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\\Mb002\Macro\Banco de Dados\Dados\Mercado Financeiro\"/>
    </mc:Choice>
  </mc:AlternateContent>
  <xr:revisionPtr revIDLastSave="0" documentId="13_ncr:1_{A80A19F4-86BA-41F1-89DE-3D2FCFB9EFC0}" xr6:coauthVersionLast="47" xr6:coauthVersionMax="47" xr10:uidLastSave="{00000000-0000-0000-0000-000000000000}"/>
  <bookViews>
    <workbookView xWindow="-108" yWindow="-108" windowWidth="23256" windowHeight="12456" tabRatio="889" firstSheet="35" activeTab="58" xr2:uid="{00000000-000D-0000-FFFF-FFFF00000000}"/>
  </bookViews>
  <sheets>
    <sheet name="Quadro 1" sheetId="1" r:id="rId1"/>
    <sheet name="Quadro 2" sheetId="14" r:id="rId2"/>
    <sheet name="Quadro 3" sheetId="17" r:id="rId3"/>
    <sheet name="Quadro 4" sheetId="21" r:id="rId4"/>
    <sheet name="Quadro 5" sheetId="36" r:id="rId5"/>
    <sheet name="Quadro 5A" sheetId="37" r:id="rId6"/>
    <sheet name="Quadro 5B" sheetId="38" r:id="rId7"/>
    <sheet name="Quadro 6" sheetId="39" r:id="rId8"/>
    <sheet name="Quadro 6A" sheetId="40" r:id="rId9"/>
    <sheet name="Quadro 6B" sheetId="41" r:id="rId10"/>
    <sheet name="Quadro 7" sheetId="42" r:id="rId11"/>
    <sheet name="Quadro 8" sheetId="43" state="hidden" r:id="rId12"/>
    <sheet name="Quadro 9" sheetId="44" r:id="rId13"/>
    <sheet name="Quadro 9A" sheetId="45" r:id="rId14"/>
    <sheet name="Quadro 9B" sheetId="46" r:id="rId15"/>
    <sheet name="Quadro 10" sheetId="47" r:id="rId16"/>
    <sheet name="Quadro 10A" sheetId="48" r:id="rId17"/>
    <sheet name="Quadro 10B" sheetId="49" r:id="rId18"/>
    <sheet name="Quadro 11" sheetId="50" state="hidden" r:id="rId19"/>
    <sheet name="Quadro 12" sheetId="51" state="hidden" r:id="rId20"/>
    <sheet name="Quadro 13 " sheetId="127" state="hidden" r:id="rId21"/>
    <sheet name="Quadro 13 A" sheetId="129" state="hidden" r:id="rId22"/>
    <sheet name="Quadro 13 B" sheetId="130" state="hidden" r:id="rId23"/>
    <sheet name="Quadro 13 C" sheetId="131" state="hidden" r:id="rId24"/>
    <sheet name="Quadro 13 D" sheetId="132" state="hidden" r:id="rId25"/>
    <sheet name="Quadro 14 " sheetId="133" state="hidden" r:id="rId26"/>
    <sheet name="Quadro 14 A" sheetId="134" state="hidden" r:id="rId27"/>
    <sheet name="Quadro 14 B" sheetId="135" state="hidden" r:id="rId28"/>
    <sheet name="Quadro 15 " sheetId="136" state="hidden" r:id="rId29"/>
    <sheet name="Quadro 15A" sheetId="137" state="hidden" r:id="rId30"/>
    <sheet name="Quadro 16" sheetId="138" state="hidden" r:id="rId31"/>
    <sheet name="Quadro 17 " sheetId="140" state="hidden" r:id="rId32"/>
    <sheet name="Tab 13" sheetId="155" r:id="rId33"/>
    <sheet name="Quadro 18 " sheetId="68" r:id="rId34"/>
    <sheet name="Quadro 18 A" sheetId="141" r:id="rId35"/>
    <sheet name="Quadro 18 B" sheetId="111" r:id="rId36"/>
    <sheet name="Quadro 18 C" sheetId="142" state="hidden" r:id="rId37"/>
    <sheet name="Quadro 18 D" sheetId="112" state="hidden" r:id="rId38"/>
    <sheet name="Quadro 19 " sheetId="60" state="hidden" r:id="rId39"/>
    <sheet name="Quadro 19 A" sheetId="61" state="hidden" r:id="rId40"/>
    <sheet name="Quadro 19 B" sheetId="62" state="hidden" r:id="rId41"/>
    <sheet name="Quadro 20 " sheetId="63" r:id="rId42"/>
    <sheet name="Quadro 20 A" sheetId="143" state="hidden" r:id="rId43"/>
    <sheet name="Quadro 20 B" sheetId="64" state="hidden" r:id="rId44"/>
    <sheet name="Tabela 20 C" sheetId="144" state="hidden" r:id="rId45"/>
    <sheet name="Quadro 21 " sheetId="66" state="hidden" r:id="rId46"/>
    <sheet name="Quadro 22 " sheetId="67" state="hidden" r:id="rId47"/>
    <sheet name="Quadro 23 " sheetId="100" r:id="rId48"/>
    <sheet name="Quadro 23 A" sheetId="101" r:id="rId49"/>
    <sheet name="Quadro 23 B" sheetId="102" r:id="rId50"/>
    <sheet name="Quadro 24 " sheetId="103" r:id="rId51"/>
    <sheet name="Quadro 24 A" sheetId="104" r:id="rId52"/>
    <sheet name="Quadro 24 B" sheetId="105" r:id="rId53"/>
    <sheet name="Quadro 25 " sheetId="106" r:id="rId54"/>
    <sheet name="Quadro 26 " sheetId="107" r:id="rId55"/>
    <sheet name="Quadro 27" sheetId="145" state="hidden" r:id="rId56"/>
    <sheet name="Quadro 28 " sheetId="125" state="hidden" r:id="rId57"/>
    <sheet name="Quadro 29 " sheetId="126" state="hidden" r:id="rId58"/>
    <sheet name="Quadro 30 " sheetId="22" r:id="rId59"/>
    <sheet name="Quadro 31" sheetId="146" r:id="rId60"/>
    <sheet name="Quadro 32" sheetId="149" state="hidden" r:id="rId61"/>
    <sheet name="Quadro 32 A" sheetId="152" state="hidden" r:id="rId62"/>
    <sheet name="Quadro 32 B" sheetId="153" state="hidden" r:id="rId63"/>
    <sheet name="Quadro 33" sheetId="115" state="hidden" r:id="rId64"/>
    <sheet name="Quadro 34" sheetId="147" state="hidden" r:id="rId65"/>
    <sheet name="Quadro 33 (antigo)" sheetId="85" state="hidden" r:id="rId66"/>
    <sheet name="Quadro 34 (antigo)" sheetId="86" state="hidden" r:id="rId67"/>
    <sheet name="Quadro 35 (antigo)" sheetId="87" state="hidden" r:id="rId68"/>
    <sheet name="Quadro 36 (antigo)" sheetId="88" state="hidden" r:id="rId69"/>
    <sheet name="Quadro 37 (antigo)" sheetId="89" state="hidden" r:id="rId70"/>
    <sheet name="Quadro 38 (antigo) " sheetId="90" state="hidden" r:id="rId71"/>
    <sheet name="Quadro 39 (antigo)" sheetId="91" state="hidden" r:id="rId72"/>
    <sheet name="Quadro 40 (antigo) " sheetId="77" state="hidden" r:id="rId73"/>
    <sheet name="Quadro 41 (antigo) " sheetId="92" state="hidden" r:id="rId74"/>
    <sheet name="Quadro 42 (antigo)" sheetId="93" state="hidden" r:id="rId75"/>
    <sheet name="Quadro 43 (antigo)" sheetId="94" state="hidden" r:id="rId76"/>
    <sheet name="Quadro 44 (antigo)" sheetId="95" state="hidden" r:id="rId77"/>
    <sheet name="Quadro 45 (antigo)" sheetId="96" state="hidden" r:id="rId78"/>
    <sheet name="Quadro 46 (antigo)" sheetId="97" state="hidden" r:id="rId79"/>
    <sheet name="Quadro 47 (antigo)" sheetId="98" state="hidden" r:id="rId80"/>
    <sheet name="Quadro 48 (antigo)" sheetId="99" state="hidden" r:id="rId81"/>
    <sheet name="Quadro 49 (antigo)" sheetId="123" state="hidden" r:id="rId82"/>
    <sheet name="Quadro 50 (antigo)" sheetId="116" state="hidden" r:id="rId83"/>
    <sheet name="Quadro 51 (antigo)" sheetId="117" state="hidden" r:id="rId84"/>
    <sheet name="Quadro 52 (antigo)" sheetId="118" state="hidden" r:id="rId85"/>
    <sheet name="Quadro 54 (antigo)" sheetId="120" state="hidden" r:id="rId86"/>
  </sheets>
  <externalReferences>
    <externalReference r:id="rId87"/>
    <externalReference r:id="rId88"/>
    <externalReference r:id="rId89"/>
    <externalReference r:id="rId90"/>
    <externalReference r:id="rId91"/>
  </externalReferences>
  <definedNames>
    <definedName name="\a" localSheetId="60">'Quadro 32'!#REF!</definedName>
    <definedName name="\a" localSheetId="61">'Quadro 32 A'!#REF!</definedName>
    <definedName name="\a" localSheetId="62">'Quadro 32 B'!#REF!</definedName>
    <definedName name="\a" localSheetId="63">'Quadro 33'!#REF!</definedName>
    <definedName name="\a" localSheetId="82">'Quadro 50 (antigo)'!#REF!</definedName>
    <definedName name="\a" localSheetId="83">'Quadro 51 (antigo)'!#REF!</definedName>
    <definedName name="\a">#REF!</definedName>
    <definedName name="__123Graph_A" localSheetId="60" hidden="1">'Quadro 32'!#REF!</definedName>
    <definedName name="__123Graph_A" localSheetId="61" hidden="1">'Quadro 32 A'!#REF!</definedName>
    <definedName name="__123Graph_A" localSheetId="62" hidden="1">'Quadro 32 B'!#REF!</definedName>
    <definedName name="__123Graph_A" localSheetId="63" hidden="1">'Quadro 33'!#REF!</definedName>
    <definedName name="__123Graph_A" localSheetId="83" hidden="1">'Quadro 51 (antigo)'!#REF!</definedName>
    <definedName name="__123Graph_AG1" localSheetId="60" hidden="1">'Quadro 32'!#REF!</definedName>
    <definedName name="__123Graph_AG1" localSheetId="61" hidden="1">'Quadro 32 A'!#REF!</definedName>
    <definedName name="__123Graph_AG1" localSheetId="62" hidden="1">'Quadro 32 B'!#REF!</definedName>
    <definedName name="__123Graph_AG1" localSheetId="63" hidden="1">'Quadro 33'!#REF!</definedName>
    <definedName name="__123Graph_AG1" localSheetId="83" hidden="1">'Quadro 51 (antigo)'!#REF!</definedName>
    <definedName name="__123Graph_B" localSheetId="60" hidden="1">'Quadro 32'!#REF!</definedName>
    <definedName name="__123Graph_B" localSheetId="61" hidden="1">'Quadro 32 A'!#REF!</definedName>
    <definedName name="__123Graph_B" localSheetId="62" hidden="1">'Quadro 32 B'!#REF!</definedName>
    <definedName name="__123Graph_B" localSheetId="63" hidden="1">'Quadro 33'!#REF!</definedName>
    <definedName name="__123Graph_B" localSheetId="83" hidden="1">'Quadro 51 (antigo)'!#REF!</definedName>
    <definedName name="__123Graph_BG1" localSheetId="60" hidden="1">'Quadro 32'!#REF!</definedName>
    <definedName name="__123Graph_BG1" localSheetId="61" hidden="1">'Quadro 32 A'!#REF!</definedName>
    <definedName name="__123Graph_BG1" localSheetId="62" hidden="1">'Quadro 32 B'!#REF!</definedName>
    <definedName name="__123Graph_BG1" localSheetId="63" hidden="1">'Quadro 33'!#REF!</definedName>
    <definedName name="__123Graph_BG1" localSheetId="83" hidden="1">'Quadro 51 (antigo)'!#REF!</definedName>
    <definedName name="__123Graph_X" localSheetId="60" hidden="1">'Quadro 32'!#REF!</definedName>
    <definedName name="__123Graph_X" localSheetId="61" hidden="1">'Quadro 32 A'!#REF!</definedName>
    <definedName name="__123Graph_X" localSheetId="62" hidden="1">'Quadro 32 B'!#REF!</definedName>
    <definedName name="__123Graph_X" localSheetId="63" hidden="1">'Quadro 33'!#REF!</definedName>
    <definedName name="__123Graph_X" localSheetId="83" hidden="1">'Quadro 51 (antigo)'!#REF!</definedName>
    <definedName name="__123Graph_XG1" localSheetId="60" hidden="1">'Quadro 32'!#REF!</definedName>
    <definedName name="__123Graph_XG1" localSheetId="61" hidden="1">'Quadro 32 A'!#REF!</definedName>
    <definedName name="__123Graph_XG1" localSheetId="62" hidden="1">'Quadro 32 B'!#REF!</definedName>
    <definedName name="__123Graph_XG1" localSheetId="63" hidden="1">'Quadro 33'!#REF!</definedName>
    <definedName name="__123Graph_XG1" localSheetId="83" hidden="1">'Quadro 51 (antigo)'!#REF!</definedName>
    <definedName name="_Regression_Int" localSheetId="60" hidden="1">1</definedName>
    <definedName name="_Regression_Int" localSheetId="61" hidden="1">1</definedName>
    <definedName name="_Regression_Int" localSheetId="62" hidden="1">1</definedName>
    <definedName name="_Regression_Int" localSheetId="63" hidden="1">1</definedName>
    <definedName name="_Regression_Int" localSheetId="82" hidden="1">1</definedName>
    <definedName name="_Regression_Int" localSheetId="83" hidden="1">1</definedName>
    <definedName name="_Regression_Int" hidden="1">1</definedName>
    <definedName name="afdsaf">#REF!</definedName>
    <definedName name="_xlnm.Print_Area" localSheetId="0">'Quadro 1'!$A$4:$S$26</definedName>
    <definedName name="_xlnm.Print_Area" localSheetId="15">'Quadro 10'!$A$3:$H$27</definedName>
    <definedName name="_xlnm.Print_Area" localSheetId="16">'Quadro 10A'!$A$3:$G$25</definedName>
    <definedName name="_xlnm.Print_Area" localSheetId="17">'Quadro 10B'!$A$3:$J$25</definedName>
    <definedName name="_xlnm.Print_Area" localSheetId="18">'Quadro 11'!$A$3:$M$25</definedName>
    <definedName name="_xlnm.Print_Area" localSheetId="19">'Quadro 12'!$A$3:$M$25</definedName>
    <definedName name="_xlnm.Print_Area" localSheetId="20">'Quadro 13 '!$A$3:$J$25</definedName>
    <definedName name="_xlnm.Print_Area" localSheetId="21">'Quadro 13 A'!$A$3:$J$25</definedName>
    <definedName name="_xlnm.Print_Area" localSheetId="22">'Quadro 13 B'!$A$3:$J$25</definedName>
    <definedName name="_xlnm.Print_Area" localSheetId="23">'Quadro 13 C'!$A$3:$J$25</definedName>
    <definedName name="_xlnm.Print_Area" localSheetId="24">'Quadro 13 D'!$A$3:$J$25</definedName>
    <definedName name="_xlnm.Print_Area" localSheetId="25">'Quadro 14 '!$A$3:$J$25</definedName>
    <definedName name="_xlnm.Print_Area" localSheetId="26">'Quadro 14 A'!$A$3:$G$25</definedName>
    <definedName name="_xlnm.Print_Area" localSheetId="27">'Quadro 14 B'!$A$3:$J$25</definedName>
    <definedName name="_xlnm.Print_Area" localSheetId="28">'Quadro 15 '!$A$3:$H$27</definedName>
    <definedName name="_xlnm.Print_Area" localSheetId="29">'Quadro 15A'!$A$3:$E$25</definedName>
    <definedName name="_xlnm.Print_Area" localSheetId="30">'Quadro 16'!$A$3:$K$25</definedName>
    <definedName name="_xlnm.Print_Area" localSheetId="31">'Quadro 17 '!$A$3:$K$25</definedName>
    <definedName name="_xlnm.Print_Area" localSheetId="33">'Quadro 18 '!$A$3:$J$25</definedName>
    <definedName name="_xlnm.Print_Area" localSheetId="34">'Quadro 18 A'!$A$3:$J$25</definedName>
    <definedName name="_xlnm.Print_Area" localSheetId="35">'Quadro 18 B'!$A$4:$K$25</definedName>
    <definedName name="_xlnm.Print_Area" localSheetId="36">'Quadro 18 C'!$A$3:$J$25</definedName>
    <definedName name="_xlnm.Print_Area" localSheetId="37">'Quadro 18 D'!$A$3:$J$25</definedName>
    <definedName name="_xlnm.Print_Area" localSheetId="38">'Quadro 19 '!$A$3:$J$25</definedName>
    <definedName name="_xlnm.Print_Area" localSheetId="39">'Quadro 19 A'!$A$3:$G$25</definedName>
    <definedName name="_xlnm.Print_Area" localSheetId="40">'Quadro 19 B'!$A$3:$J$24</definedName>
    <definedName name="_xlnm.Print_Area" localSheetId="1">'Quadro 2'!$A$4:$S$25</definedName>
    <definedName name="_xlnm.Print_Area" localSheetId="41">'Quadro 20 '!$A$3:$H$27</definedName>
    <definedName name="_xlnm.Print_Area" localSheetId="42">'Quadro 20 A'!$A$3:$H$27</definedName>
    <definedName name="_xlnm.Print_Area" localSheetId="43">'Quadro 20 B'!$A$3:$K$25</definedName>
    <definedName name="_xlnm.Print_Area" localSheetId="45">'Quadro 21 '!$A$3:$K$25</definedName>
    <definedName name="_xlnm.Print_Area" localSheetId="46">'Quadro 22 '!$A$3:$K$25</definedName>
    <definedName name="_xlnm.Print_Area" localSheetId="47">'Quadro 23 '!$A$3:$J$25</definedName>
    <definedName name="_xlnm.Print_Area" localSheetId="48">'Quadro 23 A'!$A$3:$G$25</definedName>
    <definedName name="_xlnm.Print_Area" localSheetId="49">'Quadro 23 B'!$A$3:$H$24</definedName>
    <definedName name="_xlnm.Print_Area" localSheetId="50">'Quadro 24 '!$A$3:$H$27</definedName>
    <definedName name="_xlnm.Print_Area" localSheetId="51">'Quadro 24 A'!$A$3:$F$25</definedName>
    <definedName name="_xlnm.Print_Area" localSheetId="52">'Quadro 24 B'!$A$3:$G$25</definedName>
    <definedName name="_xlnm.Print_Area" localSheetId="53">'Quadro 25 '!$A$3:$M$25</definedName>
    <definedName name="_xlnm.Print_Area" localSheetId="54">'Quadro 26 '!$A$3:$M$25</definedName>
    <definedName name="_xlnm.Print_Area" localSheetId="56">'Quadro 28 '!$A$1:$AN$57</definedName>
    <definedName name="_xlnm.Print_Area" localSheetId="57">'Quadro 29 '!$A$1:$H$26</definedName>
    <definedName name="_xlnm.Print_Area" localSheetId="2">'Quadro 3'!#REF!</definedName>
    <definedName name="_xlnm.Print_Area" localSheetId="58">'Quadro 30 '!$A$3:$J$27</definedName>
    <definedName name="_xlnm.Print_Area" localSheetId="60">'Quadro 32'!#REF!</definedName>
    <definedName name="_xlnm.Print_Area" localSheetId="61">'Quadro 32 A'!#REF!</definedName>
    <definedName name="_xlnm.Print_Area" localSheetId="62">'Quadro 32 B'!#REF!</definedName>
    <definedName name="_xlnm.Print_Area" localSheetId="63">'Quadro 33'!#REF!</definedName>
    <definedName name="_xlnm.Print_Area" localSheetId="65">'Quadro 33 (antigo)'!$A$3:$H$25</definedName>
    <definedName name="_xlnm.Print_Area" localSheetId="66">'Quadro 34 (antigo)'!$A$3:$G$24</definedName>
    <definedName name="_xlnm.Print_Area" localSheetId="67">'Quadro 35 (antigo)'!$A$3:$G$23</definedName>
    <definedName name="_xlnm.Print_Area" localSheetId="68">'Quadro 36 (antigo)'!$A$3:$I$26</definedName>
    <definedName name="_xlnm.Print_Area" localSheetId="69">'Quadro 37 (antigo)'!$A$3:$H$25</definedName>
    <definedName name="_xlnm.Print_Area" localSheetId="70">'Quadro 38 (antigo) '!$A$3:$L$25</definedName>
    <definedName name="_xlnm.Print_Area" localSheetId="71">'Quadro 39 (antigo)'!$A$3:$L$25</definedName>
    <definedName name="_xlnm.Print_Area" localSheetId="3">'Quadro 4'!$A$4:$I$25</definedName>
    <definedName name="_xlnm.Print_Area" localSheetId="72">'Quadro 40 (antigo) '!$A$3:$K$27</definedName>
    <definedName name="_xlnm.Print_Area" localSheetId="73">'Quadro 41 (antigo) '!$A$3:$J$25</definedName>
    <definedName name="_xlnm.Print_Area" localSheetId="74">'Quadro 42 (antigo)'!$A$3:$G$25</definedName>
    <definedName name="_xlnm.Print_Area" localSheetId="75">'Quadro 43 (antigo)'!$A$3:$H$24</definedName>
    <definedName name="_xlnm.Print_Area" localSheetId="76">'Quadro 44 (antigo)'!$A$3:$H$27</definedName>
    <definedName name="_xlnm.Print_Area" localSheetId="77">'Quadro 45 (antigo)'!$A$3:$F$25</definedName>
    <definedName name="_xlnm.Print_Area" localSheetId="78">'Quadro 46 (antigo)'!$A$3:$G$25</definedName>
    <definedName name="_xlnm.Print_Area" localSheetId="79">'Quadro 47 (antigo)'!$A$3:$M$25</definedName>
    <definedName name="_xlnm.Print_Area" localSheetId="80">'Quadro 48 (antigo)'!$A$3:$M$25</definedName>
    <definedName name="_xlnm.Print_Area" localSheetId="81">'Quadro 49 (antigo)'!$A$2:$P$33</definedName>
    <definedName name="_xlnm.Print_Area" localSheetId="4">'Quadro 5'!$A$3:$J$25</definedName>
    <definedName name="_xlnm.Print_Area" localSheetId="82">'Quadro 50 (antigo)'!#REF!</definedName>
    <definedName name="_xlnm.Print_Area" localSheetId="83">'Quadro 51 (antigo)'!#REF!</definedName>
    <definedName name="_xlnm.Print_Area" localSheetId="84">'Quadro 52 (antigo)'!#REF!</definedName>
    <definedName name="_xlnm.Print_Area" localSheetId="85">'Quadro 54 (antigo)'!$A$3:$K$23</definedName>
    <definedName name="_xlnm.Print_Area" localSheetId="5">'Quadro 5A'!$A$3:$H$25</definedName>
    <definedName name="_xlnm.Print_Area" localSheetId="6">'Quadro 5B'!$A$3:$J$25</definedName>
    <definedName name="_xlnm.Print_Area" localSheetId="7">'Quadro 6'!$A$3:$H$27</definedName>
    <definedName name="_xlnm.Print_Area" localSheetId="8">'Quadro 6A'!$A$4:$I$31</definedName>
    <definedName name="_xlnm.Print_Area" localSheetId="9">'Quadro 6B'!$A$3:$J$36</definedName>
    <definedName name="_xlnm.Print_Area" localSheetId="10">'Quadro 7'!$A$3:$M$24</definedName>
    <definedName name="_xlnm.Print_Area" localSheetId="11">'Quadro 8'!$A$3:$M$25</definedName>
    <definedName name="_xlnm.Print_Area" localSheetId="12">'Quadro 9'!$A$3:$J$25</definedName>
    <definedName name="_xlnm.Print_Area" localSheetId="13">'Quadro 9A'!$A$3:$H$25</definedName>
    <definedName name="_xlnm.Print_Area" localSheetId="14">'Quadro 9B'!$A$3:$J$25</definedName>
    <definedName name="_xlnm.Print_Area" localSheetId="32">'Tab 13'!$A$3:$G$25</definedName>
    <definedName name="_xlnm.Print_Area" localSheetId="44">'Tabela 20 C'!$A$4:$M$42</definedName>
    <definedName name="Capitulo">#REF!</definedName>
    <definedName name="data" localSheetId="20">#REF!</definedName>
    <definedName name="data" localSheetId="21">#REF!</definedName>
    <definedName name="data" localSheetId="22">#REF!</definedName>
    <definedName name="data" localSheetId="23">#REF!</definedName>
    <definedName name="data" localSheetId="24">#REF!</definedName>
    <definedName name="data" localSheetId="25">#REF!</definedName>
    <definedName name="data" localSheetId="26">#REF!</definedName>
    <definedName name="data" localSheetId="27">#REF!</definedName>
    <definedName name="data" localSheetId="28">#REF!</definedName>
    <definedName name="data" localSheetId="29">#REF!</definedName>
    <definedName name="data" localSheetId="30">#REF!</definedName>
    <definedName name="data" localSheetId="31">#REF!</definedName>
    <definedName name="data" localSheetId="34">#REF!</definedName>
    <definedName name="data" localSheetId="36">#REF!</definedName>
    <definedName name="data" localSheetId="42">#REF!</definedName>
    <definedName name="data" localSheetId="60">'Quadro 32'!#REF!</definedName>
    <definedName name="data" localSheetId="61">'Quadro 32 A'!#REF!</definedName>
    <definedName name="data" localSheetId="62">'Quadro 32 B'!#REF!</definedName>
    <definedName name="data" localSheetId="63">'Quadro 33'!#REF!</definedName>
    <definedName name="data" localSheetId="82">'Quadro 50 (antigo)'!#REF!</definedName>
    <definedName name="data" localSheetId="83">'Quadro 51 (antigo)'!#REF!</definedName>
    <definedName name="data" localSheetId="84">'Quadro 52 (antigo)'!#REF!</definedName>
    <definedName name="data" localSheetId="85">'Quadro 54 (antigo)'!#REF!</definedName>
    <definedName name="data">#REF!</definedName>
    <definedName name="Data_M1">#REF!</definedName>
    <definedName name="Data_M1_Ini">#REF!</definedName>
    <definedName name="Data_Publicacao">#REF!</definedName>
    <definedName name="Data_Quadros">#REF!</definedName>
    <definedName name="Data_Ref_Fim" localSheetId="44">#REF!</definedName>
    <definedName name="Data_Ref_Fim">[1]Auxiliar!$B$23</definedName>
    <definedName name="Data_Ref_Ini" localSheetId="44">#REF!</definedName>
    <definedName name="Data_Ref_Ini">[1]Auxiliar!$B$22</definedName>
    <definedName name="DIARIO1B" localSheetId="82">'Quadro 50 (antigo)'!#REF!</definedName>
    <definedName name="DIARIO1B" localSheetId="83">'Quadro 51 (antigo)'!#REF!</definedName>
    <definedName name="DIARIO1B">#REF!</definedName>
    <definedName name="DIARIO1E" localSheetId="60">'Quadro 32'!#REF!</definedName>
    <definedName name="DIARIO1E" localSheetId="61">'Quadro 32 A'!#REF!</definedName>
    <definedName name="DIARIO1E" localSheetId="62">'Quadro 32 B'!#REF!</definedName>
    <definedName name="DIARIO1E" localSheetId="63">'Quadro 33'!#REF!</definedName>
    <definedName name="DIARIO1E" localSheetId="82">'Quadro 50 (antigo)'!#REF!</definedName>
    <definedName name="DIARIO1E" localSheetId="83">'Quadro 51 (antigo)'!#REF!</definedName>
    <definedName name="DIARIO1E">#REF!</definedName>
    <definedName name="DIARIO2A" localSheetId="82">'Quadro 50 (antigo)'!#REF!</definedName>
    <definedName name="DIARIO2A" localSheetId="83">'Quadro 51 (antigo)'!#REF!</definedName>
    <definedName name="DIARIO2A">#REF!</definedName>
    <definedName name="DIARIO2B" localSheetId="60">'Quadro 32'!#REF!</definedName>
    <definedName name="DIARIO2B" localSheetId="61">'Quadro 32 A'!#REF!</definedName>
    <definedName name="DIARIO2B" localSheetId="62">'Quadro 32 B'!#REF!</definedName>
    <definedName name="DIARIO2B" localSheetId="63">'Quadro 33'!#REF!</definedName>
    <definedName name="DIARIO2B" localSheetId="82">'Quadro 50 (antigo)'!#REF!</definedName>
    <definedName name="DIARIO2B" localSheetId="83">'Quadro 51 (antigo)'!#REF!</definedName>
    <definedName name="DIARIO2B">#REF!</definedName>
    <definedName name="DIARIO2E" localSheetId="60">'Quadro 32'!#REF!</definedName>
    <definedName name="DIARIO2E" localSheetId="61">'Quadro 32 A'!#REF!</definedName>
    <definedName name="DIARIO2E" localSheetId="62">'Quadro 32 B'!#REF!</definedName>
    <definedName name="DIARIO2E" localSheetId="63">'Quadro 33'!#REF!</definedName>
    <definedName name="DIARIO2E" localSheetId="82">'Quadro 50 (antigo)'!#REF!</definedName>
    <definedName name="DIARIO2E" localSheetId="83">'Quadro 51 (antigo)'!#REF!</definedName>
    <definedName name="DIARIO2E">#REF!</definedName>
    <definedName name="Erro" localSheetId="56">#REF!</definedName>
    <definedName name="Erro" localSheetId="57">#REF!</definedName>
    <definedName name="Erro" localSheetId="81">#REF!</definedName>
    <definedName name="Erro" localSheetId="44">#REF!</definedName>
    <definedName name="Erro">#REF!</definedName>
    <definedName name="Erro2" localSheetId="56">#REF!</definedName>
    <definedName name="Erro2" localSheetId="57">#REF!</definedName>
    <definedName name="Erro2" localSheetId="81">#REF!</definedName>
    <definedName name="Erro2" localSheetId="44">#REF!</definedName>
    <definedName name="Erro2">#REF!</definedName>
    <definedName name="Erro3" localSheetId="56">#REF!</definedName>
    <definedName name="Erro3" localSheetId="57">#REF!</definedName>
    <definedName name="Erro3" localSheetId="81">#REF!</definedName>
    <definedName name="Erro3" localSheetId="44">#REF!</definedName>
    <definedName name="Erro3">#REF!</definedName>
    <definedName name="fadsfa">#REF!</definedName>
    <definedName name="Idioma">#REF!</definedName>
    <definedName name="ing">#REF!</definedName>
    <definedName name="M4_Saldos_Ano_Corrente" localSheetId="57">#REF!</definedName>
    <definedName name="M4_Saldos_Ano_Corrente" localSheetId="44">#REF!</definedName>
    <definedName name="M4_Saldos_Ano_Corrente">#REF!</definedName>
    <definedName name="MENSAL2" localSheetId="82">'Quadro 50 (antigo)'!#REF!</definedName>
    <definedName name="MENSAL2" localSheetId="83">'Quadro 51 (antigo)'!#REF!</definedName>
    <definedName name="MENSAL2">#REF!</definedName>
    <definedName name="MENSAL4" localSheetId="60">'Quadro 32'!#REF!</definedName>
    <definedName name="MENSAL4" localSheetId="61">'Quadro 32 A'!#REF!</definedName>
    <definedName name="MENSAL4" localSheetId="62">'Quadro 32 B'!#REF!</definedName>
    <definedName name="MENSAL4" localSheetId="63">'Quadro 33'!#REF!</definedName>
    <definedName name="MENSAL4" localSheetId="82">'Quadro 50 (antigo)'!#REF!</definedName>
    <definedName name="MENSAL4" localSheetId="83">'Quadro 51 (antigo)'!#REF!</definedName>
    <definedName name="MENSAL4">#REF!</definedName>
    <definedName name="Meses_Idioma_Selecionado" localSheetId="44">#REF!</definedName>
    <definedName name="Meses_Idioma_Selecionado">[1]Auxiliar!$F$52:$F$63</definedName>
    <definedName name="Meses_Ingl">#REF!</definedName>
    <definedName name="Meses_Port">#REF!</definedName>
    <definedName name="Per" localSheetId="56">#REF!</definedName>
    <definedName name="Per" localSheetId="57">#REF!</definedName>
    <definedName name="Per" localSheetId="81">#REF!</definedName>
    <definedName name="Per" localSheetId="44">#REF!</definedName>
    <definedName name="Per">#REF!</definedName>
    <definedName name="Período" localSheetId="20">#REF!</definedName>
    <definedName name="Período" localSheetId="21">#REF!</definedName>
    <definedName name="Período" localSheetId="22">#REF!</definedName>
    <definedName name="Período" localSheetId="23">#REF!</definedName>
    <definedName name="Período" localSheetId="24">#REF!</definedName>
    <definedName name="Período" localSheetId="25">#REF!</definedName>
    <definedName name="Período" localSheetId="33">#REF!</definedName>
    <definedName name="Período" localSheetId="34">#REF!</definedName>
    <definedName name="Período" localSheetId="35">#REF!</definedName>
    <definedName name="Período" localSheetId="36">#REF!</definedName>
    <definedName name="Período" localSheetId="37">#REF!</definedName>
    <definedName name="Período" localSheetId="58">#REF!</definedName>
    <definedName name="Período" localSheetId="3">#REF!</definedName>
    <definedName name="Período">#REF!</definedName>
    <definedName name="PMi">'[2]Relat Inf 0009 - graf'!$H$4:$L$16</definedName>
    <definedName name="PMp">'[2]Relat Inf 0009 - graf'!$B$4:$F$16</definedName>
    <definedName name="port">#REF!</definedName>
    <definedName name="Print_Area_MI" localSheetId="20">'[3]Quadro 1'!#REF!</definedName>
    <definedName name="Print_Area_MI" localSheetId="21">'[3]Quadro 1'!#REF!</definedName>
    <definedName name="Print_Area_MI" localSheetId="22">'[3]Quadro 1'!#REF!</definedName>
    <definedName name="Print_Area_MI" localSheetId="23">'[3]Quadro 1'!#REF!</definedName>
    <definedName name="Print_Area_MI" localSheetId="24">'[3]Quadro 1'!#REF!</definedName>
    <definedName name="Print_Area_MI" localSheetId="25">'[3]Quadro 1'!#REF!</definedName>
    <definedName name="Print_Area_MI" localSheetId="26">'[3]Quadro 1'!#REF!</definedName>
    <definedName name="Print_Area_MI" localSheetId="27">'[3]Quadro 1'!#REF!</definedName>
    <definedName name="Print_Area_MI" localSheetId="28">'[3]Quadro 1'!#REF!</definedName>
    <definedName name="Print_Area_MI" localSheetId="29">'[3]Quadro 1'!#REF!</definedName>
    <definedName name="Print_Area_MI" localSheetId="30">'[3]Quadro 1'!#REF!</definedName>
    <definedName name="Print_Area_MI" localSheetId="31">'[3]Quadro 1'!#REF!</definedName>
    <definedName name="Print_Area_MI" localSheetId="34">'[3]Quadro 1'!#REF!</definedName>
    <definedName name="Print_Area_MI" localSheetId="36">'[3]Quadro 1'!#REF!</definedName>
    <definedName name="Print_Area_MI" localSheetId="42">'[3]Quadro 1'!#REF!</definedName>
    <definedName name="Print_Area_MI" localSheetId="60">'Quadro 32'!#REF!</definedName>
    <definedName name="Print_Area_MI" localSheetId="61">'Quadro 32 A'!#REF!</definedName>
    <definedName name="Print_Area_MI" localSheetId="62">'Quadro 32 B'!#REF!</definedName>
    <definedName name="Print_Area_MI" localSheetId="63">'Quadro 33'!#REF!</definedName>
    <definedName name="Print_Area_MI" localSheetId="82">'Quadro 50 (antigo)'!#REF!</definedName>
    <definedName name="Print_Area_MI" localSheetId="83">'Quadro 51 (antigo)'!#REF!</definedName>
    <definedName name="Print_Area_MI">'[3]Quadro 1'!#REF!</definedName>
    <definedName name="Quadro_II___Base_monetária_e_componentes" localSheetId="20">#REF!</definedName>
    <definedName name="Quadro_II___Base_monetária_e_componentes" localSheetId="21">#REF!</definedName>
    <definedName name="Quadro_II___Base_monetária_e_componentes" localSheetId="22">#REF!</definedName>
    <definedName name="Quadro_II___Base_monetária_e_componentes" localSheetId="23">#REF!</definedName>
    <definedName name="Quadro_II___Base_monetária_e_componentes" localSheetId="24">#REF!</definedName>
    <definedName name="Quadro_II___Base_monetária_e_componentes" localSheetId="25">#REF!</definedName>
    <definedName name="Quadro_II___Base_monetária_e_componentes" localSheetId="33">#REF!</definedName>
    <definedName name="Quadro_II___Base_monetária_e_componentes" localSheetId="34">#REF!</definedName>
    <definedName name="Quadro_II___Base_monetária_e_componentes" localSheetId="35">#REF!</definedName>
    <definedName name="Quadro_II___Base_monetária_e_componentes" localSheetId="36">#REF!</definedName>
    <definedName name="Quadro_II___Base_monetária_e_componentes" localSheetId="37">#REF!</definedName>
    <definedName name="Quadro_II___Base_monetária_e_componentes" localSheetId="58">#REF!</definedName>
    <definedName name="Quadro_II___Base_monetária_e_componentes" localSheetId="3">#REF!</definedName>
    <definedName name="Quadro_II___Base_monetária_e_componentes">#REF!</definedName>
    <definedName name="Quadro_VI___Meios_de_pagamento_e_componentes" localSheetId="20">#REF!</definedName>
    <definedName name="Quadro_VI___Meios_de_pagamento_e_componentes" localSheetId="21">#REF!</definedName>
    <definedName name="Quadro_VI___Meios_de_pagamento_e_componentes" localSheetId="22">#REF!</definedName>
    <definedName name="Quadro_VI___Meios_de_pagamento_e_componentes" localSheetId="23">#REF!</definedName>
    <definedName name="Quadro_VI___Meios_de_pagamento_e_componentes" localSheetId="24">#REF!</definedName>
    <definedName name="Quadro_VI___Meios_de_pagamento_e_componentes" localSheetId="25">#REF!</definedName>
    <definedName name="Quadro_VI___Meios_de_pagamento_e_componentes" localSheetId="33">#REF!</definedName>
    <definedName name="Quadro_VI___Meios_de_pagamento_e_componentes" localSheetId="34">#REF!</definedName>
    <definedName name="Quadro_VI___Meios_de_pagamento_e_componentes" localSheetId="35">#REF!</definedName>
    <definedName name="Quadro_VI___Meios_de_pagamento_e_componentes" localSheetId="36">#REF!</definedName>
    <definedName name="Quadro_VI___Meios_de_pagamento_e_componentes" localSheetId="37">#REF!</definedName>
    <definedName name="Quadro_VI___Meios_de_pagamento_e_componentes" localSheetId="58">#REF!</definedName>
    <definedName name="Quadro_VI___Meios_de_pagamento_e_componentes" localSheetId="3">#REF!</definedName>
    <definedName name="Quadro_VI___Meios_de_pagamento_e_componentes">#REF!</definedName>
    <definedName name="Quarter" localSheetId="44">#REF!</definedName>
    <definedName name="Quarter">[1]Auxiliar!$C$29</definedName>
    <definedName name="RODAPE1" localSheetId="60">'Quadro 32'!#REF!</definedName>
    <definedName name="RODAPE1" localSheetId="61">'Quadro 32 A'!#REF!</definedName>
    <definedName name="RODAPE1" localSheetId="62">'Quadro 32 B'!#REF!</definedName>
    <definedName name="RODAPE1" localSheetId="63">'Quadro 33'!#REF!</definedName>
    <definedName name="RODAPE1" localSheetId="82">'Quadro 50 (antigo)'!#REF!</definedName>
    <definedName name="RODAPE1" localSheetId="83">'Quadro 51 (antigo)'!#REF!</definedName>
    <definedName name="RODAPE1">#REF!</definedName>
    <definedName name="RODAPE6" localSheetId="60">'Quadro 32'!#REF!</definedName>
    <definedName name="RODAPE6" localSheetId="61">'Quadro 32 A'!#REF!</definedName>
    <definedName name="RODAPE6" localSheetId="62">'Quadro 32 B'!#REF!</definedName>
    <definedName name="RODAPE6" localSheetId="63">'Quadro 33'!#REF!</definedName>
    <definedName name="RODAPE6" localSheetId="82">'Quadro 50 (antigo)'!#REF!</definedName>
    <definedName name="RODAPE6" localSheetId="83">'Quadro 51 (antigo)'!#REF!</definedName>
    <definedName name="RODAPE6">#REF!</definedName>
    <definedName name="RODAPE7" localSheetId="60">'Quadro 32'!#REF!</definedName>
    <definedName name="RODAPE7" localSheetId="61">'Quadro 32 A'!#REF!</definedName>
    <definedName name="RODAPE7" localSheetId="62">'Quadro 32 B'!#REF!</definedName>
    <definedName name="RODAPE7" localSheetId="63">'Quadro 33'!#REF!</definedName>
    <definedName name="RODAPE7" localSheetId="82">'Quadro 50 (antigo)'!#REF!</definedName>
    <definedName name="RODAPE7" localSheetId="83">'Quadro 51 (antigo)'!#REF!</definedName>
    <definedName name="RODAPE7">#REF!</definedName>
    <definedName name="RODAPE8" localSheetId="60">'Quadro 32'!#REF!</definedName>
    <definedName name="RODAPE8" localSheetId="61">'Quadro 32 A'!#REF!</definedName>
    <definedName name="RODAPE8" localSheetId="62">'Quadro 32 B'!#REF!</definedName>
    <definedName name="RODAPE8" localSheetId="63">'Quadro 33'!#REF!</definedName>
    <definedName name="RODAPE8" localSheetId="82">'Quadro 50 (antigo)'!#REF!</definedName>
    <definedName name="RODAPE8" localSheetId="83">'Quadro 51 (antigo)'!#REF!</definedName>
    <definedName name="RODAPE8">#REF!</definedName>
    <definedName name="Saldos_em_final_de_período" localSheetId="20">#REF!</definedName>
    <definedName name="Saldos_em_final_de_período" localSheetId="21">#REF!</definedName>
    <definedName name="Saldos_em_final_de_período" localSheetId="22">#REF!</definedName>
    <definedName name="Saldos_em_final_de_período" localSheetId="23">#REF!</definedName>
    <definedName name="Saldos_em_final_de_período" localSheetId="24">#REF!</definedName>
    <definedName name="Saldos_em_final_de_período" localSheetId="25">#REF!</definedName>
    <definedName name="Saldos_em_final_de_período" localSheetId="33">#REF!</definedName>
    <definedName name="Saldos_em_final_de_período" localSheetId="34">#REF!</definedName>
    <definedName name="Saldos_em_final_de_período" localSheetId="35">#REF!</definedName>
    <definedName name="Saldos_em_final_de_período" localSheetId="36">#REF!</definedName>
    <definedName name="Saldos_em_final_de_período" localSheetId="37">#REF!</definedName>
    <definedName name="Saldos_em_final_de_período" localSheetId="58">#REF!</definedName>
    <definedName name="Saldos_em_final_de_período" localSheetId="3">#REF!</definedName>
    <definedName name="Saldos_em_final_de_período">#REF!</definedName>
    <definedName name="seleção">#REF!</definedName>
    <definedName name="solver_opt" localSheetId="60" hidden="1">'Quadro 32'!#REF!</definedName>
    <definedName name="solver_opt" localSheetId="61" hidden="1">'Quadro 32 A'!#REF!</definedName>
    <definedName name="solver_opt" localSheetId="62" hidden="1">'Quadro 32 B'!#REF!</definedName>
    <definedName name="solver_opt" localSheetId="63" hidden="1">'Quadro 33'!#REF!</definedName>
    <definedName name="solver_opt" localSheetId="83" hidden="1">'Quadro 51 (antigo)'!#REF!</definedName>
    <definedName name="Table13C">#REF!</definedName>
    <definedName name="Trimestre" localSheetId="44">#REF!</definedName>
    <definedName name="Trimestre">[1]Auxiliar!$B$29</definedName>
    <definedName name="Trimestre_MP" localSheetId="60">#REF!</definedName>
    <definedName name="Trimestre_MP" localSheetId="61">#REF!</definedName>
    <definedName name="Trimestre_MP" localSheetId="62">#REF!</definedName>
    <definedName name="Trimestre_MP">#REF!</definedName>
    <definedName name="ULTMES" localSheetId="60">'Quadro 32'!#REF!</definedName>
    <definedName name="ULTMES" localSheetId="61">'Quadro 32 A'!#REF!</definedName>
    <definedName name="ULTMES" localSheetId="62">'Quadro 32 B'!#REF!</definedName>
    <definedName name="ULTMES" localSheetId="63">'Quadro 33'!#REF!</definedName>
    <definedName name="ULTMES" localSheetId="82">'Quadro 50 (antigo)'!#REF!</definedName>
    <definedName name="ULTMES" localSheetId="83">'Quadro 51 (antigo)'!#REF!</definedName>
    <definedName name="ULTM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2" i="49" l="1"/>
  <c r="D162" i="49"/>
  <c r="D163" i="49"/>
  <c r="D164" i="49"/>
  <c r="D165" i="49"/>
  <c r="D166" i="49"/>
  <c r="D167" i="49"/>
  <c r="D168" i="49"/>
  <c r="D169" i="49"/>
  <c r="D170" i="49"/>
  <c r="D171" i="49"/>
  <c r="D172" i="49"/>
  <c r="D173" i="49"/>
  <c r="D174" i="49"/>
  <c r="D175" i="49"/>
  <c r="D176" i="49"/>
  <c r="D177" i="49"/>
  <c r="D178" i="49"/>
  <c r="D179" i="49"/>
  <c r="D180" i="49"/>
  <c r="D181" i="49"/>
  <c r="D182" i="49"/>
  <c r="D183" i="49"/>
  <c r="D184" i="49"/>
  <c r="D185" i="49"/>
  <c r="D186" i="49"/>
  <c r="D187" i="49"/>
  <c r="D188" i="49"/>
  <c r="D189" i="49"/>
  <c r="D190" i="49"/>
  <c r="D191" i="49"/>
  <c r="D161" i="49"/>
  <c r="F192" i="45"/>
  <c r="H194" i="47"/>
  <c r="H164" i="47"/>
  <c r="H165" i="47"/>
  <c r="H166" i="47"/>
  <c r="H167" i="47"/>
  <c r="H168" i="47"/>
  <c r="H169" i="47"/>
  <c r="H170" i="47"/>
  <c r="H171" i="47"/>
  <c r="H172" i="47"/>
  <c r="H173" i="47"/>
  <c r="H174" i="47"/>
  <c r="H175" i="47"/>
  <c r="H176" i="47"/>
  <c r="H177" i="47"/>
  <c r="H178" i="47"/>
  <c r="H179" i="47"/>
  <c r="H180" i="47"/>
  <c r="H181" i="47"/>
  <c r="H182" i="47"/>
  <c r="H183" i="47"/>
  <c r="H184" i="47"/>
  <c r="H185" i="47"/>
  <c r="H186" i="47"/>
  <c r="H187" i="47"/>
  <c r="H188" i="47"/>
  <c r="H189" i="47"/>
  <c r="H190" i="47"/>
  <c r="H191" i="47"/>
  <c r="H192" i="47"/>
  <c r="H193" i="47"/>
  <c r="H163" i="47"/>
  <c r="F162" i="45"/>
  <c r="F163" i="45"/>
  <c r="F164" i="45"/>
  <c r="F165" i="45"/>
  <c r="F166" i="45"/>
  <c r="F167" i="45"/>
  <c r="F168" i="45"/>
  <c r="F169" i="45"/>
  <c r="F170" i="45"/>
  <c r="F171" i="45"/>
  <c r="F172" i="45"/>
  <c r="F173" i="45"/>
  <c r="F174" i="45"/>
  <c r="F175" i="45"/>
  <c r="F176" i="45"/>
  <c r="F177" i="45"/>
  <c r="F178" i="45"/>
  <c r="F179" i="45"/>
  <c r="F180" i="45"/>
  <c r="F181" i="45"/>
  <c r="F182" i="45"/>
  <c r="F183" i="45"/>
  <c r="F184" i="45"/>
  <c r="F185" i="45"/>
  <c r="F186" i="45"/>
  <c r="F187" i="45"/>
  <c r="F188" i="45"/>
  <c r="F189" i="45"/>
  <c r="F190" i="45"/>
  <c r="F191" i="45"/>
  <c r="F161" i="45"/>
  <c r="D240" i="41"/>
  <c r="D210" i="41"/>
  <c r="D211" i="41"/>
  <c r="D212" i="41"/>
  <c r="D213" i="41"/>
  <c r="D214" i="41"/>
  <c r="D215" i="41"/>
  <c r="D216" i="41"/>
  <c r="D217" i="41"/>
  <c r="D218" i="41"/>
  <c r="D219" i="41"/>
  <c r="D220" i="41"/>
  <c r="D221" i="41"/>
  <c r="D222" i="41"/>
  <c r="D223" i="41"/>
  <c r="D224" i="41"/>
  <c r="D225" i="41"/>
  <c r="D226" i="41"/>
  <c r="D227" i="41"/>
  <c r="D228" i="41"/>
  <c r="D229" i="41"/>
  <c r="D230" i="41"/>
  <c r="D231" i="41"/>
  <c r="D232" i="41"/>
  <c r="D233" i="41"/>
  <c r="D234" i="41"/>
  <c r="D235" i="41"/>
  <c r="D236" i="41"/>
  <c r="D237" i="41"/>
  <c r="D238" i="41"/>
  <c r="D239" i="41"/>
  <c r="D209" i="41"/>
  <c r="H242" i="39"/>
  <c r="H212" i="39"/>
  <c r="H213" i="39"/>
  <c r="H214" i="39"/>
  <c r="H215" i="39"/>
  <c r="H216" i="39"/>
  <c r="H217" i="39"/>
  <c r="H218" i="39"/>
  <c r="H219" i="39"/>
  <c r="H220" i="39"/>
  <c r="H221" i="39"/>
  <c r="H222" i="39"/>
  <c r="H223" i="39"/>
  <c r="H224" i="39"/>
  <c r="H225" i="39"/>
  <c r="H226" i="39"/>
  <c r="H227" i="39"/>
  <c r="H228" i="39"/>
  <c r="H229" i="39"/>
  <c r="H230" i="39"/>
  <c r="H231" i="39"/>
  <c r="H232" i="39"/>
  <c r="H233" i="39"/>
  <c r="H234" i="39"/>
  <c r="H235" i="39"/>
  <c r="H236" i="39"/>
  <c r="H237" i="39"/>
  <c r="H238" i="39"/>
  <c r="H239" i="39"/>
  <c r="H240" i="39"/>
  <c r="H241" i="39"/>
  <c r="H211" i="39"/>
  <c r="B240" i="21"/>
  <c r="B239" i="21"/>
  <c r="H10" i="47"/>
  <c r="H11" i="47"/>
  <c r="H12" i="47"/>
  <c r="H13" i="47"/>
  <c r="H14" i="47"/>
  <c r="H15" i="47"/>
  <c r="H16" i="47"/>
  <c r="H17" i="47"/>
  <c r="H18" i="47"/>
  <c r="H19" i="47"/>
  <c r="H20" i="47"/>
  <c r="H21" i="47"/>
  <c r="H22" i="47"/>
  <c r="H23" i="47"/>
  <c r="H24" i="47"/>
  <c r="H25" i="47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H50" i="47"/>
  <c r="H51" i="47"/>
  <c r="H52" i="47"/>
  <c r="H53" i="47"/>
  <c r="H54" i="47"/>
  <c r="H55" i="47"/>
  <c r="H56" i="47"/>
  <c r="H57" i="47"/>
  <c r="H58" i="47"/>
  <c r="H59" i="47"/>
  <c r="H60" i="47"/>
  <c r="H61" i="47"/>
  <c r="H62" i="47"/>
  <c r="H63" i="47"/>
  <c r="H64" i="47"/>
  <c r="H65" i="47"/>
  <c r="H66" i="47"/>
  <c r="H67" i="47"/>
  <c r="H68" i="47"/>
  <c r="H69" i="47"/>
  <c r="H70" i="47"/>
  <c r="H71" i="47"/>
  <c r="H72" i="47"/>
  <c r="H73" i="47"/>
  <c r="H74" i="47"/>
  <c r="H75" i="47"/>
  <c r="H76" i="47"/>
  <c r="H77" i="47"/>
  <c r="H7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99" i="47"/>
  <c r="H100" i="47"/>
  <c r="H101" i="47"/>
  <c r="H102" i="47"/>
  <c r="H103" i="47"/>
  <c r="H104" i="47"/>
  <c r="H105" i="47"/>
  <c r="H106" i="47"/>
  <c r="H107" i="47"/>
  <c r="H108" i="47"/>
  <c r="H109" i="47"/>
  <c r="H110" i="47"/>
  <c r="H111" i="47"/>
  <c r="H112" i="47"/>
  <c r="H113" i="47"/>
  <c r="H114" i="47"/>
  <c r="H115" i="47"/>
  <c r="H116" i="47"/>
  <c r="H117" i="47"/>
  <c r="H118" i="47"/>
  <c r="H119" i="47"/>
  <c r="H120" i="47"/>
  <c r="H121" i="47"/>
  <c r="H122" i="47"/>
  <c r="H123" i="47"/>
  <c r="H124" i="47"/>
  <c r="H125" i="47"/>
  <c r="H126" i="47"/>
  <c r="H127" i="47"/>
  <c r="H128" i="47"/>
  <c r="H129" i="47"/>
  <c r="H130" i="47"/>
  <c r="H131" i="47"/>
  <c r="H132" i="47"/>
  <c r="H133" i="47"/>
  <c r="H134" i="47"/>
  <c r="H135" i="47"/>
  <c r="H136" i="47"/>
  <c r="H137" i="47"/>
  <c r="H138" i="47"/>
  <c r="H139" i="47"/>
  <c r="H140" i="47"/>
  <c r="H141" i="47"/>
  <c r="H142" i="47"/>
  <c r="H143" i="47"/>
  <c r="H144" i="47"/>
  <c r="H145" i="47"/>
  <c r="H146" i="47"/>
  <c r="H147" i="47"/>
  <c r="H148" i="47"/>
  <c r="H149" i="47"/>
  <c r="H150" i="47"/>
  <c r="H151" i="47"/>
  <c r="H152" i="47"/>
  <c r="H153" i="47"/>
  <c r="H154" i="47"/>
  <c r="H155" i="47"/>
  <c r="H156" i="47"/>
  <c r="H157" i="47"/>
  <c r="H158" i="47"/>
  <c r="H159" i="47"/>
  <c r="H160" i="47"/>
  <c r="H161" i="47"/>
  <c r="H162" i="47"/>
  <c r="G9" i="155"/>
  <c r="G10" i="155"/>
  <c r="G11" i="155"/>
  <c r="G12" i="155"/>
  <c r="G13" i="155"/>
  <c r="G14" i="155"/>
  <c r="G15" i="155"/>
  <c r="G16" i="155"/>
  <c r="G17" i="155"/>
  <c r="G18" i="155"/>
  <c r="G19" i="155"/>
  <c r="G20" i="155"/>
  <c r="G21" i="155"/>
  <c r="G22" i="155"/>
  <c r="G23" i="155"/>
  <c r="G24" i="155"/>
  <c r="G25" i="155"/>
  <c r="G26" i="155"/>
  <c r="G27" i="155"/>
  <c r="G28" i="155"/>
  <c r="G29" i="155"/>
  <c r="G30" i="155"/>
  <c r="G31" i="155"/>
  <c r="G32" i="155"/>
  <c r="G33" i="155"/>
  <c r="G34" i="155"/>
  <c r="G35" i="155"/>
  <c r="G36" i="155"/>
  <c r="G37" i="155"/>
  <c r="G38" i="155"/>
  <c r="G39" i="155"/>
  <c r="G40" i="155"/>
  <c r="G41" i="155"/>
  <c r="G42" i="155"/>
  <c r="G43" i="155"/>
  <c r="G44" i="155"/>
  <c r="G45" i="155"/>
  <c r="G46" i="155"/>
  <c r="G47" i="155"/>
  <c r="G48" i="155"/>
  <c r="G49" i="155"/>
  <c r="G50" i="155"/>
  <c r="G51" i="155"/>
  <c r="G52" i="155"/>
  <c r="G53" i="155"/>
  <c r="G54" i="155"/>
  <c r="G55" i="155"/>
  <c r="G56" i="155"/>
  <c r="G57" i="155"/>
  <c r="G58" i="155"/>
  <c r="G59" i="155"/>
  <c r="G60" i="155"/>
  <c r="G61" i="155"/>
  <c r="G62" i="155"/>
  <c r="G63" i="155"/>
  <c r="G64" i="155"/>
  <c r="G65" i="155"/>
  <c r="G66" i="155"/>
  <c r="G67" i="155"/>
  <c r="G68" i="155"/>
  <c r="G69" i="155"/>
  <c r="G70" i="155"/>
  <c r="G71" i="155"/>
  <c r="G72" i="155"/>
  <c r="G73" i="155"/>
  <c r="G74" i="155"/>
  <c r="G75" i="155"/>
  <c r="G76" i="155"/>
  <c r="G77" i="155"/>
  <c r="G78" i="155"/>
  <c r="G79" i="155"/>
  <c r="G80" i="155"/>
  <c r="G81" i="155"/>
  <c r="G82" i="155"/>
  <c r="G83" i="155"/>
  <c r="G84" i="155"/>
  <c r="G85" i="155"/>
  <c r="G86" i="155"/>
  <c r="G87" i="155"/>
  <c r="G88" i="155"/>
  <c r="G89" i="155"/>
  <c r="G90" i="155"/>
  <c r="G91" i="155"/>
  <c r="G92" i="155"/>
  <c r="G93" i="155"/>
  <c r="G94" i="155"/>
  <c r="G95" i="155"/>
  <c r="G96" i="155"/>
  <c r="G97" i="155"/>
  <c r="G98" i="155"/>
  <c r="G99" i="155"/>
  <c r="G100" i="155"/>
  <c r="G101" i="155"/>
  <c r="G102" i="155"/>
  <c r="G103" i="155"/>
  <c r="G104" i="155"/>
  <c r="G105" i="155"/>
  <c r="G106" i="155"/>
  <c r="G107" i="155"/>
  <c r="G108" i="155"/>
  <c r="G109" i="155"/>
  <c r="G110" i="155"/>
  <c r="G111" i="155"/>
  <c r="G112" i="155"/>
  <c r="G113" i="155"/>
  <c r="G114" i="155"/>
  <c r="G115" i="155"/>
  <c r="G116" i="155"/>
  <c r="G117" i="155"/>
  <c r="G118" i="155"/>
  <c r="G119" i="155"/>
  <c r="G120" i="155"/>
  <c r="G121" i="155"/>
  <c r="G122" i="155"/>
  <c r="G123" i="155"/>
  <c r="G124" i="155"/>
  <c r="G125" i="155"/>
  <c r="G126" i="155"/>
  <c r="G127" i="155"/>
  <c r="G128" i="155"/>
  <c r="G129" i="155"/>
  <c r="G130" i="155"/>
  <c r="G131" i="155"/>
  <c r="G132" i="155"/>
  <c r="G133" i="155"/>
  <c r="G134" i="155"/>
  <c r="G135" i="155"/>
  <c r="G136" i="155"/>
  <c r="G137" i="155"/>
  <c r="G138" i="155"/>
  <c r="G139" i="155"/>
  <c r="G140" i="155"/>
  <c r="G141" i="155"/>
  <c r="G142" i="155"/>
  <c r="G143" i="155"/>
  <c r="G144" i="155"/>
  <c r="G145" i="155"/>
  <c r="G146" i="155"/>
  <c r="G147" i="155"/>
  <c r="G148" i="155"/>
  <c r="G149" i="155"/>
  <c r="G150" i="155"/>
  <c r="G151" i="155"/>
  <c r="G152" i="155"/>
  <c r="G153" i="155"/>
  <c r="G154" i="155"/>
  <c r="G155" i="155"/>
  <c r="G156" i="155"/>
  <c r="G157" i="155"/>
  <c r="G158" i="155"/>
  <c r="G159" i="155"/>
  <c r="G160" i="155"/>
  <c r="G8" i="155"/>
  <c r="D9" i="155"/>
  <c r="D10" i="155"/>
  <c r="D11" i="155"/>
  <c r="D12" i="155"/>
  <c r="D13" i="155"/>
  <c r="D14" i="155"/>
  <c r="D15" i="155"/>
  <c r="D16" i="155"/>
  <c r="D17" i="155"/>
  <c r="D18" i="155"/>
  <c r="D19" i="155"/>
  <c r="D20" i="155"/>
  <c r="D21" i="155"/>
  <c r="D22" i="155"/>
  <c r="D23" i="155"/>
  <c r="D24" i="155"/>
  <c r="D25" i="155"/>
  <c r="D26" i="155"/>
  <c r="D27" i="155"/>
  <c r="D28" i="155"/>
  <c r="D29" i="155"/>
  <c r="D30" i="155"/>
  <c r="D31" i="155"/>
  <c r="D32" i="155"/>
  <c r="D33" i="155"/>
  <c r="D34" i="155"/>
  <c r="D35" i="155"/>
  <c r="D36" i="155"/>
  <c r="D37" i="155"/>
  <c r="D38" i="155"/>
  <c r="D39" i="155"/>
  <c r="D40" i="155"/>
  <c r="D41" i="155"/>
  <c r="D42" i="155"/>
  <c r="D43" i="155"/>
  <c r="D44" i="155"/>
  <c r="D45" i="155"/>
  <c r="D46" i="155"/>
  <c r="D47" i="155"/>
  <c r="D48" i="155"/>
  <c r="D49" i="155"/>
  <c r="D50" i="155"/>
  <c r="D51" i="155"/>
  <c r="D52" i="155"/>
  <c r="D53" i="155"/>
  <c r="D54" i="155"/>
  <c r="D55" i="155"/>
  <c r="D56" i="155"/>
  <c r="D57" i="155"/>
  <c r="D58" i="155"/>
  <c r="D59" i="155"/>
  <c r="D60" i="155"/>
  <c r="D61" i="155"/>
  <c r="D62" i="155"/>
  <c r="D63" i="155"/>
  <c r="D64" i="155"/>
  <c r="D65" i="155"/>
  <c r="D66" i="155"/>
  <c r="D67" i="155"/>
  <c r="D68" i="155"/>
  <c r="D69" i="155"/>
  <c r="D70" i="155"/>
  <c r="D71" i="155"/>
  <c r="D72" i="155"/>
  <c r="D73" i="155"/>
  <c r="D74" i="155"/>
  <c r="D75" i="155"/>
  <c r="D76" i="155"/>
  <c r="D77" i="155"/>
  <c r="D78" i="155"/>
  <c r="D79" i="155"/>
  <c r="D80" i="155"/>
  <c r="D81" i="155"/>
  <c r="D82" i="155"/>
  <c r="D83" i="155"/>
  <c r="D84" i="155"/>
  <c r="D85" i="155"/>
  <c r="D86" i="155"/>
  <c r="D87" i="155"/>
  <c r="D88" i="155"/>
  <c r="D89" i="155"/>
  <c r="D90" i="155"/>
  <c r="D91" i="155"/>
  <c r="D92" i="155"/>
  <c r="D93" i="155"/>
  <c r="D94" i="155"/>
  <c r="D95" i="155"/>
  <c r="D96" i="155"/>
  <c r="D97" i="155"/>
  <c r="D98" i="155"/>
  <c r="D99" i="155"/>
  <c r="D100" i="155"/>
  <c r="D101" i="155"/>
  <c r="D102" i="155"/>
  <c r="D103" i="155"/>
  <c r="D104" i="155"/>
  <c r="D105" i="155"/>
  <c r="D106" i="155"/>
  <c r="D107" i="155"/>
  <c r="D108" i="155"/>
  <c r="D109" i="155"/>
  <c r="D110" i="155"/>
  <c r="D111" i="155"/>
  <c r="D112" i="155"/>
  <c r="D113" i="155"/>
  <c r="D114" i="155"/>
  <c r="D115" i="155"/>
  <c r="D116" i="155"/>
  <c r="D117" i="155"/>
  <c r="D118" i="155"/>
  <c r="D119" i="155"/>
  <c r="D120" i="155"/>
  <c r="D121" i="155"/>
  <c r="D122" i="155"/>
  <c r="D123" i="155"/>
  <c r="D124" i="155"/>
  <c r="D125" i="155"/>
  <c r="D126" i="155"/>
  <c r="D127" i="155"/>
  <c r="D128" i="155"/>
  <c r="D129" i="155"/>
  <c r="D130" i="155"/>
  <c r="D131" i="155"/>
  <c r="D132" i="155"/>
  <c r="D133" i="155"/>
  <c r="D134" i="155"/>
  <c r="D135" i="155"/>
  <c r="D136" i="155"/>
  <c r="D137" i="155"/>
  <c r="D138" i="155"/>
  <c r="D139" i="155"/>
  <c r="D140" i="155"/>
  <c r="D141" i="155"/>
  <c r="D142" i="155"/>
  <c r="D143" i="155"/>
  <c r="D144" i="155"/>
  <c r="D145" i="155"/>
  <c r="D146" i="155"/>
  <c r="D147" i="155"/>
  <c r="D148" i="155"/>
  <c r="D149" i="155"/>
  <c r="D150" i="155"/>
  <c r="D151" i="155"/>
  <c r="D152" i="155"/>
  <c r="D153" i="155"/>
  <c r="D154" i="155"/>
  <c r="D155" i="155"/>
  <c r="D156" i="155"/>
  <c r="D157" i="155"/>
  <c r="D158" i="155"/>
  <c r="D159" i="155"/>
  <c r="D160" i="155"/>
  <c r="D8" i="155"/>
  <c r="D9" i="49"/>
  <c r="D10" i="49"/>
  <c r="D11" i="49"/>
  <c r="D12" i="49"/>
  <c r="D13" i="49"/>
  <c r="D14" i="49"/>
  <c r="D15" i="49"/>
  <c r="D16" i="49"/>
  <c r="D17" i="49"/>
  <c r="D18" i="49"/>
  <c r="D19" i="49"/>
  <c r="D20" i="49"/>
  <c r="D21" i="49"/>
  <c r="D22" i="49"/>
  <c r="D23" i="49"/>
  <c r="D24" i="49"/>
  <c r="D25" i="49"/>
  <c r="D26" i="49"/>
  <c r="D27" i="49"/>
  <c r="D28" i="49"/>
  <c r="D29" i="49"/>
  <c r="D30" i="49"/>
  <c r="D31" i="49"/>
  <c r="D32" i="49"/>
  <c r="D33" i="49"/>
  <c r="D34" i="49"/>
  <c r="D35" i="49"/>
  <c r="D36" i="49"/>
  <c r="D37" i="49"/>
  <c r="D38" i="49"/>
  <c r="D39" i="49"/>
  <c r="D40" i="49"/>
  <c r="D41" i="49"/>
  <c r="D42" i="49"/>
  <c r="D43" i="49"/>
  <c r="D44" i="49"/>
  <c r="D45" i="49"/>
  <c r="D46" i="49"/>
  <c r="D47" i="49"/>
  <c r="D48" i="49"/>
  <c r="D49" i="49"/>
  <c r="D50" i="49"/>
  <c r="D51" i="49"/>
  <c r="D52" i="49"/>
  <c r="D53" i="49"/>
  <c r="D54" i="49"/>
  <c r="D55" i="49"/>
  <c r="D56" i="49"/>
  <c r="D57" i="49"/>
  <c r="D58" i="49"/>
  <c r="D59" i="49"/>
  <c r="D60" i="49"/>
  <c r="D61" i="49"/>
  <c r="D62" i="49"/>
  <c r="D63" i="49"/>
  <c r="D64" i="49"/>
  <c r="D65" i="49"/>
  <c r="D66" i="49"/>
  <c r="D67" i="49"/>
  <c r="D68" i="49"/>
  <c r="D69" i="49"/>
  <c r="D70" i="49"/>
  <c r="D71" i="49"/>
  <c r="D72" i="49"/>
  <c r="D73" i="49"/>
  <c r="D74" i="49"/>
  <c r="D75" i="49"/>
  <c r="D76" i="49"/>
  <c r="D77" i="49"/>
  <c r="D78" i="49"/>
  <c r="D79" i="49"/>
  <c r="D80" i="49"/>
  <c r="D81" i="49"/>
  <c r="D82" i="49"/>
  <c r="D83" i="49"/>
  <c r="D84" i="49"/>
  <c r="D85" i="49"/>
  <c r="D86" i="49"/>
  <c r="D87" i="49"/>
  <c r="D88" i="49"/>
  <c r="D89" i="49"/>
  <c r="D90" i="49"/>
  <c r="D91" i="49"/>
  <c r="D92" i="49"/>
  <c r="D93" i="49"/>
  <c r="D94" i="49"/>
  <c r="D95" i="49"/>
  <c r="D96" i="49"/>
  <c r="D97" i="49"/>
  <c r="D98" i="49"/>
  <c r="D99" i="49"/>
  <c r="D100" i="49"/>
  <c r="D101" i="49"/>
  <c r="D102" i="49"/>
  <c r="D103" i="49"/>
  <c r="D104" i="49"/>
  <c r="D105" i="49"/>
  <c r="D106" i="49"/>
  <c r="D107" i="49"/>
  <c r="D108" i="49"/>
  <c r="D109" i="49"/>
  <c r="D110" i="49"/>
  <c r="D111" i="49"/>
  <c r="D112" i="49"/>
  <c r="D113" i="49"/>
  <c r="D114" i="49"/>
  <c r="D115" i="49"/>
  <c r="D116" i="49"/>
  <c r="D117" i="49"/>
  <c r="D118" i="49"/>
  <c r="D119" i="49"/>
  <c r="D120" i="49"/>
  <c r="D121" i="49"/>
  <c r="D122" i="49"/>
  <c r="D123" i="49"/>
  <c r="D124" i="49"/>
  <c r="D125" i="49"/>
  <c r="D126" i="49"/>
  <c r="D127" i="49"/>
  <c r="D128" i="49"/>
  <c r="D129" i="49"/>
  <c r="D130" i="49"/>
  <c r="D131" i="49"/>
  <c r="D132" i="49"/>
  <c r="D133" i="49"/>
  <c r="D134" i="49"/>
  <c r="D135" i="49"/>
  <c r="D136" i="49"/>
  <c r="D137" i="49"/>
  <c r="D138" i="49"/>
  <c r="D139" i="49"/>
  <c r="D140" i="49"/>
  <c r="D141" i="49"/>
  <c r="D142" i="49"/>
  <c r="D143" i="49"/>
  <c r="D144" i="49"/>
  <c r="D145" i="49"/>
  <c r="D146" i="49"/>
  <c r="D147" i="49"/>
  <c r="D148" i="49"/>
  <c r="D149" i="49"/>
  <c r="D150" i="49"/>
  <c r="D151" i="49"/>
  <c r="D152" i="49"/>
  <c r="D153" i="49"/>
  <c r="D154" i="49"/>
  <c r="D155" i="49"/>
  <c r="D156" i="49"/>
  <c r="D157" i="49"/>
  <c r="D158" i="49"/>
  <c r="D159" i="49"/>
  <c r="D160" i="49"/>
  <c r="D8" i="49"/>
  <c r="F9" i="45"/>
  <c r="F10" i="45"/>
  <c r="F11" i="45"/>
  <c r="F12" i="45"/>
  <c r="F13" i="45"/>
  <c r="F14" i="45"/>
  <c r="F15" i="45"/>
  <c r="F16" i="45"/>
  <c r="F17" i="45"/>
  <c r="F18" i="45"/>
  <c r="F19" i="45"/>
  <c r="F20" i="45"/>
  <c r="F21" i="45"/>
  <c r="F22" i="45"/>
  <c r="F23" i="45"/>
  <c r="F24" i="45"/>
  <c r="F25" i="45"/>
  <c r="F26" i="45"/>
  <c r="F27" i="45"/>
  <c r="F28" i="45"/>
  <c r="F29" i="45"/>
  <c r="F30" i="45"/>
  <c r="F31" i="45"/>
  <c r="F32" i="45"/>
  <c r="F33" i="45"/>
  <c r="F34" i="45"/>
  <c r="F35" i="45"/>
  <c r="F36" i="45"/>
  <c r="F37" i="45"/>
  <c r="F38" i="45"/>
  <c r="F39" i="45"/>
  <c r="F40" i="45"/>
  <c r="F41" i="45"/>
  <c r="F42" i="45"/>
  <c r="F43" i="45"/>
  <c r="F44" i="45"/>
  <c r="F45" i="45"/>
  <c r="F46" i="45"/>
  <c r="F47" i="45"/>
  <c r="F48" i="45"/>
  <c r="F49" i="45"/>
  <c r="F50" i="45"/>
  <c r="F51" i="45"/>
  <c r="F52" i="45"/>
  <c r="F53" i="45"/>
  <c r="F54" i="45"/>
  <c r="F55" i="45"/>
  <c r="F56" i="45"/>
  <c r="F57" i="45"/>
  <c r="F58" i="45"/>
  <c r="F59" i="45"/>
  <c r="F60" i="45"/>
  <c r="F61" i="45"/>
  <c r="F62" i="45"/>
  <c r="F63" i="45"/>
  <c r="F64" i="45"/>
  <c r="F65" i="45"/>
  <c r="F66" i="45"/>
  <c r="F67" i="45"/>
  <c r="F68" i="45"/>
  <c r="F69" i="45"/>
  <c r="F70" i="45"/>
  <c r="F71" i="45"/>
  <c r="F72" i="45"/>
  <c r="F73" i="45"/>
  <c r="F74" i="45"/>
  <c r="F75" i="45"/>
  <c r="F76" i="45"/>
  <c r="F77" i="45"/>
  <c r="F78" i="45"/>
  <c r="F79" i="45"/>
  <c r="F80" i="45"/>
  <c r="F81" i="45"/>
  <c r="F82" i="45"/>
  <c r="F83" i="45"/>
  <c r="F84" i="45"/>
  <c r="F85" i="45"/>
  <c r="F86" i="45"/>
  <c r="F87" i="45"/>
  <c r="F88" i="45"/>
  <c r="F89" i="45"/>
  <c r="F90" i="45"/>
  <c r="F91" i="45"/>
  <c r="F92" i="45"/>
  <c r="F93" i="45"/>
  <c r="F94" i="45"/>
  <c r="F95" i="45"/>
  <c r="F96" i="45"/>
  <c r="F97" i="45"/>
  <c r="F98" i="45"/>
  <c r="F99" i="45"/>
  <c r="F100" i="45"/>
  <c r="F101" i="45"/>
  <c r="F102" i="45"/>
  <c r="F103" i="45"/>
  <c r="F104" i="45"/>
  <c r="F105" i="45"/>
  <c r="F106" i="45"/>
  <c r="F107" i="45"/>
  <c r="F108" i="45"/>
  <c r="F109" i="45"/>
  <c r="F110" i="45"/>
  <c r="F111" i="45"/>
  <c r="F112" i="45"/>
  <c r="F113" i="45"/>
  <c r="F114" i="45"/>
  <c r="F115" i="45"/>
  <c r="F116" i="45"/>
  <c r="F117" i="45"/>
  <c r="F118" i="45"/>
  <c r="F119" i="45"/>
  <c r="F120" i="45"/>
  <c r="F121" i="45"/>
  <c r="F122" i="45"/>
  <c r="F123" i="45"/>
  <c r="F124" i="45"/>
  <c r="F125" i="45"/>
  <c r="F126" i="45"/>
  <c r="F127" i="45"/>
  <c r="F128" i="45"/>
  <c r="F129" i="45"/>
  <c r="F130" i="45"/>
  <c r="F131" i="45"/>
  <c r="F132" i="45"/>
  <c r="F133" i="45"/>
  <c r="F134" i="45"/>
  <c r="F135" i="45"/>
  <c r="F136" i="45"/>
  <c r="F137" i="45"/>
  <c r="F138" i="45"/>
  <c r="F139" i="45"/>
  <c r="F140" i="45"/>
  <c r="F141" i="45"/>
  <c r="F142" i="45"/>
  <c r="F143" i="45"/>
  <c r="F144" i="45"/>
  <c r="F145" i="45"/>
  <c r="F146" i="45"/>
  <c r="F147" i="45"/>
  <c r="F148" i="45"/>
  <c r="F149" i="45"/>
  <c r="F150" i="45"/>
  <c r="F151" i="45"/>
  <c r="F152" i="45"/>
  <c r="F153" i="45"/>
  <c r="F154" i="45"/>
  <c r="F155" i="45"/>
  <c r="F156" i="45"/>
  <c r="F157" i="45"/>
  <c r="F158" i="45"/>
  <c r="F159" i="45"/>
  <c r="F160" i="45"/>
  <c r="F8" i="45"/>
  <c r="D208" i="41"/>
  <c r="D207" i="41"/>
  <c r="D206" i="41"/>
  <c r="D205" i="41"/>
  <c r="D204" i="41"/>
  <c r="D203" i="41"/>
  <c r="D202" i="41"/>
  <c r="D201" i="41"/>
  <c r="D200" i="41"/>
  <c r="D199" i="41"/>
  <c r="D198" i="41"/>
  <c r="D197" i="41"/>
  <c r="D196" i="41"/>
  <c r="D195" i="41"/>
  <c r="D194" i="41"/>
  <c r="D193" i="41"/>
  <c r="D192" i="41"/>
  <c r="D191" i="41"/>
  <c r="D190" i="41"/>
  <c r="D189" i="41"/>
  <c r="D188" i="41"/>
  <c r="D187" i="41"/>
  <c r="D186" i="41"/>
  <c r="D185" i="41"/>
  <c r="D184" i="41"/>
  <c r="D183" i="41"/>
  <c r="D182" i="41"/>
  <c r="D181" i="41"/>
  <c r="D180" i="41"/>
  <c r="D179" i="41"/>
  <c r="D178" i="41"/>
  <c r="D177" i="41"/>
  <c r="D176" i="41"/>
  <c r="D175" i="41"/>
  <c r="D174" i="41"/>
  <c r="D173" i="41"/>
  <c r="D172" i="41"/>
  <c r="D171" i="41"/>
  <c r="D170" i="41"/>
  <c r="D169" i="41"/>
  <c r="D168" i="41"/>
  <c r="D167" i="41"/>
  <c r="D166" i="41"/>
  <c r="D165" i="41"/>
  <c r="D164" i="41"/>
  <c r="D163" i="41"/>
  <c r="D162" i="41"/>
  <c r="D161" i="41"/>
  <c r="D160" i="41"/>
  <c r="D159" i="41"/>
  <c r="D158" i="41"/>
  <c r="D157" i="41"/>
  <c r="D156" i="41"/>
  <c r="D155" i="41"/>
  <c r="D154" i="41"/>
  <c r="D153" i="41"/>
  <c r="D152" i="41"/>
  <c r="D151" i="41"/>
  <c r="D150" i="41"/>
  <c r="D149" i="41"/>
  <c r="D148" i="41"/>
  <c r="D147" i="41"/>
  <c r="D146" i="41"/>
  <c r="D145" i="41"/>
  <c r="D144" i="41"/>
  <c r="D143" i="41"/>
  <c r="D142" i="41"/>
  <c r="D141" i="41"/>
  <c r="D140" i="41"/>
  <c r="D139" i="41"/>
  <c r="D138" i="41"/>
  <c r="D137" i="41"/>
  <c r="D136" i="41"/>
  <c r="D135" i="41"/>
  <c r="D134" i="41"/>
  <c r="D133" i="41"/>
  <c r="D132" i="41"/>
  <c r="D131" i="41"/>
  <c r="D130" i="41"/>
  <c r="D129" i="41"/>
  <c r="D128" i="41"/>
  <c r="D127" i="41"/>
  <c r="D126" i="41"/>
  <c r="D125" i="41"/>
  <c r="D124" i="41"/>
  <c r="D123" i="41"/>
  <c r="D122" i="41"/>
  <c r="D121" i="41"/>
  <c r="D120" i="41"/>
  <c r="D119" i="41"/>
  <c r="D118" i="41"/>
  <c r="D117" i="41"/>
  <c r="D116" i="41"/>
  <c r="D115" i="41"/>
  <c r="D114" i="41"/>
  <c r="D113" i="41"/>
  <c r="D112" i="41"/>
  <c r="D111" i="41"/>
  <c r="D110" i="41"/>
  <c r="D109" i="41"/>
  <c r="D108" i="41"/>
  <c r="D107" i="41"/>
  <c r="D106" i="41"/>
  <c r="D105" i="41"/>
  <c r="D104" i="41"/>
  <c r="D103" i="41"/>
  <c r="D102" i="41"/>
  <c r="D101" i="41"/>
  <c r="D100" i="41"/>
  <c r="D99" i="41"/>
  <c r="D98" i="41"/>
  <c r="D97" i="41"/>
  <c r="D96" i="41"/>
  <c r="D95" i="41"/>
  <c r="D94" i="41"/>
  <c r="D93" i="41"/>
  <c r="D92" i="41"/>
  <c r="D91" i="41"/>
  <c r="D90" i="41"/>
  <c r="D89" i="41"/>
  <c r="D88" i="41"/>
  <c r="D87" i="41"/>
  <c r="D86" i="41"/>
  <c r="D85" i="41"/>
  <c r="D84" i="41"/>
  <c r="D83" i="41"/>
  <c r="D82" i="41"/>
  <c r="D81" i="41"/>
  <c r="D80" i="41"/>
  <c r="D79" i="41"/>
  <c r="D78" i="41"/>
  <c r="D77" i="41"/>
  <c r="D76" i="41"/>
  <c r="D75" i="41"/>
  <c r="D74" i="41"/>
  <c r="D73" i="41"/>
  <c r="D72" i="41"/>
  <c r="D71" i="41"/>
  <c r="D70" i="41"/>
  <c r="D69" i="41"/>
  <c r="D68" i="41"/>
  <c r="D67" i="41"/>
  <c r="D66" i="41"/>
  <c r="D65" i="41"/>
  <c r="D64" i="41"/>
  <c r="D63" i="41"/>
  <c r="D62" i="41"/>
  <c r="D61" i="41"/>
  <c r="D60" i="41"/>
  <c r="D59" i="41"/>
  <c r="D58" i="41"/>
  <c r="D57" i="41"/>
  <c r="D56" i="41"/>
  <c r="B238" i="21"/>
  <c r="B237" i="21"/>
  <c r="B236" i="21"/>
  <c r="B235" i="21"/>
  <c r="B234" i="21"/>
  <c r="B233" i="21"/>
  <c r="B232" i="21"/>
  <c r="B231" i="21"/>
  <c r="B230" i="21"/>
  <c r="B229" i="21" l="1"/>
  <c r="B228" i="21"/>
  <c r="B227" i="21"/>
  <c r="B226" i="21"/>
  <c r="B225" i="21" l="1"/>
  <c r="B210" i="21"/>
  <c r="B211" i="21"/>
  <c r="B212" i="21"/>
  <c r="B213" i="21"/>
  <c r="B214" i="21"/>
  <c r="B215" i="21"/>
  <c r="B216" i="21"/>
  <c r="B217" i="21"/>
  <c r="B218" i="21"/>
  <c r="B219" i="21"/>
  <c r="B220" i="21"/>
  <c r="B221" i="21"/>
  <c r="B222" i="21"/>
  <c r="B223" i="21"/>
  <c r="B224" i="21"/>
  <c r="B9" i="21" l="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4" i="21"/>
  <c r="B105" i="21"/>
  <c r="B106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124" i="21"/>
  <c r="B125" i="21"/>
  <c r="B126" i="21"/>
  <c r="B127" i="21"/>
  <c r="B128" i="21"/>
  <c r="B129" i="21"/>
  <c r="B130" i="21"/>
  <c r="B131" i="21"/>
  <c r="B132" i="21"/>
  <c r="B133" i="21"/>
  <c r="B134" i="21"/>
  <c r="B135" i="21"/>
  <c r="B136" i="21"/>
  <c r="B137" i="21"/>
  <c r="B138" i="21"/>
  <c r="B139" i="21"/>
  <c r="B140" i="21"/>
  <c r="B141" i="21"/>
  <c r="B142" i="21"/>
  <c r="B143" i="21"/>
  <c r="B144" i="21"/>
  <c r="B145" i="21"/>
  <c r="B146" i="21"/>
  <c r="B147" i="21"/>
  <c r="B148" i="21"/>
  <c r="B149" i="21"/>
  <c r="B150" i="21"/>
  <c r="B151" i="21"/>
  <c r="B152" i="21"/>
  <c r="B153" i="21"/>
  <c r="B154" i="21"/>
  <c r="B155" i="21"/>
  <c r="B156" i="21"/>
  <c r="B157" i="21"/>
  <c r="B158" i="21"/>
  <c r="B159" i="21"/>
  <c r="B160" i="21"/>
  <c r="B161" i="21"/>
  <c r="B162" i="21"/>
  <c r="B163" i="21"/>
  <c r="B164" i="21"/>
  <c r="B165" i="21"/>
  <c r="B166" i="21"/>
  <c r="B167" i="21"/>
  <c r="B168" i="21"/>
  <c r="B169" i="21"/>
  <c r="B170" i="21"/>
  <c r="B171" i="21"/>
  <c r="B172" i="21"/>
  <c r="B173" i="21"/>
  <c r="B174" i="21"/>
  <c r="B175" i="21"/>
  <c r="B176" i="21"/>
  <c r="B177" i="21"/>
  <c r="B178" i="21"/>
  <c r="B179" i="21"/>
  <c r="B180" i="21"/>
  <c r="B181" i="21"/>
  <c r="B182" i="21"/>
  <c r="B183" i="21"/>
  <c r="B184" i="21"/>
  <c r="B185" i="21"/>
  <c r="B186" i="21"/>
  <c r="B187" i="21"/>
  <c r="B188" i="21"/>
  <c r="B189" i="21"/>
  <c r="B190" i="21"/>
  <c r="B191" i="21"/>
  <c r="B192" i="21"/>
  <c r="B193" i="21"/>
  <c r="B194" i="21"/>
  <c r="B195" i="21"/>
  <c r="B196" i="21"/>
  <c r="B197" i="21"/>
  <c r="B198" i="21"/>
  <c r="B199" i="21"/>
  <c r="B200" i="21"/>
  <c r="B201" i="21"/>
  <c r="B202" i="21"/>
  <c r="B203" i="21"/>
  <c r="B204" i="21"/>
  <c r="B205" i="21"/>
  <c r="B206" i="21"/>
  <c r="B207" i="21"/>
  <c r="B208" i="21"/>
  <c r="B209" i="21"/>
  <c r="B8" i="21" l="1"/>
  <c r="A130" i="112"/>
  <c r="A129" i="136"/>
  <c r="A125" i="61" l="1"/>
  <c r="A125" i="60"/>
  <c r="A125" i="111"/>
  <c r="A125" i="141"/>
  <c r="A125" i="137"/>
  <c r="A126" i="137" s="1"/>
  <c r="A125" i="136"/>
  <c r="A125" i="135"/>
  <c r="A125" i="134"/>
  <c r="A125" i="133"/>
  <c r="A125" i="132"/>
  <c r="A125" i="131"/>
  <c r="A125" i="130"/>
  <c r="A125" i="129"/>
  <c r="A125" i="127"/>
  <c r="A145" i="117" l="1"/>
  <c r="A97" i="117"/>
  <c r="A98" i="117"/>
  <c r="A99" i="117"/>
  <c r="A100" i="117"/>
  <c r="A101" i="117"/>
  <c r="A102" i="117"/>
  <c r="A103" i="117"/>
  <c r="A104" i="117"/>
  <c r="A105" i="117"/>
  <c r="A106" i="117"/>
  <c r="A107" i="117"/>
  <c r="A108" i="117"/>
  <c r="A109" i="117"/>
  <c r="A110" i="117"/>
  <c r="A111" i="117"/>
  <c r="A112" i="117"/>
  <c r="A113" i="117"/>
  <c r="A114" i="117"/>
  <c r="A115" i="117"/>
  <c r="A116" i="117"/>
  <c r="A117" i="117"/>
  <c r="A118" i="117"/>
  <c r="A119" i="117"/>
  <c r="A120" i="117"/>
  <c r="A121" i="117"/>
  <c r="A122" i="117"/>
  <c r="A123" i="117"/>
  <c r="A124" i="117"/>
  <c r="A125" i="117"/>
  <c r="A126" i="117"/>
  <c r="A127" i="117"/>
  <c r="A128" i="117"/>
  <c r="A129" i="117"/>
  <c r="A130" i="117"/>
  <c r="A131" i="117"/>
  <c r="A132" i="117"/>
  <c r="A133" i="117"/>
  <c r="A134" i="117"/>
  <c r="A135" i="117"/>
  <c r="A136" i="117"/>
  <c r="A137" i="117"/>
  <c r="A138" i="117"/>
  <c r="A139" i="117"/>
  <c r="A140" i="117"/>
  <c r="A141" i="117"/>
  <c r="A142" i="117"/>
  <c r="A143" i="117"/>
  <c r="A144" i="117"/>
  <c r="A103" i="142"/>
  <c r="A104" i="142" s="1"/>
  <c r="A105" i="142" s="1"/>
  <c r="A106" i="142" s="1"/>
  <c r="A107" i="142" s="1"/>
  <c r="A108" i="142" s="1"/>
  <c r="A109" i="142" s="1"/>
  <c r="A110" i="142" s="1"/>
  <c r="A111" i="142" s="1"/>
  <c r="A112" i="142" s="1"/>
  <c r="A113" i="142" s="1"/>
  <c r="A114" i="142" s="1"/>
  <c r="A115" i="142" s="1"/>
  <c r="A116" i="142" s="1"/>
  <c r="A117" i="142" s="1"/>
  <c r="A118" i="142" s="1"/>
  <c r="A119" i="142" s="1"/>
  <c r="A120" i="142" s="1"/>
  <c r="A121" i="142" s="1"/>
  <c r="A122" i="142" s="1"/>
  <c r="A123" i="142" s="1"/>
  <c r="A124" i="142" s="1"/>
  <c r="A125" i="142" s="1"/>
  <c r="A126" i="142" s="1"/>
  <c r="A230" i="60"/>
  <c r="A231" i="60" s="1"/>
  <c r="A232" i="60" s="1"/>
  <c r="A233" i="60" s="1"/>
  <c r="A234" i="60" s="1"/>
  <c r="A235" i="60" s="1"/>
  <c r="A236" i="60" s="1"/>
  <c r="A237" i="60" s="1"/>
  <c r="A238" i="60" s="1"/>
  <c r="A239" i="60" s="1"/>
  <c r="A240" i="60" s="1"/>
  <c r="A241" i="60" s="1"/>
  <c r="A242" i="60" s="1"/>
  <c r="A243" i="60" s="1"/>
  <c r="A244" i="60" s="1"/>
  <c r="A245" i="60" s="1"/>
  <c r="A246" i="60" s="1"/>
  <c r="A247" i="60" s="1"/>
  <c r="A248" i="60" s="1"/>
  <c r="A249" i="60" s="1"/>
  <c r="A250" i="60" s="1"/>
  <c r="A251" i="60" s="1"/>
  <c r="A252" i="60" s="1"/>
  <c r="A253" i="60" s="1"/>
  <c r="A254" i="60" s="1"/>
  <c r="A255" i="60" s="1"/>
  <c r="A101" i="112"/>
  <c r="A102" i="112" s="1"/>
  <c r="A103" i="112" s="1"/>
  <c r="A104" i="112" s="1"/>
  <c r="A105" i="112" s="1"/>
  <c r="A106" i="112" s="1"/>
  <c r="A107" i="112" s="1"/>
  <c r="A108" i="112" s="1"/>
  <c r="A109" i="112" s="1"/>
  <c r="A110" i="112" s="1"/>
  <c r="A111" i="112" s="1"/>
  <c r="A112" i="112" s="1"/>
  <c r="A113" i="112" s="1"/>
  <c r="A114" i="112" s="1"/>
  <c r="A115" i="112" s="1"/>
  <c r="A116" i="112" s="1"/>
  <c r="A117" i="112" s="1"/>
  <c r="A118" i="112" s="1"/>
  <c r="A119" i="112" s="1"/>
  <c r="A120" i="112" s="1"/>
  <c r="A121" i="112" s="1"/>
  <c r="A122" i="112" s="1"/>
  <c r="A123" i="112" s="1"/>
  <c r="A124" i="112" s="1"/>
  <c r="A125" i="112" s="1"/>
  <c r="A126" i="112" s="1"/>
  <c r="A101" i="142"/>
  <c r="A31" i="118"/>
  <c r="A81" i="117"/>
  <c r="A82" i="117"/>
  <c r="A83" i="117"/>
  <c r="A84" i="117"/>
  <c r="A85" i="117"/>
  <c r="A86" i="117"/>
  <c r="A87" i="117"/>
  <c r="A88" i="117"/>
  <c r="A89" i="117"/>
  <c r="A90" i="117"/>
  <c r="A91" i="117"/>
  <c r="A92" i="117"/>
  <c r="A93" i="117"/>
  <c r="A94" i="117"/>
  <c r="A95" i="117"/>
  <c r="A96" i="117"/>
  <c r="A183" i="60"/>
  <c r="A184" i="60" s="1"/>
  <c r="A185" i="60" s="1"/>
  <c r="A186" i="60" s="1"/>
  <c r="A187" i="60" s="1"/>
  <c r="A188" i="60" s="1"/>
  <c r="A189" i="60" s="1"/>
  <c r="A190" i="60" s="1"/>
  <c r="A191" i="60" s="1"/>
  <c r="A192" i="60" s="1"/>
  <c r="A193" i="60" s="1"/>
  <c r="A194" i="60" s="1"/>
  <c r="A195" i="60" s="1"/>
  <c r="A196" i="60" s="1"/>
  <c r="A197" i="60" s="1"/>
  <c r="A198" i="60" s="1"/>
  <c r="A199" i="60" s="1"/>
  <c r="A200" i="60" s="1"/>
  <c r="A201" i="60" s="1"/>
  <c r="A202" i="60" s="1"/>
  <c r="A203" i="60" s="1"/>
  <c r="A204" i="60" s="1"/>
  <c r="A205" i="60" s="1"/>
  <c r="A206" i="60" s="1"/>
  <c r="A207" i="60" s="1"/>
  <c r="A208" i="60" s="1"/>
  <c r="A209" i="60" s="1"/>
  <c r="A210" i="60" s="1"/>
  <c r="A211" i="60" s="1"/>
  <c r="A212" i="60" s="1"/>
  <c r="A213" i="60" s="1"/>
  <c r="A214" i="60" s="1"/>
  <c r="A215" i="60" s="1"/>
  <c r="A216" i="60" s="1"/>
  <c r="A217" i="60" s="1"/>
  <c r="A218" i="60" s="1"/>
  <c r="A219" i="60" s="1"/>
  <c r="A220" i="60" s="1"/>
  <c r="A221" i="60" s="1"/>
  <c r="E8" i="112"/>
  <c r="F8" i="112"/>
  <c r="G8" i="112"/>
  <c r="E9" i="112"/>
  <c r="F9" i="112"/>
  <c r="G9" i="112"/>
  <c r="E10" i="112"/>
  <c r="F10" i="112"/>
  <c r="G10" i="112"/>
  <c r="E11" i="112"/>
  <c r="F11" i="112"/>
  <c r="G11" i="112"/>
  <c r="E12" i="112"/>
  <c r="F12" i="112"/>
  <c r="G12" i="112"/>
  <c r="E13" i="112"/>
  <c r="F13" i="112"/>
  <c r="G13" i="112"/>
  <c r="E14" i="112"/>
  <c r="F14" i="112"/>
  <c r="G14" i="112"/>
  <c r="E15" i="112"/>
  <c r="F15" i="112"/>
  <c r="G15" i="112"/>
  <c r="E16" i="112"/>
  <c r="F16" i="112"/>
  <c r="G16" i="112"/>
  <c r="E17" i="112"/>
  <c r="F17" i="112"/>
  <c r="G17" i="112"/>
  <c r="A54" i="112"/>
  <c r="A55" i="112" s="1"/>
  <c r="A56" i="112" s="1"/>
  <c r="A57" i="112" s="1"/>
  <c r="A58" i="112" s="1"/>
  <c r="A59" i="112" s="1"/>
  <c r="A60" i="112" s="1"/>
  <c r="A61" i="112" s="1"/>
  <c r="A62" i="112" s="1"/>
  <c r="A63" i="112" s="1"/>
  <c r="A64" i="112" s="1"/>
  <c r="A65" i="112" s="1"/>
  <c r="A67" i="112"/>
  <c r="A68" i="112" s="1"/>
  <c r="A69" i="112" s="1"/>
  <c r="A70" i="112" s="1"/>
  <c r="A71" i="112" s="1"/>
  <c r="A72" i="112" s="1"/>
  <c r="A73" i="112" s="1"/>
  <c r="A74" i="112" s="1"/>
  <c r="A75" i="112" s="1"/>
  <c r="A76" i="112" s="1"/>
  <c r="A77" i="112" s="1"/>
  <c r="A78" i="112" s="1"/>
  <c r="A79" i="112" s="1"/>
  <c r="A80" i="112" s="1"/>
  <c r="A81" i="112" s="1"/>
  <c r="A82" i="112" s="1"/>
  <c r="A83" i="112" s="1"/>
  <c r="A84" i="112" s="1"/>
  <c r="A85" i="112" s="1"/>
  <c r="A86" i="112" s="1"/>
  <c r="A87" i="112" s="1"/>
  <c r="A88" i="112" s="1"/>
  <c r="A89" i="112" s="1"/>
  <c r="A90" i="112" s="1"/>
  <c r="A91" i="112" s="1"/>
  <c r="A92" i="112" s="1"/>
  <c r="A54" i="142"/>
  <c r="A55" i="142" s="1"/>
  <c r="A56" i="142" s="1"/>
  <c r="A57" i="142" s="1"/>
  <c r="A58" i="142" s="1"/>
  <c r="A59" i="142" s="1"/>
  <c r="A60" i="142" s="1"/>
  <c r="A61" i="142" s="1"/>
  <c r="A62" i="142" s="1"/>
  <c r="A63" i="142" s="1"/>
  <c r="A64" i="142" s="1"/>
  <c r="A65" i="142" s="1"/>
  <c r="A67" i="142"/>
  <c r="A68" i="142" s="1"/>
  <c r="A69" i="142" s="1"/>
  <c r="A70" i="142" s="1"/>
  <c r="A71" i="142" s="1"/>
  <c r="A72" i="142" s="1"/>
  <c r="A73" i="142" s="1"/>
  <c r="A74" i="142" s="1"/>
  <c r="A75" i="142" s="1"/>
  <c r="A76" i="142" s="1"/>
  <c r="A77" i="142" s="1"/>
  <c r="A78" i="142" s="1"/>
  <c r="A79" i="142" s="1"/>
  <c r="A80" i="142" s="1"/>
  <c r="A81" i="142" s="1"/>
  <c r="A82" i="142" s="1"/>
  <c r="A83" i="142" s="1"/>
  <c r="A84" i="142" s="1"/>
  <c r="A85" i="142" s="1"/>
  <c r="A86" i="142" s="1"/>
  <c r="A87" i="142" s="1"/>
  <c r="A88" i="142" s="1"/>
  <c r="A89" i="142" s="1"/>
  <c r="A90" i="142" s="1"/>
  <c r="A91" i="142" s="1"/>
  <c r="A92" i="14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19273681-8D40-4E7A-9782-5569B79FE7C8}">
      <text>
        <r>
          <rPr>
            <sz val="9"/>
            <color indexed="81"/>
            <rFont val="Segoe UI"/>
            <family val="2"/>
          </rPr>
          <t>Tab 3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531BFCAD-87FE-4517-9A94-F5DB1AA809E0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7B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C273111A-A95D-4215-B73A-F3ED308259E3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8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2293E0FA-8436-4203-8068-31712EBB35C6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9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B9381F19-DACF-4C43-95DD-6E957C753A20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10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DA5366B8-1993-4460-8241-FAD8D840FE97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10 A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0F5B0618-CDF0-4A87-94AA-0D7D1186C435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10B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7949B27C-C95A-4533-B894-A4BB784E72FC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11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95F1D0C7-2AB6-462A-BC1C-AAAE0FA2B14F}">
      <text>
        <r>
          <rPr>
            <b/>
            <sz val="9"/>
            <color indexed="81"/>
            <rFont val="Segoe UI"/>
            <family val="2"/>
          </rPr>
          <t>tabela 11B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2FF7422C-1127-4E21-AC71-2431ECAC096B}">
      <text>
        <r>
          <rPr>
            <b/>
            <sz val="9"/>
            <color indexed="81"/>
            <rFont val="Segoe UI"/>
            <family val="2"/>
          </rPr>
          <t>Tabela 12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889563C6-F562-4E83-A194-0CE13ED74013}">
      <text>
        <r>
          <rPr>
            <b/>
            <sz val="9"/>
            <color indexed="81"/>
            <rFont val="Segoe UI"/>
            <family val="2"/>
          </rPr>
          <t>Tabela 13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Estagiario</author>
  </authors>
  <commentList>
    <comment ref="A1" authorId="0" shapeId="0" xr:uid="{DE468B5C-6F77-4BF3-993F-034DD98D0FC4}">
      <text>
        <r>
          <rPr>
            <b/>
            <sz val="9"/>
            <color indexed="81"/>
            <rFont val="Segoe UI"/>
            <family val="2"/>
          </rPr>
          <t>Tab 4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2" authorId="0" shapeId="0" xr:uid="{D21F88E2-9B21-4476-8282-1C12001B1464}">
      <text>
        <r>
          <rPr>
            <b/>
            <sz val="9"/>
            <color indexed="81"/>
            <rFont val="Segoe UI"/>
            <family val="2"/>
          </rPr>
          <t xml:space="preserve">Tabela 14E
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788553AF-5F7E-4DA4-A4F0-B08534D07787}">
      <text>
        <r>
          <rPr>
            <b/>
            <sz val="9"/>
            <color indexed="81"/>
            <rFont val="Segoe UI"/>
            <family val="2"/>
          </rPr>
          <t>Tabela 14F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CF69EBD1-949A-4E6F-A738-FADC124FA261}">
      <text>
        <r>
          <rPr>
            <sz val="9"/>
            <color indexed="81"/>
            <rFont val="Segoe UI"/>
            <family val="2"/>
          </rPr>
          <t xml:space="preserve">Tabela 14G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DB655A8E-ACCF-4893-8FCD-3C8566263DAE}">
      <text>
        <r>
          <rPr>
            <b/>
            <sz val="9"/>
            <color indexed="81"/>
            <rFont val="Segoe UI"/>
            <family val="2"/>
          </rPr>
          <t>Tabela 14H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95E35FDF-3EA7-43B6-BEB1-D3789E019DF9}">
      <text>
        <r>
          <rPr>
            <b/>
            <sz val="9"/>
            <color indexed="81"/>
            <rFont val="Segoe UI"/>
            <family val="2"/>
          </rPr>
          <t>Tabela 14I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A1FCF219-5813-41CF-9436-BDCF97607C2D}">
      <text>
        <r>
          <rPr>
            <b/>
            <sz val="9"/>
            <color indexed="81"/>
            <rFont val="Segoe UI"/>
            <family val="2"/>
          </rPr>
          <t>Tabela 15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BF173ECC-2B75-4730-8CD2-397E1F8547CB}">
      <text>
        <r>
          <rPr>
            <b/>
            <sz val="9"/>
            <color indexed="81"/>
            <rFont val="Segoe UI"/>
            <family val="2"/>
          </rPr>
          <t>Tabela 15D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3FCAA5D3-9362-4F10-ADF5-44BD1FC0DE6A}">
      <text>
        <r>
          <rPr>
            <b/>
            <sz val="9"/>
            <color indexed="81"/>
            <rFont val="Segoe UI"/>
            <family val="2"/>
          </rPr>
          <t>Tabela 16B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DE220758-B0D7-4CF8-853D-D5096CBF2439}">
      <text>
        <r>
          <rPr>
            <b/>
            <sz val="9"/>
            <color indexed="81"/>
            <rFont val="Segoe UI"/>
            <family val="2"/>
          </rPr>
          <t>Tabela 16C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C0807308-7504-4E74-9797-7CB62273B758}">
      <text>
        <r>
          <rPr>
            <b/>
            <sz val="9"/>
            <color indexed="81"/>
            <rFont val="Segoe UI"/>
            <family val="2"/>
          </rPr>
          <t>Tabela 17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AF1E3BBE-4A7B-4BE8-A056-4E29FB8A37A5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5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58229A46-89B4-48D8-BD13-8057C06882E4}">
      <text>
        <r>
          <rPr>
            <b/>
            <sz val="9"/>
            <color indexed="81"/>
            <rFont val="Segoe UI"/>
            <family val="2"/>
          </rPr>
          <t xml:space="preserve">18
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7610DF27-4F43-4C3D-937B-D8E8A88C8447}">
      <text>
        <r>
          <rPr>
            <b/>
            <sz val="9"/>
            <color indexed="81"/>
            <rFont val="Segoe UI"/>
            <family val="2"/>
          </rPr>
          <t>Tab. 13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36DBC4AF-B75D-4684-87D6-DC624CD91112}">
      <text>
        <r>
          <rPr>
            <b/>
            <sz val="9"/>
            <color indexed="81"/>
            <rFont val="Segoe UI"/>
            <family val="2"/>
          </rPr>
          <t>14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175731F1-A924-42F9-839C-506C5EB055D1}">
      <text>
        <r>
          <rPr>
            <b/>
            <sz val="9"/>
            <color indexed="81"/>
            <rFont val="Segoe UI"/>
            <family val="2"/>
          </rPr>
          <t>14A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38D0CE8E-4E6A-4BB7-A20C-A3B3504C5F40}">
      <text>
        <r>
          <rPr>
            <b/>
            <sz val="9"/>
            <color indexed="81"/>
            <rFont val="Segoe UI"/>
            <family val="2"/>
          </rPr>
          <t>14B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34BDE01D-752B-4D53-83F5-AE324EA5B137}">
      <text>
        <r>
          <rPr>
            <b/>
            <sz val="9"/>
            <color indexed="81"/>
            <rFont val="Segoe UI"/>
            <family val="2"/>
          </rPr>
          <t>14C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0779DA1D-8870-45AE-BE33-2D26D7DA1F1F}">
      <text>
        <r>
          <rPr>
            <b/>
            <sz val="9"/>
            <color indexed="81"/>
            <rFont val="Segoe UI"/>
            <family val="2"/>
          </rPr>
          <t>14D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2A20D8D2-2C93-4D08-A8E3-8AFA9D3A8BBC}">
      <text>
        <r>
          <rPr>
            <b/>
            <sz val="9"/>
            <color indexed="81"/>
            <rFont val="Segoe UI"/>
            <family val="2"/>
          </rPr>
          <t>Tabela 15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35180A25-78AB-4256-921E-F78A659DBF29}">
      <text>
        <r>
          <rPr>
            <b/>
            <sz val="9"/>
            <color indexed="81"/>
            <rFont val="Segoe UI"/>
            <family val="2"/>
          </rPr>
          <t>15A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DF508517-6974-495D-9F94-406A8439F1AA}">
      <text>
        <r>
          <rPr>
            <b/>
            <sz val="9"/>
            <color indexed="81"/>
            <rFont val="Segoe UI"/>
            <family val="2"/>
          </rPr>
          <t>15B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  <author>Estagiario</author>
    <author>Wesley Paixão Bachiega</author>
  </authors>
  <commentList>
    <comment ref="A1" authorId="0" shapeId="0" xr:uid="{22465956-0C7E-4E5D-871B-CE71A5CDA2CD}">
      <text>
        <r>
          <rPr>
            <b/>
            <sz val="9"/>
            <color indexed="81"/>
            <rFont val="Segoe UI"/>
            <family val="2"/>
          </rPr>
          <t>Está dividido em várias planilhas, note que é porcentagem do PIB como nas tabelas anteriores</t>
        </r>
      </text>
    </comment>
    <comment ref="I1" authorId="1" shapeId="0" xr:uid="{B0AC7D02-919B-4DE9-9797-C885082D98AF}">
      <text>
        <r>
          <rPr>
            <b/>
            <sz val="10"/>
            <color indexed="81"/>
            <rFont val="Segoe UI"/>
            <family val="2"/>
          </rPr>
          <t>Eric Ricardo
: Tabelas 4 e 5, colunas W e X.</t>
        </r>
        <r>
          <rPr>
            <sz val="10"/>
            <color indexed="81"/>
            <rFont val="Segoe UI"/>
            <family val="2"/>
          </rPr>
          <t xml:space="preserve">
</t>
        </r>
      </text>
    </comment>
    <comment ref="I4" authorId="2" shapeId="0" xr:uid="{486916E8-E6AB-4F92-89BC-3DC1002CAFCA}">
      <text>
        <r>
          <rPr>
            <b/>
            <sz val="9"/>
            <color indexed="81"/>
            <rFont val="Segoe UI"/>
            <family val="2"/>
          </rPr>
          <t>tabela 3 - coluna Y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7" authorId="2" shapeId="0" xr:uid="{B1074725-77DC-43B2-80DD-C7488F5555A4}">
      <text>
        <r>
          <rPr>
            <b/>
            <sz val="9"/>
            <color indexed="81"/>
            <rFont val="Segoe UI"/>
            <family val="2"/>
          </rPr>
          <t>Tabela 3, coluna W</t>
        </r>
      </text>
    </comment>
    <comment ref="H7" authorId="2" shapeId="0" xr:uid="{5ED6EA4B-7571-47A9-B198-E80CE31573D1}">
      <text>
        <r>
          <rPr>
            <sz val="9"/>
            <color indexed="81"/>
            <rFont val="Segoe UI"/>
            <family val="2"/>
          </rPr>
          <t xml:space="preserve">Tabea 3 - coluna X
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E382B274-9F4E-4DAC-91A8-A08DF57C0460}">
      <text>
        <r>
          <rPr>
            <b/>
            <sz val="9"/>
            <color indexed="81"/>
            <rFont val="Segoe UI"/>
            <family val="2"/>
          </rPr>
          <t>Tabela 16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F5FA2561-804B-43C7-A52F-B264D1F37A5C}">
      <text>
        <r>
          <rPr>
            <b/>
            <sz val="9"/>
            <color indexed="81"/>
            <rFont val="Segoe UI"/>
            <family val="2"/>
          </rPr>
          <t>Tabela 17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050B503B-52D2-422D-9682-079D694D4D2C}">
      <text>
        <r>
          <rPr>
            <b/>
            <sz val="9"/>
            <color indexed="81"/>
            <rFont val="Segoe UI"/>
            <family val="2"/>
          </rPr>
          <t>Tabela 18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9054DB00-AC27-46AA-80B2-BDF8AC5D8565}">
      <text>
        <r>
          <rPr>
            <b/>
            <sz val="9"/>
            <color indexed="81"/>
            <rFont val="Segoe UI"/>
            <family val="2"/>
          </rPr>
          <t>Tabela 19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A41CB05B-FB92-4A7C-9BC7-8D0AD2EBE800}">
      <text>
        <r>
          <rPr>
            <b/>
            <sz val="9"/>
            <color indexed="81"/>
            <rFont val="Segoe UI"/>
            <family val="2"/>
          </rPr>
          <t>19B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0EA43EDF-1273-491F-9070-758EE854B7C4}">
      <text>
        <r>
          <rPr>
            <b/>
            <sz val="9"/>
            <color indexed="81"/>
            <rFont val="Segoe UI"/>
            <family val="2"/>
          </rPr>
          <t>Tabela 20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E89CCB89-F927-49BE-A90C-EB98B123C2DD}">
      <text>
        <r>
          <rPr>
            <b/>
            <sz val="9"/>
            <color indexed="81"/>
            <rFont val="Segoe UI"/>
            <family val="2"/>
          </rPr>
          <t>Tabela 20A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D638E5A4-FA7B-405E-A1D0-73613D178EE7}">
      <text>
        <r>
          <rPr>
            <b/>
            <sz val="9"/>
            <color indexed="81"/>
            <rFont val="Segoe UI"/>
            <family val="2"/>
          </rPr>
          <t>20B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4259C3B1-D9B4-4042-AD77-A3BA9691A20F}">
      <text>
        <r>
          <rPr>
            <b/>
            <sz val="9"/>
            <color indexed="81"/>
            <rFont val="Segoe UI"/>
            <family val="2"/>
          </rPr>
          <t>Tabela 21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553247E2-B021-4AB6-84D3-79D4B43A014B}">
      <text>
        <r>
          <rPr>
            <b/>
            <sz val="9"/>
            <color indexed="81"/>
            <rFont val="Segoe UI"/>
            <family val="2"/>
          </rPr>
          <t>Tabela 22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2" authorId="0" shapeId="0" xr:uid="{4621CFE1-CB29-41FA-967A-29F36CBC4C98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6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5F19D325-F1DA-4823-8F4E-B49C6F122868}">
      <text>
        <r>
          <rPr>
            <b/>
            <sz val="9"/>
            <color indexed="81"/>
            <rFont val="Segoe UI"/>
            <family val="2"/>
          </rPr>
          <t>Tabela 23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3A40B1FF-9A75-417F-B320-DF78DD817982}">
      <text>
        <r>
          <rPr>
            <b/>
            <sz val="9"/>
            <color indexed="81"/>
            <rFont val="Segoe UI"/>
            <family val="2"/>
          </rPr>
          <t>Tabela 24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ADE4420A-96E6-4BD4-B4BE-756CA5584EF7}">
      <text>
        <r>
          <rPr>
            <b/>
            <sz val="9"/>
            <color indexed="81"/>
            <rFont val="Segoe UI"/>
            <family val="2"/>
          </rPr>
          <t>Tabela 25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7F9BDC4A-A9B3-4463-B159-D56EC2D9EE12}">
      <text>
        <r>
          <rPr>
            <b/>
            <sz val="9"/>
            <color indexed="81"/>
            <rFont val="Segoe UI"/>
            <family val="2"/>
          </rPr>
          <t>Tabela 26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0A31657F-7050-4F66-B261-EFF63EA2E2F0}">
      <text>
        <r>
          <rPr>
            <b/>
            <sz val="9"/>
            <color indexed="81"/>
            <rFont val="Segoe UI"/>
            <family val="2"/>
          </rPr>
          <t>Tabela 27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F57E8272-847D-4225-B200-9BAD93B5548D}">
      <text>
        <r>
          <rPr>
            <b/>
            <sz val="9"/>
            <color indexed="81"/>
            <rFont val="Segoe UI"/>
            <family val="2"/>
          </rPr>
          <t>Tabela 1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504EE2A6-66E7-41EF-A14D-339CBBD93552}">
      <text>
        <r>
          <rPr>
            <b/>
            <sz val="9"/>
            <color indexed="81"/>
            <rFont val="Segoe UI"/>
            <family val="2"/>
          </rPr>
          <t>Tabela 1A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B421D0C9-423F-4D81-851C-744F05438FCF}">
      <text>
        <r>
          <rPr>
            <b/>
            <sz val="9"/>
            <color indexed="81"/>
            <rFont val="Segoe UI"/>
            <family val="2"/>
          </rPr>
          <t>Tabela 1B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E9357BA9-D00E-4535-A393-5931B28F9E72}">
      <text>
        <r>
          <rPr>
            <b/>
            <sz val="9"/>
            <color indexed="81"/>
            <rFont val="Segoe UI"/>
            <family val="2"/>
          </rPr>
          <t>Tabela 28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321692B8-B50F-49EC-86C6-C118274BF0DF}">
      <text>
        <r>
          <rPr>
            <b/>
            <sz val="9"/>
            <color indexed="81"/>
            <rFont val="Segoe UI"/>
            <family val="2"/>
          </rPr>
          <t>Tabela 29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F3AA904A-E749-4DDB-912F-65C953FDC249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6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  <author>Estagiario</author>
  </authors>
  <commentList>
    <comment ref="A1" authorId="0" shapeId="0" xr:uid="{B950AF7D-665E-4874-A9D3-A1C69C9BAC06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6</t>
        </r>
      </text>
    </comment>
    <comment ref="B6" authorId="1" shapeId="0" xr:uid="{A1555536-6154-4101-AFF0-D05091A03CDE}">
      <text>
        <r>
          <rPr>
            <b/>
            <sz val="10"/>
            <color indexed="81"/>
            <rFont val="Segoe UI"/>
            <family val="2"/>
          </rPr>
          <t xml:space="preserve">Eric Ricardo: Somar colunas R e S
</t>
        </r>
        <r>
          <rPr>
            <sz val="10"/>
            <color indexed="81"/>
            <rFont val="Segoe UI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AB3DCEA3-A03F-488C-9126-D97440555DB1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7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Andreza Silva</author>
  </authors>
  <commentList>
    <comment ref="A1" authorId="0" shapeId="0" xr:uid="{6651EF6A-A167-408E-A22D-5F7FB0CCBA47}">
      <text>
        <r>
          <rPr>
            <b/>
            <sz val="9"/>
            <color indexed="81"/>
            <rFont val="Segoe UI"/>
            <family val="2"/>
          </rPr>
          <t>Andreza Silva:</t>
        </r>
        <r>
          <rPr>
            <sz val="9"/>
            <color indexed="81"/>
            <rFont val="Segoe UI"/>
            <family val="2"/>
          </rPr>
          <t xml:space="preserve">
Tabela 7A</t>
        </r>
      </text>
    </comment>
  </commentList>
</comments>
</file>

<file path=xl/sharedStrings.xml><?xml version="1.0" encoding="utf-8"?>
<sst xmlns="http://schemas.openxmlformats.org/spreadsheetml/2006/main" count="5606" uniqueCount="539">
  <si>
    <t>Período</t>
  </si>
  <si>
    <t>Concessões</t>
  </si>
  <si>
    <t>PJ</t>
  </si>
  <si>
    <t>PF</t>
  </si>
  <si>
    <t>Total</t>
  </si>
  <si>
    <t>No mês</t>
  </si>
  <si>
    <t>Em 12 meses</t>
  </si>
  <si>
    <t>Inadimplência</t>
  </si>
  <si>
    <t>Recursos</t>
  </si>
  <si>
    <t>Livres</t>
  </si>
  <si>
    <t>Direcionados</t>
  </si>
  <si>
    <t>%</t>
  </si>
  <si>
    <t>Pessoas jurídicas</t>
  </si>
  <si>
    <t>Provisões</t>
  </si>
  <si>
    <t>Saldos</t>
  </si>
  <si>
    <t>R$ milhões</t>
  </si>
  <si>
    <t>Setor privado</t>
  </si>
  <si>
    <t>Indústria</t>
  </si>
  <si>
    <t>*</t>
  </si>
  <si>
    <t>imobiliário</t>
  </si>
  <si>
    <t>especial</t>
  </si>
  <si>
    <t>garantida</t>
  </si>
  <si>
    <t>cheques</t>
  </si>
  <si>
    <t>duplicatas</t>
  </si>
  <si>
    <t>Financiamento</t>
  </si>
  <si>
    <t>Cheque</t>
  </si>
  <si>
    <t xml:space="preserve">Conta </t>
  </si>
  <si>
    <t>Capital de giro</t>
  </si>
  <si>
    <t>Antecipação</t>
  </si>
  <si>
    <t>Desconto</t>
  </si>
  <si>
    <t>Veículos</t>
  </si>
  <si>
    <t>rural</t>
  </si>
  <si>
    <t>Compror</t>
  </si>
  <si>
    <t>Vendor</t>
  </si>
  <si>
    <t>Crédito</t>
  </si>
  <si>
    <t>exportações</t>
  </si>
  <si>
    <t>Repasse</t>
  </si>
  <si>
    <t>Cartão de crédito</t>
  </si>
  <si>
    <t>Consignado</t>
  </si>
  <si>
    <t>Crédito pessoal</t>
  </si>
  <si>
    <t>Arrendamento mercantil</t>
  </si>
  <si>
    <t>agroindustrial</t>
  </si>
  <si>
    <t>BNDES</t>
  </si>
  <si>
    <t>Prazo maior</t>
  </si>
  <si>
    <t>365 dias</t>
  </si>
  <si>
    <t>Prazo menor</t>
  </si>
  <si>
    <t>% a.a.</t>
  </si>
  <si>
    <t>Taxa de captação</t>
  </si>
  <si>
    <t>Taxa de aplicação</t>
  </si>
  <si>
    <t>Aquisição de</t>
  </si>
  <si>
    <t>Taxas de juros</t>
  </si>
  <si>
    <t xml:space="preserve">Spreads </t>
  </si>
  <si>
    <t>Pessoas físicas</t>
  </si>
  <si>
    <t>livres</t>
  </si>
  <si>
    <t>direcionados</t>
  </si>
  <si>
    <t xml:space="preserve">Aquisição </t>
  </si>
  <si>
    <t>Rotativo e</t>
  </si>
  <si>
    <t>Total não</t>
  </si>
  <si>
    <t>rotativo</t>
  </si>
  <si>
    <t>p.p.</t>
  </si>
  <si>
    <t>(TPB)</t>
  </si>
  <si>
    <t>Outros bens</t>
  </si>
  <si>
    <t>pessoal</t>
  </si>
  <si>
    <t xml:space="preserve">Taxa </t>
  </si>
  <si>
    <t>jurídica</t>
  </si>
  <si>
    <t xml:space="preserve">Pessoa </t>
  </si>
  <si>
    <t>física</t>
  </si>
  <si>
    <t>de veículos</t>
  </si>
  <si>
    <t xml:space="preserve">Cartão </t>
  </si>
  <si>
    <t>de crédito</t>
  </si>
  <si>
    <t>Desconto de</t>
  </si>
  <si>
    <t>de faturas</t>
  </si>
  <si>
    <t>de cartão</t>
  </si>
  <si>
    <t>outros bens</t>
  </si>
  <si>
    <t>de cheques</t>
  </si>
  <si>
    <t>Taxas de</t>
  </si>
  <si>
    <t>Taxas</t>
  </si>
  <si>
    <t>Capital</t>
  </si>
  <si>
    <t>Financ.</t>
  </si>
  <si>
    <t>mercado</t>
  </si>
  <si>
    <t>de giro</t>
  </si>
  <si>
    <t>investimento</t>
  </si>
  <si>
    <t>Micro-</t>
  </si>
  <si>
    <t>crédito</t>
  </si>
  <si>
    <t>Não</t>
  </si>
  <si>
    <t>consignado</t>
  </si>
  <si>
    <t>Aquisição</t>
  </si>
  <si>
    <t>Instituições</t>
  </si>
  <si>
    <t>financeiras</t>
  </si>
  <si>
    <t>públicas</t>
  </si>
  <si>
    <t>privadas</t>
  </si>
  <si>
    <t>estrangeiras</t>
  </si>
  <si>
    <t>nacionais</t>
  </si>
  <si>
    <t>ACC1/</t>
  </si>
  <si>
    <t>Teto</t>
  </si>
  <si>
    <t>Servidores</t>
  </si>
  <si>
    <t>Trabalhadores</t>
  </si>
  <si>
    <t>Beneficiários</t>
  </si>
  <si>
    <t>públicos</t>
  </si>
  <si>
    <t>setor privado</t>
  </si>
  <si>
    <t>do INSS</t>
  </si>
  <si>
    <t>reguladas</t>
  </si>
  <si>
    <t xml:space="preserve">Teto </t>
  </si>
  <si>
    <r>
      <t>ACC</t>
    </r>
    <r>
      <rPr>
        <vertAlign val="superscript"/>
        <sz val="8"/>
        <rFont val="Arial"/>
        <family val="2"/>
      </rPr>
      <t>3/</t>
    </r>
  </si>
  <si>
    <r>
      <t>Outros</t>
    </r>
    <r>
      <rPr>
        <vertAlign val="superscript"/>
        <sz val="8"/>
        <rFont val="Arial"/>
        <family val="2"/>
      </rPr>
      <t>4/</t>
    </r>
  </si>
  <si>
    <r>
      <t>importações</t>
    </r>
    <r>
      <rPr>
        <vertAlign val="superscript"/>
        <sz val="8"/>
        <rFont val="Arial"/>
        <family val="2"/>
      </rPr>
      <t>3/</t>
    </r>
  </si>
  <si>
    <r>
      <t>externo</t>
    </r>
    <r>
      <rPr>
        <vertAlign val="superscript"/>
        <sz val="8"/>
        <rFont val="Arial"/>
        <family val="2"/>
      </rPr>
      <t>3/</t>
    </r>
  </si>
  <si>
    <r>
      <t>À vista</t>
    </r>
    <r>
      <rPr>
        <vertAlign val="superscript"/>
        <sz val="8"/>
        <rFont val="Arial"/>
        <family val="2"/>
      </rPr>
      <t>2/</t>
    </r>
  </si>
  <si>
    <r>
      <t>parcelado</t>
    </r>
    <r>
      <rPr>
        <vertAlign val="superscript"/>
        <sz val="8"/>
        <rFont val="Arial"/>
        <family val="2"/>
      </rPr>
      <t>1/</t>
    </r>
  </si>
  <si>
    <t>monetária</t>
  </si>
  <si>
    <t>No</t>
  </si>
  <si>
    <t>mês</t>
  </si>
  <si>
    <t>Operações</t>
  </si>
  <si>
    <t>Outras</t>
  </si>
  <si>
    <t>Variação</t>
  </si>
  <si>
    <t>Tesouro</t>
  </si>
  <si>
    <t>com títulos</t>
  </si>
  <si>
    <t>do setor</t>
  </si>
  <si>
    <t>instituições</t>
  </si>
  <si>
    <t>da base</t>
  </si>
  <si>
    <t>externo</t>
  </si>
  <si>
    <t>federais</t>
  </si>
  <si>
    <t>Depósitos</t>
  </si>
  <si>
    <t>M1</t>
  </si>
  <si>
    <t>M2</t>
  </si>
  <si>
    <t>Variação percentual</t>
  </si>
  <si>
    <t>Depósito de</t>
  </si>
  <si>
    <t>Títulos</t>
  </si>
  <si>
    <t>para</t>
  </si>
  <si>
    <t>poupança</t>
  </si>
  <si>
    <t>investimentos</t>
  </si>
  <si>
    <t>títulos</t>
  </si>
  <si>
    <t>Recolhimentos compulsórios/encaixes obrigatórios</t>
  </si>
  <si>
    <t xml:space="preserve">Poupança    </t>
  </si>
  <si>
    <t>Exigibilidade</t>
  </si>
  <si>
    <t>Pos. vendida</t>
  </si>
  <si>
    <t>Resumo</t>
  </si>
  <si>
    <t>à vista</t>
  </si>
  <si>
    <t>a prazo</t>
  </si>
  <si>
    <t>de câmbio</t>
  </si>
  <si>
    <t>Em</t>
  </si>
  <si>
    <t xml:space="preserve">Em </t>
  </si>
  <si>
    <t>espécie</t>
  </si>
  <si>
    <r>
      <t xml:space="preserve">Variável: </t>
    </r>
    <r>
      <rPr>
        <sz val="10"/>
        <rFont val="Calibri"/>
        <family val="2"/>
      </rPr>
      <t>Quadro I - Crédito do sistema financeiro</t>
    </r>
  </si>
  <si>
    <r>
      <t xml:space="preserve">Unidade: </t>
    </r>
    <r>
      <rPr>
        <sz val="10"/>
        <rFont val="Calibri"/>
        <family val="2"/>
      </rPr>
      <t>R$ milhões</t>
    </r>
  </si>
  <si>
    <r>
      <t xml:space="preserve">Fonte: </t>
    </r>
    <r>
      <rPr>
        <sz val="10"/>
        <rFont val="Calibri"/>
        <family val="2"/>
      </rPr>
      <t>Bacen</t>
    </r>
  </si>
  <si>
    <r>
      <t xml:space="preserve">Unidade: </t>
    </r>
    <r>
      <rPr>
        <sz val="10"/>
        <rFont val="Calibri"/>
        <family val="2"/>
      </rPr>
      <t>R$ milhões</t>
    </r>
  </si>
  <si>
    <r>
      <t xml:space="preserve">Fonte: </t>
    </r>
    <r>
      <rPr>
        <sz val="10"/>
        <rFont val="Calibri"/>
        <family val="2"/>
      </rPr>
      <t>Bacen</t>
    </r>
  </si>
  <si>
    <r>
      <t xml:space="preserve">Variável: </t>
    </r>
    <r>
      <rPr>
        <sz val="10"/>
        <rFont val="Calibri"/>
        <family val="2"/>
      </rPr>
      <t>Quadro II - Crédito do sistema financeiro – Recursos livres</t>
    </r>
  </si>
  <si>
    <r>
      <t xml:space="preserve">Variável: </t>
    </r>
    <r>
      <rPr>
        <sz val="10"/>
        <rFont val="Calibri"/>
        <family val="2"/>
      </rPr>
      <t>Quadro III - Crédito do sistema financeiro – Recursos direcionados</t>
    </r>
  </si>
  <si>
    <r>
      <t>PIB</t>
    </r>
    <r>
      <rPr>
        <vertAlign val="superscript"/>
        <sz val="10"/>
        <rFont val="Calibri"/>
        <family val="2"/>
      </rPr>
      <t>1/</t>
    </r>
  </si>
  <si>
    <r>
      <t>rotativo</t>
    </r>
    <r>
      <rPr>
        <vertAlign val="superscript"/>
        <sz val="10"/>
        <rFont val="Calibri"/>
        <family val="2"/>
      </rPr>
      <t>1/</t>
    </r>
  </si>
  <si>
    <r>
      <t>ACC</t>
    </r>
    <r>
      <rPr>
        <vertAlign val="superscript"/>
        <sz val="10"/>
        <rFont val="Calibri"/>
        <family val="2"/>
      </rPr>
      <t>3/</t>
    </r>
  </si>
  <si>
    <r>
      <t>Outros</t>
    </r>
    <r>
      <rPr>
        <vertAlign val="superscript"/>
        <sz val="10"/>
        <rFont val="Calibri"/>
        <family val="2"/>
      </rPr>
      <t>4/</t>
    </r>
  </si>
  <si>
    <r>
      <t>importações</t>
    </r>
    <r>
      <rPr>
        <vertAlign val="superscript"/>
        <sz val="10"/>
        <rFont val="Calibri"/>
        <family val="2"/>
      </rPr>
      <t>3/</t>
    </r>
  </si>
  <si>
    <r>
      <t>externo</t>
    </r>
    <r>
      <rPr>
        <vertAlign val="superscript"/>
        <sz val="10"/>
        <rFont val="Calibri"/>
        <family val="2"/>
      </rPr>
      <t>3/</t>
    </r>
  </si>
  <si>
    <r>
      <t>parcelado</t>
    </r>
    <r>
      <rPr>
        <vertAlign val="superscript"/>
        <sz val="10"/>
        <rFont val="Calibri"/>
        <family val="2"/>
      </rPr>
      <t>1/</t>
    </r>
  </si>
  <si>
    <r>
      <t>Rotativo</t>
    </r>
    <r>
      <rPr>
        <vertAlign val="superscript"/>
        <sz val="10"/>
        <rFont val="Calibri"/>
        <family val="2"/>
      </rPr>
      <t>1/</t>
    </r>
  </si>
  <si>
    <r>
      <t>Parcelado</t>
    </r>
    <r>
      <rPr>
        <vertAlign val="superscript"/>
        <sz val="10"/>
        <rFont val="Calibri"/>
        <family val="2"/>
      </rPr>
      <t>2/</t>
    </r>
  </si>
  <si>
    <r>
      <t>À vista</t>
    </r>
    <r>
      <rPr>
        <vertAlign val="superscript"/>
        <sz val="10"/>
        <rFont val="Calibri"/>
        <family val="2"/>
      </rPr>
      <t>3/</t>
    </r>
  </si>
  <si>
    <r>
      <t>Outros</t>
    </r>
    <r>
      <rPr>
        <vertAlign val="superscript"/>
        <sz val="10"/>
        <rFont val="Calibri"/>
        <family val="2"/>
      </rPr>
      <t>2/</t>
    </r>
  </si>
  <si>
    <r>
      <t>renegociado</t>
    </r>
    <r>
      <rPr>
        <vertAlign val="superscript"/>
        <sz val="10"/>
        <rFont val="Calibri"/>
        <family val="2"/>
      </rPr>
      <t>1/</t>
    </r>
  </si>
  <si>
    <r>
      <t>rotativo</t>
    </r>
    <r>
      <rPr>
        <vertAlign val="superscript"/>
        <sz val="10"/>
        <rFont val="Calibri"/>
        <family val="2"/>
      </rPr>
      <t>3/</t>
    </r>
  </si>
  <si>
    <r>
      <t xml:space="preserve">Variável: </t>
    </r>
    <r>
      <rPr>
        <sz val="10"/>
        <rFont val="Calibri"/>
        <family val="2"/>
      </rPr>
      <t>Quadro VI - Crédito do sistema financeiro – Recursos livres – Saldo por modalidade – Pessoas físicas</t>
    </r>
  </si>
  <si>
    <r>
      <t>Crédito rural</t>
    </r>
    <r>
      <rPr>
        <vertAlign val="superscript"/>
        <sz val="10"/>
        <rFont val="Calibri"/>
        <family val="2"/>
      </rPr>
      <t>1/</t>
    </r>
  </si>
  <si>
    <r>
      <t>Financiamentos imobiliários</t>
    </r>
    <r>
      <rPr>
        <vertAlign val="superscript"/>
        <sz val="10"/>
        <rFont val="Calibri"/>
        <family val="2"/>
      </rPr>
      <t>2/</t>
    </r>
  </si>
  <si>
    <r>
      <t>Outros</t>
    </r>
    <r>
      <rPr>
        <vertAlign val="superscript"/>
        <sz val="10"/>
        <rFont val="Calibri"/>
        <family val="2"/>
      </rPr>
      <t>3/</t>
    </r>
  </si>
  <si>
    <r>
      <t xml:space="preserve">Variável: </t>
    </r>
    <r>
      <rPr>
        <sz val="10"/>
        <rFont val="Calibri"/>
        <family val="2"/>
      </rPr>
      <t>Quadro VIII - Crédito do sistema financeiro – Recursos direcionados – Saldo por modalidade – Pessoas físicas</t>
    </r>
  </si>
  <si>
    <r>
      <t>Financiamento imobiliário</t>
    </r>
    <r>
      <rPr>
        <vertAlign val="superscript"/>
        <sz val="10"/>
        <rFont val="Calibri"/>
        <family val="2"/>
      </rPr>
      <t>2/</t>
    </r>
  </si>
  <si>
    <r>
      <t>investimentos</t>
    </r>
    <r>
      <rPr>
        <vertAlign val="superscript"/>
        <sz val="10"/>
        <rFont val="Calibri"/>
        <family val="2"/>
      </rPr>
      <t>3/</t>
    </r>
  </si>
  <si>
    <r>
      <t xml:space="preserve">Variável: </t>
    </r>
    <r>
      <rPr>
        <sz val="10"/>
        <rFont val="Calibri"/>
        <family val="2"/>
      </rPr>
      <t>Quadro IX - Crédito do sistema financeiro – Recursos livres – Concessões por modalidade – Pessoas jurídicas</t>
    </r>
  </si>
  <si>
    <r>
      <t xml:space="preserve">Variável: </t>
    </r>
    <r>
      <rPr>
        <sz val="10"/>
        <rFont val="Calibri"/>
        <family val="2"/>
      </rPr>
      <t>Quadro IX-A - Crédito do sistema financeiro – Recursos livres – Concessões por modalidade – Pessoas jurídicas</t>
    </r>
  </si>
  <si>
    <r>
      <t xml:space="preserve">Variável: </t>
    </r>
    <r>
      <rPr>
        <sz val="10"/>
        <rFont val="Calibri"/>
        <family val="2"/>
      </rPr>
      <t>Quadro IX-B - Crédito do sistema financeiro – Recursos livres – Concessões por modalidade – Pessoas jurídicas</t>
    </r>
  </si>
  <si>
    <r>
      <t xml:space="preserve">Variável: </t>
    </r>
    <r>
      <rPr>
        <sz val="10"/>
        <rFont val="Calibri"/>
        <family val="2"/>
      </rPr>
      <t>Quadro X - Crédito do sistema financeiro – Recursos livres – Concessões por modalidade – Pessoas físicas</t>
    </r>
  </si>
  <si>
    <r>
      <t xml:space="preserve">Variável: </t>
    </r>
    <r>
      <rPr>
        <sz val="10"/>
        <rFont val="Calibri"/>
        <family val="2"/>
      </rPr>
      <t>Quadro X-A - Crédito do sistema financeiro – Recursos livres – Concessões por modalidade – Pessoas físicas</t>
    </r>
  </si>
  <si>
    <r>
      <t xml:space="preserve">Variável: </t>
    </r>
    <r>
      <rPr>
        <sz val="10"/>
        <rFont val="Calibri"/>
        <family val="2"/>
      </rPr>
      <t>Quadro X-B - Crédito do sistema financeiro – Recursos livres – Concessões por modalidade – Pessoas físicas</t>
    </r>
  </si>
  <si>
    <r>
      <t xml:space="preserve">Variável: </t>
    </r>
    <r>
      <rPr>
        <sz val="10"/>
        <rFont val="Calibri"/>
        <family val="2"/>
      </rPr>
      <t>Quadro XI - Crédito do sistema financeiro – Recursos direcionados – Concessões por modalidade – Pessoas jurídicas</t>
    </r>
  </si>
  <si>
    <r>
      <t xml:space="preserve">Variável: </t>
    </r>
    <r>
      <rPr>
        <sz val="10"/>
        <rFont val="Calibri"/>
        <family val="2"/>
      </rPr>
      <t>Quadro XII - Crédito do sistema financeiro – Recursos direcionados – Concessões por modalidade – Pessoas físicas</t>
    </r>
  </si>
  <si>
    <r>
      <t>Spread</t>
    </r>
    <r>
      <rPr>
        <i/>
        <vertAlign val="superscript"/>
        <sz val="10"/>
        <color indexed="8"/>
        <rFont val="Calibri"/>
        <family val="2"/>
      </rPr>
      <t>2/</t>
    </r>
  </si>
  <si>
    <t>Unidade: %</t>
  </si>
  <si>
    <r>
      <t>preferencial</t>
    </r>
    <r>
      <rPr>
        <vertAlign val="superscript"/>
        <sz val="10"/>
        <color indexed="8"/>
        <rFont val="Calibri"/>
        <family val="2"/>
      </rPr>
      <t>3/</t>
    </r>
  </si>
  <si>
    <t>-</t>
  </si>
  <si>
    <t>Unidade: % a.a.</t>
  </si>
  <si>
    <r>
      <t>ACC</t>
    </r>
    <r>
      <rPr>
        <vertAlign val="superscript"/>
        <sz val="10"/>
        <rFont val="Calibri"/>
        <family val="2"/>
      </rPr>
      <t>1/</t>
    </r>
  </si>
  <si>
    <r>
      <t>importações</t>
    </r>
    <r>
      <rPr>
        <vertAlign val="superscript"/>
        <sz val="10"/>
        <rFont val="Calibri"/>
        <family val="2"/>
      </rPr>
      <t>1/</t>
    </r>
  </si>
  <si>
    <r>
      <t>externo</t>
    </r>
    <r>
      <rPr>
        <vertAlign val="superscript"/>
        <sz val="10"/>
        <rFont val="Calibri"/>
        <family val="2"/>
      </rPr>
      <t>1/</t>
    </r>
  </si>
  <si>
    <t>Unidade: Meses</t>
  </si>
  <si>
    <r>
      <t>Unidade:</t>
    </r>
    <r>
      <rPr>
        <sz val="10"/>
        <rFont val="Calibri"/>
        <family val="2"/>
      </rPr>
      <t xml:space="preserve"> Meses</t>
    </r>
  </si>
  <si>
    <r>
      <t>investimento</t>
    </r>
    <r>
      <rPr>
        <vertAlign val="superscript"/>
        <sz val="10"/>
        <rFont val="Calibri"/>
        <family val="2"/>
      </rPr>
      <t>3/</t>
    </r>
  </si>
  <si>
    <r>
      <t>Unidade:</t>
    </r>
    <r>
      <rPr>
        <sz val="10"/>
        <rFont val="Calibri"/>
        <family val="2"/>
      </rPr>
      <t xml:space="preserve"> %</t>
    </r>
  </si>
  <si>
    <r>
      <t>ACC</t>
    </r>
    <r>
      <rPr>
        <vertAlign val="superscript"/>
        <sz val="10"/>
        <rFont val="Calibri"/>
        <family val="2"/>
      </rPr>
      <t>2/</t>
    </r>
  </si>
  <si>
    <r>
      <t>importações</t>
    </r>
    <r>
      <rPr>
        <vertAlign val="superscript"/>
        <sz val="10"/>
        <rFont val="Calibri"/>
        <family val="2"/>
      </rPr>
      <t>2/</t>
    </r>
  </si>
  <si>
    <r>
      <t>externo</t>
    </r>
    <r>
      <rPr>
        <vertAlign val="superscript"/>
        <sz val="10"/>
        <rFont val="Calibri"/>
        <family val="2"/>
      </rPr>
      <t>2/</t>
    </r>
  </si>
  <si>
    <r>
      <t>e parcelado</t>
    </r>
    <r>
      <rPr>
        <vertAlign val="superscript"/>
        <sz val="10"/>
        <rFont val="Calibri"/>
        <family val="2"/>
      </rPr>
      <t>1/</t>
    </r>
  </si>
  <si>
    <r>
      <t>Unidade:</t>
    </r>
    <r>
      <rPr>
        <sz val="10"/>
        <rFont val="Calibri"/>
        <family val="2"/>
      </rPr>
      <t xml:space="preserve"> </t>
    </r>
  </si>
  <si>
    <t>Base monetária</t>
  </si>
  <si>
    <t>Papel-moeda emitido</t>
  </si>
  <si>
    <t>Reservas bancárias</t>
  </si>
  <si>
    <t>12 meses</t>
  </si>
  <si>
    <t xml:space="preserve">Operações </t>
  </si>
  <si>
    <t>Redesconto</t>
  </si>
  <si>
    <r>
      <t>Nacional</t>
    </r>
    <r>
      <rPr>
        <b/>
        <vertAlign val="superscript"/>
        <sz val="10"/>
        <rFont val="Calibri"/>
        <family val="2"/>
      </rPr>
      <t>1/</t>
    </r>
  </si>
  <si>
    <t>do</t>
  </si>
  <si>
    <t>de</t>
  </si>
  <si>
    <t>com derivati-</t>
  </si>
  <si>
    <r>
      <t>contas</t>
    </r>
    <r>
      <rPr>
        <b/>
        <vertAlign val="superscript"/>
        <sz val="10"/>
        <rFont val="Calibri"/>
        <family val="2"/>
      </rPr>
      <t>3/</t>
    </r>
  </si>
  <si>
    <t xml:space="preserve">públicos </t>
  </si>
  <si>
    <t>Banco</t>
  </si>
  <si>
    <t>vos – ajustes</t>
  </si>
  <si>
    <t xml:space="preserve">federais </t>
  </si>
  <si>
    <t>Central</t>
  </si>
  <si>
    <r>
      <t>financeiras</t>
    </r>
    <r>
      <rPr>
        <b/>
        <vertAlign val="superscript"/>
        <sz val="10"/>
        <rFont val="Calibri"/>
        <family val="2"/>
      </rPr>
      <t>2/</t>
    </r>
  </si>
  <si>
    <t>Meios de pagamento</t>
  </si>
  <si>
    <t xml:space="preserve">Papel-moeda em poder do público </t>
  </si>
  <si>
    <t>Depósitos à vista</t>
  </si>
  <si>
    <t>Variação porcentual</t>
  </si>
  <si>
    <r>
      <t>privados</t>
    </r>
    <r>
      <rPr>
        <b/>
        <vertAlign val="superscript"/>
        <sz val="10"/>
        <rFont val="Calibri"/>
        <family val="2"/>
      </rPr>
      <t>1/</t>
    </r>
  </si>
  <si>
    <r>
      <t>adicional</t>
    </r>
    <r>
      <rPr>
        <b/>
        <vertAlign val="superscript"/>
        <sz val="10"/>
        <rFont val="Calibri"/>
        <family val="2"/>
      </rPr>
      <t>4/</t>
    </r>
  </si>
  <si>
    <r>
      <t>espécie</t>
    </r>
    <r>
      <rPr>
        <b/>
        <vertAlign val="superscript"/>
        <sz val="10"/>
        <rFont val="Calibri"/>
        <family val="2"/>
      </rPr>
      <t>1/</t>
    </r>
  </si>
  <si>
    <r>
      <t>espécie</t>
    </r>
    <r>
      <rPr>
        <b/>
        <vertAlign val="superscript"/>
        <sz val="10"/>
        <rFont val="Calibri"/>
        <family val="2"/>
      </rPr>
      <t>2/</t>
    </r>
  </si>
  <si>
    <r>
      <t>espécie</t>
    </r>
    <r>
      <rPr>
        <b/>
        <vertAlign val="superscript"/>
        <sz val="10"/>
        <rFont val="Calibri"/>
        <family val="2"/>
      </rPr>
      <t>3/</t>
    </r>
  </si>
  <si>
    <t>02/02/2013</t>
  </si>
  <si>
    <t>03/03/2013</t>
  </si>
  <si>
    <t>04/04/2013</t>
  </si>
  <si>
    <t>05/05/2013</t>
  </si>
  <si>
    <t>06/06/2013</t>
  </si>
  <si>
    <t>Unidade:R$milhões</t>
  </si>
  <si>
    <t>Fonte:Bacen</t>
  </si>
  <si>
    <t>Créditorural1/</t>
  </si>
  <si>
    <t>Financiamentosimobiliários2/</t>
  </si>
  <si>
    <t>Taxasde</t>
  </si>
  <si>
    <t>degiro</t>
  </si>
  <si>
    <t>Cartãodecrédito</t>
  </si>
  <si>
    <t>Àvista3/</t>
  </si>
  <si>
    <t>Variável:QuadroVI-B-Créditodosistemafinanceiro–Recursoslivres–Saldopormodalidade–Pessoasfísicas</t>
  </si>
  <si>
    <t>Arrendamentomercantil</t>
  </si>
  <si>
    <t>Totalnão</t>
  </si>
  <si>
    <t>decheques</t>
  </si>
  <si>
    <t>Outrosbens</t>
  </si>
  <si>
    <t>Variável:QuadroV-Créditodosistemafinanceiro–Recursoslivres–Saldopormodalidade–Pessoasjurídicas</t>
  </si>
  <si>
    <t>Conta</t>
  </si>
  <si>
    <t>365dias</t>
  </si>
  <si>
    <t>Unidade:%</t>
  </si>
  <si>
    <t>Pessoasjurídicas</t>
  </si>
  <si>
    <t>Pessoasfísicas</t>
  </si>
  <si>
    <t>(R$milhões)</t>
  </si>
  <si>
    <t>Região Norte</t>
  </si>
  <si>
    <t>Região Nordeste</t>
  </si>
  <si>
    <t>Região Centro-Oeste</t>
  </si>
  <si>
    <t>Região Sudeste</t>
  </si>
  <si>
    <t>Região Sul</t>
  </si>
  <si>
    <t>Serviços</t>
  </si>
  <si>
    <r>
      <rPr>
        <b/>
        <sz val="10"/>
        <rFont val="Calibri"/>
        <family val="2"/>
      </rPr>
      <t>Fonte</t>
    </r>
    <r>
      <rPr>
        <sz val="10"/>
        <rFont val="Calibri"/>
        <family val="2"/>
      </rPr>
      <t xml:space="preserve">: </t>
    </r>
    <r>
      <rPr>
        <sz val="10"/>
        <rFont val="Calibri"/>
        <family val="2"/>
      </rPr>
      <t>Bacen</t>
    </r>
  </si>
  <si>
    <r>
      <rPr>
        <b/>
        <sz val="10"/>
        <rFont val="Calibri"/>
        <family val="2"/>
      </rPr>
      <t>Unidade</t>
    </r>
    <r>
      <rPr>
        <sz val="10"/>
        <rFont val="Calibri"/>
        <family val="2"/>
      </rPr>
      <t>: R$ Milhões</t>
    </r>
  </si>
  <si>
    <t>municipais</t>
  </si>
  <si>
    <t>estaduais e</t>
  </si>
  <si>
    <t>Governos</t>
  </si>
  <si>
    <t>Setor público</t>
  </si>
  <si>
    <r>
      <rPr>
        <b/>
        <sz val="10"/>
        <rFont val="Calibri"/>
        <family val="2"/>
      </rPr>
      <t>Unidade:</t>
    </r>
    <r>
      <rPr>
        <sz val="10"/>
        <rFont val="Calibri"/>
        <family val="2"/>
      </rPr>
      <t xml:space="preserve"> R$ Milhões</t>
    </r>
  </si>
  <si>
    <r>
      <rPr>
        <b/>
        <sz val="10"/>
        <rFont val="Calibri"/>
        <family val="2"/>
      </rPr>
      <t>Fonte:</t>
    </r>
    <r>
      <rPr>
        <sz val="10"/>
        <rFont val="Calibri"/>
        <family val="2"/>
      </rPr>
      <t xml:space="preserve"> Bacen</t>
    </r>
  </si>
  <si>
    <t>Governo Federal</t>
  </si>
  <si>
    <r>
      <t xml:space="preserve">Unidade: </t>
    </r>
    <r>
      <rPr>
        <sz val="10"/>
        <rFont val="Calibri"/>
        <family val="2"/>
      </rPr>
      <t>R$ Bilhões</t>
    </r>
  </si>
  <si>
    <t>f</t>
  </si>
  <si>
    <r>
      <t xml:space="preserve">Fonte: </t>
    </r>
    <r>
      <rPr>
        <sz val="10"/>
        <rFont val="Calibri"/>
        <family val="2"/>
      </rPr>
      <t>Bacen https://www.bcb.gov.br/htms/notecon2-p.asp</t>
    </r>
  </si>
  <si>
    <t>20857;20858;20859;20860;20861;20862;20863</t>
  </si>
  <si>
    <t>20864;20865;20867;20868;20870;20871</t>
  </si>
  <si>
    <t>20873;20874;20875;20876;20877;20856</t>
  </si>
  <si>
    <t>20879;20882;20881;20883;20884;20885;20886;20887</t>
  </si>
  <si>
    <t>20889;20890;20892;20893;20880;20894;20878</t>
  </si>
  <si>
    <t>20897;20898;20899;20900;20901;20902;20903;20904;20905;20907;20896</t>
  </si>
  <si>
    <t>20909;20910;20911;20912;20913;20914;20916;20917;20922;20923;20908</t>
  </si>
  <si>
    <t>20935;20949;20985;20925;20962;20963;20990;20993;20926;20924</t>
  </si>
  <si>
    <t>21017;21018;21020;21021;21023;21024</t>
  </si>
  <si>
    <t>21027;21028;21029;21030;21031;21032;21007</t>
  </si>
  <si>
    <t>21034;21035;21038;21037;21039;21040;21041</t>
  </si>
  <si>
    <t>21042;21043;21048;21049;21050</t>
  </si>
  <si>
    <t>21045;21046;21051;21036;21052;21033</t>
  </si>
  <si>
    <t>21055;21056;21057;21058;21059;21060;21061;21062;21063;21064;21065;21054</t>
  </si>
  <si>
    <t>21067;21068;21069;21070;21071;21072;21074;21075;21076;21080;21081;21066</t>
  </si>
  <si>
    <t>Regular</t>
  </si>
  <si>
    <t>Não regular</t>
  </si>
  <si>
    <t>Composição</t>
  </si>
  <si>
    <t>de dívidas  ¹</t>
  </si>
  <si>
    <t>ICC</t>
  </si>
  <si>
    <t>Taxa de captação do ICC</t>
  </si>
  <si>
    <t>Spread do ICC</t>
  </si>
  <si>
    <r>
      <t xml:space="preserve">Variável: </t>
    </r>
    <r>
      <rPr>
        <sz val="10"/>
        <rFont val="Calibri"/>
        <family val="2"/>
      </rPr>
      <t>Quadro XIII A- Credito do Sistema Financeiro - Indicador do Custo de Crédito (ICC) e spread do ICC1/ – Crédito não rotativo</t>
    </r>
  </si>
  <si>
    <r>
      <t xml:space="preserve">Variável: </t>
    </r>
    <r>
      <rPr>
        <sz val="10"/>
        <rFont val="Calibri"/>
        <family val="2"/>
      </rPr>
      <t>Quadro XIII - Credito do Sistema Financeiro -  Indicador do Custo de Crédito (ICC) e spread do ICC1/</t>
    </r>
  </si>
  <si>
    <r>
      <t xml:space="preserve">Variável: </t>
    </r>
    <r>
      <rPr>
        <sz val="10"/>
        <rFont val="Calibri"/>
        <family val="2"/>
      </rPr>
      <t>Quadro XIII B– Crédito do sistema financeiro – Recursos livres - Indicador do Custo de Crédito (ICC) e spread do ICC1/</t>
    </r>
  </si>
  <si>
    <r>
      <t xml:space="preserve">Variável: </t>
    </r>
    <r>
      <rPr>
        <sz val="10"/>
        <rFont val="Calibri"/>
        <family val="2"/>
      </rPr>
      <t>Quadro XIII C– Crédito do sistema financeiro – Recursos livres - Indicador do Custo de Crédito (ICC) e spread do ICC1/ – Crédito não rotativo</t>
    </r>
  </si>
  <si>
    <r>
      <t xml:space="preserve">Variável: </t>
    </r>
    <r>
      <rPr>
        <sz val="10"/>
        <rFont val="Calibri"/>
        <family val="2"/>
      </rPr>
      <t>Quadro XIV– Crédito do sistema financeiro – Recursos livres - ICC por modalidade – Pessoas jurídicas</t>
    </r>
  </si>
  <si>
    <t>duplicatas e</t>
  </si>
  <si>
    <t>recebíveis</t>
  </si>
  <si>
    <t>rotativo1/</t>
  </si>
  <si>
    <r>
      <t xml:space="preserve">Variável: </t>
    </r>
    <r>
      <rPr>
        <sz val="10"/>
        <rFont val="Calibri"/>
        <family val="2"/>
      </rPr>
      <t>Quadro XIV A - Crédito do sistema financeiro – Recursos livres – ICC por modalidade – Pessoas jurídicas</t>
    </r>
  </si>
  <si>
    <r>
      <t xml:space="preserve">Variável: </t>
    </r>
    <r>
      <rPr>
        <sz val="10"/>
        <rFont val="Calibri"/>
        <family val="2"/>
      </rPr>
      <t>Quadro XIV B - Crédito do sistema financeiro – Recursos livres – ICC por modalidade – Pessoas jurídicas</t>
    </r>
  </si>
  <si>
    <r>
      <t xml:space="preserve">Variável: </t>
    </r>
    <r>
      <rPr>
        <sz val="10"/>
        <rFont val="Calibri"/>
        <family val="2"/>
      </rPr>
      <t>Quadro XV - Crédito do sistema financeiro – Recursos livres – ICC por modalidade – Pessoas físicas</t>
    </r>
  </si>
  <si>
    <r>
      <t>Dívidas</t>
    </r>
    <r>
      <rPr>
        <vertAlign val="superscript"/>
        <sz val="8"/>
        <rFont val="Arial"/>
        <family val="2"/>
      </rPr>
      <t>6/</t>
    </r>
  </si>
  <si>
    <r>
      <t>preferencial</t>
    </r>
    <r>
      <rPr>
        <vertAlign val="superscript"/>
        <sz val="8"/>
        <color indexed="8"/>
        <rFont val="Arial"/>
        <family val="2"/>
      </rPr>
      <t>3/</t>
    </r>
  </si>
  <si>
    <r>
      <t>Rotativo</t>
    </r>
    <r>
      <rPr>
        <vertAlign val="superscript"/>
        <sz val="8"/>
        <rFont val="Arial"/>
        <family val="2"/>
      </rPr>
      <t>1/</t>
    </r>
  </si>
  <si>
    <r>
      <t>Parcelado</t>
    </r>
    <r>
      <rPr>
        <vertAlign val="superscript"/>
        <sz val="8"/>
        <rFont val="Arial"/>
        <family val="2"/>
      </rPr>
      <t>2/</t>
    </r>
  </si>
  <si>
    <r>
      <t>À Vista</t>
    </r>
    <r>
      <rPr>
        <vertAlign val="superscript"/>
        <sz val="8"/>
        <rFont val="Arial"/>
        <family val="2"/>
      </rPr>
      <t>3/</t>
    </r>
  </si>
  <si>
    <r>
      <t>Regular</t>
    </r>
    <r>
      <rPr>
        <vertAlign val="superscript"/>
        <sz val="8"/>
        <rFont val="Arial"/>
        <family val="2"/>
      </rPr>
      <t>4/</t>
    </r>
  </si>
  <si>
    <r>
      <t>Não regular</t>
    </r>
    <r>
      <rPr>
        <vertAlign val="superscript"/>
        <sz val="8"/>
        <rFont val="Arial"/>
        <family val="2"/>
      </rPr>
      <t>5/</t>
    </r>
  </si>
  <si>
    <t xml:space="preserve"> - </t>
  </si>
  <si>
    <r>
      <t xml:space="preserve">Variável: </t>
    </r>
    <r>
      <rPr>
        <sz val="10"/>
        <rFont val="Calibri"/>
        <family val="2"/>
      </rPr>
      <t>Quadro XVIII - Crédito do sistema financeiro –  Taxas de juros e spread</t>
    </r>
  </si>
  <si>
    <r>
      <t xml:space="preserve">Variável: </t>
    </r>
    <r>
      <rPr>
        <sz val="10"/>
        <rFont val="Calibri"/>
        <family val="2"/>
      </rPr>
      <t>Quadro XVIII A - Crédito do sistema financeiro –  Taxas de juros e spread1/ – Crédito não rotativo</t>
    </r>
  </si>
  <si>
    <r>
      <t xml:space="preserve">Variável: </t>
    </r>
    <r>
      <rPr>
        <sz val="10"/>
        <rFont val="Calibri"/>
        <family val="2"/>
      </rPr>
      <t>Quadro XVIII-B - Crédito do sistema financeiro – Recursos livres - Taxas de juros e spread</t>
    </r>
  </si>
  <si>
    <r>
      <t xml:space="preserve">Variável: </t>
    </r>
    <r>
      <rPr>
        <sz val="10"/>
        <rFont val="Calibri"/>
        <family val="2"/>
      </rPr>
      <t>Quadro XVIII-C - Crédito do sistema financeiro – Recursos livres - Taxas de juros e spread1/ – Crédito não rotativo</t>
    </r>
  </si>
  <si>
    <r>
      <t xml:space="preserve">Variável: </t>
    </r>
    <r>
      <rPr>
        <sz val="10"/>
        <rFont val="Calibri"/>
        <family val="2"/>
      </rPr>
      <t>Quadro XVIII-D - Crédito do sistema financeiro – Recursos direcionados - Taxas de juros e spread</t>
    </r>
  </si>
  <si>
    <r>
      <t xml:space="preserve">Variável: </t>
    </r>
    <r>
      <rPr>
        <sz val="10"/>
        <rFont val="Calibri"/>
        <family val="2"/>
      </rPr>
      <t>Quadro XIX - Crédito do sistema financeiro – Recursos livres -  Taxas médias de juros  por modalidade – Pessoas jurídicas</t>
    </r>
  </si>
  <si>
    <r>
      <t xml:space="preserve">Variável: </t>
    </r>
    <r>
      <rPr>
        <sz val="10"/>
        <rFont val="Calibri"/>
        <family val="2"/>
      </rPr>
      <t>Quadro XIX-A - Crédito do sistema financeiro – Recursos livres -  Taxas médias de juros  por modalidade – Pessoas jurídicas</t>
    </r>
  </si>
  <si>
    <r>
      <t xml:space="preserve">Variável: </t>
    </r>
    <r>
      <rPr>
        <sz val="10"/>
        <rFont val="Calibri"/>
        <family val="2"/>
      </rPr>
      <t>Quadro XIX-B- Crédito do sistema financeiro – Recursos livres -  Taxas médias de juros  por modalidade – Pessoas jurídicas</t>
    </r>
  </si>
  <si>
    <r>
      <t xml:space="preserve">Variável: </t>
    </r>
    <r>
      <rPr>
        <sz val="10"/>
        <rFont val="Calibri"/>
        <family val="2"/>
      </rPr>
      <t>Quadro XX - Crédito do sistema financeiro – Recursos livres -  Taxas médias de juros  por modalidade – Pessoas físicas</t>
    </r>
  </si>
  <si>
    <r>
      <t xml:space="preserve">Variável: </t>
    </r>
    <r>
      <rPr>
        <sz val="10"/>
        <rFont val="Calibri"/>
        <family val="2"/>
      </rPr>
      <t>Quadro XX A - Crédito do sistema financeiro – Recursos livres -  Taxas mensais médias de juros por modalidade – Pessoas físicas</t>
    </r>
  </si>
  <si>
    <r>
      <t xml:space="preserve">Variável: </t>
    </r>
    <r>
      <rPr>
        <sz val="10"/>
        <rFont val="Calibri"/>
        <family val="2"/>
      </rPr>
      <t>Quadro XX-B - Crédito do sistema financeiro – Recursos livres -  Taxas médias de juros  por modalidade – Pessoas físicas</t>
    </r>
  </si>
  <si>
    <r>
      <t xml:space="preserve">Variável: </t>
    </r>
    <r>
      <rPr>
        <sz val="10"/>
        <rFont val="Calibri"/>
        <family val="2"/>
      </rPr>
      <t>Quadro XX-C - Crédito do sistema financeiro – Recursos livres -  Taxas médias de juros  por modalidade – Pessoas físicas</t>
    </r>
  </si>
  <si>
    <r>
      <t xml:space="preserve">Variável: </t>
    </r>
    <r>
      <rPr>
        <sz val="10"/>
        <rFont val="Calibri"/>
        <family val="2"/>
      </rPr>
      <t>Quadro XXI - Crédito do sistema  – Recursos direcionados -  Taxas médias de juros  por modalidade – Pessoas jurídicas</t>
    </r>
  </si>
  <si>
    <r>
      <t xml:space="preserve">Variável: </t>
    </r>
    <r>
      <rPr>
        <sz val="10"/>
        <rFont val="Calibri"/>
        <family val="2"/>
      </rPr>
      <t>Quadro XXIII - Crédito do sistema  financeiro – Recursos livres -  Inadimplência por modalidade – Pessoas jurídicas</t>
    </r>
  </si>
  <si>
    <r>
      <t xml:space="preserve">Variável: </t>
    </r>
    <r>
      <rPr>
        <sz val="10"/>
        <rFont val="Calibri"/>
        <family val="2"/>
      </rPr>
      <t>Quadro XIII-A - Crédito do sistema  financeiro – Recursos livres -  Inadimplência por modalidade – Pessoas jurídicas</t>
    </r>
  </si>
  <si>
    <r>
      <t xml:space="preserve">Variável: </t>
    </r>
    <r>
      <rPr>
        <sz val="10"/>
        <rFont val="Calibri"/>
        <family val="2"/>
      </rPr>
      <t>Quadro XXIII-B - Crédito do sistema  financeiro – Recursos livres -  Inadimplência por modalidade – Pessoas jurídicas</t>
    </r>
  </si>
  <si>
    <r>
      <t xml:space="preserve">Variável: </t>
    </r>
    <r>
      <rPr>
        <sz val="10"/>
        <rFont val="Calibri"/>
        <family val="2"/>
      </rPr>
      <t>Quadro XXIV - Crédito do sistema  financeiro – Recursos livres -  Inadimplência por modalidade – Pessoas físicas</t>
    </r>
  </si>
  <si>
    <r>
      <t xml:space="preserve">Variável: </t>
    </r>
    <r>
      <rPr>
        <sz val="10"/>
        <rFont val="Calibri"/>
        <family val="2"/>
      </rPr>
      <t>Quadro XXIV-A - Crédito do sistema  financeiro – Recursos livres -  Inadimplência por modalidade – Pessoas físicas</t>
    </r>
  </si>
  <si>
    <r>
      <t xml:space="preserve">Variável: </t>
    </r>
    <r>
      <rPr>
        <sz val="10"/>
        <rFont val="Calibri"/>
        <family val="2"/>
      </rPr>
      <t>Quadro XXIV-B - Crédito do sistema  financeiro – Recursos livres -  Inadimplência por modalidade – Pessoas físicas</t>
    </r>
  </si>
  <si>
    <r>
      <t xml:space="preserve">Variável: </t>
    </r>
    <r>
      <rPr>
        <sz val="10"/>
        <rFont val="Calibri"/>
        <family val="2"/>
      </rPr>
      <t>Quadro XXV - Crédito do sistema  financeiro – Recursos direcionados -  Inadimplência por modalidade – Pessoas jurídicas</t>
    </r>
  </si>
  <si>
    <r>
      <t xml:space="preserve">Variável: </t>
    </r>
    <r>
      <rPr>
        <sz val="10"/>
        <rFont val="Calibri"/>
        <family val="2"/>
      </rPr>
      <t>Quadro XXVI - Crédito do sistema  financeiro – Recursos direcionados -  Inadimplência por modalidade – Pessoas físicas</t>
    </r>
  </si>
  <si>
    <t>Quadro XXVIII – Crédito do sistema financeiro - Saldo por atividade econômica1/</t>
  </si>
  <si>
    <t>Quadro XXIX – Crédito do sistema financeiro - Saldo por tipo de cliente</t>
  </si>
  <si>
    <r>
      <t xml:space="preserve">Variável: </t>
    </r>
    <r>
      <rPr>
        <sz val="10"/>
        <rFont val="Calibri"/>
        <family val="2"/>
      </rPr>
      <t>Quadro XXX - Crédito do sistema  financeiro –   Controle de capital</t>
    </r>
  </si>
  <si>
    <r>
      <t xml:space="preserve">Variável: </t>
    </r>
    <r>
      <rPr>
        <sz val="10"/>
        <rFont val="Calibri"/>
        <family val="2"/>
      </rPr>
      <t>Quadro XXXIII - Crédito do sistema  – Recursos livres -  Prazo médio das concessões por modalidade – Pessoas jurídicas</t>
    </r>
  </si>
  <si>
    <r>
      <t xml:space="preserve">Variável: </t>
    </r>
    <r>
      <rPr>
        <sz val="10"/>
        <rFont val="Calibri"/>
        <family val="2"/>
      </rPr>
      <t>Quadro XXXIV-A - Crédito do sistema  – Recursos livres -  Prazo médio das concessões por modalidade – Pessoas jurídicas</t>
    </r>
  </si>
  <si>
    <r>
      <t xml:space="preserve">Variável: </t>
    </r>
    <r>
      <rPr>
        <sz val="10"/>
        <rFont val="Calibri"/>
        <family val="2"/>
      </rPr>
      <t>Quadro XXXV - Crédito do sistema  – Recursos livres -  Prazo médio das concessões por modalidade – Pessoas jurídicas</t>
    </r>
  </si>
  <si>
    <r>
      <t xml:space="preserve">Variável: </t>
    </r>
    <r>
      <rPr>
        <sz val="10"/>
        <rFont val="Calibri"/>
        <family val="2"/>
      </rPr>
      <t>Quadro XXXVI - Crédito do sistema  – Recursos livres -  Prazo médio das concessões por modalidade – Pessoas físicas</t>
    </r>
  </si>
  <si>
    <r>
      <t xml:space="preserve">Variável: </t>
    </r>
    <r>
      <rPr>
        <sz val="10"/>
        <rFont val="Calibri"/>
        <family val="2"/>
      </rPr>
      <t>Quadro XXXVII - Crédito do sistema  – Recursos livres -  Prazo médio das concessões por modalidade – Pessoas físicas</t>
    </r>
  </si>
  <si>
    <r>
      <t xml:space="preserve">Variável: </t>
    </r>
    <r>
      <rPr>
        <sz val="10"/>
        <rFont val="Calibri"/>
        <family val="2"/>
      </rPr>
      <t>Quadro XXXVIII - Crédito do sistema  – Recursos direcionados -  Prazo médio das concessões por modalidade – Pessoas jurídicas</t>
    </r>
  </si>
  <si>
    <r>
      <t xml:space="preserve">Variável: </t>
    </r>
    <r>
      <rPr>
        <sz val="10"/>
        <rFont val="Calibri"/>
        <family val="2"/>
      </rPr>
      <t>Quadro XXXIX - Crédito do sistema  – Recursos direcionados -  Prazo médio das concessões por modalidade – Pessoas físicas</t>
    </r>
  </si>
  <si>
    <r>
      <t xml:space="preserve">Variável: </t>
    </r>
    <r>
      <rPr>
        <sz val="10"/>
        <rFont val="Calibri"/>
        <family val="2"/>
      </rPr>
      <t>Quadro XL - Crédito do sistema  financeiro - Prazo médio da carteira – modalidades selecionadas</t>
    </r>
  </si>
  <si>
    <r>
      <t xml:space="preserve">Variável: </t>
    </r>
    <r>
      <rPr>
        <sz val="10"/>
        <rFont val="Calibri"/>
        <family val="2"/>
      </rPr>
      <t>Quadro XLI - Crédito do sistema  financeiro – Recursos livres - Atrasos de 15 a 90 dias por modalidade – Pessoas jurídicas</t>
    </r>
  </si>
  <si>
    <r>
      <t xml:space="preserve">Variável: </t>
    </r>
    <r>
      <rPr>
        <sz val="10"/>
        <rFont val="Calibri"/>
        <family val="2"/>
      </rPr>
      <t>Quadro XLII- Crédito do sistema  financeiro – Recursos livres - Atrasos de 15 a 90 dias por modalidade – Pessoas jurídicas</t>
    </r>
  </si>
  <si>
    <r>
      <t xml:space="preserve">Variável: </t>
    </r>
    <r>
      <rPr>
        <sz val="10"/>
        <rFont val="Calibri"/>
        <family val="2"/>
      </rPr>
      <t>Quadro XLIII - Crédito do sistema  financeiro – Recursos livres - Atrasos de 15 a 90 dias por modalidade – Pessoas jurídicas</t>
    </r>
  </si>
  <si>
    <r>
      <t xml:space="preserve">Variável: </t>
    </r>
    <r>
      <rPr>
        <sz val="10"/>
        <rFont val="Calibri"/>
        <family val="2"/>
      </rPr>
      <t>Quadro XLIV- Crédito do sistema  financeiro – Recursos livres - Atrasos de 15 a 90 dias por modalidade – Pessoas físicas</t>
    </r>
  </si>
  <si>
    <r>
      <t xml:space="preserve">Variável: </t>
    </r>
    <r>
      <rPr>
        <sz val="10"/>
        <rFont val="Calibri"/>
        <family val="2"/>
      </rPr>
      <t>Quadro XLV-A - Crédito do sistema  financeiro – Recursos livres - Atrasos de 15 a 90 dias por modalidade – Pessoas físicas</t>
    </r>
  </si>
  <si>
    <r>
      <t xml:space="preserve">Variável: </t>
    </r>
    <r>
      <rPr>
        <sz val="10"/>
        <rFont val="Calibri"/>
        <family val="2"/>
      </rPr>
      <t>Quadro XLVI - Crédito do sistema  financeiro – Recursos livres - Atrasos de 15 a 90 dias por modalidade – Pessoas físicas</t>
    </r>
  </si>
  <si>
    <r>
      <t xml:space="preserve">Variável: </t>
    </r>
    <r>
      <rPr>
        <sz val="10"/>
        <rFont val="Calibri"/>
        <family val="2"/>
      </rPr>
      <t>Quadro XLVII - Crédito do sistema  financeiro – Recursos direcionados - Atrasos de 15 a 90 dias por modalidade – Pessoas jurídicas</t>
    </r>
  </si>
  <si>
    <r>
      <t xml:space="preserve">Variável: </t>
    </r>
    <r>
      <rPr>
        <sz val="10"/>
        <rFont val="Calibri"/>
        <family val="2"/>
      </rPr>
      <t>Quadro XLVIII - Crédito do sistema  financeiro – Recursos direcionados - Atrasos de 15 a 90 dias por modalidade – Pessoas físicas</t>
    </r>
  </si>
  <si>
    <t>Quadro XLIX – Crédito do sistema financeiro – Por região geográfica - Saldo das operações superiores a R$1 mil1/</t>
  </si>
  <si>
    <r>
      <t xml:space="preserve">Variável: </t>
    </r>
    <r>
      <rPr>
        <sz val="10"/>
        <rFont val="Calibri"/>
        <family val="2"/>
      </rPr>
      <t>Quadro L -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Fatores condicionantes da base monetária (Fluxos acumulados no mês e diários no mês corrente)</t>
    </r>
  </si>
  <si>
    <r>
      <t xml:space="preserve">Variável: </t>
    </r>
    <r>
      <rPr>
        <sz val="10"/>
        <rFont val="Calibri"/>
        <family val="2"/>
      </rPr>
      <t>Quadro LI - Meios de pagamento e componentes (Média dos saldos nos dias úteis )</t>
    </r>
  </si>
  <si>
    <r>
      <t xml:space="preserve">Variável: </t>
    </r>
    <r>
      <rPr>
        <sz val="10"/>
        <rFont val="Calibri"/>
        <family val="2"/>
      </rPr>
      <t>Quadro LII- Meios de pagamento ampliados (Saldos em final de período)</t>
    </r>
  </si>
  <si>
    <r>
      <t xml:space="preserve">Variável: </t>
    </r>
    <r>
      <rPr>
        <sz val="10"/>
        <rFont val="Calibri"/>
        <family val="2"/>
      </rPr>
      <t>Quadro LIV - Recolhimentos compulsórios/encaixes obrigatórios - Saldos em final de período</t>
    </r>
  </si>
  <si>
    <t>Unidade: % a.m.</t>
  </si>
  <si>
    <t>Não Regular</t>
  </si>
  <si>
    <r>
      <t>Rotativo</t>
    </r>
    <r>
      <rPr>
        <vertAlign val="superscript"/>
        <sz val="10"/>
        <rFont val="Calibri"/>
        <family val="2"/>
      </rPr>
      <t>1/</t>
    </r>
  </si>
  <si>
    <r>
      <t xml:space="preserve">Variável: </t>
    </r>
    <r>
      <rPr>
        <sz val="10"/>
        <rFont val="Calibri"/>
        <family val="2"/>
      </rPr>
      <t>Quadro XV-A – Crédito do sistema financeiro – Recursos livres - ICC por modalidade – Pessoas físicas</t>
    </r>
  </si>
  <si>
    <r>
      <t xml:space="preserve">Unidade: </t>
    </r>
    <r>
      <rPr>
        <sz val="10"/>
        <rFont val="Calibri"/>
        <family val="2"/>
      </rPr>
      <t>% a.a.</t>
    </r>
  </si>
  <si>
    <r>
      <t xml:space="preserve">Variável: </t>
    </r>
    <r>
      <rPr>
        <sz val="10"/>
        <rFont val="Calibri"/>
        <family val="2"/>
      </rPr>
      <t>Quadro XVI - Crédito do sistema financeiro – Recursos direcionados – ICC por modalidade – Pessoas jurídicas</t>
    </r>
  </si>
  <si>
    <r>
      <t xml:space="preserve">Variável: </t>
    </r>
    <r>
      <rPr>
        <sz val="10"/>
        <rFont val="Calibri"/>
        <family val="2"/>
      </rPr>
      <t>Quadro XVII - Crédito do sistema financeiro – Recursos direcionados – ICC por modalidade – Pessoas físicas</t>
    </r>
  </si>
  <si>
    <t>Rotativo1/</t>
  </si>
  <si>
    <t>Parcelado2/</t>
  </si>
  <si>
    <t>À vista3/</t>
  </si>
  <si>
    <r>
      <t>Parcelado</t>
    </r>
    <r>
      <rPr>
        <vertAlign val="superscript"/>
        <sz val="10"/>
        <rFont val="Calibri"/>
        <family val="2"/>
      </rPr>
      <t>2/</t>
    </r>
  </si>
  <si>
    <r>
      <t>À Vista</t>
    </r>
    <r>
      <rPr>
        <vertAlign val="superscript"/>
        <sz val="10"/>
        <rFont val="Calibri"/>
        <family val="2"/>
      </rPr>
      <t>3/</t>
    </r>
  </si>
  <si>
    <r>
      <t>Regular</t>
    </r>
    <r>
      <rPr>
        <vertAlign val="superscript"/>
        <sz val="10"/>
        <rFont val="Calibri"/>
        <family val="2"/>
      </rPr>
      <t>4/</t>
    </r>
  </si>
  <si>
    <r>
      <t>Não regular</t>
    </r>
    <r>
      <rPr>
        <vertAlign val="superscript"/>
        <sz val="10"/>
        <rFont val="Calibri"/>
        <family val="2"/>
      </rPr>
      <t>5/</t>
    </r>
  </si>
  <si>
    <t xml:space="preserve">Crédito com recursos do BNDES4/
</t>
  </si>
  <si>
    <t>Quadro XXVII– Crédito do sistema financeiro -  Saldo a pessoas jurídicas por porte de empresa1/</t>
  </si>
  <si>
    <t>Saldo</t>
  </si>
  <si>
    <t>MPMe</t>
  </si>
  <si>
    <t>Grande</t>
  </si>
  <si>
    <t>Inadimplência (%)</t>
  </si>
  <si>
    <r>
      <t>Saldo de Maior Risco (%)</t>
    </r>
    <r>
      <rPr>
        <vertAlign val="superscript"/>
        <sz val="10"/>
        <rFont val="Calibri"/>
        <family val="2"/>
      </rPr>
      <t>2/</t>
    </r>
  </si>
  <si>
    <t xml:space="preserve">   Comércio</t>
  </si>
  <si>
    <t xml:space="preserve">   Serviços imobiliários</t>
  </si>
  <si>
    <t xml:space="preserve">   Serviços de informação e comunicação</t>
  </si>
  <si>
    <t xml:space="preserve">   Serviços financeiros</t>
  </si>
  <si>
    <t xml:space="preserve">   Outros</t>
  </si>
  <si>
    <r>
      <t xml:space="preserve">   Transportes</t>
    </r>
    <r>
      <rPr>
        <vertAlign val="superscript"/>
        <sz val="10"/>
        <rFont val="Calibri"/>
        <family val="2"/>
      </rPr>
      <t>4/</t>
    </r>
  </si>
  <si>
    <r>
      <t xml:space="preserve">   Demais serviços prestados às famílias</t>
    </r>
    <r>
      <rPr>
        <vertAlign val="superscript"/>
        <sz val="10"/>
        <rFont val="Calibri"/>
        <family val="2"/>
      </rPr>
      <t>5/</t>
    </r>
  </si>
  <si>
    <r>
      <t xml:space="preserve">   Demais serviços prestados às empresas</t>
    </r>
    <r>
      <rPr>
        <vertAlign val="superscript"/>
        <sz val="10"/>
        <rFont val="Calibri"/>
        <family val="2"/>
      </rPr>
      <t>6/</t>
    </r>
  </si>
  <si>
    <r>
      <t>Outros</t>
    </r>
    <r>
      <rPr>
        <vertAlign val="superscript"/>
        <sz val="10"/>
        <rFont val="Calibri"/>
        <family val="2"/>
      </rPr>
      <t>3/</t>
    </r>
  </si>
  <si>
    <t>Via terrestre (carga e passageiro)</t>
  </si>
  <si>
    <t>Meios aquaviário e aéreo</t>
  </si>
  <si>
    <t>Dutoviário</t>
  </si>
  <si>
    <t>Serviços Industriais de Utilidade Pública (SIUP)</t>
  </si>
  <si>
    <r>
      <t>Construção</t>
    </r>
    <r>
      <rPr>
        <vertAlign val="superscript"/>
        <sz val="10"/>
        <rFont val="Calibri"/>
        <family val="2"/>
      </rPr>
      <t>2/</t>
    </r>
  </si>
  <si>
    <t>Alimentos</t>
  </si>
  <si>
    <t>Açúcar</t>
  </si>
  <si>
    <t>Têxtil, vestuário, couro e calçados</t>
  </si>
  <si>
    <t>Papel e celulose</t>
  </si>
  <si>
    <t>Petróleo, gás e álcool</t>
  </si>
  <si>
    <t>Metalurgia e siderurgia</t>
  </si>
  <si>
    <t>Química e farmacêutica</t>
  </si>
  <si>
    <t>Bens de capital</t>
  </si>
  <si>
    <t>Automobilística</t>
  </si>
  <si>
    <r>
      <t>Mineração</t>
    </r>
    <r>
      <rPr>
        <vertAlign val="superscript"/>
        <sz val="10"/>
        <rFont val="Calibri"/>
        <family val="2"/>
      </rPr>
      <t>3/</t>
    </r>
  </si>
  <si>
    <t>Obras de infraestrutura</t>
  </si>
  <si>
    <t>Outros bens de consumo duráveis</t>
  </si>
  <si>
    <t>Embalagens</t>
  </si>
  <si>
    <t>Bens de consumo não duráveis</t>
  </si>
  <si>
    <t xml:space="preserve">Varejo - bens não-duráveis </t>
  </si>
  <si>
    <t>Varejo - bens duráveis</t>
  </si>
  <si>
    <t>Atacado - bens duráveis e não duráveis</t>
  </si>
  <si>
    <t>Geral - veículos automotores</t>
  </si>
  <si>
    <t>Geral - bens intermediários</t>
  </si>
  <si>
    <t>Geral - bens de capital</t>
  </si>
  <si>
    <t>Administração pública</t>
  </si>
  <si>
    <t>Agropecuária</t>
  </si>
  <si>
    <r>
      <t xml:space="preserve">Variável: </t>
    </r>
    <r>
      <rPr>
        <sz val="10"/>
        <rFont val="Calibri"/>
        <family val="2"/>
      </rPr>
      <t>Quadro XXXI -  Endividamento e comprometimento de renda das famílias</t>
    </r>
  </si>
  <si>
    <t>Endividamento</t>
  </si>
  <si>
    <t>Sem financiamento</t>
  </si>
  <si>
    <t>Sem financiamento imobiliário</t>
  </si>
  <si>
    <t>Comprometimento de renda2/</t>
  </si>
  <si>
    <t>Dados dessazonalizados</t>
  </si>
  <si>
    <r>
      <t>Variável:</t>
    </r>
    <r>
      <rPr>
        <sz val="10"/>
        <rFont val="Calibri"/>
        <family val="2"/>
      </rPr>
      <t xml:space="preserve"> Quadro XXXII - Base monetária e componentes (Saldos em final de período)</t>
    </r>
  </si>
  <si>
    <t>Conta do</t>
  </si>
  <si>
    <t>Depósitos de</t>
  </si>
  <si>
    <t>com</t>
  </si>
  <si>
    <t/>
  </si>
  <si>
    <t>derivativos</t>
  </si>
  <si>
    <t>- ajustes</t>
  </si>
  <si>
    <r>
      <t>contas</t>
    </r>
    <r>
      <rPr>
        <b/>
        <vertAlign val="superscript"/>
        <sz val="10"/>
        <rFont val="Calibri"/>
        <family val="2"/>
      </rPr>
      <t>3/</t>
    </r>
  </si>
  <si>
    <r>
      <t>financeiras</t>
    </r>
    <r>
      <rPr>
        <b/>
        <vertAlign val="superscript"/>
        <sz val="10"/>
        <rFont val="Calibri"/>
        <family val="2"/>
      </rPr>
      <t>2/</t>
    </r>
  </si>
  <si>
    <r>
      <t xml:space="preserve">Quadro XXXIII - Variável: </t>
    </r>
    <r>
      <rPr>
        <sz val="10"/>
        <rFont val="Calibri"/>
        <family val="2"/>
      </rPr>
      <t>Fatores Condicionantes da base monetária - Fluxos acumulados no mês e diários no mês corrente</t>
    </r>
  </si>
  <si>
    <t>Unidade: R$ milhões</t>
  </si>
  <si>
    <t>R$ bilhões</t>
  </si>
  <si>
    <t>Variável:Quadro VA - Créditodosistemafinanceiro – Recursoslivres – Saldopormodalidade – Pessoasjurídicas</t>
  </si>
  <si>
    <t>Variável: Quadro V - B - Créditodo sistema financeiro – Recursos livres – Saldo por modalidade – Pessoas jurídicas</t>
  </si>
  <si>
    <t>À vista 2/</t>
  </si>
  <si>
    <t>Variável:Quadro VI-A-Créditodosistemafinanceiro–Recursoslivres–Saldopormodalidade–Pessoasfísicas</t>
  </si>
  <si>
    <t>Variável:Quadro VII -Créditodosistemafinanceiro–Recursosdirecionados–Saldopormodalidade–Pessoasjurídicas</t>
  </si>
  <si>
    <t>Crédito com recursos do BNDES</t>
  </si>
  <si>
    <r>
      <t xml:space="preserve">Variável: </t>
    </r>
    <r>
      <rPr>
        <sz val="10"/>
        <rFont val="Calibri"/>
        <family val="2"/>
      </rPr>
      <t>Quadro XXII - Crédito do sistema financeiro  – Recursos direcionados -  Taxas médias de juros  por modalidade – Pessoas físicas</t>
    </r>
  </si>
  <si>
    <r>
      <t>Variável:</t>
    </r>
    <r>
      <rPr>
        <sz val="10"/>
        <rFont val="Calibri"/>
        <family val="2"/>
      </rPr>
      <t xml:space="preserve"> Quadro IV - Crédito do sistema financeiro – Saldo – percentual do PIB</t>
    </r>
  </si>
  <si>
    <r>
      <t xml:space="preserve">Variável: </t>
    </r>
    <r>
      <rPr>
        <sz val="10"/>
        <rFont val="Calibri"/>
        <family val="2"/>
      </rPr>
      <t>Quadro XIII D– Crédito do sistema financeiro – Recursos direcionados - Indicador do Custo de Crédito (ICC) e spread do ICC</t>
    </r>
  </si>
  <si>
    <t>Crédito com recursos do BNDES³/</t>
  </si>
  <si>
    <r>
      <t>Crédito com recursos do BNDES</t>
    </r>
    <r>
      <rPr>
        <b/>
        <i/>
        <sz val="10"/>
        <rFont val="Calibri"/>
        <family val="2"/>
      </rPr>
      <t>³</t>
    </r>
    <r>
      <rPr>
        <b/>
        <sz val="10"/>
        <rFont val="Calibri"/>
        <family val="2"/>
      </rPr>
      <t>/</t>
    </r>
  </si>
  <si>
    <t xml:space="preserve">Rotativo </t>
  </si>
  <si>
    <t>Parcelado</t>
  </si>
  <si>
    <t>À vista</t>
  </si>
  <si>
    <t xml:space="preserve"> -</t>
  </si>
  <si>
    <t>de dívidas 1/</t>
  </si>
  <si>
    <r>
      <t>Variável:</t>
    </r>
    <r>
      <rPr>
        <sz val="10"/>
        <rFont val="Calibri"/>
        <family val="2"/>
      </rPr>
      <t xml:space="preserve"> Quadro XXXII -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Crédito Ampliado ao Setor Não Financeiro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(Saldo - Total)</t>
    </r>
  </si>
  <si>
    <t>Empréstimos e financiamentos</t>
  </si>
  <si>
    <r>
      <t xml:space="preserve">Títulos de Dívida </t>
    </r>
    <r>
      <rPr>
        <b/>
        <sz val="8"/>
        <rFont val="Calibri"/>
        <family val="2"/>
      </rPr>
      <t>4/</t>
    </r>
  </si>
  <si>
    <t>% PIB</t>
  </si>
  <si>
    <t>Dívida Externa</t>
  </si>
  <si>
    <t>SFN 1/</t>
  </si>
  <si>
    <t>Soc. Finan-</t>
  </si>
  <si>
    <t>ceiras</t>
  </si>
  <si>
    <t>Fundos</t>
  </si>
  <si>
    <t>Governa-</t>
  </si>
  <si>
    <t>mentais</t>
  </si>
  <si>
    <t xml:space="preserve">Títulos </t>
  </si>
  <si>
    <t>Securiti-</t>
  </si>
  <si>
    <t>Emprés-</t>
  </si>
  <si>
    <t>timos</t>
  </si>
  <si>
    <t>emitidos</t>
  </si>
  <si>
    <t>no mercado</t>
  </si>
  <si>
    <t>privados 6/</t>
  </si>
  <si>
    <t>zados 7/</t>
  </si>
  <si>
    <t xml:space="preserve">emitidos </t>
  </si>
  <si>
    <t>doméstico</t>
  </si>
  <si>
    <t>Públicos 5/</t>
  </si>
  <si>
    <t>ceiras 2/</t>
  </si>
  <si>
    <t>doméstico 8/</t>
  </si>
  <si>
    <r>
      <t>Variável:</t>
    </r>
    <r>
      <rPr>
        <sz val="10"/>
        <rFont val="Calibri"/>
        <family val="2"/>
      </rPr>
      <t xml:space="preserve"> Quadro XXXII -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Crédito Ampliado ao Setor Não Financeiro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(Saldo - Governo Geral)</t>
    </r>
  </si>
  <si>
    <t>Empréstimos</t>
  </si>
  <si>
    <t xml:space="preserve">Empréstimos e </t>
  </si>
  <si>
    <t>financiamentos</t>
  </si>
  <si>
    <t>Títulos de</t>
  </si>
  <si>
    <t>Títulos emitidos</t>
  </si>
  <si>
    <t>do SFN 1/</t>
  </si>
  <si>
    <t>Dívida 2/</t>
  </si>
  <si>
    <t>doméstico 3/</t>
  </si>
  <si>
    <t>Títulos de dívida</t>
  </si>
  <si>
    <t>privados</t>
  </si>
  <si>
    <t>Securitiza-</t>
  </si>
  <si>
    <t>dos</t>
  </si>
  <si>
    <t>Emprés</t>
  </si>
  <si>
    <t>soc. finan-</t>
  </si>
  <si>
    <r>
      <t xml:space="preserve">Unidade: </t>
    </r>
    <r>
      <rPr>
        <sz val="10"/>
        <rFont val="Calibri"/>
        <family val="2"/>
      </rPr>
      <t>R$ bilhões</t>
    </r>
  </si>
  <si>
    <t xml:space="preserve"> 69 979</t>
  </si>
  <si>
    <t xml:space="preserve"> 78 386</t>
  </si>
  <si>
    <t xml:space="preserve"> 19 486</t>
  </si>
  <si>
    <t xml:space="preserve"> 18 069</t>
  </si>
  <si>
    <t xml:space="preserve"> 18 067</t>
  </si>
  <si>
    <t xml:space="preserve"> 42 271</t>
  </si>
  <si>
    <t xml:space="preserve"> 40 875</t>
  </si>
  <si>
    <t xml:space="preserve"> 24 787</t>
  </si>
  <si>
    <t xml:space="preserve"> 36 788</t>
  </si>
  <si>
    <t xml:space="preserve"> 19 846</t>
  </si>
  <si>
    <t xml:space="preserve"> 11 279</t>
  </si>
  <si>
    <t xml:space="preserve"> 8 414</t>
  </si>
  <si>
    <t xml:space="preserve"> 5 515</t>
  </si>
  <si>
    <t xml:space="preserve"> 130 470</t>
  </si>
  <si>
    <t xml:space="preserve"> 79 014</t>
  </si>
  <si>
    <t xml:space="preserve"> 40 763</t>
  </si>
  <si>
    <t xml:space="preserve"> 10 693</t>
  </si>
  <si>
    <t xml:space="preserve"> 254 661</t>
  </si>
  <si>
    <t xml:space="preserve"> 78 544</t>
  </si>
  <si>
    <t xml:space="preserve"> 16 219</t>
  </si>
  <si>
    <t xml:space="preserve"> 43 444</t>
  </si>
  <si>
    <t xml:space="preserve"> 34 319</t>
  </si>
  <si>
    <t xml:space="preserve"> 72 251</t>
  </si>
  <si>
    <t xml:space="preserve"> 9 884</t>
  </si>
  <si>
    <t xml:space="preserve"> 137 643</t>
  </si>
  <si>
    <t xml:space="preserve"> 21 307</t>
  </si>
  <si>
    <t xml:space="preserve"> 23 070</t>
  </si>
  <si>
    <t xml:space="preserve"> 57 640</t>
  </si>
  <si>
    <t xml:space="preserve"> 66 014</t>
  </si>
  <si>
    <t xml:space="preserve"> 49 131</t>
  </si>
  <si>
    <t xml:space="preserve"> 6 372</t>
  </si>
  <si>
    <t xml:space="preserve"> 21 083</t>
  </si>
  <si>
    <t>1 423 376</t>
  </si>
  <si>
    <t>Crédito pessoal não consignado</t>
  </si>
  <si>
    <t>não-consignado</t>
  </si>
  <si>
    <t>vinculado à compo-</t>
  </si>
  <si>
    <t>sição de dívidas</t>
  </si>
  <si>
    <t>vinculado  à composição</t>
  </si>
  <si>
    <t xml:space="preserve"> de dívidas</t>
  </si>
  <si>
    <t>Unidade: % a.M.</t>
  </si>
  <si>
    <t>12/3/2020</t>
  </si>
  <si>
    <t>valor antigo PIB</t>
  </si>
  <si>
    <t>402 306</t>
  </si>
  <si>
    <t>359 043</t>
  </si>
  <si>
    <t>43 264</t>
  </si>
  <si>
    <t>Cartão de Crédito</t>
  </si>
  <si>
    <r>
      <t>Variável:</t>
    </r>
    <r>
      <rPr>
        <sz val="10"/>
        <rFont val="Calibri"/>
        <family val="2"/>
      </rPr>
      <t xml:space="preserve"> Quadro XXXII -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Crédito Ampliado ao Setor Não Financeiro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(Saldo - Empresas)</t>
    </r>
  </si>
  <si>
    <t>Rotativo</t>
  </si>
  <si>
    <r>
      <t>Unidade:</t>
    </r>
    <r>
      <rPr>
        <sz val="10"/>
        <rFont val="Calibri"/>
        <family val="2"/>
      </rPr>
      <t xml:space="preserve"> R$ milhões</t>
    </r>
  </si>
  <si>
    <r>
      <t xml:space="preserve">Variável: </t>
    </r>
    <r>
      <rPr>
        <sz val="10"/>
        <rFont val="Calibri"/>
        <family val="2"/>
      </rPr>
      <t>Crédito do sistema financeiro – Recursos direcionados - Concessões por modalidade - Pessoas físicas</t>
    </r>
  </si>
  <si>
    <t>Crédito rural1/ - Taxas de mercado</t>
  </si>
  <si>
    <t>Crédito rural1/ - Taxas reguladas</t>
  </si>
  <si>
    <t>Crédito rural1/ - Total</t>
  </si>
  <si>
    <t>Financiamentos imobiliários2/ - Taxas de mercado</t>
  </si>
  <si>
    <t>Financiamentos imobiliários2/ - Taxas reguladas</t>
  </si>
  <si>
    <t>Financiamentos imobiliários2/ - Total</t>
  </si>
  <si>
    <t>ICC (% a.a.)</t>
  </si>
  <si>
    <t>de dívidas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</si>
</sst>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-* #,##0.00_-;\-* #,##0.00_-;_-* &quot;-&quot;??_-;_-@_-"/>
    <numFmt numFmtId="164" formatCode="_(* #,##0.00_);_(* \(#,##0.00\);_(* &quot;-&quot;??_);_(@_)"/>
    <numFmt numFmtId="165" formatCode="General_)"/>
    <numFmt numFmtId="166" formatCode="0.0_)\ "/>
    <numFmt numFmtId="167" formatCode="0.0_)"/>
    <numFmt numFmtId="168" formatCode="&quot;Cr$&quot;#,##0_);[Red]\(&quot;Cr$&quot;#,##0\)"/>
    <numFmt numFmtId="169" formatCode="&quot;Cr$&quot;#,##0.00_);[Red]\(&quot;Cr$&quot;#,##0.00\)"/>
    <numFmt numFmtId="170" formatCode="#,#00"/>
    <numFmt numFmtId="171" formatCode="%#,#00"/>
    <numFmt numFmtId="172" formatCode="#.##000"/>
    <numFmt numFmtId="173" formatCode="#\ ###\ ###\ ##0\ "/>
    <numFmt numFmtId="174" formatCode="#,"/>
    <numFmt numFmtId="175" formatCode="#\ ##0\ \ "/>
    <numFmt numFmtId="176" formatCode="0.0\ \ "/>
    <numFmt numFmtId="177" formatCode="0.00_)"/>
    <numFmt numFmtId="178" formatCode="#,##0.0"/>
    <numFmt numFmtId="179" formatCode="0_)\ "/>
    <numFmt numFmtId="180" formatCode="hh\.mm_)"/>
    <numFmt numFmtId="181" formatCode="#\ ###\ ##0\ \ ;\ \-#\ ###\ ##0\ \ ;\ &quot;-  &quot;;\ @"/>
    <numFmt numFmtId="182" formatCode="[$-416]mmm\-yy;@"/>
    <numFmt numFmtId="183" formatCode="#\ ##0_)\ "/>
    <numFmt numFmtId="184" formatCode="0\ "/>
    <numFmt numFmtId="185" formatCode="0.0"/>
    <numFmt numFmtId="186" formatCode="##0.0_);\-##0.0_);0_)"/>
    <numFmt numFmtId="187" formatCode="##\ ###\ ##0_);\-##\ ###\ ##0_);\-"/>
    <numFmt numFmtId="188" formatCode="##\ ###\ ##0_);\-##\ ###\ ##0_);\-\ \ "/>
    <numFmt numFmtId="189" formatCode="#\ ##0_);\-#\ ##0_);0_)"/>
    <numFmt numFmtId="190" formatCode="##0_);\-##0_);0_)"/>
    <numFmt numFmtId="191" formatCode="0.0%"/>
    <numFmt numFmtId="192" formatCode="#\ ###\ ##0\ "/>
  </numFmts>
  <fonts count="8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7"/>
      <name val="Arial"/>
      <family val="2"/>
    </font>
    <font>
      <i/>
      <sz val="10"/>
      <name val="Courier (W1)"/>
      <family val="3"/>
    </font>
    <font>
      <sz val="7"/>
      <name val="Arial"/>
      <family val="2"/>
    </font>
    <font>
      <sz val="7"/>
      <color indexed="8"/>
      <name val="Arial"/>
      <family val="2"/>
    </font>
    <font>
      <sz val="8"/>
      <name val="SwitzerlandLight"/>
    </font>
    <font>
      <sz val="7"/>
      <name val="Times New Roman"/>
      <family val="1"/>
    </font>
    <font>
      <sz val="10"/>
      <name val="MS Sans Serif"/>
      <family val="2"/>
    </font>
    <font>
      <sz val="1"/>
      <color indexed="8"/>
      <name val="Courier"/>
      <family val="3"/>
    </font>
    <font>
      <sz val="10"/>
      <name val="Courier"/>
      <family val="3"/>
    </font>
    <font>
      <sz val="10"/>
      <name val="Courier New"/>
      <family val="3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"/>
      <color indexed="8"/>
      <name val="Courier"/>
      <family val="3"/>
    </font>
    <font>
      <sz val="10"/>
      <color indexed="8"/>
      <name val="Times New Roman"/>
      <family val="2"/>
    </font>
    <font>
      <vertAlign val="superscript"/>
      <sz val="8"/>
      <name val="Arial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i/>
      <vertAlign val="superscript"/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b/>
      <sz val="10"/>
      <name val="Calibri"/>
      <family val="2"/>
    </font>
    <font>
      <b/>
      <vertAlign val="superscript"/>
      <sz val="10"/>
      <name val="Calibri"/>
      <family val="2"/>
    </font>
    <font>
      <sz val="8"/>
      <name val="Arial"/>
      <family val="2"/>
    </font>
    <font>
      <sz val="9"/>
      <name val="Arial"/>
      <family val="2"/>
    </font>
    <font>
      <i/>
      <sz val="7"/>
      <name val="Arial"/>
      <family val="2"/>
    </font>
    <font>
      <vertAlign val="superscript"/>
      <sz val="8"/>
      <color indexed="8"/>
      <name val="Arial"/>
      <family val="2"/>
    </font>
    <font>
      <b/>
      <i/>
      <sz val="10"/>
      <name val="Calibri"/>
      <family val="2"/>
    </font>
    <font>
      <b/>
      <sz val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1"/>
      <color theme="0"/>
      <name val="Calibri"/>
      <family val="2"/>
      <scheme val="minor"/>
    </font>
    <font>
      <sz val="10"/>
      <color theme="0"/>
      <name val="Times New Roman"/>
      <family val="2"/>
    </font>
    <font>
      <sz val="11"/>
      <color rgb="FF006100"/>
      <name val="Calibri"/>
      <family val="2"/>
      <scheme val="minor"/>
    </font>
    <font>
      <sz val="10"/>
      <color rgb="FF006100"/>
      <name val="Times New Roman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Times New Roman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Times New Roman"/>
      <family val="2"/>
    </font>
    <font>
      <sz val="11"/>
      <color rgb="FFFA7D00"/>
      <name val="Calibri"/>
      <family val="2"/>
      <scheme val="minor"/>
    </font>
    <font>
      <sz val="10"/>
      <color rgb="FFFA7D00"/>
      <name val="Times New Roman"/>
      <family val="2"/>
    </font>
    <font>
      <sz val="11"/>
      <color rgb="FF3F3F76"/>
      <name val="Calibri"/>
      <family val="2"/>
      <scheme val="minor"/>
    </font>
    <font>
      <sz val="10"/>
      <color rgb="FF3F3F76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Times New Roman"/>
      <family val="2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Times New Roman"/>
      <family val="2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Times New Roman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Times New Roman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Times New Roman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Times New Roman"/>
      <family val="2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sz val="7"/>
      <color theme="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indexed="81"/>
      <name val="Segoe UI"/>
      <family val="2"/>
    </font>
    <font>
      <b/>
      <sz val="10"/>
      <color indexed="81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0"/>
      </top>
      <bottom/>
      <diagonal/>
    </border>
    <border>
      <left/>
      <right style="thin">
        <color indexed="0"/>
      </right>
      <top style="hair">
        <color indexed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94">
    <xf numFmtId="0" fontId="0" fillId="0" borderId="0"/>
    <xf numFmtId="0" fontId="30" fillId="2" borderId="0" applyNumberFormat="0" applyBorder="0" applyAlignment="0" applyProtection="0"/>
    <xf numFmtId="0" fontId="31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5" borderId="0" applyNumberFormat="0" applyBorder="0" applyAlignment="0" applyProtection="0"/>
    <xf numFmtId="0" fontId="30" fillId="6" borderId="0" applyNumberFormat="0" applyBorder="0" applyAlignment="0" applyProtection="0"/>
    <xf numFmtId="0" fontId="31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7" borderId="0" applyNumberFormat="0" applyBorder="0" applyAlignment="0" applyProtection="0"/>
    <xf numFmtId="0" fontId="30" fillId="8" borderId="0" applyNumberFormat="0" applyBorder="0" applyAlignment="0" applyProtection="0"/>
    <xf numFmtId="0" fontId="31" fillId="8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1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3" fillId="14" borderId="0" applyNumberFormat="0" applyBorder="0" applyAlignment="0" applyProtection="0"/>
    <xf numFmtId="0" fontId="30" fillId="14" borderId="0" applyNumberFormat="0" applyBorder="0" applyAlignment="0" applyProtection="0"/>
    <xf numFmtId="0" fontId="33" fillId="15" borderId="0" applyNumberFormat="0" applyBorder="0" applyAlignment="0" applyProtection="0"/>
    <xf numFmtId="0" fontId="30" fillId="15" borderId="0" applyNumberFormat="0" applyBorder="0" applyAlignment="0" applyProtection="0"/>
    <xf numFmtId="0" fontId="33" fillId="16" borderId="0" applyNumberFormat="0" applyBorder="0" applyAlignment="0" applyProtection="0"/>
    <xf numFmtId="0" fontId="30" fillId="16" borderId="0" applyNumberFormat="0" applyBorder="0" applyAlignment="0" applyProtection="0"/>
    <xf numFmtId="0" fontId="33" fillId="17" borderId="0" applyNumberFormat="0" applyBorder="0" applyAlignment="0" applyProtection="0"/>
    <xf numFmtId="0" fontId="30" fillId="17" borderId="0" applyNumberFormat="0" applyBorder="0" applyAlignment="0" applyProtection="0"/>
    <xf numFmtId="0" fontId="33" fillId="18" borderId="0" applyNumberFormat="0" applyBorder="0" applyAlignment="0" applyProtection="0"/>
    <xf numFmtId="0" fontId="30" fillId="18" borderId="0" applyNumberFormat="0" applyBorder="0" applyAlignment="0" applyProtection="0"/>
    <xf numFmtId="0" fontId="33" fillId="19" borderId="0" applyNumberFormat="0" applyBorder="0" applyAlignment="0" applyProtection="0"/>
    <xf numFmtId="0" fontId="30" fillId="19" borderId="0" applyNumberFormat="0" applyBorder="0" applyAlignment="0" applyProtection="0"/>
    <xf numFmtId="165" fontId="7" fillId="0" borderId="0">
      <alignment vertical="top"/>
    </xf>
    <xf numFmtId="165" fontId="8" fillId="0" borderId="0">
      <alignment horizontal="right"/>
    </xf>
    <xf numFmtId="165" fontId="8" fillId="0" borderId="0">
      <alignment horizontal="right"/>
    </xf>
    <xf numFmtId="0" fontId="34" fillId="20" borderId="0" applyNumberFormat="0" applyBorder="0" applyAlignment="0" applyProtection="0"/>
    <xf numFmtId="0" fontId="35" fillId="20" borderId="0" applyNumberFormat="0" applyBorder="0" applyAlignment="0" applyProtection="0"/>
    <xf numFmtId="0" fontId="36" fillId="21" borderId="29" applyNumberFormat="0" applyAlignment="0" applyProtection="0"/>
    <xf numFmtId="0" fontId="37" fillId="21" borderId="29" applyNumberFormat="0" applyAlignment="0" applyProtection="0"/>
    <xf numFmtId="0" fontId="38" fillId="22" borderId="30" applyNumberFormat="0" applyAlignment="0" applyProtection="0"/>
    <xf numFmtId="0" fontId="39" fillId="22" borderId="30" applyNumberFormat="0" applyAlignment="0" applyProtection="0"/>
    <xf numFmtId="0" fontId="40" fillId="0" borderId="31" applyNumberFormat="0" applyFill="0" applyAlignment="0" applyProtection="0"/>
    <xf numFmtId="0" fontId="41" fillId="0" borderId="31" applyNumberFormat="0" applyFill="0" applyAlignment="0" applyProtection="0"/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0" fillId="0" borderId="0">
      <protection locked="0"/>
    </xf>
    <xf numFmtId="0" fontId="32" fillId="23" borderId="0" applyNumberFormat="0" applyBorder="0" applyAlignment="0" applyProtection="0"/>
    <xf numFmtId="0" fontId="33" fillId="23" borderId="0" applyNumberFormat="0" applyBorder="0" applyAlignment="0" applyProtection="0"/>
    <xf numFmtId="0" fontId="32" fillId="24" borderId="0" applyNumberFormat="0" applyBorder="0" applyAlignment="0" applyProtection="0"/>
    <xf numFmtId="0" fontId="33" fillId="24" borderId="0" applyNumberFormat="0" applyBorder="0" applyAlignment="0" applyProtection="0"/>
    <xf numFmtId="0" fontId="32" fillId="25" borderId="0" applyNumberFormat="0" applyBorder="0" applyAlignment="0" applyProtection="0"/>
    <xf numFmtId="0" fontId="33" fillId="25" borderId="0" applyNumberFormat="0" applyBorder="0" applyAlignment="0" applyProtection="0"/>
    <xf numFmtId="0" fontId="32" fillId="26" borderId="0" applyNumberFormat="0" applyBorder="0" applyAlignment="0" applyProtection="0"/>
    <xf numFmtId="0" fontId="33" fillId="26" borderId="0" applyNumberFormat="0" applyBorder="0" applyAlignment="0" applyProtection="0"/>
    <xf numFmtId="0" fontId="32" fillId="27" borderId="0" applyNumberFormat="0" applyBorder="0" applyAlignment="0" applyProtection="0"/>
    <xf numFmtId="0" fontId="33" fillId="27" borderId="0" applyNumberFormat="0" applyBorder="0" applyAlignment="0" applyProtection="0"/>
    <xf numFmtId="0" fontId="32" fillId="28" borderId="0" applyNumberFormat="0" applyBorder="0" applyAlignment="0" applyProtection="0"/>
    <xf numFmtId="0" fontId="33" fillId="28" borderId="0" applyNumberFormat="0" applyBorder="0" applyAlignment="0" applyProtection="0"/>
    <xf numFmtId="0" fontId="42" fillId="29" borderId="29" applyNumberFormat="0" applyAlignment="0" applyProtection="0"/>
    <xf numFmtId="0" fontId="43" fillId="29" borderId="29" applyNumberFormat="0" applyAlignment="0" applyProtection="0"/>
    <xf numFmtId="170" fontId="10" fillId="0" borderId="0">
      <protection locked="0"/>
    </xf>
    <xf numFmtId="0" fontId="44" fillId="30" borderId="0" applyNumberFormat="0" applyBorder="0" applyAlignment="0" applyProtection="0"/>
    <xf numFmtId="0" fontId="45" fillId="31" borderId="0" applyNumberFormat="0" applyBorder="0" applyAlignment="0" applyProtection="0"/>
    <xf numFmtId="0" fontId="46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47" fillId="0" borderId="0"/>
    <xf numFmtId="0" fontId="47" fillId="0" borderId="0"/>
    <xf numFmtId="0" fontId="4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0" fillId="0" borderId="0"/>
    <xf numFmtId="0" fontId="48" fillId="0" borderId="0"/>
    <xf numFmtId="0" fontId="30" fillId="0" borderId="0"/>
    <xf numFmtId="0" fontId="31" fillId="0" borderId="0"/>
    <xf numFmtId="0" fontId="2" fillId="0" borderId="0">
      <alignment vertical="center"/>
    </xf>
    <xf numFmtId="0" fontId="2" fillId="0" borderId="0"/>
    <xf numFmtId="165" fontId="2" fillId="0" borderId="0"/>
    <xf numFmtId="165" fontId="2" fillId="0" borderId="0"/>
    <xf numFmtId="165" fontId="2" fillId="0" borderId="0"/>
    <xf numFmtId="165" fontId="4" fillId="0" borderId="0"/>
    <xf numFmtId="165" fontId="11" fillId="0" borderId="0"/>
    <xf numFmtId="165" fontId="12" fillId="0" borderId="0"/>
    <xf numFmtId="165" fontId="12" fillId="0" borderId="0"/>
    <xf numFmtId="165" fontId="2" fillId="0" borderId="0" applyNumberFormat="0" applyFill="0" applyBorder="0" applyAlignment="0" applyProtection="0"/>
    <xf numFmtId="0" fontId="2" fillId="0" borderId="0"/>
    <xf numFmtId="0" fontId="16" fillId="32" borderId="32" applyNumberFormat="0" applyFont="0" applyAlignment="0" applyProtection="0"/>
    <xf numFmtId="0" fontId="16" fillId="32" borderId="32" applyNumberFormat="0" applyFont="0" applyAlignment="0" applyProtection="0"/>
    <xf numFmtId="0" fontId="30" fillId="32" borderId="32" applyNumberFormat="0" applyFont="0" applyAlignment="0" applyProtection="0"/>
    <xf numFmtId="171" fontId="10" fillId="0" borderId="0">
      <protection locked="0"/>
    </xf>
    <xf numFmtId="172" fontId="10" fillId="0" borderId="0">
      <protection locked="0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3" fontId="8" fillId="0" borderId="0"/>
    <xf numFmtId="0" fontId="49" fillId="30" borderId="0" applyNumberFormat="0" applyBorder="0" applyAlignment="0" applyProtection="0"/>
    <xf numFmtId="0" fontId="50" fillId="21" borderId="33" applyNumberFormat="0" applyAlignment="0" applyProtection="0"/>
    <xf numFmtId="0" fontId="51" fillId="21" borderId="33" applyNumberFormat="0" applyAlignment="0" applyProtection="0"/>
    <xf numFmtId="38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65" fontId="14" fillId="0" borderId="1"/>
    <xf numFmtId="0" fontId="56" fillId="0" borderId="34" applyNumberFormat="0" applyFill="0" applyAlignment="0" applyProtection="0"/>
    <xf numFmtId="0" fontId="57" fillId="0" borderId="34" applyNumberFormat="0" applyFill="0" applyAlignment="0" applyProtection="0"/>
    <xf numFmtId="0" fontId="58" fillId="0" borderId="35" applyNumberFormat="0" applyFill="0" applyAlignment="0" applyProtection="0"/>
    <xf numFmtId="0" fontId="59" fillId="0" borderId="35" applyNumberFormat="0" applyFill="0" applyAlignment="0" applyProtection="0"/>
    <xf numFmtId="0" fontId="60" fillId="0" borderId="36" applyNumberFormat="0" applyFill="0" applyAlignment="0" applyProtection="0"/>
    <xf numFmtId="0" fontId="61" fillId="0" borderId="36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5" fontId="14" fillId="0" borderId="1"/>
    <xf numFmtId="174" fontId="15" fillId="0" borderId="0">
      <protection locked="0"/>
    </xf>
    <xf numFmtId="174" fontId="15" fillId="0" borderId="0">
      <protection locked="0"/>
    </xf>
    <xf numFmtId="0" fontId="63" fillId="0" borderId="37" applyNumberFormat="0" applyFill="0" applyAlignment="0" applyProtection="0"/>
    <xf numFmtId="0" fontId="64" fillId="0" borderId="37" applyNumberFormat="0" applyFill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</cellStyleXfs>
  <cellXfs count="513">
    <xf numFmtId="0" fontId="0" fillId="0" borderId="0" xfId="0"/>
    <xf numFmtId="0" fontId="2" fillId="0" borderId="0" xfId="82" applyAlignment="1">
      <alignment vertical="center"/>
    </xf>
    <xf numFmtId="0" fontId="3" fillId="0" borderId="0" xfId="82" applyFont="1" applyAlignment="1">
      <alignment vertical="center"/>
    </xf>
    <xf numFmtId="0" fontId="5" fillId="0" borderId="0" xfId="82" applyFont="1" applyAlignment="1">
      <alignment vertical="center"/>
    </xf>
    <xf numFmtId="0" fontId="2" fillId="0" borderId="0" xfId="109" applyAlignment="1">
      <alignment vertical="center"/>
    </xf>
    <xf numFmtId="0" fontId="5" fillId="0" borderId="0" xfId="109" applyFont="1" applyAlignment="1">
      <alignment vertical="center"/>
    </xf>
    <xf numFmtId="0" fontId="3" fillId="0" borderId="0" xfId="109" applyFont="1" applyAlignment="1">
      <alignment vertical="center"/>
    </xf>
    <xf numFmtId="165" fontId="2" fillId="0" borderId="0" xfId="130" applyFont="1" applyAlignment="1">
      <alignment vertical="center"/>
    </xf>
    <xf numFmtId="0" fontId="2" fillId="0" borderId="0" xfId="124">
      <alignment vertical="center"/>
    </xf>
    <xf numFmtId="177" fontId="2" fillId="0" borderId="0" xfId="124" applyNumberFormat="1">
      <alignment vertical="center"/>
    </xf>
    <xf numFmtId="0" fontId="5" fillId="33" borderId="0" xfId="82" applyFont="1" applyFill="1" applyAlignment="1">
      <alignment vertical="center"/>
    </xf>
    <xf numFmtId="167" fontId="6" fillId="0" borderId="0" xfId="124" quotePrefix="1" applyNumberFormat="1" applyFont="1" applyAlignment="1">
      <alignment horizontal="right" vertical="center"/>
    </xf>
    <xf numFmtId="167" fontId="6" fillId="0" borderId="0" xfId="124" applyNumberFormat="1" applyFont="1" applyAlignment="1">
      <alignment horizontal="right" vertical="center"/>
    </xf>
    <xf numFmtId="165" fontId="2" fillId="0" borderId="0" xfId="126" applyAlignment="1">
      <alignment vertical="center"/>
    </xf>
    <xf numFmtId="165" fontId="2" fillId="0" borderId="0" xfId="133" applyAlignment="1">
      <alignment vertical="center"/>
    </xf>
    <xf numFmtId="165" fontId="2" fillId="0" borderId="0" xfId="133" applyAlignment="1">
      <alignment horizontal="right" vertical="center"/>
    </xf>
    <xf numFmtId="165" fontId="65" fillId="34" borderId="0" xfId="126" applyFont="1" applyFill="1" applyAlignment="1">
      <alignment horizontal="left" vertical="center"/>
    </xf>
    <xf numFmtId="165" fontId="65" fillId="34" borderId="2" xfId="126" applyFont="1" applyFill="1" applyBorder="1" applyAlignment="1">
      <alignment horizontal="left" vertical="center"/>
    </xf>
    <xf numFmtId="0" fontId="65" fillId="34" borderId="3" xfId="125" applyFont="1" applyFill="1" applyBorder="1" applyAlignment="1">
      <alignment vertical="center"/>
    </xf>
    <xf numFmtId="165" fontId="65" fillId="34" borderId="4" xfId="129" applyFont="1" applyFill="1" applyBorder="1" applyAlignment="1">
      <alignment vertical="center"/>
    </xf>
    <xf numFmtId="165" fontId="66" fillId="34" borderId="4" xfId="129" applyFont="1" applyFill="1" applyBorder="1" applyAlignment="1">
      <alignment vertical="center"/>
    </xf>
    <xf numFmtId="165" fontId="65" fillId="34" borderId="5" xfId="129" applyFont="1" applyFill="1" applyBorder="1" applyAlignment="1">
      <alignment vertical="center"/>
    </xf>
    <xf numFmtId="0" fontId="65" fillId="34" borderId="6" xfId="125" applyFont="1" applyFill="1" applyBorder="1" applyAlignment="1">
      <alignment vertical="center"/>
    </xf>
    <xf numFmtId="0" fontId="65" fillId="34" borderId="0" xfId="125" applyFont="1" applyFill="1" applyAlignment="1">
      <alignment vertical="center"/>
    </xf>
    <xf numFmtId="0" fontId="65" fillId="34" borderId="7" xfId="125" applyFont="1" applyFill="1" applyBorder="1" applyAlignment="1">
      <alignment vertical="center"/>
    </xf>
    <xf numFmtId="0" fontId="65" fillId="34" borderId="8" xfId="125" applyFont="1" applyFill="1" applyBorder="1" applyAlignment="1">
      <alignment vertical="center"/>
    </xf>
    <xf numFmtId="0" fontId="65" fillId="34" borderId="4" xfId="134" applyFont="1" applyFill="1" applyBorder="1" applyAlignment="1">
      <alignment vertical="center"/>
    </xf>
    <xf numFmtId="0" fontId="65" fillId="34" borderId="9" xfId="125" applyFont="1" applyFill="1" applyBorder="1" applyAlignment="1">
      <alignment vertical="center"/>
    </xf>
    <xf numFmtId="0" fontId="65" fillId="34" borderId="10" xfId="125" applyFont="1" applyFill="1" applyBorder="1" applyAlignment="1">
      <alignment vertical="center"/>
    </xf>
    <xf numFmtId="165" fontId="65" fillId="34" borderId="11" xfId="129" applyFont="1" applyFill="1" applyBorder="1" applyAlignment="1">
      <alignment vertical="center"/>
    </xf>
    <xf numFmtId="165" fontId="65" fillId="34" borderId="8" xfId="129" applyFont="1" applyFill="1" applyBorder="1" applyAlignment="1">
      <alignment vertical="center"/>
    </xf>
    <xf numFmtId="0" fontId="65" fillId="34" borderId="0" xfId="134" applyFont="1" applyFill="1" applyAlignment="1">
      <alignment vertical="center"/>
    </xf>
    <xf numFmtId="165" fontId="65" fillId="34" borderId="12" xfId="129" applyFont="1" applyFill="1" applyBorder="1" applyAlignment="1">
      <alignment vertical="center"/>
    </xf>
    <xf numFmtId="0" fontId="65" fillId="34" borderId="13" xfId="125" applyFont="1" applyFill="1" applyBorder="1" applyAlignment="1">
      <alignment vertical="center"/>
    </xf>
    <xf numFmtId="0" fontId="65" fillId="34" borderId="2" xfId="125" applyFont="1" applyFill="1" applyBorder="1" applyAlignment="1">
      <alignment vertical="center"/>
    </xf>
    <xf numFmtId="165" fontId="65" fillId="34" borderId="14" xfId="129" applyFont="1" applyFill="1" applyBorder="1" applyAlignment="1">
      <alignment vertical="center"/>
    </xf>
    <xf numFmtId="0" fontId="65" fillId="34" borderId="15" xfId="125" applyFont="1" applyFill="1" applyBorder="1" applyAlignment="1">
      <alignment vertical="center"/>
    </xf>
    <xf numFmtId="0" fontId="65" fillId="34" borderId="14" xfId="125" applyFont="1" applyFill="1" applyBorder="1" applyAlignment="1">
      <alignment vertical="center"/>
    </xf>
    <xf numFmtId="0" fontId="65" fillId="34" borderId="2" xfId="82" applyFont="1" applyFill="1" applyBorder="1" applyAlignment="1">
      <alignment vertical="center"/>
    </xf>
    <xf numFmtId="0" fontId="65" fillId="34" borderId="9" xfId="134" applyFont="1" applyFill="1" applyBorder="1" applyAlignment="1">
      <alignment vertical="center"/>
    </xf>
    <xf numFmtId="0" fontId="65" fillId="34" borderId="1" xfId="134" applyFont="1" applyFill="1" applyBorder="1" applyAlignment="1">
      <alignment vertical="center"/>
    </xf>
    <xf numFmtId="165" fontId="65" fillId="34" borderId="9" xfId="129" applyFont="1" applyFill="1" applyBorder="1" applyAlignment="1">
      <alignment vertical="center"/>
    </xf>
    <xf numFmtId="3" fontId="67" fillId="0" borderId="10" xfId="128" applyNumberFormat="1" applyFont="1" applyBorder="1" applyAlignment="1">
      <alignment horizontal="center" vertical="center"/>
    </xf>
    <xf numFmtId="0" fontId="68" fillId="34" borderId="16" xfId="125" applyFont="1" applyFill="1" applyBorder="1" applyAlignment="1">
      <alignment vertical="center"/>
    </xf>
    <xf numFmtId="0" fontId="65" fillId="34" borderId="16" xfId="125" applyFont="1" applyFill="1" applyBorder="1" applyAlignment="1">
      <alignment vertical="center"/>
    </xf>
    <xf numFmtId="0" fontId="67" fillId="34" borderId="14" xfId="125" applyFont="1" applyFill="1" applyBorder="1" applyAlignment="1">
      <alignment vertical="center"/>
    </xf>
    <xf numFmtId="0" fontId="67" fillId="34" borderId="16" xfId="125" applyFont="1" applyFill="1" applyBorder="1" applyAlignment="1">
      <alignment vertical="center"/>
    </xf>
    <xf numFmtId="182" fontId="65" fillId="34" borderId="10" xfId="126" applyNumberFormat="1" applyFont="1" applyFill="1" applyBorder="1" applyAlignment="1">
      <alignment horizontal="center" vertical="center"/>
    </xf>
    <xf numFmtId="178" fontId="67" fillId="0" borderId="10" xfId="128" applyNumberFormat="1" applyFont="1" applyBorder="1" applyAlignment="1">
      <alignment horizontal="center" vertical="center"/>
    </xf>
    <xf numFmtId="0" fontId="67" fillId="0" borderId="0" xfId="82" applyFont="1" applyAlignment="1">
      <alignment vertical="center"/>
    </xf>
    <xf numFmtId="0" fontId="65" fillId="34" borderId="4" xfId="125" applyFont="1" applyFill="1" applyBorder="1" applyAlignment="1">
      <alignment vertical="center"/>
    </xf>
    <xf numFmtId="0" fontId="65" fillId="34" borderId="11" xfId="125" applyFont="1" applyFill="1" applyBorder="1" applyAlignment="1">
      <alignment vertical="center"/>
    </xf>
    <xf numFmtId="0" fontId="68" fillId="34" borderId="13" xfId="125" applyFont="1" applyFill="1" applyBorder="1" applyAlignment="1">
      <alignment vertical="center"/>
    </xf>
    <xf numFmtId="182" fontId="65" fillId="34" borderId="6" xfId="126" applyNumberFormat="1" applyFont="1" applyFill="1" applyBorder="1" applyAlignment="1">
      <alignment horizontal="center" vertical="center"/>
    </xf>
    <xf numFmtId="0" fontId="67" fillId="34" borderId="8" xfId="125" applyFont="1" applyFill="1" applyBorder="1" applyAlignment="1">
      <alignment vertical="center"/>
    </xf>
    <xf numFmtId="0" fontId="67" fillId="34" borderId="10" xfId="125" applyFont="1" applyFill="1" applyBorder="1" applyAlignment="1">
      <alignment vertical="center"/>
    </xf>
    <xf numFmtId="0" fontId="65" fillId="0" borderId="0" xfId="82" applyFont="1" applyAlignment="1">
      <alignment vertical="center"/>
    </xf>
    <xf numFmtId="164" fontId="67" fillId="0" borderId="0" xfId="181" applyFont="1" applyAlignment="1">
      <alignment vertical="center"/>
    </xf>
    <xf numFmtId="164" fontId="67" fillId="0" borderId="0" xfId="82" applyNumberFormat="1" applyFont="1" applyAlignment="1">
      <alignment vertical="center"/>
    </xf>
    <xf numFmtId="165" fontId="65" fillId="34" borderId="2" xfId="129" applyFont="1" applyFill="1" applyBorder="1" applyAlignment="1">
      <alignment vertical="center"/>
    </xf>
    <xf numFmtId="0" fontId="65" fillId="34" borderId="5" xfId="134" applyFont="1" applyFill="1" applyBorder="1" applyAlignment="1">
      <alignment vertical="center"/>
    </xf>
    <xf numFmtId="0" fontId="69" fillId="34" borderId="16" xfId="125" applyFont="1" applyFill="1" applyBorder="1" applyAlignment="1">
      <alignment vertical="center"/>
    </xf>
    <xf numFmtId="0" fontId="65" fillId="34" borderId="16" xfId="125" applyFont="1" applyFill="1" applyBorder="1" applyAlignment="1">
      <alignment horizontal="left" vertical="center"/>
    </xf>
    <xf numFmtId="0" fontId="3" fillId="34" borderId="9" xfId="125" applyFont="1" applyFill="1" applyBorder="1" applyAlignment="1">
      <alignment vertical="center"/>
    </xf>
    <xf numFmtId="165" fontId="3" fillId="34" borderId="9" xfId="129" applyFont="1" applyFill="1" applyBorder="1" applyAlignment="1">
      <alignment vertical="center"/>
    </xf>
    <xf numFmtId="0" fontId="3" fillId="34" borderId="4" xfId="134" applyFont="1" applyFill="1" applyBorder="1" applyAlignment="1">
      <alignment vertical="center"/>
    </xf>
    <xf numFmtId="165" fontId="3" fillId="34" borderId="4" xfId="129" applyFont="1" applyFill="1" applyBorder="1" applyAlignment="1">
      <alignment vertical="center"/>
    </xf>
    <xf numFmtId="165" fontId="3" fillId="34" borderId="5" xfId="129" applyFont="1" applyFill="1" applyBorder="1" applyAlignment="1">
      <alignment vertical="center"/>
    </xf>
    <xf numFmtId="0" fontId="3" fillId="34" borderId="10" xfId="125" applyFont="1" applyFill="1" applyBorder="1" applyAlignment="1">
      <alignment vertical="center"/>
    </xf>
    <xf numFmtId="165" fontId="3" fillId="34" borderId="10" xfId="129" applyFont="1" applyFill="1" applyBorder="1" applyAlignment="1">
      <alignment vertical="center"/>
    </xf>
    <xf numFmtId="0" fontId="3" fillId="34" borderId="2" xfId="134" applyFont="1" applyFill="1" applyBorder="1" applyAlignment="1">
      <alignment vertical="center"/>
    </xf>
    <xf numFmtId="165" fontId="3" fillId="34" borderId="2" xfId="129" applyFont="1" applyFill="1" applyBorder="1" applyAlignment="1">
      <alignment vertical="center"/>
    </xf>
    <xf numFmtId="165" fontId="3" fillId="34" borderId="8" xfId="129" applyFont="1" applyFill="1" applyBorder="1" applyAlignment="1">
      <alignment vertical="center"/>
    </xf>
    <xf numFmtId="0" fontId="5" fillId="34" borderId="10" xfId="125" applyFont="1" applyFill="1" applyBorder="1" applyAlignment="1">
      <alignment vertical="center"/>
    </xf>
    <xf numFmtId="0" fontId="3" fillId="34" borderId="8" xfId="125" applyFont="1" applyFill="1" applyBorder="1" applyAlignment="1">
      <alignment vertical="center"/>
    </xf>
    <xf numFmtId="0" fontId="3" fillId="34" borderId="16" xfId="125" applyFont="1" applyFill="1" applyBorder="1" applyAlignment="1">
      <alignment vertical="center"/>
    </xf>
    <xf numFmtId="0" fontId="5" fillId="34" borderId="14" xfId="125" applyFont="1" applyFill="1" applyBorder="1" applyAlignment="1">
      <alignment vertical="center"/>
    </xf>
    <xf numFmtId="0" fontId="65" fillId="34" borderId="11" xfId="134" applyFont="1" applyFill="1" applyBorder="1" applyAlignment="1">
      <alignment vertical="center"/>
    </xf>
    <xf numFmtId="0" fontId="65" fillId="34" borderId="8" xfId="134" applyFont="1" applyFill="1" applyBorder="1" applyAlignment="1">
      <alignment vertical="center"/>
    </xf>
    <xf numFmtId="0" fontId="65" fillId="34" borderId="10" xfId="134" applyFont="1" applyFill="1" applyBorder="1" applyAlignment="1">
      <alignment vertical="center"/>
    </xf>
    <xf numFmtId="165" fontId="65" fillId="34" borderId="10" xfId="129" applyFont="1" applyFill="1" applyBorder="1" applyAlignment="1">
      <alignment vertical="center"/>
    </xf>
    <xf numFmtId="0" fontId="65" fillId="34" borderId="13" xfId="134" applyFont="1" applyFill="1" applyBorder="1" applyAlignment="1">
      <alignment vertical="center"/>
    </xf>
    <xf numFmtId="0" fontId="65" fillId="34" borderId="2" xfId="134" applyFont="1" applyFill="1" applyBorder="1" applyAlignment="1">
      <alignment vertical="center"/>
    </xf>
    <xf numFmtId="0" fontId="65" fillId="34" borderId="14" xfId="134" applyFont="1" applyFill="1" applyBorder="1" applyAlignment="1">
      <alignment vertical="center"/>
    </xf>
    <xf numFmtId="0" fontId="67" fillId="34" borderId="6" xfId="125" applyFont="1" applyFill="1" applyBorder="1" applyAlignment="1">
      <alignment vertical="center"/>
    </xf>
    <xf numFmtId="0" fontId="65" fillId="34" borderId="12" xfId="125" applyFont="1" applyFill="1" applyBorder="1" applyAlignment="1">
      <alignment vertical="center"/>
    </xf>
    <xf numFmtId="0" fontId="66" fillId="34" borderId="5" xfId="134" applyFont="1" applyFill="1" applyBorder="1" applyAlignment="1">
      <alignment vertical="center"/>
    </xf>
    <xf numFmtId="0" fontId="66" fillId="34" borderId="8" xfId="134" applyFont="1" applyFill="1" applyBorder="1" applyAlignment="1">
      <alignment vertical="center"/>
    </xf>
    <xf numFmtId="165" fontId="66" fillId="34" borderId="9" xfId="129" applyFont="1" applyFill="1" applyBorder="1" applyAlignment="1">
      <alignment vertical="center"/>
    </xf>
    <xf numFmtId="165" fontId="66" fillId="34" borderId="10" xfId="129" applyFont="1" applyFill="1" applyBorder="1" applyAlignment="1">
      <alignment vertical="center"/>
    </xf>
    <xf numFmtId="165" fontId="65" fillId="34" borderId="13" xfId="129" applyFont="1" applyFill="1" applyBorder="1" applyAlignment="1">
      <alignment vertical="center"/>
    </xf>
    <xf numFmtId="165" fontId="3" fillId="34" borderId="11" xfId="129" applyFont="1" applyFill="1" applyBorder="1" applyAlignment="1">
      <alignment vertical="center"/>
    </xf>
    <xf numFmtId="165" fontId="3" fillId="34" borderId="14" xfId="129" applyFont="1" applyFill="1" applyBorder="1" applyAlignment="1">
      <alignment vertical="center"/>
    </xf>
    <xf numFmtId="0" fontId="5" fillId="34" borderId="16" xfId="125" applyFont="1" applyFill="1" applyBorder="1" applyAlignment="1">
      <alignment vertical="center"/>
    </xf>
    <xf numFmtId="0" fontId="65" fillId="34" borderId="17" xfId="125" applyFont="1" applyFill="1" applyBorder="1" applyAlignment="1">
      <alignment vertical="center"/>
    </xf>
    <xf numFmtId="0" fontId="65" fillId="34" borderId="18" xfId="125" applyFont="1" applyFill="1" applyBorder="1" applyAlignment="1">
      <alignment vertical="center"/>
    </xf>
    <xf numFmtId="165" fontId="65" fillId="34" borderId="17" xfId="129" applyFont="1" applyFill="1" applyBorder="1" applyAlignment="1">
      <alignment vertical="center"/>
    </xf>
    <xf numFmtId="165" fontId="70" fillId="34" borderId="6" xfId="124" applyNumberFormat="1" applyFont="1" applyFill="1" applyBorder="1" applyAlignment="1">
      <alignment horizontal="left" vertical="center"/>
    </xf>
    <xf numFmtId="165" fontId="70" fillId="34" borderId="4" xfId="124" applyNumberFormat="1" applyFont="1" applyFill="1" applyBorder="1">
      <alignment vertical="center"/>
    </xf>
    <xf numFmtId="165" fontId="70" fillId="34" borderId="5" xfId="124" applyNumberFormat="1" applyFont="1" applyFill="1" applyBorder="1">
      <alignment vertical="center"/>
    </xf>
    <xf numFmtId="0" fontId="70" fillId="34" borderId="6" xfId="124" applyFont="1" applyFill="1" applyBorder="1" applyAlignment="1">
      <alignment horizontal="left" vertical="center"/>
    </xf>
    <xf numFmtId="165" fontId="70" fillId="34" borderId="2" xfId="124" applyNumberFormat="1" applyFont="1" applyFill="1" applyBorder="1">
      <alignment vertical="center"/>
    </xf>
    <xf numFmtId="165" fontId="70" fillId="34" borderId="2" xfId="124" applyNumberFormat="1" applyFont="1" applyFill="1" applyBorder="1" applyAlignment="1">
      <alignment horizontal="right" vertical="center"/>
    </xf>
    <xf numFmtId="165" fontId="70" fillId="34" borderId="14" xfId="124" applyNumberFormat="1" applyFont="1" applyFill="1" applyBorder="1" applyAlignment="1">
      <alignment horizontal="right" vertical="center"/>
    </xf>
    <xf numFmtId="165" fontId="70" fillId="34" borderId="9" xfId="124" applyNumberFormat="1" applyFont="1" applyFill="1" applyBorder="1" applyAlignment="1">
      <alignment horizontal="left" vertical="center"/>
    </xf>
    <xf numFmtId="165" fontId="70" fillId="34" borderId="10" xfId="124" applyNumberFormat="1" applyFont="1" applyFill="1" applyBorder="1" applyAlignment="1">
      <alignment horizontal="left" vertical="center"/>
    </xf>
    <xf numFmtId="0" fontId="70" fillId="34" borderId="16" xfId="124" applyFont="1" applyFill="1" applyBorder="1" applyAlignment="1">
      <alignment horizontal="left" vertical="center"/>
    </xf>
    <xf numFmtId="165" fontId="70" fillId="34" borderId="9" xfId="124" applyNumberFormat="1" applyFont="1" applyFill="1" applyBorder="1">
      <alignment vertical="center"/>
    </xf>
    <xf numFmtId="0" fontId="70" fillId="34" borderId="16" xfId="124" applyFont="1" applyFill="1" applyBorder="1">
      <alignment vertical="center"/>
    </xf>
    <xf numFmtId="165" fontId="70" fillId="34" borderId="0" xfId="124" applyNumberFormat="1" applyFont="1" applyFill="1">
      <alignment vertical="center"/>
    </xf>
    <xf numFmtId="165" fontId="70" fillId="34" borderId="11" xfId="124" applyNumberFormat="1" applyFont="1" applyFill="1" applyBorder="1">
      <alignment vertical="center"/>
    </xf>
    <xf numFmtId="165" fontId="70" fillId="34" borderId="8" xfId="124" applyNumberFormat="1" applyFont="1" applyFill="1" applyBorder="1">
      <alignment vertical="center"/>
    </xf>
    <xf numFmtId="0" fontId="70" fillId="34" borderId="14" xfId="124" applyFont="1" applyFill="1" applyBorder="1">
      <alignment vertical="center"/>
    </xf>
    <xf numFmtId="165" fontId="71" fillId="34" borderId="4" xfId="124" applyNumberFormat="1" applyFont="1" applyFill="1" applyBorder="1">
      <alignment vertical="center"/>
    </xf>
    <xf numFmtId="165" fontId="70" fillId="34" borderId="5" xfId="124" applyNumberFormat="1" applyFont="1" applyFill="1" applyBorder="1" applyAlignment="1">
      <alignment horizontal="left" vertical="center"/>
    </xf>
    <xf numFmtId="165" fontId="70" fillId="34" borderId="8" xfId="124" applyNumberFormat="1" applyFont="1" applyFill="1" applyBorder="1" applyAlignment="1">
      <alignment horizontal="left" vertical="center"/>
    </xf>
    <xf numFmtId="0" fontId="65" fillId="34" borderId="14" xfId="124" applyFont="1" applyFill="1" applyBorder="1" applyAlignment="1">
      <alignment horizontal="left" vertical="center"/>
    </xf>
    <xf numFmtId="165" fontId="70" fillId="34" borderId="13" xfId="124" applyNumberFormat="1" applyFont="1" applyFill="1" applyBorder="1" applyAlignment="1">
      <alignment horizontal="left" vertical="center"/>
    </xf>
    <xf numFmtId="165" fontId="70" fillId="34" borderId="2" xfId="124" applyNumberFormat="1" applyFont="1" applyFill="1" applyBorder="1" applyAlignment="1">
      <alignment horizontal="left" vertical="center"/>
    </xf>
    <xf numFmtId="165" fontId="70" fillId="34" borderId="14" xfId="124" applyNumberFormat="1" applyFont="1" applyFill="1" applyBorder="1" applyAlignment="1">
      <alignment horizontal="left" vertical="center"/>
    </xf>
    <xf numFmtId="165" fontId="70" fillId="34" borderId="13" xfId="124" applyNumberFormat="1" applyFont="1" applyFill="1" applyBorder="1">
      <alignment vertical="center"/>
    </xf>
    <xf numFmtId="165" fontId="65" fillId="34" borderId="16" xfId="129" applyFont="1" applyFill="1" applyBorder="1" applyAlignment="1">
      <alignment vertical="center"/>
    </xf>
    <xf numFmtId="165" fontId="70" fillId="34" borderId="14" xfId="124" applyNumberFormat="1" applyFont="1" applyFill="1" applyBorder="1">
      <alignment vertical="center"/>
    </xf>
    <xf numFmtId="165" fontId="70" fillId="34" borderId="16" xfId="124" applyNumberFormat="1" applyFont="1" applyFill="1" applyBorder="1">
      <alignment vertical="center"/>
    </xf>
    <xf numFmtId="178" fontId="67" fillId="0" borderId="8" xfId="128" applyNumberFormat="1" applyFont="1" applyBorder="1" applyAlignment="1">
      <alignment horizontal="center" vertical="center"/>
    </xf>
    <xf numFmtId="0" fontId="65" fillId="34" borderId="19" xfId="134" applyFont="1" applyFill="1" applyBorder="1" applyAlignment="1">
      <alignment vertical="center"/>
    </xf>
    <xf numFmtId="165" fontId="65" fillId="34" borderId="19" xfId="129" applyFont="1" applyFill="1" applyBorder="1" applyAlignment="1">
      <alignment vertical="center"/>
    </xf>
    <xf numFmtId="165" fontId="66" fillId="34" borderId="11" xfId="129" applyFont="1" applyFill="1" applyBorder="1" applyAlignment="1">
      <alignment vertical="center"/>
    </xf>
    <xf numFmtId="165" fontId="66" fillId="34" borderId="8" xfId="129" applyFont="1" applyFill="1" applyBorder="1" applyAlignment="1">
      <alignment vertical="center"/>
    </xf>
    <xf numFmtId="0" fontId="65" fillId="34" borderId="8" xfId="109" applyFont="1" applyFill="1" applyBorder="1" applyAlignment="1">
      <alignment vertical="center"/>
    </xf>
    <xf numFmtId="0" fontId="67" fillId="34" borderId="14" xfId="109" applyFont="1" applyFill="1" applyBorder="1" applyAlignment="1">
      <alignment vertical="center"/>
    </xf>
    <xf numFmtId="165" fontId="65" fillId="34" borderId="14" xfId="129" applyFont="1" applyFill="1" applyBorder="1" applyAlignment="1">
      <alignment horizontal="right" vertical="center"/>
    </xf>
    <xf numFmtId="165" fontId="65" fillId="34" borderId="9" xfId="129" applyFont="1" applyFill="1" applyBorder="1" applyAlignment="1">
      <alignment horizontal="left" vertical="center"/>
    </xf>
    <xf numFmtId="0" fontId="65" fillId="34" borderId="10" xfId="125" applyFont="1" applyFill="1" applyBorder="1" applyAlignment="1">
      <alignment horizontal="left" vertical="center"/>
    </xf>
    <xf numFmtId="165" fontId="65" fillId="34" borderId="8" xfId="129" applyFont="1" applyFill="1" applyBorder="1" applyAlignment="1">
      <alignment horizontal="left" vertical="center"/>
    </xf>
    <xf numFmtId="0" fontId="65" fillId="34" borderId="8" xfId="125" applyFont="1" applyFill="1" applyBorder="1" applyAlignment="1">
      <alignment horizontal="left" vertical="center"/>
    </xf>
    <xf numFmtId="0" fontId="65" fillId="34" borderId="14" xfId="125" applyFont="1" applyFill="1" applyBorder="1" applyAlignment="1">
      <alignment horizontal="left" vertical="center"/>
    </xf>
    <xf numFmtId="165" fontId="67" fillId="34" borderId="0" xfId="126" applyFont="1" applyFill="1" applyAlignment="1">
      <alignment horizontal="left" vertical="center"/>
    </xf>
    <xf numFmtId="165" fontId="67" fillId="0" borderId="0" xfId="126" applyFont="1" applyAlignment="1">
      <alignment horizontal="left" vertical="center"/>
    </xf>
    <xf numFmtId="165" fontId="67" fillId="34" borderId="0" xfId="126" applyFont="1" applyFill="1" applyAlignment="1">
      <alignment horizontal="center" vertical="center"/>
    </xf>
    <xf numFmtId="165" fontId="72" fillId="34" borderId="0" xfId="126" applyFont="1" applyFill="1" applyAlignment="1">
      <alignment horizontal="left" vertical="center"/>
    </xf>
    <xf numFmtId="165" fontId="65" fillId="34" borderId="9" xfId="126" applyFont="1" applyFill="1" applyBorder="1" applyAlignment="1">
      <alignment horizontal="center" vertical="center"/>
    </xf>
    <xf numFmtId="165" fontId="65" fillId="34" borderId="1" xfId="126" applyFont="1" applyFill="1" applyBorder="1" applyAlignment="1">
      <alignment horizontal="left" vertical="center"/>
    </xf>
    <xf numFmtId="165" fontId="65" fillId="34" borderId="19" xfId="126" applyFont="1" applyFill="1" applyBorder="1" applyAlignment="1">
      <alignment horizontal="left" vertical="center"/>
    </xf>
    <xf numFmtId="165" fontId="65" fillId="34" borderId="11" xfId="126" applyFont="1" applyFill="1" applyBorder="1" applyAlignment="1">
      <alignment horizontal="left" vertical="center"/>
    </xf>
    <xf numFmtId="165" fontId="73" fillId="0" borderId="0" xfId="126" applyFont="1" applyAlignment="1">
      <alignment vertical="center"/>
    </xf>
    <xf numFmtId="165" fontId="74" fillId="0" borderId="0" xfId="126" applyFont="1" applyAlignment="1">
      <alignment vertical="center"/>
    </xf>
    <xf numFmtId="165" fontId="65" fillId="34" borderId="10" xfId="126" applyFont="1" applyFill="1" applyBorder="1" applyAlignment="1">
      <alignment horizontal="center" vertical="center"/>
    </xf>
    <xf numFmtId="165" fontId="65" fillId="34" borderId="9" xfId="126" applyFont="1" applyFill="1" applyBorder="1" applyAlignment="1">
      <alignment horizontal="left" vertical="center"/>
    </xf>
    <xf numFmtId="165" fontId="65" fillId="34" borderId="10" xfId="126" applyFont="1" applyFill="1" applyBorder="1" applyAlignment="1">
      <alignment horizontal="left" vertical="center"/>
    </xf>
    <xf numFmtId="165" fontId="65" fillId="34" borderId="16" xfId="126" applyFont="1" applyFill="1" applyBorder="1" applyAlignment="1">
      <alignment horizontal="center" vertical="center"/>
    </xf>
    <xf numFmtId="165" fontId="65" fillId="34" borderId="16" xfId="126" applyFont="1" applyFill="1" applyBorder="1" applyAlignment="1">
      <alignment horizontal="left" vertical="center"/>
    </xf>
    <xf numFmtId="183" fontId="67" fillId="0" borderId="10" xfId="126" applyNumberFormat="1" applyFont="1" applyBorder="1" applyAlignment="1">
      <alignment horizontal="center" vertical="center"/>
    </xf>
    <xf numFmtId="166" fontId="67" fillId="0" borderId="10" xfId="126" applyNumberFormat="1" applyFont="1" applyBorder="1" applyAlignment="1">
      <alignment horizontal="center" vertical="center"/>
    </xf>
    <xf numFmtId="165" fontId="73" fillId="0" borderId="0" xfId="126" applyFont="1" applyAlignment="1">
      <alignment horizontal="center" vertical="center"/>
    </xf>
    <xf numFmtId="165" fontId="67" fillId="0" borderId="0" xfId="126" applyFont="1" applyAlignment="1">
      <alignment horizontal="center" vertical="center"/>
    </xf>
    <xf numFmtId="165" fontId="67" fillId="0" borderId="0" xfId="126" applyFont="1" applyAlignment="1">
      <alignment vertical="center"/>
    </xf>
    <xf numFmtId="165" fontId="65" fillId="0" borderId="0" xfId="126" applyFont="1" applyAlignment="1">
      <alignment horizontal="center" vertical="center"/>
    </xf>
    <xf numFmtId="165" fontId="75" fillId="0" borderId="0" xfId="126" applyFont="1" applyAlignment="1">
      <alignment vertical="center"/>
    </xf>
    <xf numFmtId="165" fontId="72" fillId="34" borderId="0" xfId="126" applyFont="1" applyFill="1" applyAlignment="1">
      <alignment horizontal="center" vertical="center"/>
    </xf>
    <xf numFmtId="165" fontId="65" fillId="34" borderId="9" xfId="131" applyFont="1" applyFill="1" applyBorder="1" applyAlignment="1">
      <alignment horizontal="center" vertical="center"/>
    </xf>
    <xf numFmtId="165" fontId="65" fillId="34" borderId="9" xfId="131" quotePrefix="1" applyFont="1" applyFill="1" applyBorder="1" applyAlignment="1">
      <alignment horizontal="center" vertical="center"/>
    </xf>
    <xf numFmtId="0" fontId="73" fillId="0" borderId="0" xfId="131" applyNumberFormat="1" applyFont="1" applyAlignment="1">
      <alignment vertical="center"/>
    </xf>
    <xf numFmtId="165" fontId="67" fillId="0" borderId="0" xfId="131" applyFont="1" applyAlignment="1">
      <alignment vertical="center"/>
    </xf>
    <xf numFmtId="165" fontId="75" fillId="0" borderId="0" xfId="131" applyFont="1" applyAlignment="1">
      <alignment vertical="center"/>
    </xf>
    <xf numFmtId="165" fontId="65" fillId="34" borderId="10" xfId="131" applyFont="1" applyFill="1" applyBorder="1" applyAlignment="1">
      <alignment horizontal="center" vertical="center"/>
    </xf>
    <xf numFmtId="165" fontId="65" fillId="34" borderId="10" xfId="131" quotePrefix="1" applyFont="1" applyFill="1" applyBorder="1" applyAlignment="1">
      <alignment horizontal="center" vertical="center"/>
    </xf>
    <xf numFmtId="165" fontId="73" fillId="0" borderId="0" xfId="131" applyFont="1" applyAlignment="1">
      <alignment vertical="center"/>
    </xf>
    <xf numFmtId="165" fontId="65" fillId="34" borderId="16" xfId="131" applyFont="1" applyFill="1" applyBorder="1" applyAlignment="1">
      <alignment horizontal="center" vertical="center"/>
    </xf>
    <xf numFmtId="165" fontId="12" fillId="0" borderId="0" xfId="131" applyAlignment="1">
      <alignment vertical="center"/>
    </xf>
    <xf numFmtId="166" fontId="73" fillId="0" borderId="6" xfId="126" applyNumberFormat="1" applyFont="1" applyBorder="1" applyAlignment="1">
      <alignment horizontal="center" vertical="center"/>
    </xf>
    <xf numFmtId="165" fontId="12" fillId="0" borderId="0" xfId="131" applyAlignment="1">
      <alignment horizontal="right" vertical="center"/>
    </xf>
    <xf numFmtId="165" fontId="12" fillId="0" borderId="0" xfId="131" applyAlignment="1">
      <alignment horizontal="center" vertical="center"/>
    </xf>
    <xf numFmtId="37" fontId="67" fillId="34" borderId="0" xfId="133" applyNumberFormat="1" applyFont="1" applyFill="1" applyAlignment="1">
      <alignment horizontal="left" vertical="center"/>
    </xf>
    <xf numFmtId="37" fontId="67" fillId="34" borderId="0" xfId="133" applyNumberFormat="1" applyFont="1" applyFill="1" applyAlignment="1">
      <alignment vertical="center"/>
    </xf>
    <xf numFmtId="37" fontId="67" fillId="34" borderId="0" xfId="133" applyNumberFormat="1" applyFont="1" applyFill="1" applyAlignment="1">
      <alignment horizontal="center" vertical="center"/>
    </xf>
    <xf numFmtId="165" fontId="67" fillId="34" borderId="0" xfId="133" applyFont="1" applyFill="1" applyAlignment="1">
      <alignment horizontal="center" vertical="center"/>
    </xf>
    <xf numFmtId="165" fontId="2" fillId="0" borderId="0" xfId="133" applyAlignment="1">
      <alignment horizontal="center" vertical="center"/>
    </xf>
    <xf numFmtId="37" fontId="67" fillId="34" borderId="0" xfId="133" quotePrefix="1" applyNumberFormat="1" applyFont="1" applyFill="1" applyAlignment="1">
      <alignment horizontal="right" vertical="center"/>
    </xf>
    <xf numFmtId="165" fontId="67" fillId="34" borderId="2" xfId="133" applyFont="1" applyFill="1" applyBorder="1" applyAlignment="1">
      <alignment vertical="center"/>
    </xf>
    <xf numFmtId="180" fontId="67" fillId="34" borderId="2" xfId="133" applyNumberFormat="1" applyFont="1" applyFill="1" applyBorder="1" applyAlignment="1">
      <alignment vertical="center"/>
    </xf>
    <xf numFmtId="165" fontId="67" fillId="34" borderId="2" xfId="133" applyFont="1" applyFill="1" applyBorder="1" applyAlignment="1">
      <alignment horizontal="center" vertical="center"/>
    </xf>
    <xf numFmtId="165" fontId="67" fillId="34" borderId="2" xfId="133" quotePrefix="1" applyFont="1" applyFill="1" applyBorder="1" applyAlignment="1">
      <alignment horizontal="center" vertical="center"/>
    </xf>
    <xf numFmtId="37" fontId="67" fillId="34" borderId="0" xfId="133" applyNumberFormat="1" applyFont="1" applyFill="1" applyAlignment="1">
      <alignment horizontal="right" vertical="center"/>
    </xf>
    <xf numFmtId="165" fontId="73" fillId="0" borderId="0" xfId="133" applyFont="1" applyAlignment="1">
      <alignment horizontal="center" vertical="center"/>
    </xf>
    <xf numFmtId="165" fontId="73" fillId="0" borderId="0" xfId="133" applyFont="1" applyAlignment="1">
      <alignment vertical="center"/>
    </xf>
    <xf numFmtId="37" fontId="65" fillId="34" borderId="9" xfId="133" applyNumberFormat="1" applyFont="1" applyFill="1" applyBorder="1" applyAlignment="1">
      <alignment horizontal="center" vertical="center"/>
    </xf>
    <xf numFmtId="37" fontId="65" fillId="34" borderId="10" xfId="133" applyNumberFormat="1" applyFont="1" applyFill="1" applyBorder="1" applyAlignment="1">
      <alignment horizontal="center" vertical="center"/>
    </xf>
    <xf numFmtId="165" fontId="65" fillId="34" borderId="9" xfId="133" applyFont="1" applyFill="1" applyBorder="1" applyAlignment="1">
      <alignment horizontal="center" vertical="center"/>
    </xf>
    <xf numFmtId="37" fontId="65" fillId="34" borderId="10" xfId="133" quotePrefix="1" applyNumberFormat="1" applyFont="1" applyFill="1" applyBorder="1" applyAlignment="1">
      <alignment horizontal="center" vertical="center"/>
    </xf>
    <xf numFmtId="37" fontId="65" fillId="34" borderId="16" xfId="133" applyNumberFormat="1" applyFont="1" applyFill="1" applyBorder="1" applyAlignment="1">
      <alignment horizontal="center" vertical="center"/>
    </xf>
    <xf numFmtId="165" fontId="65" fillId="34" borderId="16" xfId="133" applyFont="1" applyFill="1" applyBorder="1" applyAlignment="1">
      <alignment horizontal="center" vertical="center"/>
    </xf>
    <xf numFmtId="37" fontId="65" fillId="34" borderId="16" xfId="133" quotePrefix="1" applyNumberFormat="1" applyFont="1" applyFill="1" applyBorder="1" applyAlignment="1">
      <alignment horizontal="center" vertical="center"/>
    </xf>
    <xf numFmtId="165" fontId="65" fillId="34" borderId="20" xfId="133" applyFont="1" applyFill="1" applyBorder="1" applyAlignment="1">
      <alignment horizontal="center" vertical="center"/>
    </xf>
    <xf numFmtId="37" fontId="65" fillId="34" borderId="20" xfId="133" applyNumberFormat="1" applyFont="1" applyFill="1" applyBorder="1" applyAlignment="1">
      <alignment horizontal="center" vertical="center"/>
    </xf>
    <xf numFmtId="181" fontId="67" fillId="0" borderId="10" xfId="132" applyNumberFormat="1" applyFont="1" applyBorder="1" applyAlignment="1">
      <alignment horizontal="center" vertical="center"/>
    </xf>
    <xf numFmtId="176" fontId="67" fillId="0" borderId="10" xfId="133" applyNumberFormat="1" applyFont="1" applyBorder="1" applyAlignment="1">
      <alignment horizontal="center" vertical="center"/>
    </xf>
    <xf numFmtId="184" fontId="67" fillId="0" borderId="10" xfId="133" applyNumberFormat="1" applyFont="1" applyBorder="1" applyAlignment="1">
      <alignment horizontal="center" vertical="center"/>
    </xf>
    <xf numFmtId="165" fontId="67" fillId="34" borderId="4" xfId="126" applyFont="1" applyFill="1" applyBorder="1" applyAlignment="1">
      <alignment vertical="center"/>
    </xf>
    <xf numFmtId="165" fontId="67" fillId="34" borderId="5" xfId="126" applyFont="1" applyFill="1" applyBorder="1" applyAlignment="1">
      <alignment vertical="center"/>
    </xf>
    <xf numFmtId="165" fontId="65" fillId="34" borderId="8" xfId="126" applyFont="1" applyFill="1" applyBorder="1" applyAlignment="1">
      <alignment horizontal="center" vertical="center"/>
    </xf>
    <xf numFmtId="165" fontId="65" fillId="34" borderId="8" xfId="126" applyFont="1" applyFill="1" applyBorder="1" applyAlignment="1">
      <alignment horizontal="left" vertical="center"/>
    </xf>
    <xf numFmtId="165" fontId="65" fillId="34" borderId="22" xfId="126" applyFont="1" applyFill="1" applyBorder="1" applyAlignment="1">
      <alignment vertical="center"/>
    </xf>
    <xf numFmtId="165" fontId="65" fillId="34" borderId="10" xfId="126" applyFont="1" applyFill="1" applyBorder="1" applyAlignment="1">
      <alignment horizontal="centerContinuous" vertical="center"/>
    </xf>
    <xf numFmtId="165" fontId="67" fillId="34" borderId="10" xfId="126" applyFont="1" applyFill="1" applyBorder="1" applyAlignment="1">
      <alignment vertical="center"/>
    </xf>
    <xf numFmtId="165" fontId="65" fillId="34" borderId="0" xfId="126" applyFont="1" applyFill="1" applyAlignment="1">
      <alignment vertical="center"/>
    </xf>
    <xf numFmtId="165" fontId="67" fillId="34" borderId="13" xfId="126" applyFont="1" applyFill="1" applyBorder="1" applyAlignment="1">
      <alignment vertical="center"/>
    </xf>
    <xf numFmtId="165" fontId="67" fillId="34" borderId="2" xfId="126" applyFont="1" applyFill="1" applyBorder="1" applyAlignment="1">
      <alignment vertical="center"/>
    </xf>
    <xf numFmtId="165" fontId="67" fillId="34" borderId="14" xfId="126" applyFont="1" applyFill="1" applyBorder="1" applyAlignment="1">
      <alignment vertical="center"/>
    </xf>
    <xf numFmtId="165" fontId="65" fillId="34" borderId="14" xfId="126" applyFont="1" applyFill="1" applyBorder="1" applyAlignment="1">
      <alignment horizontal="left" vertical="center"/>
    </xf>
    <xf numFmtId="165" fontId="65" fillId="34" borderId="2" xfId="126" applyFont="1" applyFill="1" applyBorder="1" applyAlignment="1">
      <alignment horizontal="centerContinuous" vertical="center"/>
    </xf>
    <xf numFmtId="165" fontId="65" fillId="34" borderId="8" xfId="126" applyFont="1" applyFill="1" applyBorder="1" applyAlignment="1">
      <alignment vertical="center"/>
    </xf>
    <xf numFmtId="165" fontId="65" fillId="34" borderId="11" xfId="126" applyFont="1" applyFill="1" applyBorder="1" applyAlignment="1">
      <alignment horizontal="centerContinuous" vertical="center"/>
    </xf>
    <xf numFmtId="165" fontId="65" fillId="34" borderId="14" xfId="126" applyFont="1" applyFill="1" applyBorder="1" applyAlignment="1">
      <alignment horizontal="centerContinuous" vertical="center"/>
    </xf>
    <xf numFmtId="165" fontId="65" fillId="34" borderId="11" xfId="126" applyFont="1" applyFill="1" applyBorder="1" applyAlignment="1">
      <alignment vertical="center"/>
    </xf>
    <xf numFmtId="165" fontId="67" fillId="34" borderId="11" xfId="126" applyFont="1" applyFill="1" applyBorder="1" applyAlignment="1">
      <alignment vertical="center"/>
    </xf>
    <xf numFmtId="165" fontId="65" fillId="34" borderId="9" xfId="123" applyNumberFormat="1" applyFont="1" applyFill="1" applyBorder="1" applyAlignment="1">
      <alignment horizontal="left" vertical="center"/>
    </xf>
    <xf numFmtId="165" fontId="65" fillId="34" borderId="16" xfId="123" applyNumberFormat="1" applyFont="1" applyFill="1" applyBorder="1" applyAlignment="1">
      <alignment vertical="center"/>
    </xf>
    <xf numFmtId="165" fontId="65" fillId="34" borderId="10" xfId="123" applyNumberFormat="1" applyFont="1" applyFill="1" applyBorder="1" applyAlignment="1">
      <alignment horizontal="left" vertical="center"/>
    </xf>
    <xf numFmtId="179" fontId="67" fillId="0" borderId="10" xfId="126" applyNumberFormat="1" applyFont="1" applyBorder="1" applyAlignment="1">
      <alignment horizontal="center" vertical="center"/>
    </xf>
    <xf numFmtId="181" fontId="67" fillId="0" borderId="10" xfId="131" applyNumberFormat="1" applyFont="1" applyBorder="1" applyAlignment="1">
      <alignment horizontal="center" vertical="center"/>
    </xf>
    <xf numFmtId="175" fontId="67" fillId="0" borderId="10" xfId="131" applyNumberFormat="1" applyFont="1" applyBorder="1" applyAlignment="1">
      <alignment horizontal="center" vertical="center"/>
    </xf>
    <xf numFmtId="0" fontId="47" fillId="0" borderId="0" xfId="108" applyAlignment="1">
      <alignment vertical="center"/>
    </xf>
    <xf numFmtId="165" fontId="2" fillId="0" borderId="0" xfId="130" applyFont="1" applyAlignment="1">
      <alignment horizontal="left" vertical="center"/>
    </xf>
    <xf numFmtId="165" fontId="24" fillId="0" borderId="0" xfId="82" applyNumberFormat="1" applyFont="1" applyAlignment="1">
      <alignment horizontal="right" vertical="center"/>
    </xf>
    <xf numFmtId="165" fontId="24" fillId="0" borderId="0" xfId="82" applyNumberFormat="1" applyFont="1" applyAlignment="1">
      <alignment vertical="center"/>
    </xf>
    <xf numFmtId="165" fontId="2" fillId="0" borderId="0" xfId="97" applyAlignment="1">
      <alignment vertical="center"/>
    </xf>
    <xf numFmtId="165" fontId="2" fillId="0" borderId="0" xfId="82" applyNumberFormat="1" applyAlignment="1">
      <alignment horizontal="right" vertical="center"/>
    </xf>
    <xf numFmtId="165" fontId="2" fillId="0" borderId="0" xfId="82" applyNumberFormat="1" applyAlignment="1">
      <alignment vertical="center"/>
    </xf>
    <xf numFmtId="165" fontId="2" fillId="0" borderId="0" xfId="82" quotePrefix="1" applyNumberFormat="1" applyAlignment="1">
      <alignment horizontal="left" vertical="center"/>
    </xf>
    <xf numFmtId="165" fontId="2" fillId="0" borderId="0" xfId="97" applyAlignment="1">
      <alignment horizontal="right" vertical="center"/>
    </xf>
    <xf numFmtId="182" fontId="2" fillId="0" borderId="0" xfId="97" applyNumberFormat="1" applyAlignment="1">
      <alignment horizontal="right" vertical="center"/>
    </xf>
    <xf numFmtId="37" fontId="2" fillId="0" borderId="0" xfId="97" applyNumberFormat="1" applyAlignment="1">
      <alignment vertical="center"/>
    </xf>
    <xf numFmtId="1" fontId="25" fillId="0" borderId="0" xfId="82" applyNumberFormat="1" applyFont="1" applyAlignment="1">
      <alignment vertical="center"/>
    </xf>
    <xf numFmtId="165" fontId="2" fillId="0" borderId="0" xfId="97"/>
    <xf numFmtId="165" fontId="2" fillId="0" borderId="0" xfId="97" applyAlignment="1">
      <alignment horizontal="right"/>
    </xf>
    <xf numFmtId="165" fontId="18" fillId="34" borderId="0" xfId="126" applyFont="1" applyFill="1" applyAlignment="1">
      <alignment horizontal="left" vertical="center"/>
    </xf>
    <xf numFmtId="165" fontId="67" fillId="34" borderId="2" xfId="126" applyFont="1" applyFill="1" applyBorder="1" applyAlignment="1">
      <alignment horizontal="left" vertical="center"/>
    </xf>
    <xf numFmtId="165" fontId="3" fillId="34" borderId="19" xfId="129" applyFont="1" applyFill="1" applyBorder="1" applyAlignment="1">
      <alignment vertical="center"/>
    </xf>
    <xf numFmtId="165" fontId="3" fillId="34" borderId="1" xfId="129" applyFont="1" applyFill="1" applyBorder="1" applyAlignment="1">
      <alignment vertical="center"/>
    </xf>
    <xf numFmtId="37" fontId="2" fillId="0" borderId="0" xfId="130" applyNumberFormat="1" applyFont="1" applyAlignment="1">
      <alignment vertical="center"/>
    </xf>
    <xf numFmtId="165" fontId="5" fillId="0" borderId="0" xfId="130" applyFont="1" applyAlignment="1">
      <alignment vertical="center"/>
    </xf>
    <xf numFmtId="37" fontId="5" fillId="0" borderId="0" xfId="130" applyNumberFormat="1" applyFont="1" applyAlignment="1">
      <alignment vertical="center"/>
    </xf>
    <xf numFmtId="37" fontId="6" fillId="0" borderId="0" xfId="130" applyNumberFormat="1" applyFont="1" applyAlignment="1">
      <alignment horizontal="right" vertical="center"/>
    </xf>
    <xf numFmtId="37" fontId="5" fillId="0" borderId="0" xfId="130" applyNumberFormat="1" applyFont="1" applyAlignment="1">
      <alignment horizontal="right" vertical="center"/>
    </xf>
    <xf numFmtId="165" fontId="26" fillId="34" borderId="19" xfId="129" applyFont="1" applyFill="1" applyBorder="1" applyAlignment="1">
      <alignment vertical="center"/>
    </xf>
    <xf numFmtId="165" fontId="3" fillId="34" borderId="11" xfId="129" quotePrefix="1" applyFont="1" applyFill="1" applyBorder="1" applyAlignment="1">
      <alignment horizontal="right" vertical="center"/>
    </xf>
    <xf numFmtId="165" fontId="3" fillId="34" borderId="13" xfId="129" applyFont="1" applyFill="1" applyBorder="1" applyAlignment="1">
      <alignment vertical="center"/>
    </xf>
    <xf numFmtId="165" fontId="3" fillId="34" borderId="16" xfId="129" applyFont="1" applyFill="1" applyBorder="1" applyAlignment="1">
      <alignment vertical="center"/>
    </xf>
    <xf numFmtId="165" fontId="3" fillId="34" borderId="0" xfId="129" applyFont="1" applyFill="1" applyAlignment="1">
      <alignment vertical="center"/>
    </xf>
    <xf numFmtId="165" fontId="3" fillId="34" borderId="0" xfId="127" applyFont="1" applyFill="1" applyAlignment="1">
      <alignment horizontal="left" vertical="center"/>
    </xf>
    <xf numFmtId="165" fontId="3" fillId="34" borderId="1" xfId="127" applyFont="1" applyFill="1" applyBorder="1" applyAlignment="1">
      <alignment horizontal="left" vertical="center"/>
    </xf>
    <xf numFmtId="165" fontId="3" fillId="34" borderId="19" xfId="127" applyFont="1" applyFill="1" applyBorder="1" applyAlignment="1">
      <alignment horizontal="left" vertical="center"/>
    </xf>
    <xf numFmtId="165" fontId="3" fillId="34" borderId="13" xfId="127" applyFont="1" applyFill="1" applyBorder="1" applyAlignment="1">
      <alignment horizontal="left" vertical="center"/>
    </xf>
    <xf numFmtId="165" fontId="3" fillId="34" borderId="2" xfId="127" applyFont="1" applyFill="1" applyBorder="1" applyAlignment="1">
      <alignment horizontal="left" vertical="center"/>
    </xf>
    <xf numFmtId="165" fontId="3" fillId="34" borderId="14" xfId="127" applyFont="1" applyFill="1" applyBorder="1" applyAlignment="1">
      <alignment horizontal="left" vertical="center"/>
    </xf>
    <xf numFmtId="165" fontId="3" fillId="34" borderId="11" xfId="127" applyFont="1" applyFill="1" applyBorder="1" applyAlignment="1">
      <alignment horizontal="left" vertical="center"/>
    </xf>
    <xf numFmtId="165" fontId="3" fillId="34" borderId="9" xfId="127" applyFont="1" applyFill="1" applyBorder="1" applyAlignment="1">
      <alignment horizontal="left" vertical="center"/>
    </xf>
    <xf numFmtId="0" fontId="76" fillId="34" borderId="16" xfId="127" applyNumberFormat="1" applyFont="1" applyFill="1" applyBorder="1" applyAlignment="1">
      <alignment horizontal="left" vertical="center"/>
    </xf>
    <xf numFmtId="165" fontId="3" fillId="34" borderId="10" xfId="127" applyFont="1" applyFill="1" applyBorder="1" applyAlignment="1">
      <alignment horizontal="left" vertical="center"/>
    </xf>
    <xf numFmtId="185" fontId="2" fillId="0" borderId="0" xfId="82" applyNumberFormat="1" applyAlignment="1">
      <alignment horizontal="center" vertical="center"/>
    </xf>
    <xf numFmtId="0" fontId="25" fillId="0" borderId="0" xfId="82" applyFont="1" applyAlignment="1">
      <alignment vertical="center"/>
    </xf>
    <xf numFmtId="0" fontId="73" fillId="0" borderId="0" xfId="126" applyNumberFormat="1" applyFont="1" applyAlignment="1">
      <alignment vertical="center"/>
    </xf>
    <xf numFmtId="165" fontId="65" fillId="34" borderId="13" xfId="126" applyFont="1" applyFill="1" applyBorder="1" applyAlignment="1">
      <alignment horizontal="left" vertical="center"/>
    </xf>
    <xf numFmtId="0" fontId="65" fillId="34" borderId="19" xfId="125" applyFont="1" applyFill="1" applyBorder="1" applyAlignment="1">
      <alignment vertical="center"/>
    </xf>
    <xf numFmtId="165" fontId="70" fillId="34" borderId="10" xfId="124" applyNumberFormat="1" applyFont="1" applyFill="1" applyBorder="1" applyAlignment="1">
      <alignment horizontal="right" vertical="center"/>
    </xf>
    <xf numFmtId="165" fontId="70" fillId="34" borderId="10" xfId="124" applyNumberFormat="1" applyFont="1" applyFill="1" applyBorder="1">
      <alignment vertical="center"/>
    </xf>
    <xf numFmtId="0" fontId="3" fillId="35" borderId="6" xfId="125" applyFont="1" applyFill="1" applyBorder="1" applyAlignment="1">
      <alignment horizontal="left" vertical="center"/>
    </xf>
    <xf numFmtId="165" fontId="3" fillId="35" borderId="8" xfId="129" applyFont="1" applyFill="1" applyBorder="1" applyAlignment="1">
      <alignment vertical="center"/>
    </xf>
    <xf numFmtId="0" fontId="5" fillId="35" borderId="6" xfId="125" applyFont="1" applyFill="1" applyBorder="1" applyAlignment="1">
      <alignment horizontal="left" vertical="center"/>
    </xf>
    <xf numFmtId="0" fontId="5" fillId="35" borderId="0" xfId="125" applyFont="1" applyFill="1" applyAlignment="1">
      <alignment vertical="center"/>
    </xf>
    <xf numFmtId="0" fontId="3" fillId="35" borderId="8" xfId="125" applyFont="1" applyFill="1" applyBorder="1" applyAlignment="1">
      <alignment vertical="center"/>
    </xf>
    <xf numFmtId="0" fontId="3" fillId="35" borderId="1" xfId="125" applyFont="1" applyFill="1" applyBorder="1" applyAlignment="1">
      <alignment vertical="center"/>
    </xf>
    <xf numFmtId="0" fontId="3" fillId="35" borderId="19" xfId="134" applyFont="1" applyFill="1" applyBorder="1" applyAlignment="1">
      <alignment vertical="center"/>
    </xf>
    <xf numFmtId="165" fontId="3" fillId="35" borderId="19" xfId="129" applyFont="1" applyFill="1" applyBorder="1" applyAlignment="1">
      <alignment vertical="center"/>
    </xf>
    <xf numFmtId="0" fontId="5" fillId="35" borderId="14" xfId="125" applyFont="1" applyFill="1" applyBorder="1" applyAlignment="1">
      <alignment vertical="center"/>
    </xf>
    <xf numFmtId="0" fontId="3" fillId="35" borderId="1" xfId="125" applyFont="1" applyFill="1" applyBorder="1" applyAlignment="1">
      <alignment horizontal="left" vertical="center"/>
    </xf>
    <xf numFmtId="0" fontId="3" fillId="35" borderId="19" xfId="125" applyFont="1" applyFill="1" applyBorder="1" applyAlignment="1">
      <alignment vertical="center"/>
    </xf>
    <xf numFmtId="0" fontId="3" fillId="35" borderId="0" xfId="125" applyFont="1" applyFill="1" applyAlignment="1">
      <alignment vertical="center"/>
    </xf>
    <xf numFmtId="0" fontId="76" fillId="35" borderId="13" xfId="125" applyFont="1" applyFill="1" applyBorder="1" applyAlignment="1">
      <alignment horizontal="left" vertical="center"/>
    </xf>
    <xf numFmtId="0" fontId="5" fillId="35" borderId="2" xfId="125" applyFont="1" applyFill="1" applyBorder="1" applyAlignment="1">
      <alignment vertical="center"/>
    </xf>
    <xf numFmtId="0" fontId="3" fillId="35" borderId="11" xfId="125" applyFont="1" applyFill="1" applyBorder="1" applyAlignment="1">
      <alignment vertical="center"/>
    </xf>
    <xf numFmtId="0" fontId="5" fillId="35" borderId="8" xfId="125" applyFont="1" applyFill="1" applyBorder="1" applyAlignment="1">
      <alignment vertical="center"/>
    </xf>
    <xf numFmtId="0" fontId="3" fillId="35" borderId="9" xfId="125" applyFont="1" applyFill="1" applyBorder="1" applyAlignment="1">
      <alignment vertical="center"/>
    </xf>
    <xf numFmtId="0" fontId="3" fillId="35" borderId="10" xfId="125" applyFont="1" applyFill="1" applyBorder="1" applyAlignment="1">
      <alignment vertical="center"/>
    </xf>
    <xf numFmtId="0" fontId="5" fillId="35" borderId="16" xfId="125" applyFont="1" applyFill="1" applyBorder="1" applyAlignment="1">
      <alignment vertical="center"/>
    </xf>
    <xf numFmtId="0" fontId="3" fillId="35" borderId="1" xfId="134" applyFont="1" applyFill="1" applyBorder="1" applyAlignment="1">
      <alignment vertical="center"/>
    </xf>
    <xf numFmtId="165" fontId="3" fillId="35" borderId="11" xfId="129" applyFont="1" applyFill="1" applyBorder="1" applyAlignment="1">
      <alignment vertical="center"/>
    </xf>
    <xf numFmtId="0" fontId="3" fillId="35" borderId="13" xfId="134" applyFont="1" applyFill="1" applyBorder="1" applyAlignment="1">
      <alignment vertical="center"/>
    </xf>
    <xf numFmtId="0" fontId="3" fillId="35" borderId="2" xfId="134" applyFont="1" applyFill="1" applyBorder="1" applyAlignment="1">
      <alignment vertical="center"/>
    </xf>
    <xf numFmtId="165" fontId="3" fillId="35" borderId="2" xfId="129" applyFont="1" applyFill="1" applyBorder="1" applyAlignment="1">
      <alignment vertical="center"/>
    </xf>
    <xf numFmtId="165" fontId="3" fillId="35" borderId="14" xfId="129" applyFont="1" applyFill="1" applyBorder="1" applyAlignment="1">
      <alignment vertical="center"/>
    </xf>
    <xf numFmtId="0" fontId="3" fillId="35" borderId="13" xfId="125" applyFont="1" applyFill="1" applyBorder="1" applyAlignment="1">
      <alignment vertical="center"/>
    </xf>
    <xf numFmtId="0" fontId="3" fillId="35" borderId="2" xfId="125" applyFont="1" applyFill="1" applyBorder="1" applyAlignment="1">
      <alignment vertical="center"/>
    </xf>
    <xf numFmtId="0" fontId="3" fillId="35" borderId="16" xfId="125" applyFont="1" applyFill="1" applyBorder="1" applyAlignment="1">
      <alignment vertical="center"/>
    </xf>
    <xf numFmtId="165" fontId="3" fillId="35" borderId="9" xfId="129" applyFont="1" applyFill="1" applyBorder="1" applyAlignment="1">
      <alignment vertical="center"/>
    </xf>
    <xf numFmtId="165" fontId="3" fillId="35" borderId="10" xfId="129" applyFont="1" applyFill="1" applyBorder="1" applyAlignment="1">
      <alignment vertical="center"/>
    </xf>
    <xf numFmtId="0" fontId="2" fillId="0" borderId="9" xfId="82" applyBorder="1" applyAlignment="1">
      <alignment vertical="center"/>
    </xf>
    <xf numFmtId="0" fontId="2" fillId="0" borderId="10" xfId="82" applyBorder="1" applyAlignment="1">
      <alignment vertical="center"/>
    </xf>
    <xf numFmtId="3" fontId="2" fillId="0" borderId="0" xfId="82" applyNumberFormat="1" applyAlignment="1">
      <alignment vertical="center"/>
    </xf>
    <xf numFmtId="0" fontId="65" fillId="34" borderId="14" xfId="125" applyFont="1" applyFill="1" applyBorder="1" applyAlignment="1">
      <alignment horizontal="center" vertical="center"/>
    </xf>
    <xf numFmtId="0" fontId="65" fillId="34" borderId="16" xfId="125" applyFont="1" applyFill="1" applyBorder="1" applyAlignment="1">
      <alignment horizontal="center" vertical="center"/>
    </xf>
    <xf numFmtId="0" fontId="0" fillId="34" borderId="0" xfId="0" applyFill="1"/>
    <xf numFmtId="0" fontId="5" fillId="34" borderId="0" xfId="82" applyFont="1" applyFill="1" applyAlignment="1">
      <alignment vertical="center"/>
    </xf>
    <xf numFmtId="0" fontId="3" fillId="34" borderId="1" xfId="82" applyFont="1" applyFill="1" applyBorder="1" applyAlignment="1">
      <alignment vertical="center"/>
    </xf>
    <xf numFmtId="0" fontId="65" fillId="34" borderId="0" xfId="82" applyFont="1" applyFill="1" applyAlignment="1">
      <alignment horizontal="center" vertical="center"/>
    </xf>
    <xf numFmtId="165" fontId="65" fillId="34" borderId="14" xfId="0" applyNumberFormat="1" applyFont="1" applyFill="1" applyBorder="1" applyAlignment="1">
      <alignment horizontal="left" vertical="center"/>
    </xf>
    <xf numFmtId="165" fontId="65" fillId="34" borderId="2" xfId="0" applyNumberFormat="1" applyFont="1" applyFill="1" applyBorder="1" applyAlignment="1">
      <alignment horizontal="left" vertical="center"/>
    </xf>
    <xf numFmtId="165" fontId="65" fillId="34" borderId="13" xfId="0" applyNumberFormat="1" applyFont="1" applyFill="1" applyBorder="1" applyAlignment="1">
      <alignment horizontal="left" vertical="center"/>
    </xf>
    <xf numFmtId="165" fontId="65" fillId="34" borderId="23" xfId="0" applyNumberFormat="1" applyFont="1" applyFill="1" applyBorder="1" applyAlignment="1">
      <alignment horizontal="left" vertical="center"/>
    </xf>
    <xf numFmtId="165" fontId="65" fillId="34" borderId="0" xfId="0" applyNumberFormat="1" applyFont="1" applyFill="1" applyAlignment="1">
      <alignment horizontal="left" vertical="center"/>
    </xf>
    <xf numFmtId="165" fontId="65" fillId="34" borderId="6" xfId="129" applyFont="1" applyFill="1" applyBorder="1" applyAlignment="1">
      <alignment vertical="center"/>
    </xf>
    <xf numFmtId="0" fontId="67" fillId="34" borderId="2" xfId="125" applyFont="1" applyFill="1" applyBorder="1" applyAlignment="1">
      <alignment vertical="center"/>
    </xf>
    <xf numFmtId="165" fontId="65" fillId="34" borderId="0" xfId="129" applyFont="1" applyFill="1" applyAlignment="1">
      <alignment vertical="center"/>
    </xf>
    <xf numFmtId="165" fontId="65" fillId="0" borderId="0" xfId="126" applyFont="1" applyAlignment="1">
      <alignment horizontal="left" vertical="center"/>
    </xf>
    <xf numFmtId="185" fontId="67" fillId="0" borderId="10" xfId="128" applyNumberFormat="1" applyFont="1" applyBorder="1" applyAlignment="1">
      <alignment horizontal="center" vertical="center"/>
    </xf>
    <xf numFmtId="185" fontId="65" fillId="34" borderId="14" xfId="125" applyNumberFormat="1" applyFont="1" applyFill="1" applyBorder="1" applyAlignment="1">
      <alignment vertical="center"/>
    </xf>
    <xf numFmtId="185" fontId="65" fillId="34" borderId="8" xfId="125" applyNumberFormat="1" applyFont="1" applyFill="1" applyBorder="1" applyAlignment="1">
      <alignment vertical="center"/>
    </xf>
    <xf numFmtId="185" fontId="65" fillId="34" borderId="14" xfId="129" applyNumberFormat="1" applyFont="1" applyFill="1" applyBorder="1" applyAlignment="1">
      <alignment vertical="center"/>
    </xf>
    <xf numFmtId="185" fontId="65" fillId="34" borderId="5" xfId="129" applyNumberFormat="1" applyFont="1" applyFill="1" applyBorder="1" applyAlignment="1">
      <alignment vertical="center"/>
    </xf>
    <xf numFmtId="185" fontId="65" fillId="34" borderId="2" xfId="126" applyNumberFormat="1" applyFont="1" applyFill="1" applyBorder="1" applyAlignment="1">
      <alignment horizontal="left" vertical="center"/>
    </xf>
    <xf numFmtId="185" fontId="65" fillId="34" borderId="0" xfId="126" applyNumberFormat="1" applyFont="1" applyFill="1" applyAlignment="1">
      <alignment horizontal="left" vertical="center"/>
    </xf>
    <xf numFmtId="165" fontId="65" fillId="34" borderId="1" xfId="129" applyFont="1" applyFill="1" applyBorder="1" applyAlignment="1">
      <alignment vertical="center"/>
    </xf>
    <xf numFmtId="182" fontId="65" fillId="33" borderId="10" xfId="126" applyNumberFormat="1" applyFont="1" applyFill="1" applyBorder="1" applyAlignment="1">
      <alignment horizontal="center" vertical="center"/>
    </xf>
    <xf numFmtId="165" fontId="65" fillId="34" borderId="16" xfId="129" applyFont="1" applyFill="1" applyBorder="1" applyAlignment="1">
      <alignment horizontal="center" vertical="center"/>
    </xf>
    <xf numFmtId="185" fontId="2" fillId="0" borderId="0" xfId="82" applyNumberFormat="1" applyAlignment="1">
      <alignment vertical="center"/>
    </xf>
    <xf numFmtId="166" fontId="77" fillId="33" borderId="10" xfId="124" applyNumberFormat="1" applyFont="1" applyFill="1" applyBorder="1" applyAlignment="1">
      <alignment horizontal="center" vertical="center"/>
    </xf>
    <xf numFmtId="166" fontId="77" fillId="0" borderId="10" xfId="124" applyNumberFormat="1" applyFont="1" applyBorder="1" applyAlignment="1">
      <alignment horizontal="center" vertical="center"/>
    </xf>
    <xf numFmtId="0" fontId="78" fillId="34" borderId="16" xfId="0" applyFont="1" applyFill="1" applyBorder="1" applyAlignment="1">
      <alignment horizontal="center"/>
    </xf>
    <xf numFmtId="165" fontId="65" fillId="34" borderId="9" xfId="0" applyNumberFormat="1" applyFont="1" applyFill="1" applyBorder="1" applyAlignment="1">
      <alignment horizontal="center" vertical="center"/>
    </xf>
    <xf numFmtId="185" fontId="67" fillId="33" borderId="10" xfId="0" applyNumberFormat="1" applyFont="1" applyFill="1" applyBorder="1" applyAlignment="1">
      <alignment horizontal="center" vertical="center"/>
    </xf>
    <xf numFmtId="186" fontId="67" fillId="33" borderId="10" xfId="0" applyNumberFormat="1" applyFont="1" applyFill="1" applyBorder="1" applyAlignment="1">
      <alignment horizontal="center" vertical="center"/>
    </xf>
    <xf numFmtId="173" fontId="67" fillId="33" borderId="10" xfId="0" applyNumberFormat="1" applyFont="1" applyFill="1" applyBorder="1" applyAlignment="1">
      <alignment horizontal="center" vertical="center"/>
    </xf>
    <xf numFmtId="0" fontId="78" fillId="33" borderId="10" xfId="0" applyFont="1" applyFill="1" applyBorder="1" applyAlignment="1">
      <alignment horizontal="center"/>
    </xf>
    <xf numFmtId="165" fontId="65" fillId="0" borderId="10" xfId="129" applyFont="1" applyBorder="1" applyAlignment="1">
      <alignment horizontal="center" vertical="center"/>
    </xf>
    <xf numFmtId="165" fontId="65" fillId="34" borderId="0" xfId="126" applyFont="1" applyFill="1" applyAlignment="1">
      <alignment horizontal="left" vertical="center" wrapText="1"/>
    </xf>
    <xf numFmtId="165" fontId="65" fillId="34" borderId="2" xfId="126" applyFont="1" applyFill="1" applyBorder="1" applyAlignment="1">
      <alignment horizontal="left" vertical="center" wrapText="1"/>
    </xf>
    <xf numFmtId="3" fontId="67" fillId="0" borderId="10" xfId="128" applyNumberFormat="1" applyFont="1" applyBorder="1" applyAlignment="1">
      <alignment horizontal="center" vertical="center" wrapText="1"/>
    </xf>
    <xf numFmtId="165" fontId="2" fillId="0" borderId="0" xfId="130" applyFont="1" applyAlignment="1">
      <alignment vertical="center" wrapText="1"/>
    </xf>
    <xf numFmtId="165" fontId="65" fillId="34" borderId="19" xfId="129" applyFont="1" applyFill="1" applyBorder="1" applyAlignment="1">
      <alignment vertical="center" wrapText="1"/>
    </xf>
    <xf numFmtId="165" fontId="65" fillId="34" borderId="11" xfId="129" applyFont="1" applyFill="1" applyBorder="1" applyAlignment="1">
      <alignment vertical="center" wrapText="1"/>
    </xf>
    <xf numFmtId="165" fontId="65" fillId="34" borderId="6" xfId="129" applyFont="1" applyFill="1" applyBorder="1" applyAlignment="1">
      <alignment horizontal="left" vertical="center"/>
    </xf>
    <xf numFmtId="165" fontId="65" fillId="34" borderId="0" xfId="129" quotePrefix="1" applyFont="1" applyFill="1" applyAlignment="1">
      <alignment vertical="center"/>
    </xf>
    <xf numFmtId="165" fontId="67" fillId="34" borderId="0" xfId="129" applyFont="1" applyFill="1" applyAlignment="1">
      <alignment horizontal="right" vertical="center"/>
    </xf>
    <xf numFmtId="165" fontId="67" fillId="34" borderId="0" xfId="129" applyFont="1" applyFill="1" applyAlignment="1">
      <alignment horizontal="right" vertical="center" wrapText="1"/>
    </xf>
    <xf numFmtId="165" fontId="65" fillId="34" borderId="0" xfId="129" applyFont="1" applyFill="1" applyAlignment="1">
      <alignment vertical="center" wrapText="1"/>
    </xf>
    <xf numFmtId="165" fontId="65" fillId="34" borderId="8" xfId="129" applyFont="1" applyFill="1" applyBorder="1" applyAlignment="1">
      <alignment vertical="center" wrapText="1"/>
    </xf>
    <xf numFmtId="165" fontId="67" fillId="34" borderId="10" xfId="129" applyFont="1" applyFill="1" applyBorder="1" applyAlignment="1">
      <alignment horizontal="right" vertical="center"/>
    </xf>
    <xf numFmtId="165" fontId="65" fillId="34" borderId="6" xfId="129" applyFont="1" applyFill="1" applyBorder="1" applyAlignment="1">
      <alignment vertical="center" wrapText="1"/>
    </xf>
    <xf numFmtId="165" fontId="65" fillId="34" borderId="10" xfId="129" applyFont="1" applyFill="1" applyBorder="1" applyAlignment="1">
      <alignment vertical="center" wrapText="1"/>
    </xf>
    <xf numFmtId="165" fontId="2" fillId="34" borderId="19" xfId="130" applyFont="1" applyFill="1" applyBorder="1" applyAlignment="1">
      <alignment vertical="center" wrapText="1"/>
    </xf>
    <xf numFmtId="165" fontId="2" fillId="34" borderId="11" xfId="130" applyFont="1" applyFill="1" applyBorder="1" applyAlignment="1">
      <alignment vertical="center" wrapText="1"/>
    </xf>
    <xf numFmtId="165" fontId="65" fillId="34" borderId="2" xfId="129" applyFont="1" applyFill="1" applyBorder="1" applyAlignment="1">
      <alignment horizontal="center" vertical="center" wrapText="1"/>
    </xf>
    <xf numFmtId="165" fontId="65" fillId="34" borderId="14" xfId="129" applyFont="1" applyFill="1" applyBorder="1" applyAlignment="1">
      <alignment horizontal="center" vertical="center" wrapText="1"/>
    </xf>
    <xf numFmtId="187" fontId="67" fillId="34" borderId="24" xfId="0" applyNumberFormat="1" applyFont="1" applyFill="1" applyBorder="1" applyAlignment="1">
      <alignment horizontal="center" vertical="center" wrapText="1"/>
    </xf>
    <xf numFmtId="187" fontId="67" fillId="36" borderId="15" xfId="0" applyNumberFormat="1" applyFont="1" applyFill="1" applyBorder="1" applyAlignment="1">
      <alignment horizontal="center" vertical="center" wrapText="1"/>
    </xf>
    <xf numFmtId="187" fontId="67" fillId="36" borderId="24" xfId="0" applyNumberFormat="1" applyFont="1" applyFill="1" applyBorder="1" applyAlignment="1">
      <alignment horizontal="center" vertical="center" wrapText="1"/>
    </xf>
    <xf numFmtId="187" fontId="67" fillId="36" borderId="16" xfId="0" applyNumberFormat="1" applyFont="1" applyFill="1" applyBorder="1" applyAlignment="1">
      <alignment horizontal="center" vertical="center" wrapText="1"/>
    </xf>
    <xf numFmtId="187" fontId="67" fillId="34" borderId="1" xfId="0" applyNumberFormat="1" applyFont="1" applyFill="1" applyBorder="1" applyAlignment="1">
      <alignment vertical="center" wrapText="1"/>
    </xf>
    <xf numFmtId="187" fontId="67" fillId="34" borderId="19" xfId="0" applyNumberFormat="1" applyFont="1" applyFill="1" applyBorder="1" applyAlignment="1">
      <alignment vertical="center" wrapText="1"/>
    </xf>
    <xf numFmtId="187" fontId="67" fillId="34" borderId="11" xfId="0" applyNumberFormat="1" applyFont="1" applyFill="1" applyBorder="1" applyAlignment="1">
      <alignment vertical="center" wrapText="1"/>
    </xf>
    <xf numFmtId="187" fontId="67" fillId="34" borderId="2" xfId="0" applyNumberFormat="1" applyFont="1" applyFill="1" applyBorder="1" applyAlignment="1">
      <alignment vertical="center" wrapText="1"/>
    </xf>
    <xf numFmtId="187" fontId="67" fillId="34" borderId="14" xfId="0" applyNumberFormat="1" applyFont="1" applyFill="1" applyBorder="1" applyAlignment="1">
      <alignment vertical="center" wrapText="1"/>
    </xf>
    <xf numFmtId="187" fontId="67" fillId="34" borderId="6" xfId="0" applyNumberFormat="1" applyFont="1" applyFill="1" applyBorder="1" applyAlignment="1">
      <alignment vertical="center" wrapText="1"/>
    </xf>
    <xf numFmtId="187" fontId="67" fillId="34" borderId="25" xfId="0" applyNumberFormat="1" applyFont="1" applyFill="1" applyBorder="1" applyAlignment="1">
      <alignment horizontal="center" vertical="center" wrapText="1"/>
    </xf>
    <xf numFmtId="165" fontId="67" fillId="34" borderId="20" xfId="129" applyFont="1" applyFill="1" applyBorder="1" applyAlignment="1">
      <alignment horizontal="center" vertical="center" wrapText="1"/>
    </xf>
    <xf numFmtId="187" fontId="67" fillId="34" borderId="24" xfId="0" applyNumberFormat="1" applyFont="1" applyFill="1" applyBorder="1" applyAlignment="1">
      <alignment horizontal="center" vertical="center"/>
    </xf>
    <xf numFmtId="165" fontId="65" fillId="34" borderId="9" xfId="129" applyFont="1" applyFill="1" applyBorder="1" applyAlignment="1">
      <alignment horizontal="center" vertical="center"/>
    </xf>
    <xf numFmtId="165" fontId="65" fillId="34" borderId="16" xfId="129" quotePrefix="1" applyFont="1" applyFill="1" applyBorder="1" applyAlignment="1">
      <alignment horizontal="center" vertical="center"/>
    </xf>
    <xf numFmtId="165" fontId="65" fillId="34" borderId="1" xfId="129" applyFont="1" applyFill="1" applyBorder="1" applyAlignment="1">
      <alignment horizontal="center" vertical="center"/>
    </xf>
    <xf numFmtId="165" fontId="65" fillId="0" borderId="10" xfId="129" quotePrefix="1" applyFont="1" applyBorder="1" applyAlignment="1">
      <alignment horizontal="center" vertical="center"/>
    </xf>
    <xf numFmtId="165" fontId="65" fillId="0" borderId="10" xfId="129" applyFont="1" applyBorder="1" applyAlignment="1">
      <alignment horizontal="center" vertical="center" wrapText="1"/>
    </xf>
    <xf numFmtId="188" fontId="67" fillId="0" borderId="10" xfId="0" applyNumberFormat="1" applyFont="1" applyBorder="1" applyAlignment="1">
      <alignment horizontal="center" vertical="center"/>
    </xf>
    <xf numFmtId="188" fontId="67" fillId="0" borderId="10" xfId="0" applyNumberFormat="1" applyFont="1" applyBorder="1" applyAlignment="1">
      <alignment horizontal="center" vertical="center" wrapText="1"/>
    </xf>
    <xf numFmtId="165" fontId="69" fillId="34" borderId="10" xfId="129" applyFont="1" applyFill="1" applyBorder="1" applyAlignment="1">
      <alignment horizontal="center" vertical="center"/>
    </xf>
    <xf numFmtId="0" fontId="78" fillId="34" borderId="13" xfId="0" applyFont="1" applyFill="1" applyBorder="1"/>
    <xf numFmtId="0" fontId="78" fillId="34" borderId="14" xfId="0" applyFont="1" applyFill="1" applyBorder="1"/>
    <xf numFmtId="165" fontId="65" fillId="34" borderId="9" xfId="0" applyNumberFormat="1" applyFont="1" applyFill="1" applyBorder="1" applyAlignment="1">
      <alignment horizontal="left" vertical="center"/>
    </xf>
    <xf numFmtId="0" fontId="65" fillId="34" borderId="10" xfId="0" applyFont="1" applyFill="1" applyBorder="1" applyAlignment="1">
      <alignment horizontal="left" vertical="center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185" fontId="67" fillId="33" borderId="10" xfId="129" applyNumberFormat="1" applyFont="1" applyFill="1" applyBorder="1" applyAlignment="1">
      <alignment horizontal="center" vertical="center"/>
    </xf>
    <xf numFmtId="165" fontId="65" fillId="34" borderId="9" xfId="71" applyNumberFormat="1" applyFont="1" applyFill="1" applyBorder="1" applyAlignment="1">
      <alignment vertical="center"/>
    </xf>
    <xf numFmtId="165" fontId="65" fillId="34" borderId="10" xfId="71" applyNumberFormat="1" applyFont="1" applyFill="1" applyBorder="1" applyAlignment="1">
      <alignment horizontal="left" vertical="center"/>
    </xf>
    <xf numFmtId="165" fontId="65" fillId="34" borderId="10" xfId="71" quotePrefix="1" applyNumberFormat="1" applyFont="1" applyFill="1" applyBorder="1" applyAlignment="1">
      <alignment horizontal="left" vertical="center"/>
    </xf>
    <xf numFmtId="165" fontId="65" fillId="34" borderId="16" xfId="71" applyNumberFormat="1" applyFont="1" applyFill="1" applyBorder="1" applyAlignment="1">
      <alignment horizontal="center" vertical="center"/>
    </xf>
    <xf numFmtId="189" fontId="67" fillId="33" borderId="10" xfId="97" applyNumberFormat="1" applyFont="1" applyFill="1" applyBorder="1" applyAlignment="1">
      <alignment horizontal="center"/>
    </xf>
    <xf numFmtId="190" fontId="67" fillId="33" borderId="10" xfId="97" applyNumberFormat="1" applyFont="1" applyFill="1" applyBorder="1" applyAlignment="1">
      <alignment horizontal="center"/>
    </xf>
    <xf numFmtId="165" fontId="65" fillId="34" borderId="10" xfId="71" applyNumberFormat="1" applyFont="1" applyFill="1" applyBorder="1" applyAlignment="1">
      <alignment horizontal="center" vertical="center"/>
    </xf>
    <xf numFmtId="165" fontId="65" fillId="34" borderId="8" xfId="71" applyNumberFormat="1" applyFont="1" applyFill="1" applyBorder="1" applyAlignment="1">
      <alignment horizontal="center" vertical="center"/>
    </xf>
    <xf numFmtId="0" fontId="63" fillId="34" borderId="0" xfId="0" applyFont="1" applyFill="1"/>
    <xf numFmtId="165" fontId="65" fillId="34" borderId="11" xfId="71" applyNumberFormat="1" applyFont="1" applyFill="1" applyBorder="1" applyAlignment="1">
      <alignment horizontal="center" vertical="center"/>
    </xf>
    <xf numFmtId="165" fontId="65" fillId="34" borderId="9" xfId="71" applyNumberFormat="1" applyFont="1" applyFill="1" applyBorder="1" applyAlignment="1">
      <alignment horizontal="center" vertical="center"/>
    </xf>
    <xf numFmtId="165" fontId="65" fillId="34" borderId="10" xfId="38" applyFont="1" applyFill="1" applyBorder="1" applyAlignment="1">
      <alignment horizontal="center" vertical="center"/>
    </xf>
    <xf numFmtId="165" fontId="3" fillId="0" borderId="9" xfId="71" quotePrefix="1" applyNumberFormat="1" applyFont="1" applyBorder="1" applyAlignment="1">
      <alignment horizontal="center" vertical="center"/>
    </xf>
    <xf numFmtId="165" fontId="3" fillId="0" borderId="9" xfId="71" applyNumberFormat="1" applyFont="1" applyBorder="1" applyAlignment="1">
      <alignment horizontal="left" vertical="center"/>
    </xf>
    <xf numFmtId="165" fontId="5" fillId="0" borderId="9" xfId="71" applyNumberFormat="1" applyFont="1" applyBorder="1" applyAlignment="1">
      <alignment vertical="center"/>
    </xf>
    <xf numFmtId="165" fontId="3" fillId="0" borderId="9" xfId="71" applyNumberFormat="1" applyFont="1" applyBorder="1" applyAlignment="1">
      <alignment vertical="center"/>
    </xf>
    <xf numFmtId="165" fontId="65" fillId="34" borderId="8" xfId="71" quotePrefix="1" applyNumberFormat="1" applyFont="1" applyFill="1" applyBorder="1" applyAlignment="1">
      <alignment horizontal="center" vertical="center"/>
    </xf>
    <xf numFmtId="0" fontId="2" fillId="34" borderId="0" xfId="124" applyFill="1">
      <alignment vertical="center"/>
    </xf>
    <xf numFmtId="185" fontId="78" fillId="33" borderId="10" xfId="0" applyNumberFormat="1" applyFont="1" applyFill="1" applyBorder="1" applyAlignment="1">
      <alignment horizontal="center"/>
    </xf>
    <xf numFmtId="2" fontId="78" fillId="33" borderId="10" xfId="0" applyNumberFormat="1" applyFont="1" applyFill="1" applyBorder="1" applyAlignment="1">
      <alignment horizontal="center"/>
    </xf>
    <xf numFmtId="178" fontId="67" fillId="33" borderId="10" xfId="128" applyNumberFormat="1" applyFont="1" applyFill="1" applyBorder="1" applyAlignment="1">
      <alignment horizontal="center" vertical="center"/>
    </xf>
    <xf numFmtId="182" fontId="65" fillId="0" borderId="10" xfId="126" applyNumberFormat="1" applyFont="1" applyBorder="1" applyAlignment="1">
      <alignment horizontal="center" vertical="center"/>
    </xf>
    <xf numFmtId="0" fontId="3" fillId="34" borderId="11" xfId="125" applyFont="1" applyFill="1" applyBorder="1" applyAlignment="1">
      <alignment vertical="center"/>
    </xf>
    <xf numFmtId="165" fontId="65" fillId="34" borderId="21" xfId="126" applyFont="1" applyFill="1" applyBorder="1" applyAlignment="1">
      <alignment horizontal="left" vertical="center"/>
    </xf>
    <xf numFmtId="165" fontId="28" fillId="34" borderId="9" xfId="126" applyFont="1" applyFill="1" applyBorder="1" applyAlignment="1">
      <alignment horizontal="left" vertical="center"/>
    </xf>
    <xf numFmtId="165" fontId="65" fillId="34" borderId="6" xfId="126" applyFont="1" applyFill="1" applyBorder="1" applyAlignment="1">
      <alignment horizontal="center" vertical="center"/>
    </xf>
    <xf numFmtId="165" fontId="65" fillId="34" borderId="1" xfId="126" applyFont="1" applyFill="1" applyBorder="1" applyAlignment="1">
      <alignment horizontal="center" vertical="center"/>
    </xf>
    <xf numFmtId="165" fontId="65" fillId="34" borderId="6" xfId="126" applyFont="1" applyFill="1" applyBorder="1" applyAlignment="1">
      <alignment horizontal="left" vertical="center"/>
    </xf>
    <xf numFmtId="185" fontId="5" fillId="0" borderId="0" xfId="82" applyNumberFormat="1" applyFont="1" applyAlignment="1">
      <alignment vertical="center"/>
    </xf>
    <xf numFmtId="185" fontId="67" fillId="0" borderId="10" xfId="126" applyNumberFormat="1" applyFont="1" applyBorder="1" applyAlignment="1">
      <alignment horizontal="center" vertical="center"/>
    </xf>
    <xf numFmtId="165" fontId="2" fillId="37" borderId="0" xfId="130" applyFont="1" applyFill="1" applyAlignment="1">
      <alignment vertical="center"/>
    </xf>
    <xf numFmtId="182" fontId="67" fillId="34" borderId="10" xfId="126" applyNumberFormat="1" applyFont="1" applyFill="1" applyBorder="1" applyAlignment="1">
      <alignment horizontal="center" vertical="center"/>
    </xf>
    <xf numFmtId="165" fontId="67" fillId="0" borderId="10" xfId="129" quotePrefix="1" applyFont="1" applyBorder="1" applyAlignment="1">
      <alignment horizontal="center" vertical="center"/>
    </xf>
    <xf numFmtId="165" fontId="67" fillId="0" borderId="10" xfId="129" applyFont="1" applyBorder="1" applyAlignment="1">
      <alignment horizontal="center" vertical="center"/>
    </xf>
    <xf numFmtId="165" fontId="67" fillId="0" borderId="10" xfId="129" applyFont="1" applyBorder="1" applyAlignment="1">
      <alignment horizontal="center" vertical="center" wrapText="1"/>
    </xf>
    <xf numFmtId="3" fontId="5" fillId="0" borderId="0" xfId="82" applyNumberFormat="1" applyFont="1" applyAlignment="1">
      <alignment vertical="center"/>
    </xf>
    <xf numFmtId="191" fontId="2" fillId="0" borderId="0" xfId="337" applyNumberFormat="1" applyFont="1" applyAlignment="1">
      <alignment vertical="center"/>
    </xf>
    <xf numFmtId="14" fontId="2" fillId="0" borderId="0" xfId="82" applyNumberFormat="1" applyAlignment="1">
      <alignment vertical="center"/>
    </xf>
    <xf numFmtId="188" fontId="5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7" fontId="0" fillId="0" borderId="0" xfId="0" applyNumberFormat="1"/>
    <xf numFmtId="0" fontId="65" fillId="34" borderId="25" xfId="125" applyFont="1" applyFill="1" applyBorder="1" applyAlignment="1">
      <alignment horizontal="left" vertical="center"/>
    </xf>
    <xf numFmtId="192" fontId="5" fillId="0" borderId="12" xfId="129" applyNumberFormat="1" applyFont="1" applyBorder="1" applyAlignment="1">
      <alignment vertical="center"/>
    </xf>
    <xf numFmtId="2" fontId="67" fillId="0" borderId="10" xfId="128" applyNumberFormat="1" applyFont="1" applyBorder="1" applyAlignment="1">
      <alignment horizontal="center" vertical="center"/>
    </xf>
    <xf numFmtId="3" fontId="67" fillId="0" borderId="8" xfId="128" applyNumberFormat="1" applyFont="1" applyBorder="1" applyAlignment="1">
      <alignment horizontal="center" vertical="center"/>
    </xf>
    <xf numFmtId="17" fontId="65" fillId="34" borderId="10" xfId="126" applyNumberFormat="1" applyFont="1" applyFill="1" applyBorder="1" applyAlignment="1">
      <alignment horizontal="center" vertical="center"/>
    </xf>
    <xf numFmtId="17" fontId="2" fillId="0" borderId="0" xfId="82" applyNumberFormat="1" applyAlignment="1">
      <alignment vertical="center"/>
    </xf>
    <xf numFmtId="17" fontId="65" fillId="34" borderId="6" xfId="126" applyNumberFormat="1" applyFont="1" applyFill="1" applyBorder="1" applyAlignment="1">
      <alignment horizontal="center" vertical="center"/>
    </xf>
    <xf numFmtId="17" fontId="67" fillId="0" borderId="0" xfId="82" applyNumberFormat="1" applyFont="1" applyAlignment="1">
      <alignment vertical="center"/>
    </xf>
    <xf numFmtId="17" fontId="2" fillId="0" borderId="0" xfId="124" applyNumberFormat="1">
      <alignment vertical="center"/>
    </xf>
    <xf numFmtId="17" fontId="65" fillId="34" borderId="0" xfId="126" applyNumberFormat="1" applyFont="1" applyFill="1" applyAlignment="1">
      <alignment horizontal="left" vertical="center"/>
    </xf>
    <xf numFmtId="17" fontId="65" fillId="34" borderId="2" xfId="126" applyNumberFormat="1" applyFont="1" applyFill="1" applyBorder="1" applyAlignment="1">
      <alignment horizontal="left" vertical="center"/>
    </xf>
    <xf numFmtId="17" fontId="65" fillId="34" borderId="9" xfId="125" applyNumberFormat="1" applyFont="1" applyFill="1" applyBorder="1" applyAlignment="1">
      <alignment vertical="center"/>
    </xf>
    <xf numFmtId="17" fontId="67" fillId="34" borderId="10" xfId="125" applyNumberFormat="1" applyFont="1" applyFill="1" applyBorder="1" applyAlignment="1">
      <alignment vertical="center"/>
    </xf>
    <xf numFmtId="17" fontId="68" fillId="34" borderId="16" xfId="125" applyNumberFormat="1" applyFont="1" applyFill="1" applyBorder="1" applyAlignment="1">
      <alignment vertical="center"/>
    </xf>
    <xf numFmtId="17" fontId="65" fillId="34" borderId="10" xfId="125" applyNumberFormat="1" applyFont="1" applyFill="1" applyBorder="1" applyAlignment="1">
      <alignment vertical="center"/>
    </xf>
    <xf numFmtId="17" fontId="2" fillId="34" borderId="0" xfId="82" applyNumberFormat="1" applyFill="1" applyAlignment="1">
      <alignment vertical="center"/>
    </xf>
    <xf numFmtId="17" fontId="67" fillId="34" borderId="16" xfId="125" applyNumberFormat="1" applyFont="1" applyFill="1" applyBorder="1" applyAlignment="1">
      <alignment vertical="center"/>
    </xf>
    <xf numFmtId="17" fontId="2" fillId="0" borderId="0" xfId="109" applyNumberFormat="1" applyAlignment="1">
      <alignment vertical="center"/>
    </xf>
    <xf numFmtId="0" fontId="2" fillId="33" borderId="0" xfId="82" applyFill="1" applyAlignment="1">
      <alignment vertical="center"/>
    </xf>
    <xf numFmtId="0" fontId="3" fillId="33" borderId="0" xfId="82" applyFont="1" applyFill="1" applyAlignment="1">
      <alignment vertical="center"/>
    </xf>
    <xf numFmtId="0" fontId="65" fillId="34" borderId="20" xfId="125" applyFont="1" applyFill="1" applyBorder="1" applyAlignment="1">
      <alignment horizontal="center" vertical="center"/>
    </xf>
    <xf numFmtId="0" fontId="65" fillId="34" borderId="16" xfId="125" applyFont="1" applyFill="1" applyBorder="1" applyAlignment="1">
      <alignment horizontal="center" vertical="center"/>
    </xf>
    <xf numFmtId="0" fontId="65" fillId="34" borderId="21" xfId="125" applyFont="1" applyFill="1" applyBorder="1" applyAlignment="1">
      <alignment horizontal="left" vertical="center"/>
    </xf>
    <xf numFmtId="0" fontId="65" fillId="34" borderId="26" xfId="125" applyFont="1" applyFill="1" applyBorder="1" applyAlignment="1">
      <alignment horizontal="left" vertical="center"/>
    </xf>
    <xf numFmtId="0" fontId="66" fillId="34" borderId="9" xfId="134" applyFont="1" applyFill="1" applyBorder="1" applyAlignment="1">
      <alignment horizontal="center" vertical="center" wrapText="1"/>
    </xf>
    <xf numFmtId="0" fontId="66" fillId="34" borderId="10" xfId="134" applyFont="1" applyFill="1" applyBorder="1" applyAlignment="1">
      <alignment horizontal="center" vertical="center" wrapText="1"/>
    </xf>
    <xf numFmtId="0" fontId="66" fillId="34" borderId="16" xfId="134" applyFont="1" applyFill="1" applyBorder="1" applyAlignment="1">
      <alignment horizontal="center" vertical="center" wrapText="1"/>
    </xf>
    <xf numFmtId="165" fontId="65" fillId="34" borderId="9" xfId="129" applyFont="1" applyFill="1" applyBorder="1" applyAlignment="1">
      <alignment horizontal="center" vertical="center" wrapText="1"/>
    </xf>
    <xf numFmtId="165" fontId="65" fillId="34" borderId="10" xfId="129" applyFont="1" applyFill="1" applyBorder="1" applyAlignment="1">
      <alignment horizontal="center" vertical="center" wrapText="1"/>
    </xf>
    <xf numFmtId="165" fontId="65" fillId="34" borderId="16" xfId="129" applyFont="1" applyFill="1" applyBorder="1" applyAlignment="1">
      <alignment horizontal="center" vertical="center" wrapText="1"/>
    </xf>
    <xf numFmtId="0" fontId="65" fillId="34" borderId="9" xfId="134" applyFont="1" applyFill="1" applyBorder="1" applyAlignment="1">
      <alignment horizontal="center" vertical="center" wrapText="1"/>
    </xf>
    <xf numFmtId="0" fontId="65" fillId="34" borderId="10" xfId="134" applyFont="1" applyFill="1" applyBorder="1" applyAlignment="1">
      <alignment horizontal="center" vertical="center" wrapText="1"/>
    </xf>
    <xf numFmtId="0" fontId="65" fillId="34" borderId="16" xfId="134" applyFont="1" applyFill="1" applyBorder="1" applyAlignment="1">
      <alignment horizontal="center" vertical="center" wrapText="1"/>
    </xf>
    <xf numFmtId="165" fontId="65" fillId="34" borderId="1" xfId="129" applyFont="1" applyFill="1" applyBorder="1" applyAlignment="1">
      <alignment horizontal="center" vertical="center" wrapText="1"/>
    </xf>
    <xf numFmtId="165" fontId="65" fillId="34" borderId="6" xfId="129" applyFont="1" applyFill="1" applyBorder="1" applyAlignment="1">
      <alignment horizontal="center" vertical="center" wrapText="1"/>
    </xf>
    <xf numFmtId="165" fontId="65" fillId="34" borderId="13" xfId="129" applyFont="1" applyFill="1" applyBorder="1" applyAlignment="1">
      <alignment horizontal="center" vertical="center" wrapText="1"/>
    </xf>
    <xf numFmtId="0" fontId="65" fillId="34" borderId="11" xfId="134" applyFont="1" applyFill="1" applyBorder="1" applyAlignment="1">
      <alignment horizontal="center" vertical="center" wrapText="1"/>
    </xf>
    <xf numFmtId="0" fontId="65" fillId="34" borderId="8" xfId="134" applyFont="1" applyFill="1" applyBorder="1" applyAlignment="1">
      <alignment horizontal="center" vertical="center" wrapText="1"/>
    </xf>
    <xf numFmtId="0" fontId="65" fillId="34" borderId="14" xfId="134" applyFont="1" applyFill="1" applyBorder="1" applyAlignment="1">
      <alignment horizontal="center" vertical="center" wrapText="1"/>
    </xf>
    <xf numFmtId="165" fontId="66" fillId="34" borderId="9" xfId="129" applyFont="1" applyFill="1" applyBorder="1" applyAlignment="1">
      <alignment horizontal="center" vertical="center" wrapText="1"/>
    </xf>
    <xf numFmtId="165" fontId="66" fillId="34" borderId="10" xfId="129" applyFont="1" applyFill="1" applyBorder="1" applyAlignment="1">
      <alignment horizontal="center" vertical="center" wrapText="1"/>
    </xf>
    <xf numFmtId="165" fontId="66" fillId="34" borderId="16" xfId="129" applyFont="1" applyFill="1" applyBorder="1" applyAlignment="1">
      <alignment horizontal="center" vertical="center" wrapText="1"/>
    </xf>
    <xf numFmtId="0" fontId="65" fillId="34" borderId="21" xfId="125" applyFont="1" applyFill="1" applyBorder="1" applyAlignment="1">
      <alignment horizontal="center" vertical="center"/>
    </xf>
    <xf numFmtId="0" fontId="65" fillId="34" borderId="26" xfId="125" applyFont="1" applyFill="1" applyBorder="1" applyAlignment="1">
      <alignment horizontal="center" vertical="center"/>
    </xf>
    <xf numFmtId="0" fontId="65" fillId="34" borderId="25" xfId="125" applyFont="1" applyFill="1" applyBorder="1" applyAlignment="1">
      <alignment horizontal="center" vertical="center"/>
    </xf>
    <xf numFmtId="0" fontId="65" fillId="34" borderId="13" xfId="125" applyFont="1" applyFill="1" applyBorder="1" applyAlignment="1">
      <alignment horizontal="center" vertical="center"/>
    </xf>
    <xf numFmtId="0" fontId="65" fillId="34" borderId="2" xfId="125" applyFont="1" applyFill="1" applyBorder="1" applyAlignment="1">
      <alignment horizontal="center" vertical="center"/>
    </xf>
    <xf numFmtId="182" fontId="65" fillId="34" borderId="6" xfId="126" applyNumberFormat="1" applyFont="1" applyFill="1" applyBorder="1" applyAlignment="1">
      <alignment horizontal="center" vertical="center"/>
    </xf>
    <xf numFmtId="182" fontId="65" fillId="34" borderId="0" xfId="126" applyNumberFormat="1" applyFont="1" applyFill="1" applyAlignment="1">
      <alignment horizontal="center" vertical="center"/>
    </xf>
    <xf numFmtId="182" fontId="65" fillId="34" borderId="1" xfId="126" applyNumberFormat="1" applyFont="1" applyFill="1" applyBorder="1" applyAlignment="1">
      <alignment horizontal="center" vertical="center"/>
    </xf>
    <xf numFmtId="182" fontId="65" fillId="34" borderId="19" xfId="126" applyNumberFormat="1" applyFont="1" applyFill="1" applyBorder="1" applyAlignment="1">
      <alignment horizontal="center" vertical="center"/>
    </xf>
    <xf numFmtId="182" fontId="65" fillId="34" borderId="6" xfId="126" applyNumberFormat="1" applyFont="1" applyFill="1" applyBorder="1" applyAlignment="1">
      <alignment horizontal="center" vertical="center" wrapText="1"/>
    </xf>
    <xf numFmtId="182" fontId="65" fillId="34" borderId="0" xfId="126" applyNumberFormat="1" applyFont="1" applyFill="1" applyAlignment="1">
      <alignment horizontal="center" vertical="center" wrapText="1"/>
    </xf>
    <xf numFmtId="165" fontId="65" fillId="34" borderId="27" xfId="0" applyNumberFormat="1" applyFont="1" applyFill="1" applyBorder="1" applyAlignment="1">
      <alignment horizontal="left" vertical="center" wrapText="1"/>
    </xf>
    <xf numFmtId="165" fontId="65" fillId="34" borderId="28" xfId="0" applyNumberFormat="1" applyFont="1" applyFill="1" applyBorder="1" applyAlignment="1">
      <alignment horizontal="left" vertical="center" wrapText="1"/>
    </xf>
    <xf numFmtId="165" fontId="65" fillId="34" borderId="1" xfId="0" applyNumberFormat="1" applyFont="1" applyFill="1" applyBorder="1" applyAlignment="1">
      <alignment horizontal="left" vertical="center" wrapText="1"/>
    </xf>
    <xf numFmtId="165" fontId="65" fillId="34" borderId="19" xfId="0" applyNumberFormat="1" applyFont="1" applyFill="1" applyBorder="1" applyAlignment="1">
      <alignment horizontal="left" vertical="center" wrapText="1"/>
    </xf>
    <xf numFmtId="165" fontId="65" fillId="34" borderId="11" xfId="0" applyNumberFormat="1" applyFont="1" applyFill="1" applyBorder="1" applyAlignment="1">
      <alignment horizontal="left" vertical="center" wrapText="1"/>
    </xf>
    <xf numFmtId="187" fontId="67" fillId="34" borderId="9" xfId="0" applyNumberFormat="1" applyFont="1" applyFill="1" applyBorder="1" applyAlignment="1">
      <alignment horizontal="center" vertical="center" wrapText="1"/>
    </xf>
    <xf numFmtId="187" fontId="67" fillId="34" borderId="10" xfId="0" applyNumberFormat="1" applyFont="1" applyFill="1" applyBorder="1" applyAlignment="1">
      <alignment horizontal="center" vertical="center" wrapText="1"/>
    </xf>
    <xf numFmtId="165" fontId="65" fillId="34" borderId="9" xfId="0" applyNumberFormat="1" applyFont="1" applyFill="1" applyBorder="1" applyAlignment="1">
      <alignment horizontal="center" vertical="center"/>
    </xf>
    <xf numFmtId="165" fontId="65" fillId="34" borderId="10" xfId="0" applyNumberFormat="1" applyFont="1" applyFill="1" applyBorder="1" applyAlignment="1">
      <alignment horizontal="center" vertical="center"/>
    </xf>
    <xf numFmtId="187" fontId="67" fillId="34" borderId="9" xfId="0" applyNumberFormat="1" applyFont="1" applyFill="1" applyBorder="1" applyAlignment="1">
      <alignment horizontal="center" vertical="center"/>
    </xf>
    <xf numFmtId="187" fontId="67" fillId="34" borderId="10" xfId="0" applyNumberFormat="1" applyFont="1" applyFill="1" applyBorder="1" applyAlignment="1">
      <alignment horizontal="center" vertical="center"/>
    </xf>
    <xf numFmtId="187" fontId="65" fillId="34" borderId="9" xfId="0" applyNumberFormat="1" applyFont="1" applyFill="1" applyBorder="1" applyAlignment="1">
      <alignment horizontal="center" vertical="center"/>
    </xf>
    <xf numFmtId="187" fontId="65" fillId="34" borderId="10" xfId="0" applyNumberFormat="1" applyFont="1" applyFill="1" applyBorder="1" applyAlignment="1">
      <alignment horizontal="center" vertical="center"/>
    </xf>
    <xf numFmtId="165" fontId="3" fillId="34" borderId="9" xfId="129" applyFont="1" applyFill="1" applyBorder="1" applyAlignment="1">
      <alignment horizontal="center" vertical="center"/>
    </xf>
    <xf numFmtId="165" fontId="3" fillId="34" borderId="10" xfId="129" applyFont="1" applyFill="1" applyBorder="1" applyAlignment="1">
      <alignment horizontal="center" vertical="center"/>
    </xf>
    <xf numFmtId="165" fontId="3" fillId="34" borderId="16" xfId="129" applyFont="1" applyFill="1" applyBorder="1" applyAlignment="1">
      <alignment horizontal="center" vertical="center"/>
    </xf>
    <xf numFmtId="0" fontId="65" fillId="34" borderId="1" xfId="134" applyFont="1" applyFill="1" applyBorder="1" applyAlignment="1">
      <alignment horizontal="center" vertical="center"/>
    </xf>
    <xf numFmtId="0" fontId="65" fillId="34" borderId="11" xfId="134" applyFont="1" applyFill="1" applyBorder="1" applyAlignment="1">
      <alignment horizontal="center" vertical="center"/>
    </xf>
    <xf numFmtId="165" fontId="65" fillId="34" borderId="21" xfId="126" applyFont="1" applyFill="1" applyBorder="1" applyAlignment="1">
      <alignment horizontal="center" vertical="center"/>
    </xf>
    <xf numFmtId="165" fontId="65" fillId="34" borderId="26" xfId="126" applyFont="1" applyFill="1" applyBorder="1" applyAlignment="1">
      <alignment horizontal="center" vertical="center"/>
    </xf>
    <xf numFmtId="165" fontId="65" fillId="34" borderId="25" xfId="126" applyFont="1" applyFill="1" applyBorder="1" applyAlignment="1">
      <alignment horizontal="center" vertical="center"/>
    </xf>
    <xf numFmtId="37" fontId="65" fillId="34" borderId="21" xfId="133" applyNumberFormat="1" applyFont="1" applyFill="1" applyBorder="1" applyAlignment="1">
      <alignment horizontal="center" vertical="center"/>
    </xf>
    <xf numFmtId="37" fontId="65" fillId="34" borderId="26" xfId="133" applyNumberFormat="1" applyFont="1" applyFill="1" applyBorder="1" applyAlignment="1">
      <alignment horizontal="center" vertical="center"/>
    </xf>
    <xf numFmtId="37" fontId="65" fillId="34" borderId="25" xfId="133" applyNumberFormat="1" applyFont="1" applyFill="1" applyBorder="1" applyAlignment="1">
      <alignment horizontal="center" vertical="center"/>
    </xf>
    <xf numFmtId="165" fontId="65" fillId="34" borderId="21" xfId="133" applyFont="1" applyFill="1" applyBorder="1" applyAlignment="1">
      <alignment horizontal="center" vertical="center"/>
    </xf>
    <xf numFmtId="165" fontId="65" fillId="34" borderId="26" xfId="133" applyFont="1" applyFill="1" applyBorder="1" applyAlignment="1">
      <alignment horizontal="center" vertical="center"/>
    </xf>
    <xf numFmtId="165" fontId="65" fillId="34" borderId="25" xfId="133" applyFont="1" applyFill="1" applyBorder="1" applyAlignment="1">
      <alignment horizontal="center" vertical="center"/>
    </xf>
    <xf numFmtId="165" fontId="65" fillId="34" borderId="1" xfId="133" applyFont="1" applyFill="1" applyBorder="1" applyAlignment="1">
      <alignment horizontal="center" vertical="center"/>
    </xf>
    <xf numFmtId="165" fontId="65" fillId="34" borderId="11" xfId="133" applyFont="1" applyFill="1" applyBorder="1" applyAlignment="1">
      <alignment horizontal="center" vertical="center"/>
    </xf>
    <xf numFmtId="165" fontId="65" fillId="34" borderId="13" xfId="133" applyFont="1" applyFill="1" applyBorder="1" applyAlignment="1">
      <alignment horizontal="center" vertical="center"/>
    </xf>
    <xf numFmtId="165" fontId="65" fillId="34" borderId="14" xfId="133" applyFont="1" applyFill="1" applyBorder="1" applyAlignment="1">
      <alignment horizontal="center" vertical="center"/>
    </xf>
    <xf numFmtId="37" fontId="65" fillId="34" borderId="1" xfId="133" applyNumberFormat="1" applyFont="1" applyFill="1" applyBorder="1" applyAlignment="1">
      <alignment horizontal="center" vertical="center"/>
    </xf>
    <xf numFmtId="37" fontId="65" fillId="34" borderId="19" xfId="133" applyNumberFormat="1" applyFont="1" applyFill="1" applyBorder="1" applyAlignment="1">
      <alignment horizontal="center" vertical="center"/>
    </xf>
    <xf numFmtId="37" fontId="65" fillId="34" borderId="11" xfId="133" applyNumberFormat="1" applyFont="1" applyFill="1" applyBorder="1" applyAlignment="1">
      <alignment horizontal="center" vertical="center"/>
    </xf>
    <xf numFmtId="37" fontId="65" fillId="34" borderId="13" xfId="133" applyNumberFormat="1" applyFont="1" applyFill="1" applyBorder="1" applyAlignment="1">
      <alignment horizontal="center" vertical="center"/>
    </xf>
    <xf numFmtId="37" fontId="65" fillId="34" borderId="2" xfId="133" applyNumberFormat="1" applyFont="1" applyFill="1" applyBorder="1" applyAlignment="1">
      <alignment horizontal="center" vertical="center"/>
    </xf>
    <xf numFmtId="37" fontId="65" fillId="34" borderId="14" xfId="133" applyNumberFormat="1" applyFont="1" applyFill="1" applyBorder="1" applyAlignment="1">
      <alignment horizontal="center" vertical="center"/>
    </xf>
  </cellXfs>
  <cellStyles count="10894">
    <cellStyle name="20% - Ênfase1" xfId="1" builtinId="30" customBuiltin="1"/>
    <cellStyle name="20% - Ênfase1 2" xfId="2" xr:uid="{00000000-0005-0000-0000-000001000000}"/>
    <cellStyle name="20% - Ênfase2" xfId="3" builtinId="34" customBuiltin="1"/>
    <cellStyle name="20% - Ênfase2 2" xfId="4" xr:uid="{00000000-0005-0000-0000-000003000000}"/>
    <cellStyle name="20% - Ênfase3" xfId="5" builtinId="38" customBuiltin="1"/>
    <cellStyle name="20% - Ênfase3 2" xfId="6" xr:uid="{00000000-0005-0000-0000-000005000000}"/>
    <cellStyle name="20% - Ênfase4" xfId="7" builtinId="42" customBuiltin="1"/>
    <cellStyle name="20% - Ênfase4 2" xfId="8" xr:uid="{00000000-0005-0000-0000-000007000000}"/>
    <cellStyle name="20% - Ênfase5" xfId="9" builtinId="46" customBuiltin="1"/>
    <cellStyle name="20% - Ênfase5 2" xfId="10" xr:uid="{00000000-0005-0000-0000-000009000000}"/>
    <cellStyle name="20% - Ênfase6" xfId="11" builtinId="50" customBuiltin="1"/>
    <cellStyle name="20% - Ênfase6 2" xfId="12" xr:uid="{00000000-0005-0000-0000-00000B000000}"/>
    <cellStyle name="40% - Ênfase1" xfId="13" builtinId="31" customBuiltin="1"/>
    <cellStyle name="40% - Ênfase1 2" xfId="14" xr:uid="{00000000-0005-0000-0000-00000D000000}"/>
    <cellStyle name="40% - Ênfase2" xfId="15" builtinId="35" customBuiltin="1"/>
    <cellStyle name="40% - Ênfase2 2" xfId="16" xr:uid="{00000000-0005-0000-0000-00000F000000}"/>
    <cellStyle name="40% - Ênfase3" xfId="17" builtinId="39" customBuiltin="1"/>
    <cellStyle name="40% - Ênfase3 2" xfId="18" xr:uid="{00000000-0005-0000-0000-000011000000}"/>
    <cellStyle name="40% - Ênfase4" xfId="19" builtinId="43" customBuiltin="1"/>
    <cellStyle name="40% - Ênfase4 2" xfId="20" xr:uid="{00000000-0005-0000-0000-000013000000}"/>
    <cellStyle name="40% - Ênfase5" xfId="21" builtinId="47" customBuiltin="1"/>
    <cellStyle name="40% - Ênfase5 2" xfId="22" xr:uid="{00000000-0005-0000-0000-000015000000}"/>
    <cellStyle name="40% - Ênfase6" xfId="23" builtinId="51" customBuiltin="1"/>
    <cellStyle name="40% - Ênfase6 2" xfId="24" xr:uid="{00000000-0005-0000-0000-000017000000}"/>
    <cellStyle name="60% - Ênfase1 2" xfId="25" xr:uid="{00000000-0005-0000-0000-000018000000}"/>
    <cellStyle name="60% - Ênfase1 3" xfId="26" xr:uid="{00000000-0005-0000-0000-000019000000}"/>
    <cellStyle name="60% - Ênfase2 2" xfId="27" xr:uid="{00000000-0005-0000-0000-00001A000000}"/>
    <cellStyle name="60% - Ênfase2 3" xfId="28" xr:uid="{00000000-0005-0000-0000-00001B000000}"/>
    <cellStyle name="60% - Ênfase3 2" xfId="29" xr:uid="{00000000-0005-0000-0000-00001C000000}"/>
    <cellStyle name="60% - Ênfase3 3" xfId="30" xr:uid="{00000000-0005-0000-0000-00001D000000}"/>
    <cellStyle name="60% - Ênfase4 2" xfId="31" xr:uid="{00000000-0005-0000-0000-00001E000000}"/>
    <cellStyle name="60% - Ênfase4 3" xfId="32" xr:uid="{00000000-0005-0000-0000-00001F000000}"/>
    <cellStyle name="60% - Ênfase5 2" xfId="33" xr:uid="{00000000-0005-0000-0000-000020000000}"/>
    <cellStyle name="60% - Ênfase5 3" xfId="34" xr:uid="{00000000-0005-0000-0000-000021000000}"/>
    <cellStyle name="60% - Ênfase6 2" xfId="35" xr:uid="{00000000-0005-0000-0000-000022000000}"/>
    <cellStyle name="60% - Ênfase6 3" xfId="36" xr:uid="{00000000-0005-0000-0000-000023000000}"/>
    <cellStyle name="Bol-Data" xfId="37" xr:uid="{00000000-0005-0000-0000-000024000000}"/>
    <cellStyle name="bolet" xfId="38" xr:uid="{00000000-0005-0000-0000-000025000000}"/>
    <cellStyle name="bolet 2" xfId="39" xr:uid="{00000000-0005-0000-0000-000026000000}"/>
    <cellStyle name="Bom" xfId="40" builtinId="26" customBuiltin="1"/>
    <cellStyle name="Bom 2" xfId="41" xr:uid="{00000000-0005-0000-0000-000028000000}"/>
    <cellStyle name="Cálculo" xfId="42" builtinId="22" customBuiltin="1"/>
    <cellStyle name="Cálculo 2" xfId="43" xr:uid="{00000000-0005-0000-0000-00002A000000}"/>
    <cellStyle name="Célula de Verificação" xfId="44" builtinId="23" customBuiltin="1"/>
    <cellStyle name="Célula de Verificação 2" xfId="45" xr:uid="{00000000-0005-0000-0000-00002C000000}"/>
    <cellStyle name="Célula Vinculada" xfId="46" builtinId="24" customBuiltin="1"/>
    <cellStyle name="Célula Vinculada 2" xfId="47" xr:uid="{00000000-0005-0000-0000-00002E000000}"/>
    <cellStyle name="Comma [0]_Q12" xfId="48" xr:uid="{00000000-0005-0000-0000-00002F000000}"/>
    <cellStyle name="Comma_Q12" xfId="49" xr:uid="{00000000-0005-0000-0000-000030000000}"/>
    <cellStyle name="Currency [0]_Q12" xfId="50" xr:uid="{00000000-0005-0000-0000-000031000000}"/>
    <cellStyle name="Currency_Q12" xfId="51" xr:uid="{00000000-0005-0000-0000-000032000000}"/>
    <cellStyle name="Data" xfId="52" xr:uid="{00000000-0005-0000-0000-000033000000}"/>
    <cellStyle name="Ênfase1" xfId="53" builtinId="29" customBuiltin="1"/>
    <cellStyle name="Ênfase1 2" xfId="54" xr:uid="{00000000-0005-0000-0000-000035000000}"/>
    <cellStyle name="Ênfase2" xfId="55" builtinId="33" customBuiltin="1"/>
    <cellStyle name="Ênfase2 2" xfId="56" xr:uid="{00000000-0005-0000-0000-000037000000}"/>
    <cellStyle name="Ênfase3" xfId="57" builtinId="37" customBuiltin="1"/>
    <cellStyle name="Ênfase3 2" xfId="58" xr:uid="{00000000-0005-0000-0000-000039000000}"/>
    <cellStyle name="Ênfase4" xfId="59" builtinId="41" customBuiltin="1"/>
    <cellStyle name="Ênfase4 2" xfId="60" xr:uid="{00000000-0005-0000-0000-00003B000000}"/>
    <cellStyle name="Ênfase5" xfId="61" builtinId="45" customBuiltin="1"/>
    <cellStyle name="Ênfase5 2" xfId="62" xr:uid="{00000000-0005-0000-0000-00003D000000}"/>
    <cellStyle name="Ênfase6" xfId="63" builtinId="49" customBuiltin="1"/>
    <cellStyle name="Ênfase6 2" xfId="64" xr:uid="{00000000-0005-0000-0000-00003F000000}"/>
    <cellStyle name="Entrada" xfId="65" builtinId="20" customBuiltin="1"/>
    <cellStyle name="Entrada 2" xfId="66" xr:uid="{00000000-0005-0000-0000-000041000000}"/>
    <cellStyle name="Fixo" xfId="67" xr:uid="{00000000-0005-0000-0000-000042000000}"/>
    <cellStyle name="Incorreto 2" xfId="68" xr:uid="{00000000-0005-0000-0000-000043000000}"/>
    <cellStyle name="Neutra 2" xfId="69" xr:uid="{00000000-0005-0000-0000-000044000000}"/>
    <cellStyle name="Neutro 2" xfId="70" xr:uid="{00000000-0005-0000-0000-000045000000}"/>
    <cellStyle name="Normal" xfId="0" builtinId="0"/>
    <cellStyle name="Normal 10" xfId="71" xr:uid="{00000000-0005-0000-0000-000047000000}"/>
    <cellStyle name="Normal 10 2" xfId="72" xr:uid="{00000000-0005-0000-0000-000048000000}"/>
    <cellStyle name="Normal 10 3" xfId="73" xr:uid="{00000000-0005-0000-0000-000049000000}"/>
    <cellStyle name="Normal 11" xfId="74" xr:uid="{00000000-0005-0000-0000-00004A000000}"/>
    <cellStyle name="Normal 12" xfId="75" xr:uid="{00000000-0005-0000-0000-00004B000000}"/>
    <cellStyle name="Normal 13" xfId="76" xr:uid="{00000000-0005-0000-0000-00004C000000}"/>
    <cellStyle name="Normal 13 2" xfId="77" xr:uid="{00000000-0005-0000-0000-00004D000000}"/>
    <cellStyle name="Normal 14" xfId="78" xr:uid="{00000000-0005-0000-0000-00004E000000}"/>
    <cellStyle name="Normal 15" xfId="79" xr:uid="{00000000-0005-0000-0000-00004F000000}"/>
    <cellStyle name="Normal 16" xfId="80" xr:uid="{00000000-0005-0000-0000-000050000000}"/>
    <cellStyle name="Normal 17" xfId="81" xr:uid="{00000000-0005-0000-0000-000051000000}"/>
    <cellStyle name="Normal 18" xfId="338" xr:uid="{FAF2F6AA-B115-41EC-9161-37714AC3DA37}"/>
    <cellStyle name="Normal 18 2" xfId="1701" xr:uid="{8303D79B-E4DF-44B8-A6C2-4D99DAC286AC}"/>
    <cellStyle name="Normal 19" xfId="887" xr:uid="{1B91F1B3-AB5F-46FE-B3D0-CC5BFE35B591}"/>
    <cellStyle name="Normal 2" xfId="82" xr:uid="{00000000-0005-0000-0000-000052000000}"/>
    <cellStyle name="Normal 2 2" xfId="83" xr:uid="{00000000-0005-0000-0000-000053000000}"/>
    <cellStyle name="Normal 2 2 2" xfId="84" xr:uid="{00000000-0005-0000-0000-000054000000}"/>
    <cellStyle name="Normal 2 2 3" xfId="85" xr:uid="{00000000-0005-0000-0000-000055000000}"/>
    <cellStyle name="Normal 2 2 4" xfId="86" xr:uid="{00000000-0005-0000-0000-000056000000}"/>
    <cellStyle name="Normal 2 2 5" xfId="87" xr:uid="{00000000-0005-0000-0000-000057000000}"/>
    <cellStyle name="Normal 2 2 6" xfId="88" xr:uid="{00000000-0005-0000-0000-000058000000}"/>
    <cellStyle name="Normal 2 2 7" xfId="89" xr:uid="{00000000-0005-0000-0000-000059000000}"/>
    <cellStyle name="Normal 2 3" xfId="90" xr:uid="{00000000-0005-0000-0000-00005A000000}"/>
    <cellStyle name="Normal 2 4" xfId="91" xr:uid="{00000000-0005-0000-0000-00005B000000}"/>
    <cellStyle name="Normal 2 5" xfId="92" xr:uid="{00000000-0005-0000-0000-00005C000000}"/>
    <cellStyle name="Normal 2 6" xfId="93" xr:uid="{00000000-0005-0000-0000-00005D000000}"/>
    <cellStyle name="Normal 2 7" xfId="94" xr:uid="{00000000-0005-0000-0000-00005E000000}"/>
    <cellStyle name="Normal 2 8" xfId="95" xr:uid="{00000000-0005-0000-0000-00005F000000}"/>
    <cellStyle name="Normal 2 9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3 2 2 2" xfId="100" xr:uid="{00000000-0005-0000-0000-000064000000}"/>
    <cellStyle name="Normal 3 2 2 2 2" xfId="339" xr:uid="{FC451136-1A17-4B44-B306-BD57436847FC}"/>
    <cellStyle name="Normal 3 2 2 3" xfId="340" xr:uid="{00CC973D-704C-4E64-8A24-04D613E6DDA8}"/>
    <cellStyle name="Normal 3 2 3" xfId="101" xr:uid="{00000000-0005-0000-0000-000065000000}"/>
    <cellStyle name="Normal 3 2 4" xfId="102" xr:uid="{00000000-0005-0000-0000-000066000000}"/>
    <cellStyle name="Normal 3 2 5" xfId="103" xr:uid="{00000000-0005-0000-0000-000067000000}"/>
    <cellStyle name="Normal 3 2 6" xfId="104" xr:uid="{00000000-0005-0000-0000-000068000000}"/>
    <cellStyle name="Normal 3 2 7" xfId="105" xr:uid="{00000000-0005-0000-0000-000069000000}"/>
    <cellStyle name="Normal 3 2 8" xfId="341" xr:uid="{573BF722-A014-4C97-8820-EC0E7D704B7B}"/>
    <cellStyle name="Normal 3 3" xfId="106" xr:uid="{00000000-0005-0000-0000-00006A000000}"/>
    <cellStyle name="Normal 3_Notimp_Sumon_OUT2010" xfId="107" xr:uid="{00000000-0005-0000-0000-00006B000000}"/>
    <cellStyle name="Normal 4" xfId="108" xr:uid="{00000000-0005-0000-0000-00006C000000}"/>
    <cellStyle name="Normal 4 2" xfId="342" xr:uid="{7BD4077D-88AB-4D07-B1DA-BF41DC540ADE}"/>
    <cellStyle name="Normal 5" xfId="109" xr:uid="{00000000-0005-0000-0000-00006D000000}"/>
    <cellStyle name="Normal 5 2" xfId="110" xr:uid="{00000000-0005-0000-0000-00006E000000}"/>
    <cellStyle name="Normal 5 2 2" xfId="111" xr:uid="{00000000-0005-0000-0000-00006F000000}"/>
    <cellStyle name="Normal 5 2 3" xfId="112" xr:uid="{00000000-0005-0000-0000-000070000000}"/>
    <cellStyle name="Normal 5 3" xfId="113" xr:uid="{00000000-0005-0000-0000-000071000000}"/>
    <cellStyle name="Normal 5 4" xfId="114" xr:uid="{00000000-0005-0000-0000-000072000000}"/>
    <cellStyle name="Normal 5 5" xfId="115" xr:uid="{00000000-0005-0000-0000-000073000000}"/>
    <cellStyle name="Normal 5 6" xfId="116" xr:uid="{00000000-0005-0000-0000-000074000000}"/>
    <cellStyle name="Normal 6" xfId="117" xr:uid="{00000000-0005-0000-0000-000075000000}"/>
    <cellStyle name="Normal 6 2" xfId="118" xr:uid="{00000000-0005-0000-0000-000076000000}"/>
    <cellStyle name="Normal 6 2 2" xfId="119" xr:uid="{00000000-0005-0000-0000-000077000000}"/>
    <cellStyle name="Normal 7" xfId="120" xr:uid="{00000000-0005-0000-0000-000078000000}"/>
    <cellStyle name="Normal 8" xfId="121" xr:uid="{00000000-0005-0000-0000-000079000000}"/>
    <cellStyle name="Normal 8 2" xfId="122" xr:uid="{00000000-0005-0000-0000-00007A000000}"/>
    <cellStyle name="Normal 9" xfId="123" xr:uid="{00000000-0005-0000-0000-00007B000000}"/>
    <cellStyle name="Normal_modelo NotImp26a34 2" xfId="124" xr:uid="{00000000-0005-0000-0000-00007C000000}"/>
    <cellStyle name="Normal_Nota crédito OUT2005" xfId="125" xr:uid="{00000000-0005-0000-0000-00007D000000}"/>
    <cellStyle name="Normal_Nota_Imprensa" xfId="126" xr:uid="{00000000-0005-0000-0000-00007E000000}"/>
    <cellStyle name="Normal_Nota_Imprensa_Ingles" xfId="127" xr:uid="{00000000-0005-0000-0000-00007F000000}"/>
    <cellStyle name="Normal_Notimp_Sumon_062008" xfId="128" xr:uid="{00000000-0005-0000-0000-000080000000}"/>
    <cellStyle name="Normal_Pasta1" xfId="129" xr:uid="{00000000-0005-0000-0000-000081000000}"/>
    <cellStyle name="Normal_Q12II" xfId="130" xr:uid="{00000000-0005-0000-0000-000082000000}"/>
    <cellStyle name="Normal_Q3" xfId="131" xr:uid="{00000000-0005-0000-0000-000083000000}"/>
    <cellStyle name="Normal_Q4" xfId="132" xr:uid="{00000000-0005-0000-0000-000084000000}"/>
    <cellStyle name="Normal_Q7" xfId="133" xr:uid="{00000000-0005-0000-0000-000085000000}"/>
    <cellStyle name="Normal_tabela - Evolução do crédito" xfId="134" xr:uid="{00000000-0005-0000-0000-000086000000}"/>
    <cellStyle name="Nota 2" xfId="135" xr:uid="{00000000-0005-0000-0000-000087000000}"/>
    <cellStyle name="Nota 3" xfId="136" xr:uid="{00000000-0005-0000-0000-000088000000}"/>
    <cellStyle name="Nota 4" xfId="137" xr:uid="{00000000-0005-0000-0000-000089000000}"/>
    <cellStyle name="Percentual" xfId="138" xr:uid="{00000000-0005-0000-0000-00008A000000}"/>
    <cellStyle name="Ponto" xfId="139" xr:uid="{00000000-0005-0000-0000-00008B000000}"/>
    <cellStyle name="Porcentagem" xfId="337" builtinId="5"/>
    <cellStyle name="Porcentagem 2" xfId="140" xr:uid="{00000000-0005-0000-0000-00008C000000}"/>
    <cellStyle name="Porcentagem 2 2" xfId="141" xr:uid="{00000000-0005-0000-0000-00008D000000}"/>
    <cellStyle name="Porcentagem 2 2 2" xfId="142" xr:uid="{00000000-0005-0000-0000-00008E000000}"/>
    <cellStyle name="Porcentagem 2 2 2 2" xfId="143" xr:uid="{00000000-0005-0000-0000-00008F000000}"/>
    <cellStyle name="Porcentagem 2 2 2 3" xfId="144" xr:uid="{00000000-0005-0000-0000-000090000000}"/>
    <cellStyle name="Porcentagem 2 2 2 4" xfId="145" xr:uid="{00000000-0005-0000-0000-000091000000}"/>
    <cellStyle name="Porcentagem 2 2 3" xfId="146" xr:uid="{00000000-0005-0000-0000-000092000000}"/>
    <cellStyle name="Porcentagem 2 2 4" xfId="147" xr:uid="{00000000-0005-0000-0000-000093000000}"/>
    <cellStyle name="Porcentagem 2 3" xfId="148" xr:uid="{00000000-0005-0000-0000-000094000000}"/>
    <cellStyle name="Porcentagem 3" xfId="149" xr:uid="{00000000-0005-0000-0000-000095000000}"/>
    <cellStyle name="Porcentagem 3 2" xfId="150" xr:uid="{00000000-0005-0000-0000-000096000000}"/>
    <cellStyle name="Porcentagem 3 2 2" xfId="151" xr:uid="{00000000-0005-0000-0000-000097000000}"/>
    <cellStyle name="Porcentagem 3 2 2 2" xfId="152" xr:uid="{00000000-0005-0000-0000-000098000000}"/>
    <cellStyle name="Porcentagem 3 2 2 3" xfId="153" xr:uid="{00000000-0005-0000-0000-000099000000}"/>
    <cellStyle name="Porcentagem 3 2 3" xfId="154" xr:uid="{00000000-0005-0000-0000-00009A000000}"/>
    <cellStyle name="Porcentagem 3 2 4" xfId="155" xr:uid="{00000000-0005-0000-0000-00009B000000}"/>
    <cellStyle name="Porcentagem 3 2 5" xfId="156" xr:uid="{00000000-0005-0000-0000-00009C000000}"/>
    <cellStyle name="Porcentagem 3 2 5 2" xfId="157" xr:uid="{00000000-0005-0000-0000-00009D000000}"/>
    <cellStyle name="Porcentagem 3 2 6" xfId="158" xr:uid="{00000000-0005-0000-0000-00009E000000}"/>
    <cellStyle name="Porcentagem 3 2 6 2" xfId="159" xr:uid="{00000000-0005-0000-0000-00009F000000}"/>
    <cellStyle name="Porcentagem 3 2 6 2 2" xfId="160" xr:uid="{00000000-0005-0000-0000-0000A0000000}"/>
    <cellStyle name="Porcentagem 3 2 6 2 3" xfId="161" xr:uid="{00000000-0005-0000-0000-0000A1000000}"/>
    <cellStyle name="Porcentagem 3 2 6 3" xfId="162" xr:uid="{00000000-0005-0000-0000-0000A2000000}"/>
    <cellStyle name="Porcentagem 3 2 6 4" xfId="163" xr:uid="{00000000-0005-0000-0000-0000A3000000}"/>
    <cellStyle name="Porcentagem 3 3" xfId="164" xr:uid="{00000000-0005-0000-0000-0000A4000000}"/>
    <cellStyle name="Porcentagem 3 4" xfId="165" xr:uid="{00000000-0005-0000-0000-0000A5000000}"/>
    <cellStyle name="Porcentagem 4" xfId="166" xr:uid="{00000000-0005-0000-0000-0000A6000000}"/>
    <cellStyle name="Porcentagem 4 2" xfId="167" xr:uid="{00000000-0005-0000-0000-0000A7000000}"/>
    <cellStyle name="Porcentagem 4 3" xfId="168" xr:uid="{00000000-0005-0000-0000-0000A8000000}"/>
    <cellStyle name="Porcentagem 4 3 2" xfId="169" xr:uid="{00000000-0005-0000-0000-0000A9000000}"/>
    <cellStyle name="Porcentagem 4 3 2 2" xfId="170" xr:uid="{00000000-0005-0000-0000-0000AA000000}"/>
    <cellStyle name="Porcentagem 4 3 2 3" xfId="171" xr:uid="{00000000-0005-0000-0000-0000AB000000}"/>
    <cellStyle name="rodape" xfId="172" xr:uid="{00000000-0005-0000-0000-0000AC000000}"/>
    <cellStyle name="Ruim" xfId="173" builtinId="27" customBuiltin="1"/>
    <cellStyle name="Saída" xfId="174" builtinId="21" customBuiltin="1"/>
    <cellStyle name="Saída 2" xfId="175" xr:uid="{00000000-0005-0000-0000-0000AF000000}"/>
    <cellStyle name="Sep. milhar [0]" xfId="176" xr:uid="{00000000-0005-0000-0000-0000B0000000}"/>
    <cellStyle name="Separador de milhares 10" xfId="177" xr:uid="{00000000-0005-0000-0000-0000B1000000}"/>
    <cellStyle name="Separador de milhares 10 10" xfId="1702" xr:uid="{1B631528-2B9E-4EF7-A50D-16458C29ACFE}"/>
    <cellStyle name="Separador de milhares 10 10 2" xfId="2783" xr:uid="{6F406BFB-DF03-457A-923C-463C71E958B1}"/>
    <cellStyle name="Separador de milhares 10 10 3" xfId="5487" xr:uid="{AA6A3D63-2CE9-4D13-8167-53EE5CE5B3A7}"/>
    <cellStyle name="Separador de milhares 10 10 4" xfId="8191" xr:uid="{71E975F9-AEAE-4B5C-AEFE-AB3A9224390D}"/>
    <cellStyle name="Separador de milhares 10 11" xfId="1972" xr:uid="{37C6F96F-C2A4-43B2-8134-BD23052CCF10}"/>
    <cellStyle name="Separador de milhares 10 12" xfId="2242" xr:uid="{CF8199D6-C5D1-4F43-9C98-06EBD2ECD7DC}"/>
    <cellStyle name="Separador de milhares 10 13" xfId="2512" xr:uid="{939BD793-9C9E-464B-BF86-A565B9A9A180}"/>
    <cellStyle name="Separador de milhares 10 14" xfId="2782" xr:uid="{DE757E0B-E47F-4314-9434-EDABFC26D5E6}"/>
    <cellStyle name="Separador de milhares 10 15" xfId="5486" xr:uid="{82B9766F-625C-423C-A43B-D1C5AE40DF42}"/>
    <cellStyle name="Separador de milhares 10 16" xfId="8190" xr:uid="{6ED090FF-4C27-4442-A02D-7D46AC3F0E64}"/>
    <cellStyle name="Separador de milhares 10 2" xfId="178" xr:uid="{00000000-0005-0000-0000-0000B2000000}"/>
    <cellStyle name="Separador de milhares 10 2 10" xfId="1973" xr:uid="{04BE7773-E78D-4087-981C-497ADF800D2E}"/>
    <cellStyle name="Separador de milhares 10 2 11" xfId="2243" xr:uid="{F2583F97-88AE-47D7-9A5C-6C260CEC495A}"/>
    <cellStyle name="Separador de milhares 10 2 12" xfId="2513" xr:uid="{CA062FD6-8F0F-4090-9BF0-807456CBE146}"/>
    <cellStyle name="Separador de milhares 10 2 13" xfId="2784" xr:uid="{C8E8EBF1-9673-4D9B-9D12-1B6073629C17}"/>
    <cellStyle name="Separador de milhares 10 2 14" xfId="5488" xr:uid="{BAC610A3-D747-4A68-8F49-D960FF720E8B}"/>
    <cellStyle name="Separador de milhares 10 2 15" xfId="8192" xr:uid="{52209DF5-DF31-4EC3-BD89-0C2A9EC2F01D}"/>
    <cellStyle name="Separador de milhares 10 2 2" xfId="179" xr:uid="{00000000-0005-0000-0000-0000B3000000}"/>
    <cellStyle name="Separador de milhares 10 2 2 10" xfId="2785" xr:uid="{6A932B04-599D-45EA-83AC-83C5BFB7648E}"/>
    <cellStyle name="Separador de milhares 10 2 2 11" xfId="5489" xr:uid="{475E9A2A-21E5-42BC-A1E2-EC7CBB5FFF36}"/>
    <cellStyle name="Separador de milhares 10 2 2 12" xfId="8193" xr:uid="{4700D4BC-F8B9-487B-A64F-A4F5E512081D}"/>
    <cellStyle name="Separador de milhares 10 2 2 2" xfId="346" xr:uid="{EBBB1DE7-6CFB-4800-921C-56F0B1B6B68D}"/>
    <cellStyle name="Separador de milhares 10 2 2 2 2" xfId="891" xr:uid="{03DCB474-DEC8-496D-BF58-11CA1A82471C}"/>
    <cellStyle name="Separador de milhares 10 2 2 2 2 2" xfId="2787" xr:uid="{9BBFF2A2-814F-491E-81BF-39DF0E3493A4}"/>
    <cellStyle name="Separador de milhares 10 2 2 2 2 3" xfId="5491" xr:uid="{FDBEACC7-7FA8-40A0-987D-DEAC668E78BE}"/>
    <cellStyle name="Separador de milhares 10 2 2 2 2 4" xfId="8195" xr:uid="{851FDC68-E870-4B57-8C85-60F158ED824E}"/>
    <cellStyle name="Separador de milhares 10 2 2 2 3" xfId="2786" xr:uid="{93B07F01-3B09-49F7-8A48-692472FC3814}"/>
    <cellStyle name="Separador de milhares 10 2 2 2 4" xfId="5490" xr:uid="{6E682186-63B0-4DED-8BA8-909F4A819590}"/>
    <cellStyle name="Separador de milhares 10 2 2 2 5" xfId="8194" xr:uid="{20392BC9-B24B-41BC-87CA-EB8166687A38}"/>
    <cellStyle name="Separador de milhares 10 2 2 3" xfId="345" xr:uid="{C5700491-2FC7-46B1-B9A9-B9118353651A}"/>
    <cellStyle name="Separador de milhares 10 2 2 3 2" xfId="2789" xr:uid="{8C9D3EC2-E09D-4ABD-9211-E1590D9DC6CE}"/>
    <cellStyle name="Separador de milhares 10 2 2 3 2 2" xfId="5493" xr:uid="{9FBB5A70-8748-4E71-81D7-3FA61BE75662}"/>
    <cellStyle name="Separador de milhares 10 2 2 3 2 3" xfId="8197" xr:uid="{BED8C0CE-2619-45D5-8912-D529060D7107}"/>
    <cellStyle name="Separador de milhares 10 2 2 3 3" xfId="2788" xr:uid="{F1E618CA-5A38-469E-BD8D-DB1741807653}"/>
    <cellStyle name="Separador de milhares 10 2 2 3 4" xfId="5492" xr:uid="{CA982722-DB41-41A0-A1F5-676BB1E1E85C}"/>
    <cellStyle name="Separador de milhares 10 2 2 3 5" xfId="8196" xr:uid="{A7355DDE-1B68-459A-B376-613CBCDF3D81}"/>
    <cellStyle name="Separador de milhares 10 2 2 4" xfId="890" xr:uid="{1C92B257-07CC-455D-99E5-08382B0C610A}"/>
    <cellStyle name="Separador de milhares 10 2 2 4 2" xfId="2791" xr:uid="{C61EF049-6D70-49F7-A0E2-B3FC4D3ACB15}"/>
    <cellStyle name="Separador de milhares 10 2 2 4 2 2" xfId="5495" xr:uid="{7B964412-EDD4-472F-9C02-2F3311487852}"/>
    <cellStyle name="Separador de milhares 10 2 2 4 2 3" xfId="8199" xr:uid="{74EE6900-9F2B-4A06-A7E3-9B00D6E0AF74}"/>
    <cellStyle name="Separador de milhares 10 2 2 4 3" xfId="2790" xr:uid="{D755F07F-874C-4E2F-AC38-E391EEA92B4F}"/>
    <cellStyle name="Separador de milhares 10 2 2 4 4" xfId="5494" xr:uid="{9E486D2E-CE51-4017-8140-02A0177534A9}"/>
    <cellStyle name="Separador de milhares 10 2 2 4 5" xfId="8198" xr:uid="{97629829-BC7C-4527-9610-4EED81692CC2}"/>
    <cellStyle name="Separador de milhares 10 2 2 5" xfId="1433" xr:uid="{DC298816-3555-432C-BCAD-4F468388817F}"/>
    <cellStyle name="Separador de milhares 10 2 2 5 2" xfId="2793" xr:uid="{4F5E4E34-E779-4406-BC79-E001E3644CF9}"/>
    <cellStyle name="Separador de milhares 10 2 2 5 2 2" xfId="5497" xr:uid="{48EC23D3-53BA-449E-8673-E5F3417B362A}"/>
    <cellStyle name="Separador de milhares 10 2 2 5 2 3" xfId="8201" xr:uid="{8AE24D66-3BD6-448F-8868-ECFB60E7180F}"/>
    <cellStyle name="Separador de milhares 10 2 2 5 3" xfId="2792" xr:uid="{0ED76CBA-F81D-476C-A741-BEE11B50E59C}"/>
    <cellStyle name="Separador de milhares 10 2 2 5 4" xfId="5496" xr:uid="{1F0367ED-B9D8-4CE2-99ED-5626F2AAF95E}"/>
    <cellStyle name="Separador de milhares 10 2 2 5 5" xfId="8200" xr:uid="{587A67B4-EDB6-48A3-BD61-3C1D53C5A92A}"/>
    <cellStyle name="Separador de milhares 10 2 2 6" xfId="1704" xr:uid="{03720E11-B5FD-40F5-B835-0F1D9839C772}"/>
    <cellStyle name="Separador de milhares 10 2 2 6 2" xfId="2794" xr:uid="{645A2A0F-9980-4263-B366-405856A07B6A}"/>
    <cellStyle name="Separador de milhares 10 2 2 6 3" xfId="5498" xr:uid="{7CB1C8FC-D8A3-41B1-926E-2E5D55B105E3}"/>
    <cellStyle name="Separador de milhares 10 2 2 6 4" xfId="8202" xr:uid="{B0821373-4C45-4E32-BEFE-14EDA8798926}"/>
    <cellStyle name="Separador de milhares 10 2 2 7" xfId="1974" xr:uid="{F58420F0-0DF9-4B6E-B53E-421E1CA14DEF}"/>
    <cellStyle name="Separador de milhares 10 2 2 8" xfId="2244" xr:uid="{A63B2F6B-B922-4C21-AF5E-F63CE662D32A}"/>
    <cellStyle name="Separador de milhares 10 2 2 9" xfId="2514" xr:uid="{F263FF33-210E-4E2D-9AF2-E0CCAF96C5DC}"/>
    <cellStyle name="Separador de milhares 10 2 3" xfId="347" xr:uid="{71B89E78-AC93-4C81-970C-2ADF778FADEB}"/>
    <cellStyle name="Separador de milhares 10 2 3 10" xfId="5499" xr:uid="{D7C898B8-1E35-4FCD-A9D5-E79C3E1B1E43}"/>
    <cellStyle name="Separador de milhares 10 2 3 11" xfId="8203" xr:uid="{21FF873C-E3A6-485A-8292-2EEB12BA740D}"/>
    <cellStyle name="Separador de milhares 10 2 3 2" xfId="348" xr:uid="{DC58984D-BD98-4C3F-A1AA-065D3E58D5B1}"/>
    <cellStyle name="Separador de milhares 10 2 3 2 2" xfId="893" xr:uid="{2C0D7A2D-DEC3-4F37-B2C8-E5125692A3FB}"/>
    <cellStyle name="Separador de milhares 10 2 3 2 2 2" xfId="2797" xr:uid="{9C629319-23D8-4FA3-906D-350E887B039C}"/>
    <cellStyle name="Separador de milhares 10 2 3 2 2 3" xfId="5501" xr:uid="{7616C07D-B601-4CA1-9AA6-3AE32933BDD7}"/>
    <cellStyle name="Separador de milhares 10 2 3 2 2 4" xfId="8205" xr:uid="{61184592-AFCA-4AD9-9AC1-EA28D591012A}"/>
    <cellStyle name="Separador de milhares 10 2 3 2 3" xfId="2796" xr:uid="{15E727D4-C9F6-4FD8-90DA-D03D9E263508}"/>
    <cellStyle name="Separador de milhares 10 2 3 2 4" xfId="5500" xr:uid="{7E5C6DDA-6560-4A99-8B3B-538F5D3FAACF}"/>
    <cellStyle name="Separador de milhares 10 2 3 2 5" xfId="8204" xr:uid="{66921235-C353-46F3-9344-FA47E8089C1F}"/>
    <cellStyle name="Separador de milhares 10 2 3 3" xfId="892" xr:uid="{10EAE75A-76C5-4BF1-8DF2-00D2F00A46A7}"/>
    <cellStyle name="Separador de milhares 10 2 3 3 2" xfId="2799" xr:uid="{9FA86893-9FA6-4E7C-90CA-E727D0C06C4D}"/>
    <cellStyle name="Separador de milhares 10 2 3 3 2 2" xfId="5503" xr:uid="{E43DF3B6-C7A0-424A-A3E4-0F861B0109CE}"/>
    <cellStyle name="Separador de milhares 10 2 3 3 2 3" xfId="8207" xr:uid="{02AE2D14-C631-4EB3-AE10-27F2C99C8C54}"/>
    <cellStyle name="Separador de milhares 10 2 3 3 3" xfId="2798" xr:uid="{32DB5E39-B2DC-44AE-87E9-9531127A510B}"/>
    <cellStyle name="Separador de milhares 10 2 3 3 4" xfId="5502" xr:uid="{9563BAD4-6C9C-4D23-A42A-25E4F818198D}"/>
    <cellStyle name="Separador de milhares 10 2 3 3 5" xfId="8206" xr:uid="{C8131616-F9F2-493F-A2DA-50A3C9D334FB}"/>
    <cellStyle name="Separador de milhares 10 2 3 4" xfId="1434" xr:uid="{246ECA48-81CA-4EFD-AC0A-60A02057B103}"/>
    <cellStyle name="Separador de milhares 10 2 3 4 2" xfId="2801" xr:uid="{9FB5867D-F8F7-426A-B7C3-CD34BDEE2A61}"/>
    <cellStyle name="Separador de milhares 10 2 3 4 2 2" xfId="5505" xr:uid="{BAFE2077-68CC-422D-8EE2-E5AF64DA94DC}"/>
    <cellStyle name="Separador de milhares 10 2 3 4 2 3" xfId="8209" xr:uid="{582844E8-6ADD-4AC9-ACB1-62FFBCDFD16A}"/>
    <cellStyle name="Separador de milhares 10 2 3 4 3" xfId="2800" xr:uid="{5E606AFC-0D33-4D21-AB65-C72040ABAC24}"/>
    <cellStyle name="Separador de milhares 10 2 3 4 4" xfId="5504" xr:uid="{EBCD5539-C9BC-4642-95D1-8C72A3DF89B4}"/>
    <cellStyle name="Separador de milhares 10 2 3 4 5" xfId="8208" xr:uid="{0442EE1A-F725-4EAD-9D28-BC0A26300FE8}"/>
    <cellStyle name="Separador de milhares 10 2 3 5" xfId="1705" xr:uid="{D3846FB9-6ED8-4763-9E10-5CF99255C8C6}"/>
    <cellStyle name="Separador de milhares 10 2 3 5 2" xfId="2803" xr:uid="{A83489C2-9414-4FBE-B13F-29B1A695CD02}"/>
    <cellStyle name="Separador de milhares 10 2 3 5 2 2" xfId="5507" xr:uid="{AD93BC1E-9526-41B2-A6D6-E325A7CC66B4}"/>
    <cellStyle name="Separador de milhares 10 2 3 5 2 3" xfId="8211" xr:uid="{63FD82AC-665B-4839-A4F6-7DFD63DA1137}"/>
    <cellStyle name="Separador de milhares 10 2 3 5 3" xfId="2802" xr:uid="{9AFB2677-1C11-40F3-9A29-F0B18981098F}"/>
    <cellStyle name="Separador de milhares 10 2 3 5 4" xfId="5506" xr:uid="{D3634E69-6590-4823-9731-B70FA33AD75F}"/>
    <cellStyle name="Separador de milhares 10 2 3 5 5" xfId="8210" xr:uid="{5381855D-C24F-4F66-AACF-7C6CEC30EB4D}"/>
    <cellStyle name="Separador de milhares 10 2 3 6" xfId="1975" xr:uid="{E1C6B7E0-A273-4814-A9B3-DD3D9B745931}"/>
    <cellStyle name="Separador de milhares 10 2 3 6 2" xfId="2804" xr:uid="{0A2E5F39-80A6-4EDB-8EA0-DFE09FB2D65E}"/>
    <cellStyle name="Separador de milhares 10 2 3 6 3" xfId="5508" xr:uid="{F4F9DB74-C01F-4FD7-AFD8-433DCA0B871B}"/>
    <cellStyle name="Separador de milhares 10 2 3 6 4" xfId="8212" xr:uid="{52F3E9ED-629E-4F5D-8E46-3A3C52322E5C}"/>
    <cellStyle name="Separador de milhares 10 2 3 7" xfId="2245" xr:uid="{A110475B-2B76-4301-BBAC-2EAEA402492B}"/>
    <cellStyle name="Separador de milhares 10 2 3 8" xfId="2515" xr:uid="{95EC4E56-09A4-4412-92CB-4A6759C7B773}"/>
    <cellStyle name="Separador de milhares 10 2 3 9" xfId="2795" xr:uid="{044BEB10-8A99-4AFC-A105-207665F6EF44}"/>
    <cellStyle name="Separador de milhares 10 2 4" xfId="349" xr:uid="{E5672EDE-8C02-43A3-A17E-ED0132EA0E72}"/>
    <cellStyle name="Separador de milhares 10 2 4 10" xfId="5509" xr:uid="{937DDBAF-D97A-4D41-A48A-CA8A9F236804}"/>
    <cellStyle name="Separador de milhares 10 2 4 11" xfId="8213" xr:uid="{B86EA403-3BD7-418F-9F85-E557337614B3}"/>
    <cellStyle name="Separador de milhares 10 2 4 2" xfId="350" xr:uid="{602DF2C5-7B8D-4EF4-8928-D9DABD68C731}"/>
    <cellStyle name="Separador de milhares 10 2 4 2 2" xfId="895" xr:uid="{4BE2781C-700F-4283-B09C-E76804A98D9C}"/>
    <cellStyle name="Separador de milhares 10 2 4 2 2 2" xfId="2807" xr:uid="{944AEFB0-FC96-466E-850A-2C45F2C4CDAC}"/>
    <cellStyle name="Separador de milhares 10 2 4 2 2 3" xfId="5511" xr:uid="{C02FE1EC-46E8-4542-9834-2A54D7478247}"/>
    <cellStyle name="Separador de milhares 10 2 4 2 2 4" xfId="8215" xr:uid="{2FE62F25-FADB-48F3-A138-119E3DA6180B}"/>
    <cellStyle name="Separador de milhares 10 2 4 2 3" xfId="2806" xr:uid="{637F2351-3B07-41C3-844E-EFBC200E95B0}"/>
    <cellStyle name="Separador de milhares 10 2 4 2 4" xfId="5510" xr:uid="{0B388418-CE11-4007-9721-6506F7E47571}"/>
    <cellStyle name="Separador de milhares 10 2 4 2 5" xfId="8214" xr:uid="{C43F83DE-E883-4E98-BFB0-E8E5E1E71B70}"/>
    <cellStyle name="Separador de milhares 10 2 4 3" xfId="894" xr:uid="{B1257E46-5C3F-447D-B792-FB4FCE2CC90F}"/>
    <cellStyle name="Separador de milhares 10 2 4 3 2" xfId="2809" xr:uid="{53051DFA-03FE-49CE-8D5A-B7F361C0FA9B}"/>
    <cellStyle name="Separador de milhares 10 2 4 3 2 2" xfId="5513" xr:uid="{C3E5E615-C20F-452D-B068-624505A12EA4}"/>
    <cellStyle name="Separador de milhares 10 2 4 3 2 3" xfId="8217" xr:uid="{F1871EC8-F849-4225-862A-807457F8EBA8}"/>
    <cellStyle name="Separador de milhares 10 2 4 3 3" xfId="2808" xr:uid="{B54D232F-B054-413A-9896-D3A21D417259}"/>
    <cellStyle name="Separador de milhares 10 2 4 3 4" xfId="5512" xr:uid="{1BC1562F-048E-405A-B7D7-7AEB7FCD3544}"/>
    <cellStyle name="Separador de milhares 10 2 4 3 5" xfId="8216" xr:uid="{99830E01-94F0-4E71-BAC2-D3DFB13FEEB5}"/>
    <cellStyle name="Separador de milhares 10 2 4 4" xfId="1435" xr:uid="{BED991B2-3A98-4340-97D9-30C2DD8417D8}"/>
    <cellStyle name="Separador de milhares 10 2 4 4 2" xfId="2811" xr:uid="{050F9363-64DA-4DA4-A7BF-B05480398F24}"/>
    <cellStyle name="Separador de milhares 10 2 4 4 2 2" xfId="5515" xr:uid="{8D143868-0D11-48D8-BDE2-0978BA7BBFE6}"/>
    <cellStyle name="Separador de milhares 10 2 4 4 2 3" xfId="8219" xr:uid="{4BF8710E-095C-4F5A-AF94-184602402992}"/>
    <cellStyle name="Separador de milhares 10 2 4 4 3" xfId="2810" xr:uid="{CDF8AD72-AA5A-40AA-AB42-8189BAF52D6A}"/>
    <cellStyle name="Separador de milhares 10 2 4 4 4" xfId="5514" xr:uid="{671A4767-C21F-4E77-A055-BE07F5687644}"/>
    <cellStyle name="Separador de milhares 10 2 4 4 5" xfId="8218" xr:uid="{1BF60878-A966-4936-B197-661348F31B19}"/>
    <cellStyle name="Separador de milhares 10 2 4 5" xfId="1706" xr:uid="{3A4A9A75-9D5B-43A1-A980-F370F9AB0B0A}"/>
    <cellStyle name="Separador de milhares 10 2 4 5 2" xfId="2813" xr:uid="{E8810D44-4EEC-49EB-B6E8-7A468864FDA5}"/>
    <cellStyle name="Separador de milhares 10 2 4 5 2 2" xfId="5517" xr:uid="{6DAD2FF4-67B1-49CB-9F61-AE9D5DA74AF8}"/>
    <cellStyle name="Separador de milhares 10 2 4 5 2 3" xfId="8221" xr:uid="{30C8FE28-C2DF-4B44-AA86-3F92F891D846}"/>
    <cellStyle name="Separador de milhares 10 2 4 5 3" xfId="2812" xr:uid="{23F725FD-4ECC-4ECB-9F95-05A79C60B05C}"/>
    <cellStyle name="Separador de milhares 10 2 4 5 4" xfId="5516" xr:uid="{EBB9A554-A80B-4B52-B4B9-D92DD22904FA}"/>
    <cellStyle name="Separador de milhares 10 2 4 5 5" xfId="8220" xr:uid="{09B76191-4312-43DC-A211-AC8A8F3B3BD5}"/>
    <cellStyle name="Separador de milhares 10 2 4 6" xfId="1976" xr:uid="{E4C7841B-E7C7-4A99-ADBF-B338224ACEB8}"/>
    <cellStyle name="Separador de milhares 10 2 4 6 2" xfId="2814" xr:uid="{4A121EE4-27CA-489F-B01F-CC92BAB43579}"/>
    <cellStyle name="Separador de milhares 10 2 4 6 3" xfId="5518" xr:uid="{E5FF351D-09D8-4D49-A7BC-2D06A5AB3E15}"/>
    <cellStyle name="Separador de milhares 10 2 4 6 4" xfId="8222" xr:uid="{ACFE9B3C-A56E-44FB-9D26-1DF4C7A74C46}"/>
    <cellStyle name="Separador de milhares 10 2 4 7" xfId="2246" xr:uid="{65AE27F2-643B-4F05-8CE3-87570DE5CB77}"/>
    <cellStyle name="Separador de milhares 10 2 4 8" xfId="2516" xr:uid="{83741723-E349-444B-B63C-2F0B95973D01}"/>
    <cellStyle name="Separador de milhares 10 2 4 9" xfId="2805" xr:uid="{DD45B0D3-CC5D-4B77-9D3D-B29DE22D83FE}"/>
    <cellStyle name="Separador de milhares 10 2 5" xfId="351" xr:uid="{3065643E-DBC3-4785-98B0-7FA12431ADC4}"/>
    <cellStyle name="Separador de milhares 10 2 5 2" xfId="896" xr:uid="{3F02F10C-2E9F-433E-80F7-9D3694D169A8}"/>
    <cellStyle name="Separador de milhares 10 2 5 2 2" xfId="2816" xr:uid="{8E422B74-5E29-48C4-91D0-4F98105BDEF8}"/>
    <cellStyle name="Separador de milhares 10 2 5 2 3" xfId="5520" xr:uid="{3A4A7853-F267-4D8E-8772-AF4357854C57}"/>
    <cellStyle name="Separador de milhares 10 2 5 2 4" xfId="8224" xr:uid="{828F750F-F3CF-4B9B-86CE-5E1C82BB59BD}"/>
    <cellStyle name="Separador de milhares 10 2 5 3" xfId="2815" xr:uid="{DFBA3F0D-4DC1-451A-A268-3B46B05676F5}"/>
    <cellStyle name="Separador de milhares 10 2 5 4" xfId="5519" xr:uid="{DA894873-5D4B-4710-864F-A72803819FBE}"/>
    <cellStyle name="Separador de milhares 10 2 5 5" xfId="8223" xr:uid="{E1753FFB-93E7-475E-A872-D758E8C957C9}"/>
    <cellStyle name="Separador de milhares 10 2 6" xfId="344" xr:uid="{7C554F8E-AD33-49A7-95A9-C3B9D825934E}"/>
    <cellStyle name="Separador de milhares 10 2 6 2" xfId="2818" xr:uid="{9150E198-860F-4A00-86AC-2358A7E1A3E5}"/>
    <cellStyle name="Separador de milhares 10 2 6 2 2" xfId="5522" xr:uid="{85F676B4-7A11-4B93-BA17-452053B5CA42}"/>
    <cellStyle name="Separador de milhares 10 2 6 2 3" xfId="8226" xr:uid="{864BA494-C4C8-43AA-A617-BD7F834B1C79}"/>
    <cellStyle name="Separador de milhares 10 2 6 3" xfId="2817" xr:uid="{00DD84AE-060D-4F88-B403-63EEDA9E52F7}"/>
    <cellStyle name="Separador de milhares 10 2 6 4" xfId="5521" xr:uid="{536FD3DD-60D9-46F5-93F4-9683B28BCEB4}"/>
    <cellStyle name="Separador de milhares 10 2 6 5" xfId="8225" xr:uid="{83813E63-E740-4ECB-BCBB-391A4B2A5005}"/>
    <cellStyle name="Separador de milhares 10 2 7" xfId="889" xr:uid="{4C471DA3-4441-4A7D-A5A5-7B6DE24F1187}"/>
    <cellStyle name="Separador de milhares 10 2 7 2" xfId="2820" xr:uid="{4789B241-B4E4-4CF0-B198-30B2D6AB1F1D}"/>
    <cellStyle name="Separador de milhares 10 2 7 2 2" xfId="5524" xr:uid="{65596EAA-9BC5-4289-BFCA-E0ED07AE1CB8}"/>
    <cellStyle name="Separador de milhares 10 2 7 2 3" xfId="8228" xr:uid="{61417C0B-C57C-4311-80FF-C2D9962B4DEB}"/>
    <cellStyle name="Separador de milhares 10 2 7 3" xfId="2819" xr:uid="{0B76E10E-833B-4B3E-B55C-C03A7F1E9260}"/>
    <cellStyle name="Separador de milhares 10 2 7 4" xfId="5523" xr:uid="{BE314E21-DAD0-4C44-BB67-57B1897236E4}"/>
    <cellStyle name="Separador de milhares 10 2 7 5" xfId="8227" xr:uid="{1122B753-6356-47B2-BB59-7B8380D53D5B}"/>
    <cellStyle name="Separador de milhares 10 2 8" xfId="1432" xr:uid="{A9309321-5BB5-423C-9A8B-BDC8FB19AF23}"/>
    <cellStyle name="Separador de milhares 10 2 8 2" xfId="2822" xr:uid="{FD0AEB52-2847-4D4B-8869-8FE1A02CEED0}"/>
    <cellStyle name="Separador de milhares 10 2 8 2 2" xfId="5526" xr:uid="{809CABF0-8DDB-4733-B417-61874D798C04}"/>
    <cellStyle name="Separador de milhares 10 2 8 2 3" xfId="8230" xr:uid="{C1FE9F29-296F-4B03-B8C0-5885AF24368C}"/>
    <cellStyle name="Separador de milhares 10 2 8 3" xfId="2821" xr:uid="{EC958D9C-79C5-45DA-BAA6-1133D7F40D97}"/>
    <cellStyle name="Separador de milhares 10 2 8 4" xfId="5525" xr:uid="{0E58DBB7-FF1C-45D3-BCCC-48A8BA7A286C}"/>
    <cellStyle name="Separador de milhares 10 2 8 5" xfId="8229" xr:uid="{A0651120-7882-4E65-8FCD-ACC1866C8DC7}"/>
    <cellStyle name="Separador de milhares 10 2 9" xfId="1703" xr:uid="{879A71CC-24E3-4000-8B9A-166458A90F08}"/>
    <cellStyle name="Separador de milhares 10 2 9 2" xfId="2823" xr:uid="{2E64D31B-E055-4DFB-A7E3-78DEBC2274A2}"/>
    <cellStyle name="Separador de milhares 10 2 9 3" xfId="5527" xr:uid="{902E3537-35C3-426A-B2FC-074D9AD01DDA}"/>
    <cellStyle name="Separador de milhares 10 2 9 4" xfId="8231" xr:uid="{9F24496B-4370-4774-927A-1B0A493B2B5D}"/>
    <cellStyle name="Separador de milhares 10 3" xfId="180" xr:uid="{00000000-0005-0000-0000-0000B4000000}"/>
    <cellStyle name="Separador de milhares 10 3 10" xfId="2824" xr:uid="{AC311418-C598-4FA4-AFEA-C39F63C66FD5}"/>
    <cellStyle name="Separador de milhares 10 3 11" xfId="5528" xr:uid="{71C9C5BF-3897-43D3-8146-74FCEBFF3975}"/>
    <cellStyle name="Separador de milhares 10 3 12" xfId="8232" xr:uid="{9FF639A0-89EE-4EC3-8C1D-3768E49F712F}"/>
    <cellStyle name="Separador de milhares 10 3 2" xfId="353" xr:uid="{9E54B6B9-0C22-454A-A7EE-A259FDC30F69}"/>
    <cellStyle name="Separador de milhares 10 3 2 2" xfId="898" xr:uid="{79F5A920-54C2-4AD4-8307-182576C03688}"/>
    <cellStyle name="Separador de milhares 10 3 2 2 2" xfId="2826" xr:uid="{D150777D-D35F-493F-9F58-255D61344240}"/>
    <cellStyle name="Separador de milhares 10 3 2 2 3" xfId="5530" xr:uid="{55AA1E7D-4338-4566-AA00-09473F6F8F71}"/>
    <cellStyle name="Separador de milhares 10 3 2 2 4" xfId="8234" xr:uid="{4D1DB76D-679C-4317-8B23-506E7FECAEB5}"/>
    <cellStyle name="Separador de milhares 10 3 2 3" xfId="2825" xr:uid="{5EDBC474-8F7A-4AF5-96D6-5469452AC44A}"/>
    <cellStyle name="Separador de milhares 10 3 2 4" xfId="5529" xr:uid="{E682D061-9AD0-48C5-8B5D-3E197E581390}"/>
    <cellStyle name="Separador de milhares 10 3 2 5" xfId="8233" xr:uid="{EB780162-689C-40B5-9EFE-B3312C658241}"/>
    <cellStyle name="Separador de milhares 10 3 3" xfId="352" xr:uid="{FCF30095-AF8F-40EE-8004-C146A6C405DB}"/>
    <cellStyle name="Separador de milhares 10 3 3 2" xfId="2828" xr:uid="{39FC617B-3A8F-4FDE-BA42-7AD79242BE08}"/>
    <cellStyle name="Separador de milhares 10 3 3 2 2" xfId="5532" xr:uid="{2FB11F68-6C3E-4304-832E-7764B3D09E41}"/>
    <cellStyle name="Separador de milhares 10 3 3 2 3" xfId="8236" xr:uid="{35E69C07-C5D2-424F-9A13-A829A4E4DADC}"/>
    <cellStyle name="Separador de milhares 10 3 3 3" xfId="2827" xr:uid="{FA325148-3C69-440F-9BF7-DD2EE0FF5A67}"/>
    <cellStyle name="Separador de milhares 10 3 3 4" xfId="5531" xr:uid="{0D05ECF7-27B4-45AA-BF28-517901967DA2}"/>
    <cellStyle name="Separador de milhares 10 3 3 5" xfId="8235" xr:uid="{D38DAFB8-9F14-4BAD-8EC7-DDB407C18C8C}"/>
    <cellStyle name="Separador de milhares 10 3 4" xfId="897" xr:uid="{077F7B4F-9698-444F-B5FD-BC8289AD4089}"/>
    <cellStyle name="Separador de milhares 10 3 4 2" xfId="2830" xr:uid="{F3BD643B-1BF9-41C8-A068-D7377D2ED249}"/>
    <cellStyle name="Separador de milhares 10 3 4 2 2" xfId="5534" xr:uid="{53760C8F-E71A-4A47-8ADB-B90CB4CB8E99}"/>
    <cellStyle name="Separador de milhares 10 3 4 2 3" xfId="8238" xr:uid="{18BF9DCB-8F1D-4AA9-A989-A84204203B00}"/>
    <cellStyle name="Separador de milhares 10 3 4 3" xfId="2829" xr:uid="{AF62C6D4-2DEF-4957-8F0C-4DC240D869BE}"/>
    <cellStyle name="Separador de milhares 10 3 4 4" xfId="5533" xr:uid="{429BA5B0-1A05-414D-9BD1-8A7BCC05CF00}"/>
    <cellStyle name="Separador de milhares 10 3 4 5" xfId="8237" xr:uid="{CCCE0279-C103-47B8-A341-54D27EC73B7D}"/>
    <cellStyle name="Separador de milhares 10 3 5" xfId="1436" xr:uid="{8AFF7482-2900-4C1B-93A0-8DF3914629BC}"/>
    <cellStyle name="Separador de milhares 10 3 5 2" xfId="2832" xr:uid="{8D210469-6A71-4098-BBE2-5BDDEDCA4EA4}"/>
    <cellStyle name="Separador de milhares 10 3 5 2 2" xfId="5536" xr:uid="{C9FB7119-2074-48D2-86DC-DF8CD304C375}"/>
    <cellStyle name="Separador de milhares 10 3 5 2 3" xfId="8240" xr:uid="{2A1517DD-30E1-46B5-A79F-1041097ED663}"/>
    <cellStyle name="Separador de milhares 10 3 5 3" xfId="2831" xr:uid="{F454C3A3-72FC-42CE-97D0-FC28CA282796}"/>
    <cellStyle name="Separador de milhares 10 3 5 4" xfId="5535" xr:uid="{FEBC5B90-CBF2-4882-9334-78B687E38C93}"/>
    <cellStyle name="Separador de milhares 10 3 5 5" xfId="8239" xr:uid="{3FFA8636-4889-4D55-ABA8-F6C463F9E983}"/>
    <cellStyle name="Separador de milhares 10 3 6" xfId="1707" xr:uid="{8FDB8B6A-99BE-4E7D-8C26-685AFE64C4DD}"/>
    <cellStyle name="Separador de milhares 10 3 6 2" xfId="2833" xr:uid="{A683EF2D-BAF2-4600-B924-2E375C0585CA}"/>
    <cellStyle name="Separador de milhares 10 3 6 3" xfId="5537" xr:uid="{15C848D4-6E3C-41AA-B4CE-86E0E2DED7CB}"/>
    <cellStyle name="Separador de milhares 10 3 6 4" xfId="8241" xr:uid="{FA097B81-5996-4E4D-8AAE-58BB43131075}"/>
    <cellStyle name="Separador de milhares 10 3 7" xfId="1977" xr:uid="{6441C660-7AE5-4B58-A23C-953E03350F62}"/>
    <cellStyle name="Separador de milhares 10 3 8" xfId="2247" xr:uid="{4E16CAE3-254F-42D9-A2A4-B52B5128D2AF}"/>
    <cellStyle name="Separador de milhares 10 3 9" xfId="2517" xr:uid="{608D1DD1-C2E3-4D54-8952-4AE98A4FE96A}"/>
    <cellStyle name="Separador de milhares 10 4" xfId="354" xr:uid="{2AEBDA77-2A4F-4C05-9AD2-076EB81512C1}"/>
    <cellStyle name="Separador de milhares 10 4 10" xfId="5538" xr:uid="{6803A08C-8803-40A9-A633-E57771B611D2}"/>
    <cellStyle name="Separador de milhares 10 4 11" xfId="8242" xr:uid="{7F21A766-4419-46D4-A5A8-0BF13A2F1AD0}"/>
    <cellStyle name="Separador de milhares 10 4 2" xfId="355" xr:uid="{413E46E7-0501-4592-A4BB-B6867F715C67}"/>
    <cellStyle name="Separador de milhares 10 4 2 2" xfId="900" xr:uid="{C89364A2-A770-4192-89C5-653633045D6E}"/>
    <cellStyle name="Separador de milhares 10 4 2 2 2" xfId="2836" xr:uid="{11A27E39-884B-43D5-AA27-66D94BF7EC97}"/>
    <cellStyle name="Separador de milhares 10 4 2 2 3" xfId="5540" xr:uid="{1BACF7B1-047D-4062-99DF-DD2B130B0BFB}"/>
    <cellStyle name="Separador de milhares 10 4 2 2 4" xfId="8244" xr:uid="{1D56EED7-C63D-441C-AD50-6552009CCD49}"/>
    <cellStyle name="Separador de milhares 10 4 2 3" xfId="2835" xr:uid="{65BBEE41-F991-46A2-AEFE-7E5A58F82B6E}"/>
    <cellStyle name="Separador de milhares 10 4 2 4" xfId="5539" xr:uid="{01A3CADB-843B-40FE-B010-83FE36983C3A}"/>
    <cellStyle name="Separador de milhares 10 4 2 5" xfId="8243" xr:uid="{3E21E934-1A0A-4245-9E7A-9B3C4D46AA2E}"/>
    <cellStyle name="Separador de milhares 10 4 3" xfId="899" xr:uid="{87FE9E7A-FB41-4FAF-81A0-51786A53312E}"/>
    <cellStyle name="Separador de milhares 10 4 3 2" xfId="2838" xr:uid="{9147B6BE-3C85-4FAD-BB2B-0603685D600B}"/>
    <cellStyle name="Separador de milhares 10 4 3 2 2" xfId="5542" xr:uid="{0A5C9D4A-3A66-4EC9-9D5F-CFF99D4FE1C7}"/>
    <cellStyle name="Separador de milhares 10 4 3 2 3" xfId="8246" xr:uid="{6823B06E-809B-486D-BBE1-ACFB13FF4565}"/>
    <cellStyle name="Separador de milhares 10 4 3 3" xfId="2837" xr:uid="{73DEB6A6-A477-45F9-B54E-6E799CF9D9F2}"/>
    <cellStyle name="Separador de milhares 10 4 3 4" xfId="5541" xr:uid="{A411430D-28EE-4E9B-AEF9-44C24ADD4E0F}"/>
    <cellStyle name="Separador de milhares 10 4 3 5" xfId="8245" xr:uid="{23CA569A-20AE-407A-BCAE-2B32E0B38597}"/>
    <cellStyle name="Separador de milhares 10 4 4" xfId="1437" xr:uid="{DAC9C3F6-2B47-46C2-8067-4381F20B36B2}"/>
    <cellStyle name="Separador de milhares 10 4 4 2" xfId="2840" xr:uid="{A459D62F-BF5C-4C02-8A7A-C0FE48111AD0}"/>
    <cellStyle name="Separador de milhares 10 4 4 2 2" xfId="5544" xr:uid="{F2BD1EA5-AF5F-4096-81D7-3B06AB3C6570}"/>
    <cellStyle name="Separador de milhares 10 4 4 2 3" xfId="8248" xr:uid="{CB806568-3726-41E9-954A-175F22CF940A}"/>
    <cellStyle name="Separador de milhares 10 4 4 3" xfId="2839" xr:uid="{2A391855-ACB1-4284-A6A4-D962BC41E26F}"/>
    <cellStyle name="Separador de milhares 10 4 4 4" xfId="5543" xr:uid="{AEF3AC7D-884A-42B1-A580-0F5C62EF31E0}"/>
    <cellStyle name="Separador de milhares 10 4 4 5" xfId="8247" xr:uid="{2A897177-8A52-46A8-A206-14991F8C2F1A}"/>
    <cellStyle name="Separador de milhares 10 4 5" xfId="1708" xr:uid="{A6EF0E62-4180-4572-BEA9-CAF1FF8493D3}"/>
    <cellStyle name="Separador de milhares 10 4 5 2" xfId="2842" xr:uid="{57D452F5-340D-4A94-8BF1-5A65E1B253E5}"/>
    <cellStyle name="Separador de milhares 10 4 5 2 2" xfId="5546" xr:uid="{97A3F8DA-B18E-4286-B101-86E6A2CA75BB}"/>
    <cellStyle name="Separador de milhares 10 4 5 2 3" xfId="8250" xr:uid="{39CDFE55-9F28-40F4-AEE7-BA76C32D1A0A}"/>
    <cellStyle name="Separador de milhares 10 4 5 3" xfId="2841" xr:uid="{CB15BB61-C2F3-48B3-BD9A-C23C11380D38}"/>
    <cellStyle name="Separador de milhares 10 4 5 4" xfId="5545" xr:uid="{6B93E85C-38D4-4E8B-9860-574091D49499}"/>
    <cellStyle name="Separador de milhares 10 4 5 5" xfId="8249" xr:uid="{379714D2-685D-4503-A055-E47E237FF866}"/>
    <cellStyle name="Separador de milhares 10 4 6" xfId="1978" xr:uid="{07C2849A-1671-47E5-8BF2-0A0EDD45D82A}"/>
    <cellStyle name="Separador de milhares 10 4 6 2" xfId="2843" xr:uid="{B835BAAD-2FFC-4F31-952F-41A5660B26DB}"/>
    <cellStyle name="Separador de milhares 10 4 6 3" xfId="5547" xr:uid="{7FBF9FA9-6F6C-44CA-B089-24FAC5EED788}"/>
    <cellStyle name="Separador de milhares 10 4 6 4" xfId="8251" xr:uid="{24D7E23F-48A1-42B2-9019-D8B3A469B61A}"/>
    <cellStyle name="Separador de milhares 10 4 7" xfId="2248" xr:uid="{C0CD2834-8CC4-4DE8-B4E2-F850D327EAB3}"/>
    <cellStyle name="Separador de milhares 10 4 8" xfId="2518" xr:uid="{2FF76A45-D1EB-44FB-8177-3A327861E05C}"/>
    <cellStyle name="Separador de milhares 10 4 9" xfId="2834" xr:uid="{DFA913BF-8363-4EE1-9F76-A8A1716FF443}"/>
    <cellStyle name="Separador de milhares 10 5" xfId="356" xr:uid="{C308C0FA-AB41-4BB9-A2CA-B29DB97E2A16}"/>
    <cellStyle name="Separador de milhares 10 5 10" xfId="5548" xr:uid="{E08A2C0E-5687-46BD-AB08-36AB43DA363C}"/>
    <cellStyle name="Separador de milhares 10 5 11" xfId="8252" xr:uid="{9C7ADF9A-494F-4276-8CFF-F6DA089F5CB7}"/>
    <cellStyle name="Separador de milhares 10 5 2" xfId="357" xr:uid="{69E0678F-7535-4476-85FA-0BA6657677F1}"/>
    <cellStyle name="Separador de milhares 10 5 2 2" xfId="902" xr:uid="{9DB628A4-BDC7-4201-B893-C07E0B948588}"/>
    <cellStyle name="Separador de milhares 10 5 2 2 2" xfId="2846" xr:uid="{7E769266-488E-4AE3-AD8E-2B690A21DCD0}"/>
    <cellStyle name="Separador de milhares 10 5 2 2 3" xfId="5550" xr:uid="{8A5A58EA-A5C7-42BB-B6DC-C5C069E204C8}"/>
    <cellStyle name="Separador de milhares 10 5 2 2 4" xfId="8254" xr:uid="{D0EA3160-4957-4AF4-BB70-443C4F5FADDD}"/>
    <cellStyle name="Separador de milhares 10 5 2 3" xfId="2845" xr:uid="{45EFC00F-8CFC-496B-8515-A9A41B7622B4}"/>
    <cellStyle name="Separador de milhares 10 5 2 4" xfId="5549" xr:uid="{9F9254BA-83B5-40B2-8E80-FE94F3C32212}"/>
    <cellStyle name="Separador de milhares 10 5 2 5" xfId="8253" xr:uid="{BF72D862-C445-434B-9050-E366B6C345D3}"/>
    <cellStyle name="Separador de milhares 10 5 3" xfId="901" xr:uid="{F6097C08-C93D-4056-8FEE-2A8A9E9B36A2}"/>
    <cellStyle name="Separador de milhares 10 5 3 2" xfId="2848" xr:uid="{6A56FE4C-537D-404D-88CC-343AFDAEF8AB}"/>
    <cellStyle name="Separador de milhares 10 5 3 2 2" xfId="5552" xr:uid="{A787EC56-9B4B-4FAD-B636-A20A52B3E62D}"/>
    <cellStyle name="Separador de milhares 10 5 3 2 3" xfId="8256" xr:uid="{B154A210-FFBD-4760-A88D-508A611AB84A}"/>
    <cellStyle name="Separador de milhares 10 5 3 3" xfId="2847" xr:uid="{972F36DD-7574-467E-8E5E-537A3E47EA8D}"/>
    <cellStyle name="Separador de milhares 10 5 3 4" xfId="5551" xr:uid="{6B852C70-A8D7-440B-AE13-455CF4974959}"/>
    <cellStyle name="Separador de milhares 10 5 3 5" xfId="8255" xr:uid="{A0D93F86-DDD5-4387-B5F3-E08CB5D916AD}"/>
    <cellStyle name="Separador de milhares 10 5 4" xfId="1438" xr:uid="{EC99A4FE-859D-4283-A163-421CA2A33655}"/>
    <cellStyle name="Separador de milhares 10 5 4 2" xfId="2850" xr:uid="{4A8FC305-D6D6-4A85-97E1-0DA595DB3D07}"/>
    <cellStyle name="Separador de milhares 10 5 4 2 2" xfId="5554" xr:uid="{3745B6B4-2240-460E-87D2-FF1254B01D7D}"/>
    <cellStyle name="Separador de milhares 10 5 4 2 3" xfId="8258" xr:uid="{5A48CAFA-EE95-4C22-9F91-3FAAB550B4F7}"/>
    <cellStyle name="Separador de milhares 10 5 4 3" xfId="2849" xr:uid="{072569FF-4BE1-49BA-B6D5-A1EF35F31E13}"/>
    <cellStyle name="Separador de milhares 10 5 4 4" xfId="5553" xr:uid="{44D25EDA-57F3-4B40-AF1F-DAC2F15756A6}"/>
    <cellStyle name="Separador de milhares 10 5 4 5" xfId="8257" xr:uid="{E8A38C69-7AFB-4FA8-94D1-6C19224169C7}"/>
    <cellStyle name="Separador de milhares 10 5 5" xfId="1709" xr:uid="{D49BE989-E0D9-41F2-B5EE-9DF3CBBE0CAE}"/>
    <cellStyle name="Separador de milhares 10 5 5 2" xfId="2852" xr:uid="{6E453F34-51B6-4DFF-9EB3-617CFC825DB3}"/>
    <cellStyle name="Separador de milhares 10 5 5 2 2" xfId="5556" xr:uid="{71BE00FE-5148-4362-81B3-DE76637BC5D7}"/>
    <cellStyle name="Separador de milhares 10 5 5 2 3" xfId="8260" xr:uid="{CB00ECC9-4A71-4C57-94A1-187B001ACA37}"/>
    <cellStyle name="Separador de milhares 10 5 5 3" xfId="2851" xr:uid="{FC54D8F5-B34E-494A-AAC8-243340785AC1}"/>
    <cellStyle name="Separador de milhares 10 5 5 4" xfId="5555" xr:uid="{1B30C192-10EF-490B-9305-93AEBC46F080}"/>
    <cellStyle name="Separador de milhares 10 5 5 5" xfId="8259" xr:uid="{1A038E92-F7A1-4AD7-ACA3-893DAEC94462}"/>
    <cellStyle name="Separador de milhares 10 5 6" xfId="1979" xr:uid="{F8BD5B98-D32D-4A45-8CE0-658B607A8151}"/>
    <cellStyle name="Separador de milhares 10 5 6 2" xfId="2853" xr:uid="{DD060ACE-8CCF-4EF3-A570-F5B1F1F26D5F}"/>
    <cellStyle name="Separador de milhares 10 5 6 3" xfId="5557" xr:uid="{5E8E523D-1814-48E2-8D59-D5E1B57140B7}"/>
    <cellStyle name="Separador de milhares 10 5 6 4" xfId="8261" xr:uid="{9154A0FD-0261-4F05-8929-434E067BC862}"/>
    <cellStyle name="Separador de milhares 10 5 7" xfId="2249" xr:uid="{F99AF0EE-27D1-4B9F-A21D-0023EEE485EE}"/>
    <cellStyle name="Separador de milhares 10 5 8" xfId="2519" xr:uid="{1E288FB4-DDBC-4CC2-A1F2-A3FC89F1A2E5}"/>
    <cellStyle name="Separador de milhares 10 5 9" xfId="2844" xr:uid="{1ED39E60-3C68-404D-BE35-4EC04FF96AE9}"/>
    <cellStyle name="Separador de milhares 10 6" xfId="358" xr:uid="{2F154EBB-2F6B-46CC-8943-35410FC37B35}"/>
    <cellStyle name="Separador de milhares 10 6 2" xfId="903" xr:uid="{CDCD6B89-E171-474A-B77C-4ED10C47C97B}"/>
    <cellStyle name="Separador de milhares 10 6 2 2" xfId="2855" xr:uid="{2FDC71E7-B696-48DE-92EF-F30DC97CBB05}"/>
    <cellStyle name="Separador de milhares 10 6 2 3" xfId="5559" xr:uid="{1B087DCD-1F7A-4D44-A231-ABC5C15428A9}"/>
    <cellStyle name="Separador de milhares 10 6 2 4" xfId="8263" xr:uid="{834A31C8-5C24-4029-85C7-D9E4C83D06CB}"/>
    <cellStyle name="Separador de milhares 10 6 3" xfId="2854" xr:uid="{3C94AA13-4691-4F0D-BE55-847D7734DB4E}"/>
    <cellStyle name="Separador de milhares 10 6 4" xfId="5558" xr:uid="{C7B5D592-5711-46C7-A135-703636E1E33B}"/>
    <cellStyle name="Separador de milhares 10 6 5" xfId="8262" xr:uid="{911CA5D0-656D-4EF2-942A-D8F513DC918A}"/>
    <cellStyle name="Separador de milhares 10 7" xfId="343" xr:uid="{7DECD341-ACCD-4957-8F16-D24B76508DCC}"/>
    <cellStyle name="Separador de milhares 10 7 2" xfId="2857" xr:uid="{57D52FB3-73F0-4DF5-B7CA-053939F0089E}"/>
    <cellStyle name="Separador de milhares 10 7 2 2" xfId="5561" xr:uid="{80B9260A-34C6-4920-A3FA-74FB347FB8A4}"/>
    <cellStyle name="Separador de milhares 10 7 2 3" xfId="8265" xr:uid="{ED39BE6E-6A47-452E-B4EE-66F156D55190}"/>
    <cellStyle name="Separador de milhares 10 7 3" xfId="2856" xr:uid="{4810A540-5F19-495F-A5ED-7B140426A12D}"/>
    <cellStyle name="Separador de milhares 10 7 4" xfId="5560" xr:uid="{62471855-5C0D-4C43-A43E-6676498A96D4}"/>
    <cellStyle name="Separador de milhares 10 7 5" xfId="8264" xr:uid="{01D45AE0-49A3-4F39-804F-B1147313F97D}"/>
    <cellStyle name="Separador de milhares 10 8" xfId="888" xr:uid="{F0FA024E-23FA-4342-945D-BB875328C3BF}"/>
    <cellStyle name="Separador de milhares 10 8 2" xfId="2859" xr:uid="{AEFD7A3F-CBD5-448C-AABC-464BB2504FB8}"/>
    <cellStyle name="Separador de milhares 10 8 2 2" xfId="5563" xr:uid="{7816C14F-05BA-4CC2-9855-2344304DEE5F}"/>
    <cellStyle name="Separador de milhares 10 8 2 3" xfId="8267" xr:uid="{09EAAAF3-C627-470E-AE18-69A7E68640AF}"/>
    <cellStyle name="Separador de milhares 10 8 3" xfId="2858" xr:uid="{3D8F9FD1-5817-4CD0-8210-DFFB7D339AF2}"/>
    <cellStyle name="Separador de milhares 10 8 4" xfId="5562" xr:uid="{F06E80A4-96FE-4809-A918-CF9E4D0C07D4}"/>
    <cellStyle name="Separador de milhares 10 8 5" xfId="8266" xr:uid="{03BAEF20-447E-4DFF-BB18-6C08CDB912B7}"/>
    <cellStyle name="Separador de milhares 10 9" xfId="1431" xr:uid="{20871850-DF1C-4FF2-AF37-E742EAC9F2F5}"/>
    <cellStyle name="Separador de milhares 10 9 2" xfId="2861" xr:uid="{620CC84D-59A5-42C6-A1FB-2BE9708AB64B}"/>
    <cellStyle name="Separador de milhares 10 9 2 2" xfId="5565" xr:uid="{3EE848E8-E7F1-4D04-85F7-9EC3CCD6BD7F}"/>
    <cellStyle name="Separador de milhares 10 9 2 3" xfId="8269" xr:uid="{2C697281-98B2-4165-87F4-0AC416978C17}"/>
    <cellStyle name="Separador de milhares 10 9 3" xfId="2860" xr:uid="{40A28879-C9E6-449B-B069-7E9D00EEF193}"/>
    <cellStyle name="Separador de milhares 10 9 4" xfId="5564" xr:uid="{15496B53-E4F7-4232-AB6E-D5A1D3BEB3DE}"/>
    <cellStyle name="Separador de milhares 10 9 5" xfId="8268" xr:uid="{75748C2E-1D0D-4C86-A69A-8E3C264AE4A5}"/>
    <cellStyle name="Separador de milhares 2" xfId="181" xr:uid="{00000000-0005-0000-0000-0000B5000000}"/>
    <cellStyle name="Separador de milhares 2 2" xfId="182" xr:uid="{00000000-0005-0000-0000-0000B6000000}"/>
    <cellStyle name="Separador de milhares 2 2 2" xfId="183" xr:uid="{00000000-0005-0000-0000-0000B7000000}"/>
    <cellStyle name="Separador de milhares 2 2 2 2" xfId="184" xr:uid="{00000000-0005-0000-0000-0000B8000000}"/>
    <cellStyle name="Separador de milhares 2 2 2 2 10" xfId="1710" xr:uid="{ED5F9130-4031-4758-98D4-B249A12C51B2}"/>
    <cellStyle name="Separador de milhares 2 2 2 2 10 2" xfId="2863" xr:uid="{2A60EB7C-7F2D-4C54-A644-BA028461631D}"/>
    <cellStyle name="Separador de milhares 2 2 2 2 10 3" xfId="5567" xr:uid="{776B9E42-133F-4249-8979-65EF5F7F566F}"/>
    <cellStyle name="Separador de milhares 2 2 2 2 10 4" xfId="8271" xr:uid="{273E61CF-C467-4634-B47D-7720CB13F98F}"/>
    <cellStyle name="Separador de milhares 2 2 2 2 11" xfId="1980" xr:uid="{B39A26AC-C8E9-4E03-823E-702739259DC9}"/>
    <cellStyle name="Separador de milhares 2 2 2 2 12" xfId="2250" xr:uid="{E6D27B64-8401-4ECF-A36D-BF0C71FC075E}"/>
    <cellStyle name="Separador de milhares 2 2 2 2 13" xfId="2520" xr:uid="{B0E30E81-6B34-4FAD-82A2-5C633D5041F5}"/>
    <cellStyle name="Separador de milhares 2 2 2 2 14" xfId="2862" xr:uid="{76341A84-6CA4-46A8-A9CC-D892AD613857}"/>
    <cellStyle name="Separador de milhares 2 2 2 2 15" xfId="5566" xr:uid="{B26AA67D-DEFA-494C-B84D-EF42CD58689D}"/>
    <cellStyle name="Separador de milhares 2 2 2 2 16" xfId="8270" xr:uid="{DD610A8D-FA8C-456F-AAD9-7B5A3E33DE94}"/>
    <cellStyle name="Separador de milhares 2 2 2 2 2" xfId="185" xr:uid="{00000000-0005-0000-0000-0000B9000000}"/>
    <cellStyle name="Separador de milhares 2 2 2 2 2 10" xfId="1981" xr:uid="{3490DD96-9F57-4563-B93F-D5C392FE8690}"/>
    <cellStyle name="Separador de milhares 2 2 2 2 2 11" xfId="2251" xr:uid="{E055CF20-9DC8-4384-AF01-357CF933AB7B}"/>
    <cellStyle name="Separador de milhares 2 2 2 2 2 12" xfId="2521" xr:uid="{CD2A7E3B-6909-4E8D-8221-1BB62A6CD770}"/>
    <cellStyle name="Separador de milhares 2 2 2 2 2 13" xfId="2864" xr:uid="{95365C42-D9C5-4D9B-828B-D9AB0FEE94E1}"/>
    <cellStyle name="Separador de milhares 2 2 2 2 2 14" xfId="5568" xr:uid="{016C16DA-1FEC-4A3B-8C03-03BEBCDFECCB}"/>
    <cellStyle name="Separador de milhares 2 2 2 2 2 15" xfId="8272" xr:uid="{245557F7-3E63-4A47-B70F-631261A607D1}"/>
    <cellStyle name="Separador de milhares 2 2 2 2 2 2" xfId="186" xr:uid="{00000000-0005-0000-0000-0000BA000000}"/>
    <cellStyle name="Separador de milhares 2 2 2 2 2 2 10" xfId="2865" xr:uid="{83FDBF6B-21C9-4422-8472-6395A108C452}"/>
    <cellStyle name="Separador de milhares 2 2 2 2 2 2 11" xfId="5569" xr:uid="{39556CB0-1408-4085-BADA-2B6F5D806E6C}"/>
    <cellStyle name="Separador de milhares 2 2 2 2 2 2 12" xfId="8273" xr:uid="{58890154-604D-4906-8BF2-E57B554A96FA}"/>
    <cellStyle name="Separador de milhares 2 2 2 2 2 2 2" xfId="362" xr:uid="{31F001C5-4D0F-43A7-98A7-84C8F7A4B5D3}"/>
    <cellStyle name="Separador de milhares 2 2 2 2 2 2 2 2" xfId="907" xr:uid="{8539505C-9451-4C63-9665-3B4028ECD55F}"/>
    <cellStyle name="Separador de milhares 2 2 2 2 2 2 2 2 2" xfId="2867" xr:uid="{ED0A9C84-6338-48F6-9521-49B803EBF695}"/>
    <cellStyle name="Separador de milhares 2 2 2 2 2 2 2 2 3" xfId="5571" xr:uid="{2586F401-CD4A-4185-B47D-5730746A283A}"/>
    <cellStyle name="Separador de milhares 2 2 2 2 2 2 2 2 4" xfId="8275" xr:uid="{7A02BA54-1DFC-4975-9281-84B298669EE3}"/>
    <cellStyle name="Separador de milhares 2 2 2 2 2 2 2 3" xfId="2866" xr:uid="{C1B3A26A-F122-44F3-AA90-1BCBE9B556DF}"/>
    <cellStyle name="Separador de milhares 2 2 2 2 2 2 2 4" xfId="5570" xr:uid="{72E69D91-D55E-4223-B51C-4A71D3FDAA41}"/>
    <cellStyle name="Separador de milhares 2 2 2 2 2 2 2 5" xfId="8274" xr:uid="{4A7657BC-EE77-4D1D-9C3C-295DEFD5D5B2}"/>
    <cellStyle name="Separador de milhares 2 2 2 2 2 2 3" xfId="361" xr:uid="{DBAAA6C8-2DFA-427E-8A67-FC00D533E7C9}"/>
    <cellStyle name="Separador de milhares 2 2 2 2 2 2 3 2" xfId="2869" xr:uid="{E81C888C-7406-4C88-AE84-E0E50262BFC0}"/>
    <cellStyle name="Separador de milhares 2 2 2 2 2 2 3 2 2" xfId="5573" xr:uid="{E980C57E-D855-4505-9A88-687C0260C36D}"/>
    <cellStyle name="Separador de milhares 2 2 2 2 2 2 3 2 3" xfId="8277" xr:uid="{70C021FC-0692-459A-ACCD-101F9EB0BB02}"/>
    <cellStyle name="Separador de milhares 2 2 2 2 2 2 3 3" xfId="2868" xr:uid="{B1B33D0C-F84A-4CCD-870F-2BA782984045}"/>
    <cellStyle name="Separador de milhares 2 2 2 2 2 2 3 4" xfId="5572" xr:uid="{948A40FC-2773-469A-8327-A33EAEA30BB6}"/>
    <cellStyle name="Separador de milhares 2 2 2 2 2 2 3 5" xfId="8276" xr:uid="{32A39A1D-BEA8-4622-8A3A-6774CB345C4F}"/>
    <cellStyle name="Separador de milhares 2 2 2 2 2 2 4" xfId="906" xr:uid="{31D14C96-5499-4B08-908C-A34072230F31}"/>
    <cellStyle name="Separador de milhares 2 2 2 2 2 2 4 2" xfId="2871" xr:uid="{30566253-31C4-4612-B241-8A7E039EF2E2}"/>
    <cellStyle name="Separador de milhares 2 2 2 2 2 2 4 2 2" xfId="5575" xr:uid="{A028158F-7C50-40A3-B490-445FED0D9383}"/>
    <cellStyle name="Separador de milhares 2 2 2 2 2 2 4 2 3" xfId="8279" xr:uid="{7FE83643-6962-4C00-A9CC-D94CAA901555}"/>
    <cellStyle name="Separador de milhares 2 2 2 2 2 2 4 3" xfId="2870" xr:uid="{A5D21BA3-8A50-4197-8D08-9F358C8C990F}"/>
    <cellStyle name="Separador de milhares 2 2 2 2 2 2 4 4" xfId="5574" xr:uid="{9032CFC3-4CEB-4F6F-B70A-3FA65478E68B}"/>
    <cellStyle name="Separador de milhares 2 2 2 2 2 2 4 5" xfId="8278" xr:uid="{C2D6D23C-DA2B-4D7E-9AA7-CF0745207D56}"/>
    <cellStyle name="Separador de milhares 2 2 2 2 2 2 5" xfId="1441" xr:uid="{AA5AC9DF-2A6C-4E02-9B8F-92AB1C430F30}"/>
    <cellStyle name="Separador de milhares 2 2 2 2 2 2 5 2" xfId="2873" xr:uid="{57C4F3F2-6072-443A-AF5D-913820CB9C7D}"/>
    <cellStyle name="Separador de milhares 2 2 2 2 2 2 5 2 2" xfId="5577" xr:uid="{136F3B05-60F3-4016-B6CD-FF3D137E6F99}"/>
    <cellStyle name="Separador de milhares 2 2 2 2 2 2 5 2 3" xfId="8281" xr:uid="{357115E5-2971-48C4-AC67-8B93340193D8}"/>
    <cellStyle name="Separador de milhares 2 2 2 2 2 2 5 3" xfId="2872" xr:uid="{8A53E2BC-77AA-4F51-B9DA-E97012DA5906}"/>
    <cellStyle name="Separador de milhares 2 2 2 2 2 2 5 4" xfId="5576" xr:uid="{B845A09B-FC67-47DC-8FC9-CBE26BB63A3B}"/>
    <cellStyle name="Separador de milhares 2 2 2 2 2 2 5 5" xfId="8280" xr:uid="{C46AFD8D-4C4C-49C8-A526-BCBF2A6491CD}"/>
    <cellStyle name="Separador de milhares 2 2 2 2 2 2 6" xfId="1712" xr:uid="{56AF8369-52FA-4C1B-B856-0D792EB00E08}"/>
    <cellStyle name="Separador de milhares 2 2 2 2 2 2 6 2" xfId="2874" xr:uid="{61B73C02-1BF7-48CF-A242-75128E22F222}"/>
    <cellStyle name="Separador de milhares 2 2 2 2 2 2 6 3" xfId="5578" xr:uid="{2E57E2C0-4FB8-4D55-8E36-0166FCC49AAD}"/>
    <cellStyle name="Separador de milhares 2 2 2 2 2 2 6 4" xfId="8282" xr:uid="{9EB3F690-6044-4974-9F0C-95861AB7F892}"/>
    <cellStyle name="Separador de milhares 2 2 2 2 2 2 7" xfId="1982" xr:uid="{7CB05E04-08F3-4DB9-AE52-02C7279C54A7}"/>
    <cellStyle name="Separador de milhares 2 2 2 2 2 2 8" xfId="2252" xr:uid="{5E11D99B-9048-4FF4-84D7-C61B82975021}"/>
    <cellStyle name="Separador de milhares 2 2 2 2 2 2 9" xfId="2522" xr:uid="{C1882998-E1F9-4D28-AF6D-23D0F4C1D572}"/>
    <cellStyle name="Separador de milhares 2 2 2 2 2 3" xfId="363" xr:uid="{5D11161A-C362-4975-B3B0-A71E176B0D6E}"/>
    <cellStyle name="Separador de milhares 2 2 2 2 2 3 10" xfId="5579" xr:uid="{70451736-D885-4099-984B-7EB74F38AD2B}"/>
    <cellStyle name="Separador de milhares 2 2 2 2 2 3 11" xfId="8283" xr:uid="{C61C5CCF-32F2-4879-B152-81467D4C80CD}"/>
    <cellStyle name="Separador de milhares 2 2 2 2 2 3 2" xfId="364" xr:uid="{D9442AB4-FF51-4678-BDB0-E6DEB6486928}"/>
    <cellStyle name="Separador de milhares 2 2 2 2 2 3 2 2" xfId="909" xr:uid="{DE26061C-07F3-4476-A031-1EFB2D8C7A76}"/>
    <cellStyle name="Separador de milhares 2 2 2 2 2 3 2 2 2" xfId="2877" xr:uid="{34A35935-28BD-4540-B1DB-DB1D6D364138}"/>
    <cellStyle name="Separador de milhares 2 2 2 2 2 3 2 2 3" xfId="5581" xr:uid="{D5A3A595-8C74-46DB-B9E3-C4E1283A3979}"/>
    <cellStyle name="Separador de milhares 2 2 2 2 2 3 2 2 4" xfId="8285" xr:uid="{E5D4D9F3-4C57-4B13-9360-F64F115FB227}"/>
    <cellStyle name="Separador de milhares 2 2 2 2 2 3 2 3" xfId="2876" xr:uid="{73ED78CE-34F1-4372-AFED-4199BE987884}"/>
    <cellStyle name="Separador de milhares 2 2 2 2 2 3 2 4" xfId="5580" xr:uid="{9E00B9DD-985B-48F1-A649-FE5B6C425AD8}"/>
    <cellStyle name="Separador de milhares 2 2 2 2 2 3 2 5" xfId="8284" xr:uid="{4C2086E0-9247-44C8-8F7F-91B682CB1FC0}"/>
    <cellStyle name="Separador de milhares 2 2 2 2 2 3 3" xfId="908" xr:uid="{9C213EFD-1AE0-4076-9831-57099C61D042}"/>
    <cellStyle name="Separador de milhares 2 2 2 2 2 3 3 2" xfId="2879" xr:uid="{71842245-E9B7-4C5E-BC0A-DAAB2580D1F3}"/>
    <cellStyle name="Separador de milhares 2 2 2 2 2 3 3 2 2" xfId="5583" xr:uid="{A9C57EFE-6935-4B06-A4ED-7D44FA132032}"/>
    <cellStyle name="Separador de milhares 2 2 2 2 2 3 3 2 3" xfId="8287" xr:uid="{9214C0C9-281A-4623-A2DF-673E61ABAD10}"/>
    <cellStyle name="Separador de milhares 2 2 2 2 2 3 3 3" xfId="2878" xr:uid="{549BB8DE-FFEB-4657-86A6-6343C3DC2B27}"/>
    <cellStyle name="Separador de milhares 2 2 2 2 2 3 3 4" xfId="5582" xr:uid="{A4CD1A00-00C0-49D6-9E7A-6C2C7B273E87}"/>
    <cellStyle name="Separador de milhares 2 2 2 2 2 3 3 5" xfId="8286" xr:uid="{4F30F62A-7AB3-49A4-84B5-F99B6CD08168}"/>
    <cellStyle name="Separador de milhares 2 2 2 2 2 3 4" xfId="1442" xr:uid="{52B169F0-60EA-4171-8173-43B273B1C64C}"/>
    <cellStyle name="Separador de milhares 2 2 2 2 2 3 4 2" xfId="2881" xr:uid="{639DD294-774B-4D4E-B7FA-8041D95047E7}"/>
    <cellStyle name="Separador de milhares 2 2 2 2 2 3 4 2 2" xfId="5585" xr:uid="{0CE11986-7429-4AAB-93BE-DDBB71A1F131}"/>
    <cellStyle name="Separador de milhares 2 2 2 2 2 3 4 2 3" xfId="8289" xr:uid="{4777A3A9-4387-4DB8-BC45-FFBBEB3C8ED7}"/>
    <cellStyle name="Separador de milhares 2 2 2 2 2 3 4 3" xfId="2880" xr:uid="{55E80F98-ED0E-4789-AB9D-E46A5848E152}"/>
    <cellStyle name="Separador de milhares 2 2 2 2 2 3 4 4" xfId="5584" xr:uid="{D79F8D30-408E-44C9-A1AF-98BAEB3AC358}"/>
    <cellStyle name="Separador de milhares 2 2 2 2 2 3 4 5" xfId="8288" xr:uid="{2BBF49BC-42FE-4D99-A5D4-F852B9932385}"/>
    <cellStyle name="Separador de milhares 2 2 2 2 2 3 5" xfId="1713" xr:uid="{3CB14EBC-41FB-4576-B0F8-39F342C40707}"/>
    <cellStyle name="Separador de milhares 2 2 2 2 2 3 5 2" xfId="2883" xr:uid="{7421FFAF-D71E-4F25-A3CF-813DE9E4250C}"/>
    <cellStyle name="Separador de milhares 2 2 2 2 2 3 5 2 2" xfId="5587" xr:uid="{5DF33684-67BA-460C-9016-2D3E7DCC778A}"/>
    <cellStyle name="Separador de milhares 2 2 2 2 2 3 5 2 3" xfId="8291" xr:uid="{23E56A7A-E7AF-4895-859A-237316021E45}"/>
    <cellStyle name="Separador de milhares 2 2 2 2 2 3 5 3" xfId="2882" xr:uid="{33F4AAF5-8EF7-4731-A717-E9060789921E}"/>
    <cellStyle name="Separador de milhares 2 2 2 2 2 3 5 4" xfId="5586" xr:uid="{98EABD29-19B5-4499-A229-C956ED73096F}"/>
    <cellStyle name="Separador de milhares 2 2 2 2 2 3 5 5" xfId="8290" xr:uid="{70BED0F2-A78D-4A49-B90D-F214ACF132F2}"/>
    <cellStyle name="Separador de milhares 2 2 2 2 2 3 6" xfId="1983" xr:uid="{C3629AD3-DE53-4E29-BD8F-D57D15AD3C32}"/>
    <cellStyle name="Separador de milhares 2 2 2 2 2 3 6 2" xfId="2884" xr:uid="{855EB4B1-A1C2-460B-805F-85EDF83F9F1A}"/>
    <cellStyle name="Separador de milhares 2 2 2 2 2 3 6 3" xfId="5588" xr:uid="{B6BC4B6C-113B-4629-91A0-1C0952300322}"/>
    <cellStyle name="Separador de milhares 2 2 2 2 2 3 6 4" xfId="8292" xr:uid="{0B003084-89CC-4E25-94FC-B8D6E9ED246B}"/>
    <cellStyle name="Separador de milhares 2 2 2 2 2 3 7" xfId="2253" xr:uid="{F2EDE67C-8A6E-4E5A-8032-77C2C4D4DD55}"/>
    <cellStyle name="Separador de milhares 2 2 2 2 2 3 8" xfId="2523" xr:uid="{510164A3-C4DF-4CA7-AB39-DC8B5B66C49C}"/>
    <cellStyle name="Separador de milhares 2 2 2 2 2 3 9" xfId="2875" xr:uid="{84D719BC-819A-440C-B29D-51EC477ADE60}"/>
    <cellStyle name="Separador de milhares 2 2 2 2 2 4" xfId="365" xr:uid="{FC711F9E-6FFA-4159-8F9D-F0508B968CEF}"/>
    <cellStyle name="Separador de milhares 2 2 2 2 2 4 10" xfId="5589" xr:uid="{C8CF0483-2906-452F-AF3C-9CF44A0D81C7}"/>
    <cellStyle name="Separador de milhares 2 2 2 2 2 4 11" xfId="8293" xr:uid="{5CFFC234-5028-4D01-9B91-B0821472CCF9}"/>
    <cellStyle name="Separador de milhares 2 2 2 2 2 4 2" xfId="366" xr:uid="{6854C3E1-9597-4627-BAA7-807F195836AF}"/>
    <cellStyle name="Separador de milhares 2 2 2 2 2 4 2 2" xfId="911" xr:uid="{6EC3D1D5-E00F-44D2-ACAF-53EACED7E603}"/>
    <cellStyle name="Separador de milhares 2 2 2 2 2 4 2 2 2" xfId="2887" xr:uid="{5FED5099-3442-44D5-98E0-142BED6E3521}"/>
    <cellStyle name="Separador de milhares 2 2 2 2 2 4 2 2 3" xfId="5591" xr:uid="{4621160C-93F7-4B36-BCE8-DA118C7180F8}"/>
    <cellStyle name="Separador de milhares 2 2 2 2 2 4 2 2 4" xfId="8295" xr:uid="{27321211-9D96-4083-88FA-4A99EBBEEC13}"/>
    <cellStyle name="Separador de milhares 2 2 2 2 2 4 2 3" xfId="2886" xr:uid="{0E93E7BA-4427-49C9-BA12-F6E1AD191BA0}"/>
    <cellStyle name="Separador de milhares 2 2 2 2 2 4 2 4" xfId="5590" xr:uid="{2FC7C6F6-EB44-43D5-88F9-4836F88C6418}"/>
    <cellStyle name="Separador de milhares 2 2 2 2 2 4 2 5" xfId="8294" xr:uid="{AB7EBB3E-7AB4-4A1C-911E-046155B14B39}"/>
    <cellStyle name="Separador de milhares 2 2 2 2 2 4 3" xfId="910" xr:uid="{07FDE669-1AA1-4C62-B643-0FED6533ACB5}"/>
    <cellStyle name="Separador de milhares 2 2 2 2 2 4 3 2" xfId="2889" xr:uid="{F6D55EAF-1495-4914-8703-6E2403041326}"/>
    <cellStyle name="Separador de milhares 2 2 2 2 2 4 3 2 2" xfId="5593" xr:uid="{C1095848-AA28-406B-943C-21EE1DE86FA6}"/>
    <cellStyle name="Separador de milhares 2 2 2 2 2 4 3 2 3" xfId="8297" xr:uid="{01868D0B-74C2-49EC-9CEB-9120C7B7BD4D}"/>
    <cellStyle name="Separador de milhares 2 2 2 2 2 4 3 3" xfId="2888" xr:uid="{863B4FC4-F41E-4B45-8ADA-F31BDEAAA489}"/>
    <cellStyle name="Separador de milhares 2 2 2 2 2 4 3 4" xfId="5592" xr:uid="{12759554-8972-4F67-A151-13DAB9696CB2}"/>
    <cellStyle name="Separador de milhares 2 2 2 2 2 4 3 5" xfId="8296" xr:uid="{B47EF7AC-A506-4AE7-A997-15B62EC6F5D4}"/>
    <cellStyle name="Separador de milhares 2 2 2 2 2 4 4" xfId="1443" xr:uid="{C4749C14-6B2E-4EC1-BCDE-EB6346E89C4D}"/>
    <cellStyle name="Separador de milhares 2 2 2 2 2 4 4 2" xfId="2891" xr:uid="{05C3287D-613B-4A35-8455-645650146B08}"/>
    <cellStyle name="Separador de milhares 2 2 2 2 2 4 4 2 2" xfId="5595" xr:uid="{30CFECB2-13AE-4F91-A878-052B26C4E916}"/>
    <cellStyle name="Separador de milhares 2 2 2 2 2 4 4 2 3" xfId="8299" xr:uid="{D8170E43-C779-4031-9A61-67C285707D9D}"/>
    <cellStyle name="Separador de milhares 2 2 2 2 2 4 4 3" xfId="2890" xr:uid="{A777AF2A-7E4F-4724-945A-68944406AEF9}"/>
    <cellStyle name="Separador de milhares 2 2 2 2 2 4 4 4" xfId="5594" xr:uid="{AB12645A-A45F-4CB1-BF14-3D58E408B641}"/>
    <cellStyle name="Separador de milhares 2 2 2 2 2 4 4 5" xfId="8298" xr:uid="{A1961CF6-52D4-41B4-BB10-4D2039670400}"/>
    <cellStyle name="Separador de milhares 2 2 2 2 2 4 5" xfId="1714" xr:uid="{760FAD36-0D5C-47C9-A4BB-03DD6114A62B}"/>
    <cellStyle name="Separador de milhares 2 2 2 2 2 4 5 2" xfId="2893" xr:uid="{9D7887A5-E35F-49B9-A931-F65B0F700D01}"/>
    <cellStyle name="Separador de milhares 2 2 2 2 2 4 5 2 2" xfId="5597" xr:uid="{FFC1C846-8516-41B0-8252-681F242979EF}"/>
    <cellStyle name="Separador de milhares 2 2 2 2 2 4 5 2 3" xfId="8301" xr:uid="{90693B52-3ECB-4558-BA9A-3971B90422C9}"/>
    <cellStyle name="Separador de milhares 2 2 2 2 2 4 5 3" xfId="2892" xr:uid="{7B010C23-5A18-4FF3-87AE-98B076FC5A81}"/>
    <cellStyle name="Separador de milhares 2 2 2 2 2 4 5 4" xfId="5596" xr:uid="{0FCE5269-E1E2-466C-9628-C1879AFCA4FF}"/>
    <cellStyle name="Separador de milhares 2 2 2 2 2 4 5 5" xfId="8300" xr:uid="{D3DB5D8F-874F-485E-95CE-E11E6EEB383E}"/>
    <cellStyle name="Separador de milhares 2 2 2 2 2 4 6" xfId="1984" xr:uid="{B2A0DB0B-2430-449E-9DD3-318C8F17B4CF}"/>
    <cellStyle name="Separador de milhares 2 2 2 2 2 4 6 2" xfId="2894" xr:uid="{37207933-AC05-4482-A3E5-3C139E38B24E}"/>
    <cellStyle name="Separador de milhares 2 2 2 2 2 4 6 3" xfId="5598" xr:uid="{D5A5513C-41B2-4E14-B645-FEC4BBA8F38F}"/>
    <cellStyle name="Separador de milhares 2 2 2 2 2 4 6 4" xfId="8302" xr:uid="{719C4580-B24C-4A27-B5EE-A52DFD7AB573}"/>
    <cellStyle name="Separador de milhares 2 2 2 2 2 4 7" xfId="2254" xr:uid="{7015081F-13E5-49B7-B4D4-4134626C25D8}"/>
    <cellStyle name="Separador de milhares 2 2 2 2 2 4 8" xfId="2524" xr:uid="{03A02B1F-065E-4772-A37D-6004812BD662}"/>
    <cellStyle name="Separador de milhares 2 2 2 2 2 4 9" xfId="2885" xr:uid="{79CA051D-BFEB-4D60-AC99-0C3551D59461}"/>
    <cellStyle name="Separador de milhares 2 2 2 2 2 5" xfId="367" xr:uid="{5A2FE7E3-1632-4978-845C-3C982F80D8F4}"/>
    <cellStyle name="Separador de milhares 2 2 2 2 2 5 2" xfId="912" xr:uid="{C5853BA5-2B11-476B-A1E6-E28B4B431B87}"/>
    <cellStyle name="Separador de milhares 2 2 2 2 2 5 2 2" xfId="2896" xr:uid="{8D682541-41DE-40A4-9DD2-7BEDD0CB24B6}"/>
    <cellStyle name="Separador de milhares 2 2 2 2 2 5 2 3" xfId="5600" xr:uid="{1B78F749-343E-4DFE-A020-D2CEC08D196F}"/>
    <cellStyle name="Separador de milhares 2 2 2 2 2 5 2 4" xfId="8304" xr:uid="{6FCA3786-8AB6-4FF5-BEE9-EA3A247AF836}"/>
    <cellStyle name="Separador de milhares 2 2 2 2 2 5 3" xfId="2895" xr:uid="{9A4910B2-E59C-4716-A5DF-FCF4C28A00A7}"/>
    <cellStyle name="Separador de milhares 2 2 2 2 2 5 4" xfId="5599" xr:uid="{C5CA3022-FB49-4BC8-B211-1BDEBD3B8674}"/>
    <cellStyle name="Separador de milhares 2 2 2 2 2 5 5" xfId="8303" xr:uid="{3842B88D-1B17-4EF7-A343-896B7EA42AD5}"/>
    <cellStyle name="Separador de milhares 2 2 2 2 2 6" xfId="360" xr:uid="{E4DD7FD4-83F5-49DD-A3A0-4AC6F85B5867}"/>
    <cellStyle name="Separador de milhares 2 2 2 2 2 6 2" xfId="2898" xr:uid="{CB8A2916-46CB-44B2-8B6D-591031EA0FDF}"/>
    <cellStyle name="Separador de milhares 2 2 2 2 2 6 2 2" xfId="5602" xr:uid="{5B2EE45A-4231-4A05-B97C-AC9DA2E5B2AD}"/>
    <cellStyle name="Separador de milhares 2 2 2 2 2 6 2 3" xfId="8306" xr:uid="{DBF77906-9941-40B5-AB59-9CC95CAEED1C}"/>
    <cellStyle name="Separador de milhares 2 2 2 2 2 6 3" xfId="2897" xr:uid="{FFCC6888-9452-4B45-8033-8780EDD0E60A}"/>
    <cellStyle name="Separador de milhares 2 2 2 2 2 6 4" xfId="5601" xr:uid="{4E50F01A-3AE6-4EE0-80A0-7DCC5D9C86BA}"/>
    <cellStyle name="Separador de milhares 2 2 2 2 2 6 5" xfId="8305" xr:uid="{ADDF226A-5F73-4218-9218-849C6DACBA1D}"/>
    <cellStyle name="Separador de milhares 2 2 2 2 2 7" xfId="905" xr:uid="{354B26B0-8E37-4749-B920-623D06F274B5}"/>
    <cellStyle name="Separador de milhares 2 2 2 2 2 7 2" xfId="2900" xr:uid="{FBF83C84-09A1-41E7-8494-FCBC8D3EC899}"/>
    <cellStyle name="Separador de milhares 2 2 2 2 2 7 2 2" xfId="5604" xr:uid="{995455AB-F685-4B96-8C3A-4BDFEE6EFF21}"/>
    <cellStyle name="Separador de milhares 2 2 2 2 2 7 2 3" xfId="8308" xr:uid="{A3218236-D7F7-44E7-9C2F-26D8ED1BB66F}"/>
    <cellStyle name="Separador de milhares 2 2 2 2 2 7 3" xfId="2899" xr:uid="{5D2291FA-0539-4074-96B7-506FFAC7BA11}"/>
    <cellStyle name="Separador de milhares 2 2 2 2 2 7 4" xfId="5603" xr:uid="{F80B58FA-F087-4971-8321-0FB9DF272677}"/>
    <cellStyle name="Separador de milhares 2 2 2 2 2 7 5" xfId="8307" xr:uid="{38704CB0-2F9A-40D2-B576-0000392CD2D7}"/>
    <cellStyle name="Separador de milhares 2 2 2 2 2 8" xfId="1440" xr:uid="{99A979F4-4975-4F60-AB54-2BA568522E33}"/>
    <cellStyle name="Separador de milhares 2 2 2 2 2 8 2" xfId="2902" xr:uid="{1E45E4EB-5295-4867-B720-3DB1541E6336}"/>
    <cellStyle name="Separador de milhares 2 2 2 2 2 8 2 2" xfId="5606" xr:uid="{0EB0DB27-5B28-47A7-9370-A72DF5114A16}"/>
    <cellStyle name="Separador de milhares 2 2 2 2 2 8 2 3" xfId="8310" xr:uid="{6803DA63-69D9-4A86-9771-BAC2EA0CDE29}"/>
    <cellStyle name="Separador de milhares 2 2 2 2 2 8 3" xfId="2901" xr:uid="{FFCFC632-8BBE-48E0-AECA-645AD5B13147}"/>
    <cellStyle name="Separador de milhares 2 2 2 2 2 8 4" xfId="5605" xr:uid="{535F6075-7E69-4929-9E23-A7CA76A47858}"/>
    <cellStyle name="Separador de milhares 2 2 2 2 2 8 5" xfId="8309" xr:uid="{57A09154-EA01-456E-814B-72A595066DED}"/>
    <cellStyle name="Separador de milhares 2 2 2 2 2 9" xfId="1711" xr:uid="{BED36D88-E32B-4D00-B115-717C3C20D7FB}"/>
    <cellStyle name="Separador de milhares 2 2 2 2 2 9 2" xfId="2903" xr:uid="{B1FF584A-DB99-42D3-8F65-3908AC6389F4}"/>
    <cellStyle name="Separador de milhares 2 2 2 2 2 9 3" xfId="5607" xr:uid="{AE4897F1-6AC7-4BB9-B494-25616A537FE7}"/>
    <cellStyle name="Separador de milhares 2 2 2 2 2 9 4" xfId="8311" xr:uid="{D482AF2D-75E9-4C1A-8589-CF54DB0990E9}"/>
    <cellStyle name="Separador de milhares 2 2 2 2 3" xfId="187" xr:uid="{00000000-0005-0000-0000-0000BB000000}"/>
    <cellStyle name="Separador de milhares 2 2 2 2 3 10" xfId="2904" xr:uid="{6520F2DE-AC1D-4869-A4A3-E4CB1D24C86F}"/>
    <cellStyle name="Separador de milhares 2 2 2 2 3 11" xfId="5608" xr:uid="{9702D4E1-3C0E-4F8F-9B01-C39F74DEDE45}"/>
    <cellStyle name="Separador de milhares 2 2 2 2 3 12" xfId="8312" xr:uid="{48549DF7-5E5B-45CE-ACC7-0F3FEEAB29C6}"/>
    <cellStyle name="Separador de milhares 2 2 2 2 3 2" xfId="369" xr:uid="{4F66D22C-1237-47F2-A741-2137016250D2}"/>
    <cellStyle name="Separador de milhares 2 2 2 2 3 2 2" xfId="914" xr:uid="{CD8E447C-EF48-443C-8684-A0B956E75A77}"/>
    <cellStyle name="Separador de milhares 2 2 2 2 3 2 2 2" xfId="2906" xr:uid="{C51C9291-1E47-441D-9542-853A57EF9C10}"/>
    <cellStyle name="Separador de milhares 2 2 2 2 3 2 2 3" xfId="5610" xr:uid="{9B50EF12-3233-45FD-A44C-D4D7736C477A}"/>
    <cellStyle name="Separador de milhares 2 2 2 2 3 2 2 4" xfId="8314" xr:uid="{2CD98C92-E84F-4FCC-A296-54C9BCEC4738}"/>
    <cellStyle name="Separador de milhares 2 2 2 2 3 2 3" xfId="2905" xr:uid="{89863D12-BDB0-479D-874C-5D819EB6D5BB}"/>
    <cellStyle name="Separador de milhares 2 2 2 2 3 2 4" xfId="5609" xr:uid="{B8236CB1-D69D-4AB6-B005-F84FF0CEF515}"/>
    <cellStyle name="Separador de milhares 2 2 2 2 3 2 5" xfId="8313" xr:uid="{7AE10655-CA4D-4905-A770-9E201BC40ED3}"/>
    <cellStyle name="Separador de milhares 2 2 2 2 3 3" xfId="368" xr:uid="{B816B931-7B0B-41F3-B878-6C56CAE41F19}"/>
    <cellStyle name="Separador de milhares 2 2 2 2 3 3 2" xfId="2908" xr:uid="{B1657986-4C8C-4ACB-AFE2-A967FAF57AB0}"/>
    <cellStyle name="Separador de milhares 2 2 2 2 3 3 2 2" xfId="5612" xr:uid="{63DD9C90-5108-4F69-95CF-3EAB58013D10}"/>
    <cellStyle name="Separador de milhares 2 2 2 2 3 3 2 3" xfId="8316" xr:uid="{687AC14B-83B3-4313-B08C-B7087797BB5F}"/>
    <cellStyle name="Separador de milhares 2 2 2 2 3 3 3" xfId="2907" xr:uid="{19741314-BAEA-4205-B2EB-B812B5536D62}"/>
    <cellStyle name="Separador de milhares 2 2 2 2 3 3 4" xfId="5611" xr:uid="{DF4CE3CB-E10C-4ACD-94BF-8AAA46FD5796}"/>
    <cellStyle name="Separador de milhares 2 2 2 2 3 3 5" xfId="8315" xr:uid="{2EA4650C-7FC5-4D81-9408-482AF42B3614}"/>
    <cellStyle name="Separador de milhares 2 2 2 2 3 4" xfId="913" xr:uid="{F41902EE-1CA6-4055-BB89-8FA5C24F6E20}"/>
    <cellStyle name="Separador de milhares 2 2 2 2 3 4 2" xfId="2910" xr:uid="{A7D4FAC1-503E-4B8B-8B46-7A3AE7248A8E}"/>
    <cellStyle name="Separador de milhares 2 2 2 2 3 4 2 2" xfId="5614" xr:uid="{A984CD35-250D-4E62-8E69-BE0B27454DFB}"/>
    <cellStyle name="Separador de milhares 2 2 2 2 3 4 2 3" xfId="8318" xr:uid="{475ACE92-03AD-4010-AB8D-1A4673F1976F}"/>
    <cellStyle name="Separador de milhares 2 2 2 2 3 4 3" xfId="2909" xr:uid="{69443DFD-F5AE-4369-B4B0-F6805F880143}"/>
    <cellStyle name="Separador de milhares 2 2 2 2 3 4 4" xfId="5613" xr:uid="{BD410623-9575-46CA-9515-401EED2978EC}"/>
    <cellStyle name="Separador de milhares 2 2 2 2 3 4 5" xfId="8317" xr:uid="{5C1457EC-3684-452D-94AE-A9A6E33A6140}"/>
    <cellStyle name="Separador de milhares 2 2 2 2 3 5" xfId="1444" xr:uid="{EE1A3386-FC93-4860-956A-BFF88997C494}"/>
    <cellStyle name="Separador de milhares 2 2 2 2 3 5 2" xfId="2912" xr:uid="{BE2E72AC-8DE4-4D3A-AD36-C514D5120D33}"/>
    <cellStyle name="Separador de milhares 2 2 2 2 3 5 2 2" xfId="5616" xr:uid="{420D19F6-4097-431C-9C42-6FEA5D0EA29B}"/>
    <cellStyle name="Separador de milhares 2 2 2 2 3 5 2 3" xfId="8320" xr:uid="{8F2E6EC4-3E2D-4056-B02C-7673CBE42692}"/>
    <cellStyle name="Separador de milhares 2 2 2 2 3 5 3" xfId="2911" xr:uid="{6746489B-5B41-4EDC-8B0A-679ABA371FFC}"/>
    <cellStyle name="Separador de milhares 2 2 2 2 3 5 4" xfId="5615" xr:uid="{54C977F9-426E-46B6-9AED-79D15F0355E4}"/>
    <cellStyle name="Separador de milhares 2 2 2 2 3 5 5" xfId="8319" xr:uid="{ACD05985-7095-4DF7-8174-AB09F4C1D940}"/>
    <cellStyle name="Separador de milhares 2 2 2 2 3 6" xfId="1715" xr:uid="{D8C582E4-6678-4B10-B50B-24B553394D5C}"/>
    <cellStyle name="Separador de milhares 2 2 2 2 3 6 2" xfId="2913" xr:uid="{4CA1A19B-23DF-4AF7-A1C2-881085A02F6F}"/>
    <cellStyle name="Separador de milhares 2 2 2 2 3 6 3" xfId="5617" xr:uid="{85348BFB-54BE-4A23-A5C7-DB04F33A0754}"/>
    <cellStyle name="Separador de milhares 2 2 2 2 3 6 4" xfId="8321" xr:uid="{F9D6AE89-0D7D-4A08-891F-210B64ED8EAD}"/>
    <cellStyle name="Separador de milhares 2 2 2 2 3 7" xfId="1985" xr:uid="{B07502C1-0ABB-4ED5-8452-B8EB9A6D94E3}"/>
    <cellStyle name="Separador de milhares 2 2 2 2 3 8" xfId="2255" xr:uid="{0FB569F1-01F4-497C-B98D-65CC544C035E}"/>
    <cellStyle name="Separador de milhares 2 2 2 2 3 9" xfId="2525" xr:uid="{ED712D31-47BD-4893-925D-5EEA2548067B}"/>
    <cellStyle name="Separador de milhares 2 2 2 2 4" xfId="370" xr:uid="{505B168B-52E4-44C8-B884-10E076930452}"/>
    <cellStyle name="Separador de milhares 2 2 2 2 4 10" xfId="5618" xr:uid="{047F980D-00DD-474F-BF2D-DA9B212668AE}"/>
    <cellStyle name="Separador de milhares 2 2 2 2 4 11" xfId="8322" xr:uid="{09390331-4CC1-415E-A9EC-4B1B9C5CAFC4}"/>
    <cellStyle name="Separador de milhares 2 2 2 2 4 2" xfId="371" xr:uid="{C5A39E53-0708-4125-9892-F0FBAC95C771}"/>
    <cellStyle name="Separador de milhares 2 2 2 2 4 2 2" xfId="916" xr:uid="{04F9AAEC-22D7-4637-8C71-473481662921}"/>
    <cellStyle name="Separador de milhares 2 2 2 2 4 2 2 2" xfId="2916" xr:uid="{EDDCF727-5D0B-4117-A3D4-46B0BA234DD0}"/>
    <cellStyle name="Separador de milhares 2 2 2 2 4 2 2 3" xfId="5620" xr:uid="{B0CBD57A-6F4C-4AF7-8E0C-182D80B51BE1}"/>
    <cellStyle name="Separador de milhares 2 2 2 2 4 2 2 4" xfId="8324" xr:uid="{33977436-ADE7-4857-90AD-448FCE785715}"/>
    <cellStyle name="Separador de milhares 2 2 2 2 4 2 3" xfId="2915" xr:uid="{3C3A3AD4-A8E9-414D-B7AE-353ACA4FB5B9}"/>
    <cellStyle name="Separador de milhares 2 2 2 2 4 2 4" xfId="5619" xr:uid="{50A83CDB-DD2E-495E-A3A1-CF7DAB89112C}"/>
    <cellStyle name="Separador de milhares 2 2 2 2 4 2 5" xfId="8323" xr:uid="{164E93BC-7EE1-4A27-9CDF-14626EAC2054}"/>
    <cellStyle name="Separador de milhares 2 2 2 2 4 3" xfId="915" xr:uid="{7BC46EC8-4BE4-498A-AF06-2185A5DA9F85}"/>
    <cellStyle name="Separador de milhares 2 2 2 2 4 3 2" xfId="2918" xr:uid="{AC403124-1456-447D-B628-50348DB0F603}"/>
    <cellStyle name="Separador de milhares 2 2 2 2 4 3 2 2" xfId="5622" xr:uid="{C5FCE6CA-CC3E-4CF7-8C03-A857F0519B3C}"/>
    <cellStyle name="Separador de milhares 2 2 2 2 4 3 2 3" xfId="8326" xr:uid="{9A11E837-533D-4DE8-ACCC-67B9473CF5A4}"/>
    <cellStyle name="Separador de milhares 2 2 2 2 4 3 3" xfId="2917" xr:uid="{9DBFFA48-FD29-4FE4-B490-CCAAC1232F82}"/>
    <cellStyle name="Separador de milhares 2 2 2 2 4 3 4" xfId="5621" xr:uid="{5075A634-143C-49DF-B73A-9F4760EBB835}"/>
    <cellStyle name="Separador de milhares 2 2 2 2 4 3 5" xfId="8325" xr:uid="{A949797E-61F4-4776-AFE2-686A24C57215}"/>
    <cellStyle name="Separador de milhares 2 2 2 2 4 4" xfId="1445" xr:uid="{D68C54F3-1C2F-4195-893E-4683D1CD30C3}"/>
    <cellStyle name="Separador de milhares 2 2 2 2 4 4 2" xfId="2920" xr:uid="{D5D65DC4-5147-4E9F-A82A-52DB71BD3433}"/>
    <cellStyle name="Separador de milhares 2 2 2 2 4 4 2 2" xfId="5624" xr:uid="{4B3E5125-FC72-490F-AF05-2A4217FA6B75}"/>
    <cellStyle name="Separador de milhares 2 2 2 2 4 4 2 3" xfId="8328" xr:uid="{4E939850-EDD6-46E3-93FC-1A59BDB6747D}"/>
    <cellStyle name="Separador de milhares 2 2 2 2 4 4 3" xfId="2919" xr:uid="{90D621AC-5200-4777-872A-18554FD52DE0}"/>
    <cellStyle name="Separador de milhares 2 2 2 2 4 4 4" xfId="5623" xr:uid="{9C157EA7-BC2D-4F2E-BD1D-4C61EE687CB7}"/>
    <cellStyle name="Separador de milhares 2 2 2 2 4 4 5" xfId="8327" xr:uid="{5C8D477E-C963-4CA1-9CF7-307426A8144E}"/>
    <cellStyle name="Separador de milhares 2 2 2 2 4 5" xfId="1716" xr:uid="{065654F3-0237-4D3A-97BD-43AF2E29FA89}"/>
    <cellStyle name="Separador de milhares 2 2 2 2 4 5 2" xfId="2922" xr:uid="{3E6508D6-6EF5-476D-9DEB-B15B2735CA6F}"/>
    <cellStyle name="Separador de milhares 2 2 2 2 4 5 2 2" xfId="5626" xr:uid="{15C96303-8624-442C-8436-610CA8C8FD8E}"/>
    <cellStyle name="Separador de milhares 2 2 2 2 4 5 2 3" xfId="8330" xr:uid="{B896A592-8A04-4260-A2C8-86ADA3C53482}"/>
    <cellStyle name="Separador de milhares 2 2 2 2 4 5 3" xfId="2921" xr:uid="{E60E2EC9-439C-43A5-B0EC-F46549B4227E}"/>
    <cellStyle name="Separador de milhares 2 2 2 2 4 5 4" xfId="5625" xr:uid="{D8806A2B-682A-4A48-8F78-503FEF8F2F42}"/>
    <cellStyle name="Separador de milhares 2 2 2 2 4 5 5" xfId="8329" xr:uid="{D376C3FF-E64A-4F83-9C1B-A6DB27329BCB}"/>
    <cellStyle name="Separador de milhares 2 2 2 2 4 6" xfId="1986" xr:uid="{483A37CD-0F8D-45F2-8AC0-7DA3BCB5761E}"/>
    <cellStyle name="Separador de milhares 2 2 2 2 4 6 2" xfId="2923" xr:uid="{5F38AA9E-396C-4A99-A756-F4D5E6CCBBF7}"/>
    <cellStyle name="Separador de milhares 2 2 2 2 4 6 3" xfId="5627" xr:uid="{965D8605-F2F3-400A-B717-985309BC7E70}"/>
    <cellStyle name="Separador de milhares 2 2 2 2 4 6 4" xfId="8331" xr:uid="{470C162B-0328-4D4B-8BE0-E154B5ECBABA}"/>
    <cellStyle name="Separador de milhares 2 2 2 2 4 7" xfId="2256" xr:uid="{9ED2C2B7-E2E9-46BF-BFA7-61E2E8523730}"/>
    <cellStyle name="Separador de milhares 2 2 2 2 4 8" xfId="2526" xr:uid="{B9CEBA3C-0278-4B59-B975-4CC2990E26F2}"/>
    <cellStyle name="Separador de milhares 2 2 2 2 4 9" xfId="2914" xr:uid="{56946824-34DA-41C9-B61A-76E7A1D66582}"/>
    <cellStyle name="Separador de milhares 2 2 2 2 5" xfId="372" xr:uid="{6D8A3619-4BC1-4A2B-B9B7-E7DCBB9CCE0A}"/>
    <cellStyle name="Separador de milhares 2 2 2 2 5 10" xfId="5628" xr:uid="{F996D9FC-7C31-42FA-80E4-22ECEDE50C0B}"/>
    <cellStyle name="Separador de milhares 2 2 2 2 5 11" xfId="8332" xr:uid="{DD9B4398-1FEF-46AE-A051-3A44493DAE1E}"/>
    <cellStyle name="Separador de milhares 2 2 2 2 5 2" xfId="373" xr:uid="{1C354AFF-497F-4403-939A-ABE437219EE6}"/>
    <cellStyle name="Separador de milhares 2 2 2 2 5 2 2" xfId="918" xr:uid="{640A0EF6-6932-48AD-B904-2DAE513D356E}"/>
    <cellStyle name="Separador de milhares 2 2 2 2 5 2 2 2" xfId="2926" xr:uid="{565BD38C-6D35-4406-8276-EB6629640696}"/>
    <cellStyle name="Separador de milhares 2 2 2 2 5 2 2 3" xfId="5630" xr:uid="{51966A8E-8CC0-49D8-8209-8D1EE2F355D7}"/>
    <cellStyle name="Separador de milhares 2 2 2 2 5 2 2 4" xfId="8334" xr:uid="{D34BD14D-35BE-4214-97B0-E12FC1C14A4E}"/>
    <cellStyle name="Separador de milhares 2 2 2 2 5 2 3" xfId="2925" xr:uid="{55FB31DF-B88F-483D-96A1-E33D271617DF}"/>
    <cellStyle name="Separador de milhares 2 2 2 2 5 2 4" xfId="5629" xr:uid="{3E490694-0A06-4FF4-991D-11BDC52D4EF9}"/>
    <cellStyle name="Separador de milhares 2 2 2 2 5 2 5" xfId="8333" xr:uid="{3A2E985F-D30E-4EF3-BC3E-9BD7220C450A}"/>
    <cellStyle name="Separador de milhares 2 2 2 2 5 3" xfId="917" xr:uid="{7F7C20E2-739C-42AE-99BE-37F0A15044C2}"/>
    <cellStyle name="Separador de milhares 2 2 2 2 5 3 2" xfId="2928" xr:uid="{EF86E04A-4FB1-47C1-BF0C-7DFDE18A9A6F}"/>
    <cellStyle name="Separador de milhares 2 2 2 2 5 3 2 2" xfId="5632" xr:uid="{99CC24FD-5290-43BE-B832-566CD9F1E4B3}"/>
    <cellStyle name="Separador de milhares 2 2 2 2 5 3 2 3" xfId="8336" xr:uid="{AE2B161D-B3C4-48FC-95B0-4EC793993F31}"/>
    <cellStyle name="Separador de milhares 2 2 2 2 5 3 3" xfId="2927" xr:uid="{5C033504-F00A-43E7-AEEF-EEB07768D099}"/>
    <cellStyle name="Separador de milhares 2 2 2 2 5 3 4" xfId="5631" xr:uid="{FB74FCB2-F99E-4597-B3FD-F724557D79BB}"/>
    <cellStyle name="Separador de milhares 2 2 2 2 5 3 5" xfId="8335" xr:uid="{1F756D06-DCC5-4A6F-BB88-51B784657601}"/>
    <cellStyle name="Separador de milhares 2 2 2 2 5 4" xfId="1446" xr:uid="{9F5DC172-45F5-42ED-A3C4-008D601F7E48}"/>
    <cellStyle name="Separador de milhares 2 2 2 2 5 4 2" xfId="2930" xr:uid="{CAB279F5-92C5-45FD-A13C-B7B34D31FA03}"/>
    <cellStyle name="Separador de milhares 2 2 2 2 5 4 2 2" xfId="5634" xr:uid="{0391D0F1-27B4-413B-B4D3-BBBD0717E2DD}"/>
    <cellStyle name="Separador de milhares 2 2 2 2 5 4 2 3" xfId="8338" xr:uid="{66800F9B-E8F0-4D26-B25D-F94EF89988D0}"/>
    <cellStyle name="Separador de milhares 2 2 2 2 5 4 3" xfId="2929" xr:uid="{2D068E15-7873-41D4-B087-FC36484178F2}"/>
    <cellStyle name="Separador de milhares 2 2 2 2 5 4 4" xfId="5633" xr:uid="{AC45E232-E588-4FEB-9F4C-B038C2C3B1DD}"/>
    <cellStyle name="Separador de milhares 2 2 2 2 5 4 5" xfId="8337" xr:uid="{A39EFBD1-A590-4B75-9877-2C2CDA1C23F5}"/>
    <cellStyle name="Separador de milhares 2 2 2 2 5 5" xfId="1717" xr:uid="{085F56BB-D732-4986-A324-D8FB8EDE1FB1}"/>
    <cellStyle name="Separador de milhares 2 2 2 2 5 5 2" xfId="2932" xr:uid="{178FEA5A-97D2-40A3-A493-987171F80F6F}"/>
    <cellStyle name="Separador de milhares 2 2 2 2 5 5 2 2" xfId="5636" xr:uid="{EE339DF8-F487-4801-9A9B-B89228FBE50B}"/>
    <cellStyle name="Separador de milhares 2 2 2 2 5 5 2 3" xfId="8340" xr:uid="{76438120-AC8E-4C4C-9472-870660C17DC9}"/>
    <cellStyle name="Separador de milhares 2 2 2 2 5 5 3" xfId="2931" xr:uid="{2AF7390C-2ADA-488E-8778-2A65EB6B8DF5}"/>
    <cellStyle name="Separador de milhares 2 2 2 2 5 5 4" xfId="5635" xr:uid="{915A69AE-50C5-4C16-8136-F69459DAD40C}"/>
    <cellStyle name="Separador de milhares 2 2 2 2 5 5 5" xfId="8339" xr:uid="{B8CDEB1B-A0FE-47CC-A98D-B0C8B290A537}"/>
    <cellStyle name="Separador de milhares 2 2 2 2 5 6" xfId="1987" xr:uid="{6A0D7AA1-381D-49A7-B7FE-5AC1ACB85C77}"/>
    <cellStyle name="Separador de milhares 2 2 2 2 5 6 2" xfId="2933" xr:uid="{B965D95D-A3E6-4AE5-B67B-9F8460A245B0}"/>
    <cellStyle name="Separador de milhares 2 2 2 2 5 6 3" xfId="5637" xr:uid="{D6284B1A-421D-422D-AA53-EEADA79AB754}"/>
    <cellStyle name="Separador de milhares 2 2 2 2 5 6 4" xfId="8341" xr:uid="{69565970-B524-4FAE-9DE7-96DD19D1504A}"/>
    <cellStyle name="Separador de milhares 2 2 2 2 5 7" xfId="2257" xr:uid="{573194BD-1B23-4C06-9C68-CA6878F68416}"/>
    <cellStyle name="Separador de milhares 2 2 2 2 5 8" xfId="2527" xr:uid="{09AB9F04-2336-448C-8CB5-7D1FA7B3B20A}"/>
    <cellStyle name="Separador de milhares 2 2 2 2 5 9" xfId="2924" xr:uid="{31ACDB7A-FE56-4F41-86E4-EAA2C91822DC}"/>
    <cellStyle name="Separador de milhares 2 2 2 2 6" xfId="374" xr:uid="{732B25F3-5A78-4C6F-A5AB-98082FB9A39B}"/>
    <cellStyle name="Separador de milhares 2 2 2 2 6 2" xfId="919" xr:uid="{CB35FA16-4742-4892-A8C4-895491FBFA90}"/>
    <cellStyle name="Separador de milhares 2 2 2 2 6 2 2" xfId="2935" xr:uid="{B9E97543-B211-4C1B-9990-52C9CFA5D4F1}"/>
    <cellStyle name="Separador de milhares 2 2 2 2 6 2 3" xfId="5639" xr:uid="{CD1037FD-D27D-4983-85F4-C8EB3D854939}"/>
    <cellStyle name="Separador de milhares 2 2 2 2 6 2 4" xfId="8343" xr:uid="{A14183CB-1CF3-443F-95CB-6AAEAD2546A1}"/>
    <cellStyle name="Separador de milhares 2 2 2 2 6 3" xfId="2934" xr:uid="{6D48270C-2D9B-40B1-80FD-F0DA3BAA3E0A}"/>
    <cellStyle name="Separador de milhares 2 2 2 2 6 4" xfId="5638" xr:uid="{05096223-35B0-4C5C-87D9-83979BB4E686}"/>
    <cellStyle name="Separador de milhares 2 2 2 2 6 5" xfId="8342" xr:uid="{CE3319D6-9000-4ACE-BAAC-50DD8EB7B388}"/>
    <cellStyle name="Separador de milhares 2 2 2 2 7" xfId="359" xr:uid="{62E90566-A1F1-410C-808A-E4DA54937377}"/>
    <cellStyle name="Separador de milhares 2 2 2 2 7 2" xfId="2937" xr:uid="{5FB13157-2952-4B86-BB9C-2029089A1C65}"/>
    <cellStyle name="Separador de milhares 2 2 2 2 7 2 2" xfId="5641" xr:uid="{7C612D84-2580-4049-A854-87DAEA6509A3}"/>
    <cellStyle name="Separador de milhares 2 2 2 2 7 2 3" xfId="8345" xr:uid="{23F4E7C6-DCB2-4B92-BF53-748F1493BE31}"/>
    <cellStyle name="Separador de milhares 2 2 2 2 7 3" xfId="2936" xr:uid="{844A2856-BAE0-4D50-AC42-3B2E66636299}"/>
    <cellStyle name="Separador de milhares 2 2 2 2 7 4" xfId="5640" xr:uid="{DF7B72AA-EBA9-4FCF-81D3-A642280083F9}"/>
    <cellStyle name="Separador de milhares 2 2 2 2 7 5" xfId="8344" xr:uid="{28F8FFAA-FE50-4FA0-A3A6-19133D571F7F}"/>
    <cellStyle name="Separador de milhares 2 2 2 2 8" xfId="904" xr:uid="{74291149-36F6-4863-9128-2EAF1C3119C0}"/>
    <cellStyle name="Separador de milhares 2 2 2 2 8 2" xfId="2939" xr:uid="{11BA6509-80BA-451A-BA06-6B900225F5B9}"/>
    <cellStyle name="Separador de milhares 2 2 2 2 8 2 2" xfId="5643" xr:uid="{B6739960-D16A-4BE1-B912-87D4032A1B9B}"/>
    <cellStyle name="Separador de milhares 2 2 2 2 8 2 3" xfId="8347" xr:uid="{32671818-896A-450F-9D85-49C003522E80}"/>
    <cellStyle name="Separador de milhares 2 2 2 2 8 3" xfId="2938" xr:uid="{632190AB-D7BB-4E00-B0F9-EA813812D2F7}"/>
    <cellStyle name="Separador de milhares 2 2 2 2 8 4" xfId="5642" xr:uid="{5079AF15-17B0-4626-B2AD-B45DF4D18E7C}"/>
    <cellStyle name="Separador de milhares 2 2 2 2 8 5" xfId="8346" xr:uid="{2909D97A-65ED-4811-8C78-D95ACF692289}"/>
    <cellStyle name="Separador de milhares 2 2 2 2 9" xfId="1439" xr:uid="{5EBFA6F0-4AA6-4B73-8AF3-E0CA14FBC1A9}"/>
    <cellStyle name="Separador de milhares 2 2 2 2 9 2" xfId="2941" xr:uid="{C82BF582-E467-4ACA-A6BC-53CF7CBA282B}"/>
    <cellStyle name="Separador de milhares 2 2 2 2 9 2 2" xfId="5645" xr:uid="{97784CBE-29B0-4A2B-BEBA-BE45B311CF37}"/>
    <cellStyle name="Separador de milhares 2 2 2 2 9 2 3" xfId="8349" xr:uid="{FDBA0547-5091-4D26-9EF4-2322B43BDCCD}"/>
    <cellStyle name="Separador de milhares 2 2 2 2 9 3" xfId="2940" xr:uid="{5B2E25A4-6470-4636-9F43-6E7B59367409}"/>
    <cellStyle name="Separador de milhares 2 2 2 2 9 4" xfId="5644" xr:uid="{5FE74B39-AA0D-4DDD-97AA-680BD52D0FC9}"/>
    <cellStyle name="Separador de milhares 2 2 2 2 9 5" xfId="8348" xr:uid="{6A2EDEA0-4AB6-45EA-B347-5254D79B4D24}"/>
    <cellStyle name="Separador de milhares 2 2 3" xfId="188" xr:uid="{00000000-0005-0000-0000-0000BC000000}"/>
    <cellStyle name="Separador de milhares 2 2 3 10" xfId="1718" xr:uid="{BB17D38D-C77D-4E7F-A956-407AF37565A7}"/>
    <cellStyle name="Separador de milhares 2 2 3 10 2" xfId="2943" xr:uid="{036673AE-ACF8-4E16-9A44-0A6608566370}"/>
    <cellStyle name="Separador de milhares 2 2 3 10 3" xfId="5647" xr:uid="{24F841BA-F31C-44A6-BDEC-CE2E4CBBEF10}"/>
    <cellStyle name="Separador de milhares 2 2 3 10 4" xfId="8351" xr:uid="{2094DBEC-642F-42A1-A715-459A5BCE643A}"/>
    <cellStyle name="Separador de milhares 2 2 3 11" xfId="1988" xr:uid="{E96ADBC5-EFE3-4AA6-B9C2-6C3CAC36C5A2}"/>
    <cellStyle name="Separador de milhares 2 2 3 12" xfId="2258" xr:uid="{38837386-474B-446B-80D4-8AA860A68999}"/>
    <cellStyle name="Separador de milhares 2 2 3 13" xfId="2528" xr:uid="{9CB1479E-56FE-42A0-8418-15026A842CA8}"/>
    <cellStyle name="Separador de milhares 2 2 3 14" xfId="2942" xr:uid="{67DCD919-6566-460A-85EF-8992814B2404}"/>
    <cellStyle name="Separador de milhares 2 2 3 15" xfId="5646" xr:uid="{680F45F5-B0AA-4C89-B11B-01D5230F39D5}"/>
    <cellStyle name="Separador de milhares 2 2 3 16" xfId="8350" xr:uid="{A4EB8ABB-95FA-4996-8CCD-0FF4A6D683B5}"/>
    <cellStyle name="Separador de milhares 2 2 3 2" xfId="189" xr:uid="{00000000-0005-0000-0000-0000BD000000}"/>
    <cellStyle name="Separador de milhares 2 2 3 2 10" xfId="1989" xr:uid="{F9D144B0-6093-4AD6-9739-72175B08F488}"/>
    <cellStyle name="Separador de milhares 2 2 3 2 11" xfId="2259" xr:uid="{09E6341B-E440-4904-80F3-D439F09C0E9E}"/>
    <cellStyle name="Separador de milhares 2 2 3 2 12" xfId="2529" xr:uid="{E8D8387B-7A5D-4416-8748-64EB443E34FE}"/>
    <cellStyle name="Separador de milhares 2 2 3 2 13" xfId="2944" xr:uid="{6FE0DD6B-926B-4CE7-897C-972545CD874C}"/>
    <cellStyle name="Separador de milhares 2 2 3 2 14" xfId="5648" xr:uid="{93D31B48-6BF0-436E-B87B-024654F9D7F7}"/>
    <cellStyle name="Separador de milhares 2 2 3 2 15" xfId="8352" xr:uid="{97D85B72-B1EA-47E5-8815-DE5F911A3FB3}"/>
    <cellStyle name="Separador de milhares 2 2 3 2 2" xfId="190" xr:uid="{00000000-0005-0000-0000-0000BE000000}"/>
    <cellStyle name="Separador de milhares 2 2 3 2 2 10" xfId="2945" xr:uid="{905BB61D-13B8-4FE9-9DB5-67EEDA156D75}"/>
    <cellStyle name="Separador de milhares 2 2 3 2 2 11" xfId="5649" xr:uid="{78BF5CC8-FF43-42AA-9E0F-38D7D3EDE7D5}"/>
    <cellStyle name="Separador de milhares 2 2 3 2 2 12" xfId="8353" xr:uid="{3FBF7325-9BE7-41C7-83B4-611AD40FC567}"/>
    <cellStyle name="Separador de milhares 2 2 3 2 2 2" xfId="378" xr:uid="{E0181E34-2B93-4652-B279-CC35036C179B}"/>
    <cellStyle name="Separador de milhares 2 2 3 2 2 2 2" xfId="923" xr:uid="{D8AD140D-EA22-4E0E-A050-7C452A1C8E03}"/>
    <cellStyle name="Separador de milhares 2 2 3 2 2 2 2 2" xfId="2947" xr:uid="{778F0EB3-BAF0-4E2C-92CB-D201BC3EE4F8}"/>
    <cellStyle name="Separador de milhares 2 2 3 2 2 2 2 3" xfId="5651" xr:uid="{4526A651-9C68-48E6-9D28-CAF7B92C66F0}"/>
    <cellStyle name="Separador de milhares 2 2 3 2 2 2 2 4" xfId="8355" xr:uid="{0202844F-2D41-4B40-BABC-4746B14DAC6F}"/>
    <cellStyle name="Separador de milhares 2 2 3 2 2 2 3" xfId="2946" xr:uid="{41910DD6-EFF5-4207-8A59-FCB7278D164D}"/>
    <cellStyle name="Separador de milhares 2 2 3 2 2 2 4" xfId="5650" xr:uid="{5D66BA39-2E66-4614-AA86-5255534E1CC7}"/>
    <cellStyle name="Separador de milhares 2 2 3 2 2 2 5" xfId="8354" xr:uid="{49417793-57B6-4442-888B-77B193DB0DC1}"/>
    <cellStyle name="Separador de milhares 2 2 3 2 2 3" xfId="377" xr:uid="{E43497AD-A926-4E89-814E-4E1CBCA5EDD2}"/>
    <cellStyle name="Separador de milhares 2 2 3 2 2 3 2" xfId="2949" xr:uid="{58F34DD5-96B5-411E-96FE-2810AF728322}"/>
    <cellStyle name="Separador de milhares 2 2 3 2 2 3 2 2" xfId="5653" xr:uid="{F411EC93-0C1A-4B90-B662-834FEDD85DE9}"/>
    <cellStyle name="Separador de milhares 2 2 3 2 2 3 2 3" xfId="8357" xr:uid="{E66AA7B0-CFC7-4472-B26B-B17E2CB4DF8D}"/>
    <cellStyle name="Separador de milhares 2 2 3 2 2 3 3" xfId="2948" xr:uid="{2CB3FC6C-879C-4DF3-937F-2783410DA468}"/>
    <cellStyle name="Separador de milhares 2 2 3 2 2 3 4" xfId="5652" xr:uid="{38CFC8A0-D1B8-4235-BDDF-58396571A0EA}"/>
    <cellStyle name="Separador de milhares 2 2 3 2 2 3 5" xfId="8356" xr:uid="{B1E07388-5AAF-4AA8-90C4-B945A0BD5472}"/>
    <cellStyle name="Separador de milhares 2 2 3 2 2 4" xfId="922" xr:uid="{C454FC08-3FDB-4FA7-98BD-BD14385D47D8}"/>
    <cellStyle name="Separador de milhares 2 2 3 2 2 4 2" xfId="2951" xr:uid="{9D121A98-11B9-4417-BE96-F0E3C1338AF1}"/>
    <cellStyle name="Separador de milhares 2 2 3 2 2 4 2 2" xfId="5655" xr:uid="{38BB820F-4FE3-4C74-8950-75F293E23A3D}"/>
    <cellStyle name="Separador de milhares 2 2 3 2 2 4 2 3" xfId="8359" xr:uid="{AD0E1B7C-3F80-4F87-9555-188EC224AD95}"/>
    <cellStyle name="Separador de milhares 2 2 3 2 2 4 3" xfId="2950" xr:uid="{22309DBB-3942-402F-8C73-881327ED9210}"/>
    <cellStyle name="Separador de milhares 2 2 3 2 2 4 4" xfId="5654" xr:uid="{F421BB48-F568-4561-9697-E96A2C2E3518}"/>
    <cellStyle name="Separador de milhares 2 2 3 2 2 4 5" xfId="8358" xr:uid="{09F44CD6-220F-441E-8636-1D737B99F374}"/>
    <cellStyle name="Separador de milhares 2 2 3 2 2 5" xfId="1449" xr:uid="{7B158A47-EB36-45EC-9824-29C9A12ABD7F}"/>
    <cellStyle name="Separador de milhares 2 2 3 2 2 5 2" xfId="2953" xr:uid="{72E939B9-EF67-4D1C-BF89-C535FA81A445}"/>
    <cellStyle name="Separador de milhares 2 2 3 2 2 5 2 2" xfId="5657" xr:uid="{E69FD2ED-BDE3-4A3C-BEE2-8EA33EF3A12B}"/>
    <cellStyle name="Separador de milhares 2 2 3 2 2 5 2 3" xfId="8361" xr:uid="{69706B97-4B32-4739-98F4-9E046BFCC8E0}"/>
    <cellStyle name="Separador de milhares 2 2 3 2 2 5 3" xfId="2952" xr:uid="{F2E7C462-8362-4CC8-8C3B-CFC064E96289}"/>
    <cellStyle name="Separador de milhares 2 2 3 2 2 5 4" xfId="5656" xr:uid="{BC46714E-4E2B-433B-B1B2-BB3E13876F4D}"/>
    <cellStyle name="Separador de milhares 2 2 3 2 2 5 5" xfId="8360" xr:uid="{143CB260-6A79-4212-A4AB-BA02655F5677}"/>
    <cellStyle name="Separador de milhares 2 2 3 2 2 6" xfId="1720" xr:uid="{D2DA6829-3431-4FD4-A175-34FD967CB962}"/>
    <cellStyle name="Separador de milhares 2 2 3 2 2 6 2" xfId="2954" xr:uid="{7FA4631B-1CE3-4861-ACD2-113220AC59A9}"/>
    <cellStyle name="Separador de milhares 2 2 3 2 2 6 3" xfId="5658" xr:uid="{6B0848A3-BE60-49CB-AE62-6394FFD3B385}"/>
    <cellStyle name="Separador de milhares 2 2 3 2 2 6 4" xfId="8362" xr:uid="{FE3ACAD8-C838-472C-9513-E90579A10932}"/>
    <cellStyle name="Separador de milhares 2 2 3 2 2 7" xfId="1990" xr:uid="{1CAE2E90-9816-481B-9913-C724BA3C6044}"/>
    <cellStyle name="Separador de milhares 2 2 3 2 2 8" xfId="2260" xr:uid="{75E26336-D1FD-41F3-A0D6-F5549948A361}"/>
    <cellStyle name="Separador de milhares 2 2 3 2 2 9" xfId="2530" xr:uid="{BAA7A6E6-A3E5-46DB-870E-606AEF840F10}"/>
    <cellStyle name="Separador de milhares 2 2 3 2 3" xfId="379" xr:uid="{E5CF947F-E910-405B-AEF6-16FF8CA8D68A}"/>
    <cellStyle name="Separador de milhares 2 2 3 2 3 10" xfId="5659" xr:uid="{FF8C5DCF-1D88-40EC-91DC-A646B2174956}"/>
    <cellStyle name="Separador de milhares 2 2 3 2 3 11" xfId="8363" xr:uid="{ADBFEDEE-A2C6-4D76-8C08-A72E91438F14}"/>
    <cellStyle name="Separador de milhares 2 2 3 2 3 2" xfId="380" xr:uid="{7FE1F831-B29E-4962-AA56-CE5770C15614}"/>
    <cellStyle name="Separador de milhares 2 2 3 2 3 2 2" xfId="925" xr:uid="{DD0243E6-CEC1-4BDD-B83A-F2C4DFE86731}"/>
    <cellStyle name="Separador de milhares 2 2 3 2 3 2 2 2" xfId="2957" xr:uid="{808493AE-4439-4240-A343-A653953B7F2D}"/>
    <cellStyle name="Separador de milhares 2 2 3 2 3 2 2 3" xfId="5661" xr:uid="{AB61F8D1-681A-47BC-8B51-809F8649F193}"/>
    <cellStyle name="Separador de milhares 2 2 3 2 3 2 2 4" xfId="8365" xr:uid="{ED71F9D6-D0DC-425F-8FC8-4FAA1E624E97}"/>
    <cellStyle name="Separador de milhares 2 2 3 2 3 2 3" xfId="2956" xr:uid="{559F44E9-7F5B-423D-9A0B-4AA6D049C9E6}"/>
    <cellStyle name="Separador de milhares 2 2 3 2 3 2 4" xfId="5660" xr:uid="{FA24D7FE-8932-48E0-A269-E323A0E64147}"/>
    <cellStyle name="Separador de milhares 2 2 3 2 3 2 5" xfId="8364" xr:uid="{A001B0C0-C1FD-4421-8877-35FB6344EC47}"/>
    <cellStyle name="Separador de milhares 2 2 3 2 3 3" xfId="924" xr:uid="{BF502B68-C738-4317-9E31-DB85CDEDA44D}"/>
    <cellStyle name="Separador de milhares 2 2 3 2 3 3 2" xfId="2959" xr:uid="{23651277-666C-4A2A-A9C6-5BED860D1D23}"/>
    <cellStyle name="Separador de milhares 2 2 3 2 3 3 2 2" xfId="5663" xr:uid="{A27C1FA2-3D85-4FA6-BBFF-49101532CB5D}"/>
    <cellStyle name="Separador de milhares 2 2 3 2 3 3 2 3" xfId="8367" xr:uid="{CBBDC836-DC56-4B88-93BB-965CB2263F85}"/>
    <cellStyle name="Separador de milhares 2 2 3 2 3 3 3" xfId="2958" xr:uid="{E676D379-01C1-4603-938B-37C9D9B5179E}"/>
    <cellStyle name="Separador de milhares 2 2 3 2 3 3 4" xfId="5662" xr:uid="{1A0D7B78-CEDC-4AC0-840D-BCF9177943B0}"/>
    <cellStyle name="Separador de milhares 2 2 3 2 3 3 5" xfId="8366" xr:uid="{4A1AF593-086B-4B50-890A-5A1DDE0D192F}"/>
    <cellStyle name="Separador de milhares 2 2 3 2 3 4" xfId="1450" xr:uid="{38FC3DDE-7BDB-4347-9173-FBA13136B34B}"/>
    <cellStyle name="Separador de milhares 2 2 3 2 3 4 2" xfId="2961" xr:uid="{E591C7DC-AA33-4330-8D3B-F9D916A05136}"/>
    <cellStyle name="Separador de milhares 2 2 3 2 3 4 2 2" xfId="5665" xr:uid="{20289A9B-1D9A-425D-B133-01B009EE9CD6}"/>
    <cellStyle name="Separador de milhares 2 2 3 2 3 4 2 3" xfId="8369" xr:uid="{37BC6911-F184-4E6C-AB5C-CB686C880E0B}"/>
    <cellStyle name="Separador de milhares 2 2 3 2 3 4 3" xfId="2960" xr:uid="{76B77B38-8C99-44E3-8AEF-6E199860004B}"/>
    <cellStyle name="Separador de milhares 2 2 3 2 3 4 4" xfId="5664" xr:uid="{8975B7B1-C716-408A-9CED-A0D145537C0D}"/>
    <cellStyle name="Separador de milhares 2 2 3 2 3 4 5" xfId="8368" xr:uid="{ECB0CF11-C9D8-421F-8452-5ACD368C8420}"/>
    <cellStyle name="Separador de milhares 2 2 3 2 3 5" xfId="1721" xr:uid="{43A3DDBF-E74E-4D22-840B-2776B2054660}"/>
    <cellStyle name="Separador de milhares 2 2 3 2 3 5 2" xfId="2963" xr:uid="{3AD19875-AC4C-466B-8593-41A499281095}"/>
    <cellStyle name="Separador de milhares 2 2 3 2 3 5 2 2" xfId="5667" xr:uid="{B793BC63-A9B4-4CC0-86AF-9F7BB48A3AF7}"/>
    <cellStyle name="Separador de milhares 2 2 3 2 3 5 2 3" xfId="8371" xr:uid="{F392B2AE-A36F-4DF8-B06A-4DACE6E97102}"/>
    <cellStyle name="Separador de milhares 2 2 3 2 3 5 3" xfId="2962" xr:uid="{DA94BC73-F0B4-4A36-9F53-B8FEB0CF0871}"/>
    <cellStyle name="Separador de milhares 2 2 3 2 3 5 4" xfId="5666" xr:uid="{71D69B38-13DE-4944-B656-9A72C6C8052E}"/>
    <cellStyle name="Separador de milhares 2 2 3 2 3 5 5" xfId="8370" xr:uid="{653A0E8D-ADBF-4EB9-AFA6-F67A9B298AE5}"/>
    <cellStyle name="Separador de milhares 2 2 3 2 3 6" xfId="1991" xr:uid="{278466A7-6C75-4D26-9B20-ABAE1B4B946B}"/>
    <cellStyle name="Separador de milhares 2 2 3 2 3 6 2" xfId="2964" xr:uid="{28AC5E8B-4F65-4EDE-BAAF-2D59C1EA10F8}"/>
    <cellStyle name="Separador de milhares 2 2 3 2 3 6 3" xfId="5668" xr:uid="{7077114A-B00E-44EF-9511-69920EBDC1D6}"/>
    <cellStyle name="Separador de milhares 2 2 3 2 3 6 4" xfId="8372" xr:uid="{2A281F63-F689-4A7C-A23E-EA5BF2C63C93}"/>
    <cellStyle name="Separador de milhares 2 2 3 2 3 7" xfId="2261" xr:uid="{9EF88549-9AEC-4F35-809A-D333F79F83A7}"/>
    <cellStyle name="Separador de milhares 2 2 3 2 3 8" xfId="2531" xr:uid="{DDBA7C58-8B9B-4192-9BD9-44C84B6273CE}"/>
    <cellStyle name="Separador de milhares 2 2 3 2 3 9" xfId="2955" xr:uid="{BA990E61-FB01-4772-A4E6-C2F29C25EA60}"/>
    <cellStyle name="Separador de milhares 2 2 3 2 4" xfId="381" xr:uid="{FE0E016B-24FF-4408-937A-7467FE561F79}"/>
    <cellStyle name="Separador de milhares 2 2 3 2 4 10" xfId="5669" xr:uid="{48CD4550-B7CA-4398-95B9-498481181198}"/>
    <cellStyle name="Separador de milhares 2 2 3 2 4 11" xfId="8373" xr:uid="{73649402-360E-4368-B6A1-E5BD0F4E7D62}"/>
    <cellStyle name="Separador de milhares 2 2 3 2 4 2" xfId="382" xr:uid="{2994ACBF-3B00-4A63-8DEC-F81A470BBE79}"/>
    <cellStyle name="Separador de milhares 2 2 3 2 4 2 2" xfId="927" xr:uid="{0AE2ECA3-E4F4-4A24-BE67-950ED363FD24}"/>
    <cellStyle name="Separador de milhares 2 2 3 2 4 2 2 2" xfId="2967" xr:uid="{3CF23FC8-FA5E-4E15-A1D6-28257CFDE93B}"/>
    <cellStyle name="Separador de milhares 2 2 3 2 4 2 2 3" xfId="5671" xr:uid="{D1BA5C6A-4C26-4181-A8F6-9C28CA691BEA}"/>
    <cellStyle name="Separador de milhares 2 2 3 2 4 2 2 4" xfId="8375" xr:uid="{20DF93C1-91CD-474F-9322-0B57B8221BE6}"/>
    <cellStyle name="Separador de milhares 2 2 3 2 4 2 3" xfId="2966" xr:uid="{81C9B07A-82F9-465F-AF4F-539442FA1B23}"/>
    <cellStyle name="Separador de milhares 2 2 3 2 4 2 4" xfId="5670" xr:uid="{0CD23C7B-28D4-49D4-9ADA-FC29916C9BCF}"/>
    <cellStyle name="Separador de milhares 2 2 3 2 4 2 5" xfId="8374" xr:uid="{EC3A0C0C-7FC9-4BCE-AD6C-9A929F11B7B1}"/>
    <cellStyle name="Separador de milhares 2 2 3 2 4 3" xfId="926" xr:uid="{E6D8B626-160D-4506-B217-99C3C0E951C0}"/>
    <cellStyle name="Separador de milhares 2 2 3 2 4 3 2" xfId="2969" xr:uid="{FC8EF168-E7CB-45C0-8576-2A7227AAA87E}"/>
    <cellStyle name="Separador de milhares 2 2 3 2 4 3 2 2" xfId="5673" xr:uid="{0935ECFD-DC14-485C-913D-5F8F26E388C0}"/>
    <cellStyle name="Separador de milhares 2 2 3 2 4 3 2 3" xfId="8377" xr:uid="{DFE5ADCC-61C5-4192-8A47-D5C4C0DF3D2D}"/>
    <cellStyle name="Separador de milhares 2 2 3 2 4 3 3" xfId="2968" xr:uid="{83CA5B37-63EB-4703-8B5B-4715B81368C1}"/>
    <cellStyle name="Separador de milhares 2 2 3 2 4 3 4" xfId="5672" xr:uid="{16686BE1-07FA-4056-90A4-B261A75B6B10}"/>
    <cellStyle name="Separador de milhares 2 2 3 2 4 3 5" xfId="8376" xr:uid="{C1A299F1-F574-48DD-8792-2B97B0A17708}"/>
    <cellStyle name="Separador de milhares 2 2 3 2 4 4" xfId="1451" xr:uid="{AD1214ED-BBA5-4076-98AB-72D7EAD9FC72}"/>
    <cellStyle name="Separador de milhares 2 2 3 2 4 4 2" xfId="2971" xr:uid="{596E6CDA-E92E-488D-BA22-63C143CF4227}"/>
    <cellStyle name="Separador de milhares 2 2 3 2 4 4 2 2" xfId="5675" xr:uid="{DEE91F7A-A8E4-4489-A088-B571C1B5A388}"/>
    <cellStyle name="Separador de milhares 2 2 3 2 4 4 2 3" xfId="8379" xr:uid="{4A1F64F6-6D72-4B96-ADB8-52E7789D02A9}"/>
    <cellStyle name="Separador de milhares 2 2 3 2 4 4 3" xfId="2970" xr:uid="{877E4F05-0240-4949-BE4C-CB88935AD79D}"/>
    <cellStyle name="Separador de milhares 2 2 3 2 4 4 4" xfId="5674" xr:uid="{846DE550-F47E-41D7-9180-BAD09928F471}"/>
    <cellStyle name="Separador de milhares 2 2 3 2 4 4 5" xfId="8378" xr:uid="{F367399B-A262-4D5A-BE6C-5079886EC031}"/>
    <cellStyle name="Separador de milhares 2 2 3 2 4 5" xfId="1722" xr:uid="{C8D2EA9E-870A-4595-A13D-250486EBC6CA}"/>
    <cellStyle name="Separador de milhares 2 2 3 2 4 5 2" xfId="2973" xr:uid="{FAA7301B-D564-48E0-827D-17EF5A83B304}"/>
    <cellStyle name="Separador de milhares 2 2 3 2 4 5 2 2" xfId="5677" xr:uid="{14DBF10C-0A85-4D58-9A43-1EFC108B7F8F}"/>
    <cellStyle name="Separador de milhares 2 2 3 2 4 5 2 3" xfId="8381" xr:uid="{51ECE60C-0689-4C24-B273-9A46786ED251}"/>
    <cellStyle name="Separador de milhares 2 2 3 2 4 5 3" xfId="2972" xr:uid="{8A1E093D-2BFA-453A-9E0D-1D720D1B7D98}"/>
    <cellStyle name="Separador de milhares 2 2 3 2 4 5 4" xfId="5676" xr:uid="{530E5801-9CC0-418F-80EC-59D0336F44C9}"/>
    <cellStyle name="Separador de milhares 2 2 3 2 4 5 5" xfId="8380" xr:uid="{1A41CAFB-9309-4A07-BD39-E9EE50D7D174}"/>
    <cellStyle name="Separador de milhares 2 2 3 2 4 6" xfId="1992" xr:uid="{965D570D-8AA6-4A7A-B6C5-C128A27BAC6E}"/>
    <cellStyle name="Separador de milhares 2 2 3 2 4 6 2" xfId="2974" xr:uid="{529D66F5-6ABB-4475-AC87-5E0233798B8B}"/>
    <cellStyle name="Separador de milhares 2 2 3 2 4 6 3" xfId="5678" xr:uid="{7D948A5B-FF91-44E2-8EB7-B595B57C0FB0}"/>
    <cellStyle name="Separador de milhares 2 2 3 2 4 6 4" xfId="8382" xr:uid="{E842E557-CA5F-477C-A75F-850B5BC0FEEF}"/>
    <cellStyle name="Separador de milhares 2 2 3 2 4 7" xfId="2262" xr:uid="{A432415C-A227-426E-965D-FE2C4F37B71A}"/>
    <cellStyle name="Separador de milhares 2 2 3 2 4 8" xfId="2532" xr:uid="{9F68C1B0-133B-4A87-822A-C72A852E7CB5}"/>
    <cellStyle name="Separador de milhares 2 2 3 2 4 9" xfId="2965" xr:uid="{1113CB3A-8130-4F24-A9C7-1EBC5237DC86}"/>
    <cellStyle name="Separador de milhares 2 2 3 2 5" xfId="383" xr:uid="{93A3BAD3-0B28-435B-A31A-3A84819913E6}"/>
    <cellStyle name="Separador de milhares 2 2 3 2 5 2" xfId="928" xr:uid="{C6B790B9-6D4E-45CD-9683-4899EF9B250C}"/>
    <cellStyle name="Separador de milhares 2 2 3 2 5 2 2" xfId="2976" xr:uid="{ABA50538-0F5D-4644-BC7C-E4E3ADAEF9B9}"/>
    <cellStyle name="Separador de milhares 2 2 3 2 5 2 3" xfId="5680" xr:uid="{7AD33E3B-4740-41EB-9EE2-53BD5662CFE6}"/>
    <cellStyle name="Separador de milhares 2 2 3 2 5 2 4" xfId="8384" xr:uid="{2997BA43-5682-4627-9AB3-5FF924781F1A}"/>
    <cellStyle name="Separador de milhares 2 2 3 2 5 3" xfId="2975" xr:uid="{2A80BF07-29CA-428A-B065-D82249F1BF5B}"/>
    <cellStyle name="Separador de milhares 2 2 3 2 5 4" xfId="5679" xr:uid="{956AA89A-0C77-4755-9115-125D9F0B972B}"/>
    <cellStyle name="Separador de milhares 2 2 3 2 5 5" xfId="8383" xr:uid="{8818718F-19D0-4FD3-A0DC-D6714B73569C}"/>
    <cellStyle name="Separador de milhares 2 2 3 2 6" xfId="376" xr:uid="{E643985A-990F-497B-9F2C-E2B88B2E4B71}"/>
    <cellStyle name="Separador de milhares 2 2 3 2 6 2" xfId="2978" xr:uid="{98547B33-C2B2-4E71-96F2-DF34AFDA958F}"/>
    <cellStyle name="Separador de milhares 2 2 3 2 6 2 2" xfId="5682" xr:uid="{EEB07776-1676-4414-BB8B-926DF75D0C3A}"/>
    <cellStyle name="Separador de milhares 2 2 3 2 6 2 3" xfId="8386" xr:uid="{01766F35-E0A2-4DAE-BA01-0BD6D298200F}"/>
    <cellStyle name="Separador de milhares 2 2 3 2 6 3" xfId="2977" xr:uid="{664F6E72-DF3A-4D5F-9C6F-4B1D0D015DB8}"/>
    <cellStyle name="Separador de milhares 2 2 3 2 6 4" xfId="5681" xr:uid="{6B3551C2-B392-48FC-AE3E-00A9B7032857}"/>
    <cellStyle name="Separador de milhares 2 2 3 2 6 5" xfId="8385" xr:uid="{ECB122C2-2406-4316-8A45-C9DBB2602BAA}"/>
    <cellStyle name="Separador de milhares 2 2 3 2 7" xfId="921" xr:uid="{AA2F5F95-385E-4D71-B675-EE7E9248609F}"/>
    <cellStyle name="Separador de milhares 2 2 3 2 7 2" xfId="2980" xr:uid="{71ED9A68-F24B-440A-BDDF-A7CCD1E86A68}"/>
    <cellStyle name="Separador de milhares 2 2 3 2 7 2 2" xfId="5684" xr:uid="{678666DA-743E-40E6-B8DB-FE2E4762097C}"/>
    <cellStyle name="Separador de milhares 2 2 3 2 7 2 3" xfId="8388" xr:uid="{415FAF5F-CD24-4604-A44A-FEFE3C7BB5DA}"/>
    <cellStyle name="Separador de milhares 2 2 3 2 7 3" xfId="2979" xr:uid="{3E76758D-1369-4379-9F73-43EF1F856D41}"/>
    <cellStyle name="Separador de milhares 2 2 3 2 7 4" xfId="5683" xr:uid="{D8AFCC7E-C4C1-4FA4-A33C-36E03ED776D4}"/>
    <cellStyle name="Separador de milhares 2 2 3 2 7 5" xfId="8387" xr:uid="{DE59E1BC-7848-426C-A2C7-CED7E30A578F}"/>
    <cellStyle name="Separador de milhares 2 2 3 2 8" xfId="1448" xr:uid="{9E09C5DA-291D-403D-B1EA-66E1EAAC38E8}"/>
    <cellStyle name="Separador de milhares 2 2 3 2 8 2" xfId="2982" xr:uid="{C4BD95FF-342B-4F89-815C-283EEC373229}"/>
    <cellStyle name="Separador de milhares 2 2 3 2 8 2 2" xfId="5686" xr:uid="{BE5772E5-73A3-423B-8E56-3E79B1C4DCDF}"/>
    <cellStyle name="Separador de milhares 2 2 3 2 8 2 3" xfId="8390" xr:uid="{7CB2070F-3D42-4901-A69E-90136B105D2A}"/>
    <cellStyle name="Separador de milhares 2 2 3 2 8 3" xfId="2981" xr:uid="{DD71D4CC-2E46-4070-B3D9-F3314ABFF3B1}"/>
    <cellStyle name="Separador de milhares 2 2 3 2 8 4" xfId="5685" xr:uid="{016F877C-8094-430A-8516-A7456DE5085A}"/>
    <cellStyle name="Separador de milhares 2 2 3 2 8 5" xfId="8389" xr:uid="{C14F1318-BEA5-497A-9C55-50A7A87CC231}"/>
    <cellStyle name="Separador de milhares 2 2 3 2 9" xfId="1719" xr:uid="{E29757D0-7A43-4B7F-9EB7-2363DC9A5E90}"/>
    <cellStyle name="Separador de milhares 2 2 3 2 9 2" xfId="2983" xr:uid="{9887EA25-5015-4563-B71E-664B18E30B22}"/>
    <cellStyle name="Separador de milhares 2 2 3 2 9 3" xfId="5687" xr:uid="{3EC51ABC-2508-4B83-9B6A-6CAD6454914F}"/>
    <cellStyle name="Separador de milhares 2 2 3 2 9 4" xfId="8391" xr:uid="{FFA0EC94-55CB-459A-B0E6-3B881FF4D996}"/>
    <cellStyle name="Separador de milhares 2 2 3 3" xfId="191" xr:uid="{00000000-0005-0000-0000-0000BF000000}"/>
    <cellStyle name="Separador de milhares 2 2 3 3 10" xfId="2984" xr:uid="{543BDF49-A66C-4713-9C79-A1322EAC64A3}"/>
    <cellStyle name="Separador de milhares 2 2 3 3 11" xfId="5688" xr:uid="{1E549F9C-C13D-4918-B2BA-6CDFDA7888CC}"/>
    <cellStyle name="Separador de milhares 2 2 3 3 12" xfId="8392" xr:uid="{D9F6A8C7-0FAB-4150-8962-90C7D1141919}"/>
    <cellStyle name="Separador de milhares 2 2 3 3 2" xfId="385" xr:uid="{FD71F7FF-320C-4E61-AF1E-E24280DBF6C1}"/>
    <cellStyle name="Separador de milhares 2 2 3 3 2 2" xfId="930" xr:uid="{F06E5276-2CBF-4DD3-BC53-AF40FA701D33}"/>
    <cellStyle name="Separador de milhares 2 2 3 3 2 2 2" xfId="2986" xr:uid="{F88D152F-5FE2-432A-922C-199AB9E5458E}"/>
    <cellStyle name="Separador de milhares 2 2 3 3 2 2 3" xfId="5690" xr:uid="{93FA92AA-3225-42E2-85AB-BC2E8A76CEEC}"/>
    <cellStyle name="Separador de milhares 2 2 3 3 2 2 4" xfId="8394" xr:uid="{66B631C9-339E-4553-A389-EDC2A238F95B}"/>
    <cellStyle name="Separador de milhares 2 2 3 3 2 3" xfId="2985" xr:uid="{BDFC64E6-4E55-4BF6-8B88-4794366BCA3C}"/>
    <cellStyle name="Separador de milhares 2 2 3 3 2 4" xfId="5689" xr:uid="{69AD8422-8B99-49AB-8E4C-4A775125417E}"/>
    <cellStyle name="Separador de milhares 2 2 3 3 2 5" xfId="8393" xr:uid="{096D6751-250C-4CD5-953F-3ED07A74A9B0}"/>
    <cellStyle name="Separador de milhares 2 2 3 3 3" xfId="384" xr:uid="{09572B24-23FB-4923-9032-6F7BF5EC7CEE}"/>
    <cellStyle name="Separador de milhares 2 2 3 3 3 2" xfId="2988" xr:uid="{4DB98E11-488E-4DF1-91E0-C13B29508188}"/>
    <cellStyle name="Separador de milhares 2 2 3 3 3 2 2" xfId="5692" xr:uid="{4819FE1C-BB2E-4ED2-8DED-B75E9CFE62E8}"/>
    <cellStyle name="Separador de milhares 2 2 3 3 3 2 3" xfId="8396" xr:uid="{ECF74ECA-CA8F-4F0B-892E-723712857AC5}"/>
    <cellStyle name="Separador de milhares 2 2 3 3 3 3" xfId="2987" xr:uid="{3C01B8C1-7321-44FB-8EC7-D754FF513189}"/>
    <cellStyle name="Separador de milhares 2 2 3 3 3 4" xfId="5691" xr:uid="{4C370229-039E-47AB-AE18-AE47C7025AD1}"/>
    <cellStyle name="Separador de milhares 2 2 3 3 3 5" xfId="8395" xr:uid="{85AEACBA-3B3D-4A66-A0F8-5B31DC331A3C}"/>
    <cellStyle name="Separador de milhares 2 2 3 3 4" xfId="929" xr:uid="{41338203-E879-4C42-AFF0-BDD8A82EAFA1}"/>
    <cellStyle name="Separador de milhares 2 2 3 3 4 2" xfId="2990" xr:uid="{14220EA7-0211-4948-B290-8EA936CE8C79}"/>
    <cellStyle name="Separador de milhares 2 2 3 3 4 2 2" xfId="5694" xr:uid="{0EDE8CD4-6B80-4D7D-A3B8-F08A59457EFA}"/>
    <cellStyle name="Separador de milhares 2 2 3 3 4 2 3" xfId="8398" xr:uid="{27072BC5-F913-4FAD-ADEF-154E6D5DDD4B}"/>
    <cellStyle name="Separador de milhares 2 2 3 3 4 3" xfId="2989" xr:uid="{F1752CE5-1090-406B-B3EC-E52BC50E1757}"/>
    <cellStyle name="Separador de milhares 2 2 3 3 4 4" xfId="5693" xr:uid="{140A0C31-8732-4873-BAE4-A8181C428F41}"/>
    <cellStyle name="Separador de milhares 2 2 3 3 4 5" xfId="8397" xr:uid="{A8F0F4AC-7A0C-433E-9732-5211F841F5FC}"/>
    <cellStyle name="Separador de milhares 2 2 3 3 5" xfId="1452" xr:uid="{3A50AC79-8FFD-4C55-88A3-F12A64BE6FA4}"/>
    <cellStyle name="Separador de milhares 2 2 3 3 5 2" xfId="2992" xr:uid="{0D1EDCB6-1186-454D-8B70-235CF1A2F58B}"/>
    <cellStyle name="Separador de milhares 2 2 3 3 5 2 2" xfId="5696" xr:uid="{CF6A3397-E496-4A15-88C0-C13788F64A34}"/>
    <cellStyle name="Separador de milhares 2 2 3 3 5 2 3" xfId="8400" xr:uid="{A9C0D16D-929B-4B44-8927-8AF369CFE63A}"/>
    <cellStyle name="Separador de milhares 2 2 3 3 5 3" xfId="2991" xr:uid="{4D4D31F2-D202-4049-863B-5FAD1DF2A628}"/>
    <cellStyle name="Separador de milhares 2 2 3 3 5 4" xfId="5695" xr:uid="{951FF8A5-CF08-4C24-96AF-214F818964D1}"/>
    <cellStyle name="Separador de milhares 2 2 3 3 5 5" xfId="8399" xr:uid="{669C0B7C-2D54-4CB3-AC6E-0F5B2DC41B7B}"/>
    <cellStyle name="Separador de milhares 2 2 3 3 6" xfId="1723" xr:uid="{2282613A-6B22-4600-AB28-77398DE2D04D}"/>
    <cellStyle name="Separador de milhares 2 2 3 3 6 2" xfId="2993" xr:uid="{404E942F-5258-41EF-BF24-708E40B151FB}"/>
    <cellStyle name="Separador de milhares 2 2 3 3 6 3" xfId="5697" xr:uid="{1831EB67-37DE-4C23-8C35-F1E1D74AF391}"/>
    <cellStyle name="Separador de milhares 2 2 3 3 6 4" xfId="8401" xr:uid="{4D2BB169-A878-4702-9370-AC81598C78B2}"/>
    <cellStyle name="Separador de milhares 2 2 3 3 7" xfId="1993" xr:uid="{898418EF-CE56-4530-A1BA-532F2F793DF8}"/>
    <cellStyle name="Separador de milhares 2 2 3 3 8" xfId="2263" xr:uid="{E778149E-EB3F-486D-A859-420FB40CEB45}"/>
    <cellStyle name="Separador de milhares 2 2 3 3 9" xfId="2533" xr:uid="{013E8E64-43BE-4194-900B-AA31A04295F6}"/>
    <cellStyle name="Separador de milhares 2 2 3 4" xfId="386" xr:uid="{1C5B1694-5C71-435A-8460-F1F2E521D1B3}"/>
    <cellStyle name="Separador de milhares 2 2 3 4 10" xfId="5698" xr:uid="{EBDBFFA5-9365-4BB4-9A22-FD3A51F93DDC}"/>
    <cellStyle name="Separador de milhares 2 2 3 4 11" xfId="8402" xr:uid="{8964D46D-CB7E-4920-B7CF-DBFE7AA5C439}"/>
    <cellStyle name="Separador de milhares 2 2 3 4 2" xfId="387" xr:uid="{4AFF3F07-AD79-4C6B-B81F-78737E414020}"/>
    <cellStyle name="Separador de milhares 2 2 3 4 2 2" xfId="932" xr:uid="{B8DE8C76-D5BF-44C2-A3B6-44EF926BBA27}"/>
    <cellStyle name="Separador de milhares 2 2 3 4 2 2 2" xfId="2996" xr:uid="{801A3D86-068B-4082-B15C-71D7BFF8EA12}"/>
    <cellStyle name="Separador de milhares 2 2 3 4 2 2 3" xfId="5700" xr:uid="{3BFF1CD2-4D12-4A68-93DC-66728F8D4098}"/>
    <cellStyle name="Separador de milhares 2 2 3 4 2 2 4" xfId="8404" xr:uid="{D0636B8E-40B6-40A8-A5BB-BA07998B957B}"/>
    <cellStyle name="Separador de milhares 2 2 3 4 2 3" xfId="2995" xr:uid="{ABF48ED2-FF29-477F-985B-C157445B3096}"/>
    <cellStyle name="Separador de milhares 2 2 3 4 2 4" xfId="5699" xr:uid="{FE45A076-DDAD-49C4-BD1E-468AAAD9B64C}"/>
    <cellStyle name="Separador de milhares 2 2 3 4 2 5" xfId="8403" xr:uid="{53F421EF-A170-4AE3-AC04-C662CCC24D0A}"/>
    <cellStyle name="Separador de milhares 2 2 3 4 3" xfId="931" xr:uid="{6A2AA007-72C3-46A5-8EC7-FE6264889705}"/>
    <cellStyle name="Separador de milhares 2 2 3 4 3 2" xfId="2998" xr:uid="{9F23EC8C-2CC6-41FD-ACC7-C250256BCE3E}"/>
    <cellStyle name="Separador de milhares 2 2 3 4 3 2 2" xfId="5702" xr:uid="{847AF1F3-99C0-4BFD-B282-2017D0C68A43}"/>
    <cellStyle name="Separador de milhares 2 2 3 4 3 2 3" xfId="8406" xr:uid="{8D6A9AC5-F16F-42F0-9713-71198D046B56}"/>
    <cellStyle name="Separador de milhares 2 2 3 4 3 3" xfId="2997" xr:uid="{B7CAC273-BFF7-4613-8A04-B59827066CC6}"/>
    <cellStyle name="Separador de milhares 2 2 3 4 3 4" xfId="5701" xr:uid="{3E47A872-EABD-4E34-89E6-B8A9C35AEC08}"/>
    <cellStyle name="Separador de milhares 2 2 3 4 3 5" xfId="8405" xr:uid="{E9DA84E5-4A12-40CF-9F84-9AF8A1B554E1}"/>
    <cellStyle name="Separador de milhares 2 2 3 4 4" xfId="1453" xr:uid="{88BE1A9D-C3AC-47CD-9D47-697C6BDA8348}"/>
    <cellStyle name="Separador de milhares 2 2 3 4 4 2" xfId="3000" xr:uid="{B8254FDC-D571-4AB3-B837-7A5B8FD86E63}"/>
    <cellStyle name="Separador de milhares 2 2 3 4 4 2 2" xfId="5704" xr:uid="{60AA75AD-D5B2-47C9-95CA-E4CED9501A86}"/>
    <cellStyle name="Separador de milhares 2 2 3 4 4 2 3" xfId="8408" xr:uid="{0DF7B3EE-84EA-4FC3-A73B-8DAF5A84A01E}"/>
    <cellStyle name="Separador de milhares 2 2 3 4 4 3" xfId="2999" xr:uid="{EFB09223-BF67-40C2-A0CA-F0C6FE88C5B3}"/>
    <cellStyle name="Separador de milhares 2 2 3 4 4 4" xfId="5703" xr:uid="{F32C831F-B928-45C6-B02B-ED985EA33CBF}"/>
    <cellStyle name="Separador de milhares 2 2 3 4 4 5" xfId="8407" xr:uid="{77E3FB90-F600-4BBE-AA16-498281140F6E}"/>
    <cellStyle name="Separador de milhares 2 2 3 4 5" xfId="1724" xr:uid="{E7BAF3F0-473A-4D30-BDF6-A400D7A8DF11}"/>
    <cellStyle name="Separador de milhares 2 2 3 4 5 2" xfId="3002" xr:uid="{1C95473A-D7E3-4A1A-9040-5348B00DF964}"/>
    <cellStyle name="Separador de milhares 2 2 3 4 5 2 2" xfId="5706" xr:uid="{6ADB12D7-9739-4E03-85BE-A00AEA0F79DD}"/>
    <cellStyle name="Separador de milhares 2 2 3 4 5 2 3" xfId="8410" xr:uid="{469A8564-1E23-4BF9-96C5-75AF85506300}"/>
    <cellStyle name="Separador de milhares 2 2 3 4 5 3" xfId="3001" xr:uid="{8C6B007E-13B7-4D37-AD1A-B33BD66D7D2E}"/>
    <cellStyle name="Separador de milhares 2 2 3 4 5 4" xfId="5705" xr:uid="{06C91EEC-3DBC-4866-9EF0-F0C77516FC70}"/>
    <cellStyle name="Separador de milhares 2 2 3 4 5 5" xfId="8409" xr:uid="{6639F130-69A1-49A7-9B04-8F47B92DDD29}"/>
    <cellStyle name="Separador de milhares 2 2 3 4 6" xfId="1994" xr:uid="{B171CDA2-FF8E-4E1C-A63E-2C2F91A27293}"/>
    <cellStyle name="Separador de milhares 2 2 3 4 6 2" xfId="3003" xr:uid="{0499AF6C-FF59-436F-9A5B-6F617C3A2F5B}"/>
    <cellStyle name="Separador de milhares 2 2 3 4 6 3" xfId="5707" xr:uid="{9BB9B639-C2B4-4D4F-AAA6-48323839BE93}"/>
    <cellStyle name="Separador de milhares 2 2 3 4 6 4" xfId="8411" xr:uid="{0078DC15-1A96-4B85-B624-1B4F7C791964}"/>
    <cellStyle name="Separador de milhares 2 2 3 4 7" xfId="2264" xr:uid="{E2E2EDAC-5598-4667-A0AD-34876AC7A67B}"/>
    <cellStyle name="Separador de milhares 2 2 3 4 8" xfId="2534" xr:uid="{27E154B3-9031-4A35-8BB7-F6F3BB2F9B82}"/>
    <cellStyle name="Separador de milhares 2 2 3 4 9" xfId="2994" xr:uid="{3D3B52D0-4353-421F-9502-CADB40BB17D6}"/>
    <cellStyle name="Separador de milhares 2 2 3 5" xfId="388" xr:uid="{676FC7B6-DE3D-4168-B6D1-5915C4167675}"/>
    <cellStyle name="Separador de milhares 2 2 3 5 10" xfId="5708" xr:uid="{BE2BE3B7-231C-4C24-A212-29B6DDE7F26D}"/>
    <cellStyle name="Separador de milhares 2 2 3 5 11" xfId="8412" xr:uid="{ABE533E9-C07B-4A1B-9854-3D8A14B31E73}"/>
    <cellStyle name="Separador de milhares 2 2 3 5 2" xfId="389" xr:uid="{B12E6C3B-CE12-4ABE-92A1-EE7C075DA9EF}"/>
    <cellStyle name="Separador de milhares 2 2 3 5 2 2" xfId="934" xr:uid="{D5912F8E-209F-421C-BA0A-CDA765690645}"/>
    <cellStyle name="Separador de milhares 2 2 3 5 2 2 2" xfId="3006" xr:uid="{FCD14CEF-FD5E-47B0-967B-1C6C1014C766}"/>
    <cellStyle name="Separador de milhares 2 2 3 5 2 2 3" xfId="5710" xr:uid="{D9F567E9-3D62-46B5-AF42-1D3A524046ED}"/>
    <cellStyle name="Separador de milhares 2 2 3 5 2 2 4" xfId="8414" xr:uid="{25B36170-2871-4CD8-92B5-B9C0854F978C}"/>
    <cellStyle name="Separador de milhares 2 2 3 5 2 3" xfId="3005" xr:uid="{07865BF1-73B1-488A-A4AD-7E3312E00BBD}"/>
    <cellStyle name="Separador de milhares 2 2 3 5 2 4" xfId="5709" xr:uid="{7722227B-F477-46CC-8DDA-C5D5066AC9DA}"/>
    <cellStyle name="Separador de milhares 2 2 3 5 2 5" xfId="8413" xr:uid="{BE7E5F63-2C6B-485E-AB1A-90E1BA15DE37}"/>
    <cellStyle name="Separador de milhares 2 2 3 5 3" xfId="933" xr:uid="{954A7D76-8844-4212-8F68-843F934B4F61}"/>
    <cellStyle name="Separador de milhares 2 2 3 5 3 2" xfId="3008" xr:uid="{1902AC30-9CB1-499F-B055-EC3A07A24A6F}"/>
    <cellStyle name="Separador de milhares 2 2 3 5 3 2 2" xfId="5712" xr:uid="{9C4F7EA2-68FD-429C-88CB-4CED00D991DB}"/>
    <cellStyle name="Separador de milhares 2 2 3 5 3 2 3" xfId="8416" xr:uid="{62E9F2E0-44C6-47B5-9FE0-F598468034E6}"/>
    <cellStyle name="Separador de milhares 2 2 3 5 3 3" xfId="3007" xr:uid="{0AB7CE59-F2C9-4F4E-A20E-A71AAC3C9CC5}"/>
    <cellStyle name="Separador de milhares 2 2 3 5 3 4" xfId="5711" xr:uid="{2E1A38C4-96D6-4582-BE82-73E7505E0BA4}"/>
    <cellStyle name="Separador de milhares 2 2 3 5 3 5" xfId="8415" xr:uid="{03438A48-1BF3-4F2F-9207-2ECAF4E8755D}"/>
    <cellStyle name="Separador de milhares 2 2 3 5 4" xfId="1454" xr:uid="{BFE4C6E1-B31C-4052-8E07-1CAC6078DFC5}"/>
    <cellStyle name="Separador de milhares 2 2 3 5 4 2" xfId="3010" xr:uid="{6A72B97B-5EDF-4218-BC8B-D827DD5B84CE}"/>
    <cellStyle name="Separador de milhares 2 2 3 5 4 2 2" xfId="5714" xr:uid="{6BBD40BC-564B-40A7-B5D2-C6043F552664}"/>
    <cellStyle name="Separador de milhares 2 2 3 5 4 2 3" xfId="8418" xr:uid="{26C15FE0-B62D-4563-9F4E-21F3DDFD5382}"/>
    <cellStyle name="Separador de milhares 2 2 3 5 4 3" xfId="3009" xr:uid="{FE516111-E438-4AED-AD4B-7021AECAC7BE}"/>
    <cellStyle name="Separador de milhares 2 2 3 5 4 4" xfId="5713" xr:uid="{6E9C4242-4484-434D-A895-BCE2009509D8}"/>
    <cellStyle name="Separador de milhares 2 2 3 5 4 5" xfId="8417" xr:uid="{78686E6B-30E5-4319-9E22-BAD715B44D65}"/>
    <cellStyle name="Separador de milhares 2 2 3 5 5" xfId="1725" xr:uid="{AF6705F9-0699-47DF-91CC-8C21D4C9836F}"/>
    <cellStyle name="Separador de milhares 2 2 3 5 5 2" xfId="3012" xr:uid="{53E96A0F-3F49-44B4-8AAE-D374A34E92CE}"/>
    <cellStyle name="Separador de milhares 2 2 3 5 5 2 2" xfId="5716" xr:uid="{D80A98E8-CD73-468A-A600-BB9041FC33A0}"/>
    <cellStyle name="Separador de milhares 2 2 3 5 5 2 3" xfId="8420" xr:uid="{B39541CE-94F2-4F47-8A34-8BBF423D76E3}"/>
    <cellStyle name="Separador de milhares 2 2 3 5 5 3" xfId="3011" xr:uid="{0682629F-5E08-469E-876A-358C05C26307}"/>
    <cellStyle name="Separador de milhares 2 2 3 5 5 4" xfId="5715" xr:uid="{DBA7393C-B105-4EA8-BF81-C779EDC19E91}"/>
    <cellStyle name="Separador de milhares 2 2 3 5 5 5" xfId="8419" xr:uid="{E1E8317C-D216-4836-A201-5680852D8C8A}"/>
    <cellStyle name="Separador de milhares 2 2 3 5 6" xfId="1995" xr:uid="{3F900B81-DF25-43DB-89E5-4597F61A61B7}"/>
    <cellStyle name="Separador de milhares 2 2 3 5 6 2" xfId="3013" xr:uid="{D1D832CA-2021-4136-8A44-C51CB4C05162}"/>
    <cellStyle name="Separador de milhares 2 2 3 5 6 3" xfId="5717" xr:uid="{6D37511F-C024-4173-90A1-812B9202AF4E}"/>
    <cellStyle name="Separador de milhares 2 2 3 5 6 4" xfId="8421" xr:uid="{09004AA5-4CF1-4963-A8AC-24F233198AFD}"/>
    <cellStyle name="Separador de milhares 2 2 3 5 7" xfId="2265" xr:uid="{E9720F59-1A1B-4267-9A23-1A9A97FDA644}"/>
    <cellStyle name="Separador de milhares 2 2 3 5 8" xfId="2535" xr:uid="{4278DEC7-9BA4-46B1-A686-A9665371D907}"/>
    <cellStyle name="Separador de milhares 2 2 3 5 9" xfId="3004" xr:uid="{DBE52A42-4238-49F9-8827-77BE1B81F8B5}"/>
    <cellStyle name="Separador de milhares 2 2 3 6" xfId="390" xr:uid="{E296B7C9-EB8F-4D58-A8CE-09AEFBF4F442}"/>
    <cellStyle name="Separador de milhares 2 2 3 6 2" xfId="935" xr:uid="{AB8035CA-FD2C-4208-9E97-EF198EA17336}"/>
    <cellStyle name="Separador de milhares 2 2 3 6 2 2" xfId="3015" xr:uid="{848BAEBC-37DF-46D7-A344-46D69B342D8D}"/>
    <cellStyle name="Separador de milhares 2 2 3 6 2 3" xfId="5719" xr:uid="{48E03DCA-C889-4848-9CCD-B89CDF46F2BF}"/>
    <cellStyle name="Separador de milhares 2 2 3 6 2 4" xfId="8423" xr:uid="{A2747830-7F88-4DC0-9833-D8ECB4400D83}"/>
    <cellStyle name="Separador de milhares 2 2 3 6 3" xfId="3014" xr:uid="{E05ACC62-C9CE-4B18-AD67-63CB73F95AE9}"/>
    <cellStyle name="Separador de milhares 2 2 3 6 4" xfId="5718" xr:uid="{81A0D380-2D29-47D7-95DF-082DE9D89F25}"/>
    <cellStyle name="Separador de milhares 2 2 3 6 5" xfId="8422" xr:uid="{30065E9E-A112-468B-B359-B8003B3082D3}"/>
    <cellStyle name="Separador de milhares 2 2 3 7" xfId="375" xr:uid="{F5B7DB27-50D2-496F-89A5-1698F969C71E}"/>
    <cellStyle name="Separador de milhares 2 2 3 7 2" xfId="3017" xr:uid="{6114E4AC-BBA7-4826-AA1D-B04F46334ED9}"/>
    <cellStyle name="Separador de milhares 2 2 3 7 2 2" xfId="5721" xr:uid="{7C265CD1-2258-4C5F-B7BD-DD88DB1EE52F}"/>
    <cellStyle name="Separador de milhares 2 2 3 7 2 3" xfId="8425" xr:uid="{3C383200-D1C7-48FE-8F8D-574983985A14}"/>
    <cellStyle name="Separador de milhares 2 2 3 7 3" xfId="3016" xr:uid="{567A6FFD-5F83-44EB-9B98-A8AEA02EDB07}"/>
    <cellStyle name="Separador de milhares 2 2 3 7 4" xfId="5720" xr:uid="{F289E4AA-96DC-4C6A-B1D9-F5455E7CD4D0}"/>
    <cellStyle name="Separador de milhares 2 2 3 7 5" xfId="8424" xr:uid="{54DA859C-B152-4336-BF9C-9E571D67B92E}"/>
    <cellStyle name="Separador de milhares 2 2 3 8" xfId="920" xr:uid="{0C439A51-4498-4160-A91B-3466BE4384CB}"/>
    <cellStyle name="Separador de milhares 2 2 3 8 2" xfId="3019" xr:uid="{2C42D02A-C518-4C67-86AD-5C1B86EECDFD}"/>
    <cellStyle name="Separador de milhares 2 2 3 8 2 2" xfId="5723" xr:uid="{7C1A7E76-0EED-49A9-A9D9-69EF372A7249}"/>
    <cellStyle name="Separador de milhares 2 2 3 8 2 3" xfId="8427" xr:uid="{B61C6DC3-95A3-4EBC-910F-E6B08B8B0062}"/>
    <cellStyle name="Separador de milhares 2 2 3 8 3" xfId="3018" xr:uid="{329614EC-EEA0-48A1-843C-56C131595F1C}"/>
    <cellStyle name="Separador de milhares 2 2 3 8 4" xfId="5722" xr:uid="{B5EEF421-7320-4CE2-95BE-BBE855409887}"/>
    <cellStyle name="Separador de milhares 2 2 3 8 5" xfId="8426" xr:uid="{8D729DB2-EF3E-49B3-AA2D-83A6910E6E58}"/>
    <cellStyle name="Separador de milhares 2 2 3 9" xfId="1447" xr:uid="{6F701651-55B7-437B-9550-448E85B2FFCD}"/>
    <cellStyle name="Separador de milhares 2 2 3 9 2" xfId="3021" xr:uid="{6F80437D-9226-46C6-92F1-6B2ED47CB9C3}"/>
    <cellStyle name="Separador de milhares 2 2 3 9 2 2" xfId="5725" xr:uid="{2EDFF366-CF38-444E-8A88-E2A49EF0DBBE}"/>
    <cellStyle name="Separador de milhares 2 2 3 9 2 3" xfId="8429" xr:uid="{7879B173-8FCA-4795-80C1-3E5124D6A6FA}"/>
    <cellStyle name="Separador de milhares 2 2 3 9 3" xfId="3020" xr:uid="{557B23DF-DDF2-404E-B472-A35A3A447335}"/>
    <cellStyle name="Separador de milhares 2 2 3 9 4" xfId="5724" xr:uid="{B1192DDF-10AC-4C60-91F7-BAED4EE7BA16}"/>
    <cellStyle name="Separador de milhares 2 2 3 9 5" xfId="8428" xr:uid="{24DCB9CB-E678-4DD0-98D2-F7FA916F0205}"/>
    <cellStyle name="Separador de milhares 2 2 4" xfId="192" xr:uid="{00000000-0005-0000-0000-0000C0000000}"/>
    <cellStyle name="Separador de milhares 2 2 4 10" xfId="1726" xr:uid="{8FB0D8A5-ED20-4765-B22F-F1D09BD81AB3}"/>
    <cellStyle name="Separador de milhares 2 2 4 10 2" xfId="3023" xr:uid="{0DEB366F-D2B7-4A79-A3C7-8E74A3E160F6}"/>
    <cellStyle name="Separador de milhares 2 2 4 10 3" xfId="5727" xr:uid="{1909DE6A-3A05-4FA8-B8A6-22BC649EB9EA}"/>
    <cellStyle name="Separador de milhares 2 2 4 10 4" xfId="8431" xr:uid="{FD62A989-663F-4F52-A89D-8D089A1F4D03}"/>
    <cellStyle name="Separador de milhares 2 2 4 11" xfId="1996" xr:uid="{579FB4F0-6855-4EF3-9666-1744A1BEB623}"/>
    <cellStyle name="Separador de milhares 2 2 4 12" xfId="2266" xr:uid="{36BF29A4-CE9F-4C91-A7BD-34EAC1FAE047}"/>
    <cellStyle name="Separador de milhares 2 2 4 13" xfId="2536" xr:uid="{009D0C2B-F78B-4723-B3AF-09AB56BECAC9}"/>
    <cellStyle name="Separador de milhares 2 2 4 14" xfId="3022" xr:uid="{65E563B4-21DF-4DD4-9AC6-46AB35460A0F}"/>
    <cellStyle name="Separador de milhares 2 2 4 15" xfId="5726" xr:uid="{7C31B749-4984-4002-ABBB-B74ADF5E62DD}"/>
    <cellStyle name="Separador de milhares 2 2 4 16" xfId="8430" xr:uid="{8AD918E4-68D0-421E-9F37-E0920D38A44E}"/>
    <cellStyle name="Separador de milhares 2 2 4 2" xfId="193" xr:uid="{00000000-0005-0000-0000-0000C1000000}"/>
    <cellStyle name="Separador de milhares 2 2 4 2 10" xfId="1997" xr:uid="{57EDBEEC-566C-4236-979B-37A6B598CB35}"/>
    <cellStyle name="Separador de milhares 2 2 4 2 11" xfId="2267" xr:uid="{84519FF2-FDC0-4C38-9EDD-9DF82059E23C}"/>
    <cellStyle name="Separador de milhares 2 2 4 2 12" xfId="2537" xr:uid="{E162E5AC-9961-4645-8307-F75E17455309}"/>
    <cellStyle name="Separador de milhares 2 2 4 2 13" xfId="3024" xr:uid="{422DFED4-05CA-45BE-8676-ED625966AC99}"/>
    <cellStyle name="Separador de milhares 2 2 4 2 14" xfId="5728" xr:uid="{307F9C6B-BC10-4F50-A83E-F3A27907E464}"/>
    <cellStyle name="Separador de milhares 2 2 4 2 15" xfId="8432" xr:uid="{6653AC88-CA35-4BAB-85C1-AFC9F7AF490E}"/>
    <cellStyle name="Separador de milhares 2 2 4 2 2" xfId="194" xr:uid="{00000000-0005-0000-0000-0000C2000000}"/>
    <cellStyle name="Separador de milhares 2 2 4 2 2 10" xfId="3025" xr:uid="{CDBD7B6E-A40A-483B-8C59-AEE23E2C4467}"/>
    <cellStyle name="Separador de milhares 2 2 4 2 2 11" xfId="5729" xr:uid="{A2FC2DE1-3F5E-4DFB-807A-6DD5FA78DF7C}"/>
    <cellStyle name="Separador de milhares 2 2 4 2 2 12" xfId="8433" xr:uid="{8B3E23AD-CEE2-4927-BE38-DDAD711FF1F9}"/>
    <cellStyle name="Separador de milhares 2 2 4 2 2 2" xfId="394" xr:uid="{91B23D68-26B8-42D6-BB2C-E27DB4084D42}"/>
    <cellStyle name="Separador de milhares 2 2 4 2 2 2 2" xfId="939" xr:uid="{84F8260E-F311-475D-838F-0029CB6FE18B}"/>
    <cellStyle name="Separador de milhares 2 2 4 2 2 2 2 2" xfId="3027" xr:uid="{B0E26ABF-BDE4-4906-B05A-C193DB4BBFDB}"/>
    <cellStyle name="Separador de milhares 2 2 4 2 2 2 2 3" xfId="5731" xr:uid="{526391FF-248C-4BF3-BF37-ACC11B5E7730}"/>
    <cellStyle name="Separador de milhares 2 2 4 2 2 2 2 4" xfId="8435" xr:uid="{448942FE-1831-413E-927A-EA57A9903F60}"/>
    <cellStyle name="Separador de milhares 2 2 4 2 2 2 3" xfId="3026" xr:uid="{FA044EFE-B70D-4889-BB74-21D79171A122}"/>
    <cellStyle name="Separador de milhares 2 2 4 2 2 2 4" xfId="5730" xr:uid="{32C989CC-6C7C-4329-B800-26056B591174}"/>
    <cellStyle name="Separador de milhares 2 2 4 2 2 2 5" xfId="8434" xr:uid="{FC12E370-0832-4D50-AB7E-EF506EDE3150}"/>
    <cellStyle name="Separador de milhares 2 2 4 2 2 3" xfId="393" xr:uid="{1EF5C4C6-40EF-4C39-A3F0-936554A811D2}"/>
    <cellStyle name="Separador de milhares 2 2 4 2 2 3 2" xfId="3029" xr:uid="{DCD7DD1C-F318-49F4-B3DB-FBFDB3CC2BB3}"/>
    <cellStyle name="Separador de milhares 2 2 4 2 2 3 2 2" xfId="5733" xr:uid="{605AC1E6-58AB-4BA2-9554-42EBCC573114}"/>
    <cellStyle name="Separador de milhares 2 2 4 2 2 3 2 3" xfId="8437" xr:uid="{979C7E0D-C94C-4D95-9A41-88E35095BDB7}"/>
    <cellStyle name="Separador de milhares 2 2 4 2 2 3 3" xfId="3028" xr:uid="{B44554AD-19A1-4934-954F-7AE7FD510748}"/>
    <cellStyle name="Separador de milhares 2 2 4 2 2 3 4" xfId="5732" xr:uid="{A7848B85-A45F-427C-8915-E96F56A9A1E4}"/>
    <cellStyle name="Separador de milhares 2 2 4 2 2 3 5" xfId="8436" xr:uid="{1A4DAC67-71F3-4F1E-8FE1-BD8B50C64545}"/>
    <cellStyle name="Separador de milhares 2 2 4 2 2 4" xfId="938" xr:uid="{B4EE86AC-63D0-43C4-BEF4-B993FF7E1B29}"/>
    <cellStyle name="Separador de milhares 2 2 4 2 2 4 2" xfId="3031" xr:uid="{4E922CC5-C4D5-4414-A8A1-76D206B31BF1}"/>
    <cellStyle name="Separador de milhares 2 2 4 2 2 4 2 2" xfId="5735" xr:uid="{145EC277-0792-471E-81DF-CE1297B356F8}"/>
    <cellStyle name="Separador de milhares 2 2 4 2 2 4 2 3" xfId="8439" xr:uid="{DA2C4758-A77C-4E38-B127-CAF57A13B941}"/>
    <cellStyle name="Separador de milhares 2 2 4 2 2 4 3" xfId="3030" xr:uid="{E9BBECDA-8FA7-45FD-9FA1-B84A9B466496}"/>
    <cellStyle name="Separador de milhares 2 2 4 2 2 4 4" xfId="5734" xr:uid="{27036A44-6A27-4DF8-BE70-1F069C3E30C4}"/>
    <cellStyle name="Separador de milhares 2 2 4 2 2 4 5" xfId="8438" xr:uid="{83C29DFD-54D5-4EEE-8B7B-82C78D305270}"/>
    <cellStyle name="Separador de milhares 2 2 4 2 2 5" xfId="1457" xr:uid="{9BC7301C-057C-463B-964D-8A7BD40199D6}"/>
    <cellStyle name="Separador de milhares 2 2 4 2 2 5 2" xfId="3033" xr:uid="{5AB27CC9-C248-4F79-B7A4-4A49FB6021B1}"/>
    <cellStyle name="Separador de milhares 2 2 4 2 2 5 2 2" xfId="5737" xr:uid="{FBB1F500-039A-4CCA-893B-638E9BD7D332}"/>
    <cellStyle name="Separador de milhares 2 2 4 2 2 5 2 3" xfId="8441" xr:uid="{1FFD784D-6936-42B8-8614-1D18FA76BE63}"/>
    <cellStyle name="Separador de milhares 2 2 4 2 2 5 3" xfId="3032" xr:uid="{D5081FF8-24A3-4E91-BE00-A292E27FD7DA}"/>
    <cellStyle name="Separador de milhares 2 2 4 2 2 5 4" xfId="5736" xr:uid="{CA5D3878-9DD6-4BDB-934E-5FD8589C164D}"/>
    <cellStyle name="Separador de milhares 2 2 4 2 2 5 5" xfId="8440" xr:uid="{392AEFBC-1FBC-4E22-A2D5-16439B5BA08B}"/>
    <cellStyle name="Separador de milhares 2 2 4 2 2 6" xfId="1728" xr:uid="{6A4313B8-8F8B-475C-9397-A8FF865A49BD}"/>
    <cellStyle name="Separador de milhares 2 2 4 2 2 6 2" xfId="3034" xr:uid="{6BF54645-0EF3-43F2-87F0-5FE11132DCBE}"/>
    <cellStyle name="Separador de milhares 2 2 4 2 2 6 3" xfId="5738" xr:uid="{C95756CE-43A9-4CE1-AF23-096D1F80F4E1}"/>
    <cellStyle name="Separador de milhares 2 2 4 2 2 6 4" xfId="8442" xr:uid="{C9E47800-1C68-447B-A965-DE58792AB5CA}"/>
    <cellStyle name="Separador de milhares 2 2 4 2 2 7" xfId="1998" xr:uid="{436A8F4C-C696-41C4-A562-97877230EA2D}"/>
    <cellStyle name="Separador de milhares 2 2 4 2 2 8" xfId="2268" xr:uid="{E73B4056-70AA-46BC-9CD1-B0F8602B6113}"/>
    <cellStyle name="Separador de milhares 2 2 4 2 2 9" xfId="2538" xr:uid="{1C684A53-C501-47FE-964D-AC077C83F44D}"/>
    <cellStyle name="Separador de milhares 2 2 4 2 3" xfId="395" xr:uid="{D063132D-B396-4492-B6A8-D4DF17B236A9}"/>
    <cellStyle name="Separador de milhares 2 2 4 2 3 10" xfId="5739" xr:uid="{88D1C319-D00B-4DA8-BE1C-5F2AAC4381B8}"/>
    <cellStyle name="Separador de milhares 2 2 4 2 3 11" xfId="8443" xr:uid="{6CB18EB3-A3E0-4724-B73F-8163653DB676}"/>
    <cellStyle name="Separador de milhares 2 2 4 2 3 2" xfId="396" xr:uid="{982F4257-0294-4132-9DAA-1152DE0C520B}"/>
    <cellStyle name="Separador de milhares 2 2 4 2 3 2 2" xfId="941" xr:uid="{FD6747A5-1766-4201-ACF7-ACFA69F4F81C}"/>
    <cellStyle name="Separador de milhares 2 2 4 2 3 2 2 2" xfId="3037" xr:uid="{ACFCE23E-A6C8-4AE2-8E51-623C6BE0A7FD}"/>
    <cellStyle name="Separador de milhares 2 2 4 2 3 2 2 3" xfId="5741" xr:uid="{FE0590B3-7C96-416F-A52B-6A9C9F58B9B2}"/>
    <cellStyle name="Separador de milhares 2 2 4 2 3 2 2 4" xfId="8445" xr:uid="{3E58C8CD-C449-4FD3-B20A-9B6CE3F8BAD0}"/>
    <cellStyle name="Separador de milhares 2 2 4 2 3 2 3" xfId="3036" xr:uid="{ED03474B-5998-49AC-9327-616507ADA419}"/>
    <cellStyle name="Separador de milhares 2 2 4 2 3 2 4" xfId="5740" xr:uid="{66A96A75-273B-4670-BDF5-331455DF6FF6}"/>
    <cellStyle name="Separador de milhares 2 2 4 2 3 2 5" xfId="8444" xr:uid="{5D6535DA-D8DF-40CA-AB84-10440D0F0583}"/>
    <cellStyle name="Separador de milhares 2 2 4 2 3 3" xfId="940" xr:uid="{DFE630BC-E1B1-4D63-B4A3-8BAEDEE4BC1F}"/>
    <cellStyle name="Separador de milhares 2 2 4 2 3 3 2" xfId="3039" xr:uid="{79DBDF66-0CE5-4479-8A64-E0FF4EE19249}"/>
    <cellStyle name="Separador de milhares 2 2 4 2 3 3 2 2" xfId="5743" xr:uid="{30C3CAE4-E560-4CF5-B3B4-EB9170621B22}"/>
    <cellStyle name="Separador de milhares 2 2 4 2 3 3 2 3" xfId="8447" xr:uid="{351BB8F8-EC95-4D11-AAE8-3998A1948288}"/>
    <cellStyle name="Separador de milhares 2 2 4 2 3 3 3" xfId="3038" xr:uid="{F7F958E2-4587-412E-B33E-7B057D2F738D}"/>
    <cellStyle name="Separador de milhares 2 2 4 2 3 3 4" xfId="5742" xr:uid="{A049F2A0-8087-4256-9E72-08836AEB3A6C}"/>
    <cellStyle name="Separador de milhares 2 2 4 2 3 3 5" xfId="8446" xr:uid="{B45F21A4-10DC-43D6-93CC-0BEAEFCF172B}"/>
    <cellStyle name="Separador de milhares 2 2 4 2 3 4" xfId="1458" xr:uid="{14278F5D-32CC-462B-AEBE-8E8478AA9702}"/>
    <cellStyle name="Separador de milhares 2 2 4 2 3 4 2" xfId="3041" xr:uid="{0BF30A11-8B9E-47DD-A2C6-71BE75C53709}"/>
    <cellStyle name="Separador de milhares 2 2 4 2 3 4 2 2" xfId="5745" xr:uid="{FA551678-B282-4A12-933B-175A7F117C80}"/>
    <cellStyle name="Separador de milhares 2 2 4 2 3 4 2 3" xfId="8449" xr:uid="{8448D949-CEDA-4910-98E7-9089ED8B68A6}"/>
    <cellStyle name="Separador de milhares 2 2 4 2 3 4 3" xfId="3040" xr:uid="{EF084197-4CFF-4393-926A-925DFF3AB891}"/>
    <cellStyle name="Separador de milhares 2 2 4 2 3 4 4" xfId="5744" xr:uid="{63BC90E5-4079-450E-9382-FE6819F401E3}"/>
    <cellStyle name="Separador de milhares 2 2 4 2 3 4 5" xfId="8448" xr:uid="{2BE83E5E-FB0B-4DEE-9FE7-368A2E53FE27}"/>
    <cellStyle name="Separador de milhares 2 2 4 2 3 5" xfId="1729" xr:uid="{734A9FD3-4343-41DB-970E-8AB5F1F5ADC8}"/>
    <cellStyle name="Separador de milhares 2 2 4 2 3 5 2" xfId="3043" xr:uid="{B76F4617-11D6-4FBB-8123-DDC776D8DD39}"/>
    <cellStyle name="Separador de milhares 2 2 4 2 3 5 2 2" xfId="5747" xr:uid="{5C748252-87D5-4BDC-AFAA-AE66F4B12F9F}"/>
    <cellStyle name="Separador de milhares 2 2 4 2 3 5 2 3" xfId="8451" xr:uid="{8A87F3DC-62E1-4544-9D5C-710197D20B2D}"/>
    <cellStyle name="Separador de milhares 2 2 4 2 3 5 3" xfId="3042" xr:uid="{A8A5D369-6E76-4657-A6D4-2178DEF298A7}"/>
    <cellStyle name="Separador de milhares 2 2 4 2 3 5 4" xfId="5746" xr:uid="{2FBF0E21-049B-4D56-8A17-E4306C7F879A}"/>
    <cellStyle name="Separador de milhares 2 2 4 2 3 5 5" xfId="8450" xr:uid="{8C71F94F-2CC2-484D-B7F4-CA5999A75FA4}"/>
    <cellStyle name="Separador de milhares 2 2 4 2 3 6" xfId="1999" xr:uid="{4801A195-F5CC-490F-987F-0BBF3F3CD4A4}"/>
    <cellStyle name="Separador de milhares 2 2 4 2 3 6 2" xfId="3044" xr:uid="{A02C3827-244E-49E3-86FA-2B75C928E184}"/>
    <cellStyle name="Separador de milhares 2 2 4 2 3 6 3" xfId="5748" xr:uid="{7DD96898-8354-4B1F-BB35-B238EEF1B860}"/>
    <cellStyle name="Separador de milhares 2 2 4 2 3 6 4" xfId="8452" xr:uid="{6E428F7F-0DB4-41BC-85DB-E022E1D2011D}"/>
    <cellStyle name="Separador de milhares 2 2 4 2 3 7" xfId="2269" xr:uid="{5C93A82E-8728-4537-A01E-D2FA272D7355}"/>
    <cellStyle name="Separador de milhares 2 2 4 2 3 8" xfId="2539" xr:uid="{C969E56F-EA7D-44FD-8D6F-9B1F9D89B1FF}"/>
    <cellStyle name="Separador de milhares 2 2 4 2 3 9" xfId="3035" xr:uid="{79FF290E-DC96-43C8-BF58-FBCA546408C0}"/>
    <cellStyle name="Separador de milhares 2 2 4 2 4" xfId="397" xr:uid="{EE47C922-02D2-4365-992D-29497B1C8E3C}"/>
    <cellStyle name="Separador de milhares 2 2 4 2 4 10" xfId="5749" xr:uid="{80BE1E7F-E52C-4C07-B432-B514755E3173}"/>
    <cellStyle name="Separador de milhares 2 2 4 2 4 11" xfId="8453" xr:uid="{0E5C1B78-B87F-48E8-8856-2D3AA22C4685}"/>
    <cellStyle name="Separador de milhares 2 2 4 2 4 2" xfId="398" xr:uid="{60FF357F-F0B6-4927-B216-25F1B5ED26E7}"/>
    <cellStyle name="Separador de milhares 2 2 4 2 4 2 2" xfId="943" xr:uid="{233CD19D-B55F-4FA9-BC2A-3BD23FC708CB}"/>
    <cellStyle name="Separador de milhares 2 2 4 2 4 2 2 2" xfId="3047" xr:uid="{4C663320-B836-4A4F-AA4B-192CD9AED4F7}"/>
    <cellStyle name="Separador de milhares 2 2 4 2 4 2 2 3" xfId="5751" xr:uid="{492E98C8-5329-43E4-A5C1-9DD26B59254C}"/>
    <cellStyle name="Separador de milhares 2 2 4 2 4 2 2 4" xfId="8455" xr:uid="{63C84A98-8BC8-493B-91E3-55BBD4BFCD53}"/>
    <cellStyle name="Separador de milhares 2 2 4 2 4 2 3" xfId="3046" xr:uid="{DC9671BA-9BF8-41DB-B160-9F9F5CCEBD7F}"/>
    <cellStyle name="Separador de milhares 2 2 4 2 4 2 4" xfId="5750" xr:uid="{2576602D-15EA-40B5-8568-D13CDE3F46CB}"/>
    <cellStyle name="Separador de milhares 2 2 4 2 4 2 5" xfId="8454" xr:uid="{0E732BE9-9593-4C20-B18C-D66316C71525}"/>
    <cellStyle name="Separador de milhares 2 2 4 2 4 3" xfId="942" xr:uid="{A407E3EE-1D18-4923-A97E-B7BE180AAA3D}"/>
    <cellStyle name="Separador de milhares 2 2 4 2 4 3 2" xfId="3049" xr:uid="{41182A8A-1F21-4CB6-A81F-2B1FB6C3A870}"/>
    <cellStyle name="Separador de milhares 2 2 4 2 4 3 2 2" xfId="5753" xr:uid="{B7F68296-879C-4145-B163-8BAFB44D876A}"/>
    <cellStyle name="Separador de milhares 2 2 4 2 4 3 2 3" xfId="8457" xr:uid="{9D419E54-0002-4988-87DC-47CC3774C3AF}"/>
    <cellStyle name="Separador de milhares 2 2 4 2 4 3 3" xfId="3048" xr:uid="{93C8ED12-BBE1-4B16-901F-2323926311A6}"/>
    <cellStyle name="Separador de milhares 2 2 4 2 4 3 4" xfId="5752" xr:uid="{CB9BB858-50F5-47EF-AA76-021BF25C2418}"/>
    <cellStyle name="Separador de milhares 2 2 4 2 4 3 5" xfId="8456" xr:uid="{2893587D-8E01-4CDD-ACC6-C35DF96717F2}"/>
    <cellStyle name="Separador de milhares 2 2 4 2 4 4" xfId="1459" xr:uid="{71648BCA-2F41-4632-B90F-7044B7370E44}"/>
    <cellStyle name="Separador de milhares 2 2 4 2 4 4 2" xfId="3051" xr:uid="{7BF15912-AD52-466F-8B25-B0025A97F330}"/>
    <cellStyle name="Separador de milhares 2 2 4 2 4 4 2 2" xfId="5755" xr:uid="{4A0B963F-D8AA-4DC6-97EA-B0DD0FB565EF}"/>
    <cellStyle name="Separador de milhares 2 2 4 2 4 4 2 3" xfId="8459" xr:uid="{470EAA92-D938-4D5E-9219-6A05C897BBDC}"/>
    <cellStyle name="Separador de milhares 2 2 4 2 4 4 3" xfId="3050" xr:uid="{03211DBE-2ABD-452E-BB76-F391EF4FA460}"/>
    <cellStyle name="Separador de milhares 2 2 4 2 4 4 4" xfId="5754" xr:uid="{B5F3A14C-68DF-4A1A-8CD9-4532E739990B}"/>
    <cellStyle name="Separador de milhares 2 2 4 2 4 4 5" xfId="8458" xr:uid="{9CBD31E5-ED43-46F9-8B20-E0FCC6477DC0}"/>
    <cellStyle name="Separador de milhares 2 2 4 2 4 5" xfId="1730" xr:uid="{FEE40F11-D1C8-4C3B-8F7E-CC5178AE7672}"/>
    <cellStyle name="Separador de milhares 2 2 4 2 4 5 2" xfId="3053" xr:uid="{74B761A0-560D-4151-92D4-E2D1498D6F7F}"/>
    <cellStyle name="Separador de milhares 2 2 4 2 4 5 2 2" xfId="5757" xr:uid="{15F5F310-B18D-4AF0-80A8-E3576AD7514F}"/>
    <cellStyle name="Separador de milhares 2 2 4 2 4 5 2 3" xfId="8461" xr:uid="{C7AF353E-D26D-431D-8191-A344CF5EAC0A}"/>
    <cellStyle name="Separador de milhares 2 2 4 2 4 5 3" xfId="3052" xr:uid="{2B454D45-0F94-4953-9C6F-7D9F133DD0B4}"/>
    <cellStyle name="Separador de milhares 2 2 4 2 4 5 4" xfId="5756" xr:uid="{7A14BAAA-C359-4535-B433-CEE4712F0F63}"/>
    <cellStyle name="Separador de milhares 2 2 4 2 4 5 5" xfId="8460" xr:uid="{BAFE78E6-57DA-4626-9736-3E9BF9DCC8EF}"/>
    <cellStyle name="Separador de milhares 2 2 4 2 4 6" xfId="2000" xr:uid="{0C2A39E7-2C5E-4FCA-AB79-4DA2255D6DDC}"/>
    <cellStyle name="Separador de milhares 2 2 4 2 4 6 2" xfId="3054" xr:uid="{6D238BE7-A26E-4782-B6D1-6D585939B631}"/>
    <cellStyle name="Separador de milhares 2 2 4 2 4 6 3" xfId="5758" xr:uid="{52827459-C600-4D11-AF79-2389C9CEE265}"/>
    <cellStyle name="Separador de milhares 2 2 4 2 4 6 4" xfId="8462" xr:uid="{8E477284-B946-4064-8EB3-F7E92D03E926}"/>
    <cellStyle name="Separador de milhares 2 2 4 2 4 7" xfId="2270" xr:uid="{AC28C041-57BB-4CF6-A394-AD418A46DEB9}"/>
    <cellStyle name="Separador de milhares 2 2 4 2 4 8" xfId="2540" xr:uid="{181A3406-07F5-46A1-BF7F-E9F672EE81D4}"/>
    <cellStyle name="Separador de milhares 2 2 4 2 4 9" xfId="3045" xr:uid="{873D5303-49B6-4AD0-966B-BD68D9988927}"/>
    <cellStyle name="Separador de milhares 2 2 4 2 5" xfId="399" xr:uid="{2E412D43-9FC9-4033-AADC-EAD5019111AC}"/>
    <cellStyle name="Separador de milhares 2 2 4 2 5 2" xfId="944" xr:uid="{8BB01B84-7571-44BE-AC69-BC04F9CADB6E}"/>
    <cellStyle name="Separador de milhares 2 2 4 2 5 2 2" xfId="3056" xr:uid="{7DDFF54F-4A4B-45D8-9E7C-527BEDA48B63}"/>
    <cellStyle name="Separador de milhares 2 2 4 2 5 2 3" xfId="5760" xr:uid="{C4C5EC0A-37CF-4A2F-9070-CA8BF84FF77A}"/>
    <cellStyle name="Separador de milhares 2 2 4 2 5 2 4" xfId="8464" xr:uid="{74E510DF-4509-4B80-8BE9-77BE93B8A3AE}"/>
    <cellStyle name="Separador de milhares 2 2 4 2 5 3" xfId="3055" xr:uid="{B3644D3B-B265-414E-AAB7-672E94A61E15}"/>
    <cellStyle name="Separador de milhares 2 2 4 2 5 4" xfId="5759" xr:uid="{0FF99AE2-5AEA-4669-A809-8476418D5CED}"/>
    <cellStyle name="Separador de milhares 2 2 4 2 5 5" xfId="8463" xr:uid="{19FE3F50-EA28-4790-8CF6-394BD3FA615C}"/>
    <cellStyle name="Separador de milhares 2 2 4 2 6" xfId="392" xr:uid="{C4ECE88D-7670-4978-9DA0-B9E802920D3B}"/>
    <cellStyle name="Separador de milhares 2 2 4 2 6 2" xfId="3058" xr:uid="{2601A2D2-E286-45CC-9896-316F2A42C766}"/>
    <cellStyle name="Separador de milhares 2 2 4 2 6 2 2" xfId="5762" xr:uid="{BF37995E-9795-4DED-B5D2-EAA3A6A8120C}"/>
    <cellStyle name="Separador de milhares 2 2 4 2 6 2 3" xfId="8466" xr:uid="{A1B718C0-72F9-46DB-81F1-89F96F6374DF}"/>
    <cellStyle name="Separador de milhares 2 2 4 2 6 3" xfId="3057" xr:uid="{C4451195-C047-40FB-8B58-77B3FDEF9393}"/>
    <cellStyle name="Separador de milhares 2 2 4 2 6 4" xfId="5761" xr:uid="{389DB520-D96D-4033-B355-106FDD632881}"/>
    <cellStyle name="Separador de milhares 2 2 4 2 6 5" xfId="8465" xr:uid="{87D20DEF-05FE-43C3-AE28-8C032CA72D88}"/>
    <cellStyle name="Separador de milhares 2 2 4 2 7" xfId="937" xr:uid="{67FF6872-A3EB-4D3F-9B99-EBA467570487}"/>
    <cellStyle name="Separador de milhares 2 2 4 2 7 2" xfId="3060" xr:uid="{172257B0-715F-4717-A41C-2665B529D2E0}"/>
    <cellStyle name="Separador de milhares 2 2 4 2 7 2 2" xfId="5764" xr:uid="{A39FDA25-B901-4DA9-9B10-97DBF138D5C3}"/>
    <cellStyle name="Separador de milhares 2 2 4 2 7 2 3" xfId="8468" xr:uid="{DEE0803A-DA8B-4500-A9FD-7DE6CF2B580F}"/>
    <cellStyle name="Separador de milhares 2 2 4 2 7 3" xfId="3059" xr:uid="{0829323B-DDFF-421F-A626-FA417C05ECE9}"/>
    <cellStyle name="Separador de milhares 2 2 4 2 7 4" xfId="5763" xr:uid="{C51D5FAC-8692-44E5-BB94-291C919386A0}"/>
    <cellStyle name="Separador de milhares 2 2 4 2 7 5" xfId="8467" xr:uid="{EBFD7BBE-34F1-4223-B662-F41896F1ACDF}"/>
    <cellStyle name="Separador de milhares 2 2 4 2 8" xfId="1456" xr:uid="{1EA56631-308C-4C23-B94B-440D9ED5662D}"/>
    <cellStyle name="Separador de milhares 2 2 4 2 8 2" xfId="3062" xr:uid="{A32F4630-8A4A-4DDC-8C87-E7C71EB819A5}"/>
    <cellStyle name="Separador de milhares 2 2 4 2 8 2 2" xfId="5766" xr:uid="{902D900B-4193-46D3-9CE1-87CEE9178CAD}"/>
    <cellStyle name="Separador de milhares 2 2 4 2 8 2 3" xfId="8470" xr:uid="{CCF5A8CB-C040-415F-8763-BD5AF5AFE7DA}"/>
    <cellStyle name="Separador de milhares 2 2 4 2 8 3" xfId="3061" xr:uid="{91FBABC2-6FE5-4B52-A8DF-9715F12BFE84}"/>
    <cellStyle name="Separador de milhares 2 2 4 2 8 4" xfId="5765" xr:uid="{B1349CBA-BF75-4714-A759-B1A1F1F3309F}"/>
    <cellStyle name="Separador de milhares 2 2 4 2 8 5" xfId="8469" xr:uid="{72A3B3A7-FA8F-4FC0-86B1-A2E5F8BD1B11}"/>
    <cellStyle name="Separador de milhares 2 2 4 2 9" xfId="1727" xr:uid="{85B9B663-58AA-4FAD-815A-A5AD3E5087F6}"/>
    <cellStyle name="Separador de milhares 2 2 4 2 9 2" xfId="3063" xr:uid="{B6546C9A-7FE9-4F05-8EB4-2E06A7F0FB38}"/>
    <cellStyle name="Separador de milhares 2 2 4 2 9 3" xfId="5767" xr:uid="{1C625165-449D-4396-8EF9-5C97236A779D}"/>
    <cellStyle name="Separador de milhares 2 2 4 2 9 4" xfId="8471" xr:uid="{016C90FE-E919-4222-9D92-4C0CFC8ECD9A}"/>
    <cellStyle name="Separador de milhares 2 2 4 3" xfId="195" xr:uid="{00000000-0005-0000-0000-0000C3000000}"/>
    <cellStyle name="Separador de milhares 2 2 4 3 10" xfId="3064" xr:uid="{C47D963B-D21E-4C92-A483-33281BF4F2C5}"/>
    <cellStyle name="Separador de milhares 2 2 4 3 11" xfId="5768" xr:uid="{9B754C3E-C758-4CEF-80D4-A889A824E6C4}"/>
    <cellStyle name="Separador de milhares 2 2 4 3 12" xfId="8472" xr:uid="{3CD7A1A7-D9A9-4537-8A38-743E80F7DB62}"/>
    <cellStyle name="Separador de milhares 2 2 4 3 2" xfId="401" xr:uid="{D15CBE21-6A96-44F3-8525-E02C43827D77}"/>
    <cellStyle name="Separador de milhares 2 2 4 3 2 2" xfId="946" xr:uid="{0D7F3612-0A3B-4E93-A6F2-ECBDFC06452E}"/>
    <cellStyle name="Separador de milhares 2 2 4 3 2 2 2" xfId="3066" xr:uid="{2DA8469C-A184-4B5F-9B81-7D6E3775B4C4}"/>
    <cellStyle name="Separador de milhares 2 2 4 3 2 2 3" xfId="5770" xr:uid="{72DC15F2-D40E-409A-99DE-D856AE74EA73}"/>
    <cellStyle name="Separador de milhares 2 2 4 3 2 2 4" xfId="8474" xr:uid="{B854CA9F-3669-4FA2-86F2-FC6C26C55AE5}"/>
    <cellStyle name="Separador de milhares 2 2 4 3 2 3" xfId="3065" xr:uid="{D5489E4B-3175-40C6-902A-E4811913F02F}"/>
    <cellStyle name="Separador de milhares 2 2 4 3 2 4" xfId="5769" xr:uid="{237B2C95-43DF-4F72-B9E2-6BE972337105}"/>
    <cellStyle name="Separador de milhares 2 2 4 3 2 5" xfId="8473" xr:uid="{E1A0CDEF-852F-42F0-98AB-F42FADCAD7C7}"/>
    <cellStyle name="Separador de milhares 2 2 4 3 3" xfId="400" xr:uid="{E2A5F5EE-4E9C-43FB-848A-4FBC0819E498}"/>
    <cellStyle name="Separador de milhares 2 2 4 3 3 2" xfId="3068" xr:uid="{53F2E47E-DFA0-48C7-A368-D45B64A40ADE}"/>
    <cellStyle name="Separador de milhares 2 2 4 3 3 2 2" xfId="5772" xr:uid="{5E1384E3-0674-4F7A-A37B-67CB901B9023}"/>
    <cellStyle name="Separador de milhares 2 2 4 3 3 2 3" xfId="8476" xr:uid="{75C0E440-EBBF-4213-8EF0-614EB5313C25}"/>
    <cellStyle name="Separador de milhares 2 2 4 3 3 3" xfId="3067" xr:uid="{37D89B9A-FB8A-4D7A-8970-045E3D3B9DFF}"/>
    <cellStyle name="Separador de milhares 2 2 4 3 3 4" xfId="5771" xr:uid="{99B47123-EA26-4408-8950-9A0011C797A7}"/>
    <cellStyle name="Separador de milhares 2 2 4 3 3 5" xfId="8475" xr:uid="{13C05560-61DE-43E0-9905-EFB100E6CC1D}"/>
    <cellStyle name="Separador de milhares 2 2 4 3 4" xfId="945" xr:uid="{39317B6A-3B73-447B-B5AE-FE0A398D96CD}"/>
    <cellStyle name="Separador de milhares 2 2 4 3 4 2" xfId="3070" xr:uid="{A61B5130-EF51-422B-AACB-853CD7240D80}"/>
    <cellStyle name="Separador de milhares 2 2 4 3 4 2 2" xfId="5774" xr:uid="{89DD9D13-EAFF-415F-8D69-3352D7C31536}"/>
    <cellStyle name="Separador de milhares 2 2 4 3 4 2 3" xfId="8478" xr:uid="{A2BE0836-4F3A-41BE-8876-E88E7E5E4B63}"/>
    <cellStyle name="Separador de milhares 2 2 4 3 4 3" xfId="3069" xr:uid="{2EEDE3A5-166A-49B4-8B6D-18AA8D81AA19}"/>
    <cellStyle name="Separador de milhares 2 2 4 3 4 4" xfId="5773" xr:uid="{B96CECE8-B284-44B4-8B66-D59CB67D4FC8}"/>
    <cellStyle name="Separador de milhares 2 2 4 3 4 5" xfId="8477" xr:uid="{639F0C1F-CD3A-46D8-8535-7B1380966527}"/>
    <cellStyle name="Separador de milhares 2 2 4 3 5" xfId="1460" xr:uid="{1651804B-C176-45D5-A2BF-61A905B23DD0}"/>
    <cellStyle name="Separador de milhares 2 2 4 3 5 2" xfId="3072" xr:uid="{16A79A19-17C5-435D-978A-2724D9A02F54}"/>
    <cellStyle name="Separador de milhares 2 2 4 3 5 2 2" xfId="5776" xr:uid="{475B1231-18FC-4C6B-984C-0E72FB150D68}"/>
    <cellStyle name="Separador de milhares 2 2 4 3 5 2 3" xfId="8480" xr:uid="{CC572E21-40BD-4A2E-9CCE-B5A2A7ADC680}"/>
    <cellStyle name="Separador de milhares 2 2 4 3 5 3" xfId="3071" xr:uid="{8540713C-8309-496C-B893-FC1F08FF5BE4}"/>
    <cellStyle name="Separador de milhares 2 2 4 3 5 4" xfId="5775" xr:uid="{F4F55527-468B-4FA0-93C7-D6B6976780A5}"/>
    <cellStyle name="Separador de milhares 2 2 4 3 5 5" xfId="8479" xr:uid="{811A1B55-CF24-4988-9488-CAE3F00D3F96}"/>
    <cellStyle name="Separador de milhares 2 2 4 3 6" xfId="1731" xr:uid="{34B8CD81-E5F5-4A94-A107-B8FF6A9100A0}"/>
    <cellStyle name="Separador de milhares 2 2 4 3 6 2" xfId="3073" xr:uid="{2554726B-5204-4763-8EEC-EAC041848FD6}"/>
    <cellStyle name="Separador de milhares 2 2 4 3 6 3" xfId="5777" xr:uid="{4B2A91B2-0DE4-472A-98EF-FABC3ED806E5}"/>
    <cellStyle name="Separador de milhares 2 2 4 3 6 4" xfId="8481" xr:uid="{F9942165-9833-4CFE-AA90-2CF355E85F18}"/>
    <cellStyle name="Separador de milhares 2 2 4 3 7" xfId="2001" xr:uid="{4070412A-EB59-496D-AE81-02D90B17B57C}"/>
    <cellStyle name="Separador de milhares 2 2 4 3 8" xfId="2271" xr:uid="{DE011709-EDEF-4663-9F60-75DE7F20C144}"/>
    <cellStyle name="Separador de milhares 2 2 4 3 9" xfId="2541" xr:uid="{DD0AFA1C-4293-45A6-8AC9-CD528F0C1AB5}"/>
    <cellStyle name="Separador de milhares 2 2 4 4" xfId="402" xr:uid="{0855F3E1-F8C8-4712-962B-B09771B18D5F}"/>
    <cellStyle name="Separador de milhares 2 2 4 4 10" xfId="5778" xr:uid="{FF1C3C58-A522-44D2-9478-CC447562F2CF}"/>
    <cellStyle name="Separador de milhares 2 2 4 4 11" xfId="8482" xr:uid="{351542F7-7202-4035-8E91-9DB5D0265DFE}"/>
    <cellStyle name="Separador de milhares 2 2 4 4 2" xfId="403" xr:uid="{832D8DC6-BB48-4F3F-99B3-DF5B00126646}"/>
    <cellStyle name="Separador de milhares 2 2 4 4 2 2" xfId="948" xr:uid="{2C7983D8-EDA5-475B-AD21-158B55F6A595}"/>
    <cellStyle name="Separador de milhares 2 2 4 4 2 2 2" xfId="3076" xr:uid="{785FC2CA-17E7-4116-96CA-56C91D250A0C}"/>
    <cellStyle name="Separador de milhares 2 2 4 4 2 2 3" xfId="5780" xr:uid="{0B75DBE1-BF1F-42EE-91E5-80DB1D510C04}"/>
    <cellStyle name="Separador de milhares 2 2 4 4 2 2 4" xfId="8484" xr:uid="{9F66CC26-40CE-4306-BCDB-108BB907C9C1}"/>
    <cellStyle name="Separador de milhares 2 2 4 4 2 3" xfId="3075" xr:uid="{DDCCAA18-1C13-46B2-A431-E4C7DAFE70F2}"/>
    <cellStyle name="Separador de milhares 2 2 4 4 2 4" xfId="5779" xr:uid="{CF689CFD-A192-43E8-AA41-CD5A4146C01F}"/>
    <cellStyle name="Separador de milhares 2 2 4 4 2 5" xfId="8483" xr:uid="{C26CE71F-098B-4155-B8A3-7AD478F16D83}"/>
    <cellStyle name="Separador de milhares 2 2 4 4 3" xfId="947" xr:uid="{C2B551A4-FC25-4091-AF8F-BBE55FD6FC96}"/>
    <cellStyle name="Separador de milhares 2 2 4 4 3 2" xfId="3078" xr:uid="{91BF2693-8C84-4C3F-BB99-CC5ADB3CBBDD}"/>
    <cellStyle name="Separador de milhares 2 2 4 4 3 2 2" xfId="5782" xr:uid="{267E2863-9BEB-4D49-B903-149A3BC0B5CE}"/>
    <cellStyle name="Separador de milhares 2 2 4 4 3 2 3" xfId="8486" xr:uid="{8DECF242-0AB7-403F-A80B-9665E63A93D7}"/>
    <cellStyle name="Separador de milhares 2 2 4 4 3 3" xfId="3077" xr:uid="{27CAB099-B671-427D-8B72-D37DF38A40D7}"/>
    <cellStyle name="Separador de milhares 2 2 4 4 3 4" xfId="5781" xr:uid="{B9706831-F0A8-4AD0-8114-76A0C0C976E5}"/>
    <cellStyle name="Separador de milhares 2 2 4 4 3 5" xfId="8485" xr:uid="{91B363F8-C588-42A0-87EA-3829E2FCA496}"/>
    <cellStyle name="Separador de milhares 2 2 4 4 4" xfId="1461" xr:uid="{88C74563-C497-4A72-BC75-313E7EA70E55}"/>
    <cellStyle name="Separador de milhares 2 2 4 4 4 2" xfId="3080" xr:uid="{84174314-3E94-4AD0-96D1-A1BDB752EC89}"/>
    <cellStyle name="Separador de milhares 2 2 4 4 4 2 2" xfId="5784" xr:uid="{8C2031A0-1B2B-4B93-9449-0FE3F0684434}"/>
    <cellStyle name="Separador de milhares 2 2 4 4 4 2 3" xfId="8488" xr:uid="{97334888-6931-48C2-B3F4-4B1ECADA0C17}"/>
    <cellStyle name="Separador de milhares 2 2 4 4 4 3" xfId="3079" xr:uid="{B0F48A4C-4361-4CA8-9420-8393773B4B20}"/>
    <cellStyle name="Separador de milhares 2 2 4 4 4 4" xfId="5783" xr:uid="{B0353593-A59C-41D0-ADEE-30EDB8437417}"/>
    <cellStyle name="Separador de milhares 2 2 4 4 4 5" xfId="8487" xr:uid="{8049BADC-331A-4638-BDFE-F34CE4526BCD}"/>
    <cellStyle name="Separador de milhares 2 2 4 4 5" xfId="1732" xr:uid="{9A4E054E-D29B-4296-9DBD-C8A54D30B20E}"/>
    <cellStyle name="Separador de milhares 2 2 4 4 5 2" xfId="3082" xr:uid="{4C979446-8331-4368-B650-3D1B4A36128F}"/>
    <cellStyle name="Separador de milhares 2 2 4 4 5 2 2" xfId="5786" xr:uid="{3E0E29C7-8EA0-45ED-A36E-1795CA0B1DBA}"/>
    <cellStyle name="Separador de milhares 2 2 4 4 5 2 3" xfId="8490" xr:uid="{1AA49832-E2AE-49AA-AAC6-432FAD088E2B}"/>
    <cellStyle name="Separador de milhares 2 2 4 4 5 3" xfId="3081" xr:uid="{92F65DE3-82EE-4F74-8C8B-C7A591360942}"/>
    <cellStyle name="Separador de milhares 2 2 4 4 5 4" xfId="5785" xr:uid="{EB5A48C6-0A21-4B6F-AA63-4874CE9F8750}"/>
    <cellStyle name="Separador de milhares 2 2 4 4 5 5" xfId="8489" xr:uid="{12BCDA70-FFF6-46BF-9219-AFE2D1081DC3}"/>
    <cellStyle name="Separador de milhares 2 2 4 4 6" xfId="2002" xr:uid="{806EECB3-51D4-4087-AFA8-01446D2EDBC1}"/>
    <cellStyle name="Separador de milhares 2 2 4 4 6 2" xfId="3083" xr:uid="{75D62265-4F48-4435-AEAE-B4E91AA6772E}"/>
    <cellStyle name="Separador de milhares 2 2 4 4 6 3" xfId="5787" xr:uid="{5E8D8F68-2A59-43EF-9A68-1585AFD75988}"/>
    <cellStyle name="Separador de milhares 2 2 4 4 6 4" xfId="8491" xr:uid="{DC49123D-B01A-4FBE-AB85-C068E4A3F223}"/>
    <cellStyle name="Separador de milhares 2 2 4 4 7" xfId="2272" xr:uid="{1DEE2217-4EA5-4DB1-81A2-141ABB61705F}"/>
    <cellStyle name="Separador de milhares 2 2 4 4 8" xfId="2542" xr:uid="{9C720C66-B49B-4A1A-8ACE-CD1A44EE9795}"/>
    <cellStyle name="Separador de milhares 2 2 4 4 9" xfId="3074" xr:uid="{A784A9CC-A232-443F-8FA7-A32D9187F513}"/>
    <cellStyle name="Separador de milhares 2 2 4 5" xfId="404" xr:uid="{31E388C7-3747-40AE-BAF6-59A37FC79BA0}"/>
    <cellStyle name="Separador de milhares 2 2 4 5 10" xfId="5788" xr:uid="{1DCE6FFC-865B-46F8-84FB-458E5DEB0C28}"/>
    <cellStyle name="Separador de milhares 2 2 4 5 11" xfId="8492" xr:uid="{2421D43E-4158-4DE1-8144-80B8F0883F08}"/>
    <cellStyle name="Separador de milhares 2 2 4 5 2" xfId="405" xr:uid="{967E1CFD-5B45-4DB5-8757-0FCA38D07C1E}"/>
    <cellStyle name="Separador de milhares 2 2 4 5 2 2" xfId="950" xr:uid="{99BCA7DA-9228-497C-AD5A-8BD6CF71DE4B}"/>
    <cellStyle name="Separador de milhares 2 2 4 5 2 2 2" xfId="3086" xr:uid="{A606490B-1084-4A99-8DC1-98E35292FF0A}"/>
    <cellStyle name="Separador de milhares 2 2 4 5 2 2 3" xfId="5790" xr:uid="{CE109B7D-3272-40F1-AA69-41D6747B44B3}"/>
    <cellStyle name="Separador de milhares 2 2 4 5 2 2 4" xfId="8494" xr:uid="{CBCA8D78-B6D4-4232-A38B-9F8CDD8BDB93}"/>
    <cellStyle name="Separador de milhares 2 2 4 5 2 3" xfId="3085" xr:uid="{E4D1C727-56ED-47C0-AA81-A23B2EC90384}"/>
    <cellStyle name="Separador de milhares 2 2 4 5 2 4" xfId="5789" xr:uid="{02FA3C50-64B5-4406-B02E-FC478C030221}"/>
    <cellStyle name="Separador de milhares 2 2 4 5 2 5" xfId="8493" xr:uid="{FCBA6FA2-F63A-4288-90C7-4E3667E7A827}"/>
    <cellStyle name="Separador de milhares 2 2 4 5 3" xfId="949" xr:uid="{A58BB093-FB15-4751-B972-3DFB5AB8CBA1}"/>
    <cellStyle name="Separador de milhares 2 2 4 5 3 2" xfId="3088" xr:uid="{104F04EC-194B-4E0B-8ECD-8B5AC9215D5F}"/>
    <cellStyle name="Separador de milhares 2 2 4 5 3 2 2" xfId="5792" xr:uid="{96E80909-53C8-482F-A49D-D2F766248D85}"/>
    <cellStyle name="Separador de milhares 2 2 4 5 3 2 3" xfId="8496" xr:uid="{FADC5051-8348-4920-B0E2-F3B26313EBD0}"/>
    <cellStyle name="Separador de milhares 2 2 4 5 3 3" xfId="3087" xr:uid="{FC36D299-0E31-4829-9E3A-91B47149770D}"/>
    <cellStyle name="Separador de milhares 2 2 4 5 3 4" xfId="5791" xr:uid="{D3823237-CFFF-442D-9E0F-065CFCF3E20D}"/>
    <cellStyle name="Separador de milhares 2 2 4 5 3 5" xfId="8495" xr:uid="{5A171DE7-237A-4FC9-B659-6B1D83E5EBAA}"/>
    <cellStyle name="Separador de milhares 2 2 4 5 4" xfId="1462" xr:uid="{C0C50622-BD32-4E29-A668-BD295D855048}"/>
    <cellStyle name="Separador de milhares 2 2 4 5 4 2" xfId="3090" xr:uid="{E8564BD2-1167-497B-A388-D8A61D0F1D5B}"/>
    <cellStyle name="Separador de milhares 2 2 4 5 4 2 2" xfId="5794" xr:uid="{710E0930-C07D-4761-963C-365DD55DFF71}"/>
    <cellStyle name="Separador de milhares 2 2 4 5 4 2 3" xfId="8498" xr:uid="{0108D6AD-95A8-40DF-92E8-569E0DB52A43}"/>
    <cellStyle name="Separador de milhares 2 2 4 5 4 3" xfId="3089" xr:uid="{5DA49AF3-3BC1-49D7-B041-640F2E51F6A3}"/>
    <cellStyle name="Separador de milhares 2 2 4 5 4 4" xfId="5793" xr:uid="{CF01B417-88E9-499A-84BB-A636AE3D1996}"/>
    <cellStyle name="Separador de milhares 2 2 4 5 4 5" xfId="8497" xr:uid="{16BBACF2-4859-4AE4-A5FB-F9C7A9CCB37B}"/>
    <cellStyle name="Separador de milhares 2 2 4 5 5" xfId="1733" xr:uid="{A776D372-5533-4523-A47D-B4F0A579FD18}"/>
    <cellStyle name="Separador de milhares 2 2 4 5 5 2" xfId="3092" xr:uid="{AD33C90C-67A8-4E58-83DC-93D223DEC9BB}"/>
    <cellStyle name="Separador de milhares 2 2 4 5 5 2 2" xfId="5796" xr:uid="{46E3C1D7-F3D6-4C7C-B156-371C528CDC4C}"/>
    <cellStyle name="Separador de milhares 2 2 4 5 5 2 3" xfId="8500" xr:uid="{9F2D8881-ED3C-4248-8A12-DC8EB037AF74}"/>
    <cellStyle name="Separador de milhares 2 2 4 5 5 3" xfId="3091" xr:uid="{329ABF63-A185-40C7-8297-94985E8CB57A}"/>
    <cellStyle name="Separador de milhares 2 2 4 5 5 4" xfId="5795" xr:uid="{061149C3-CCAF-4A1F-AC34-D244E32C6FE1}"/>
    <cellStyle name="Separador de milhares 2 2 4 5 5 5" xfId="8499" xr:uid="{9A1F79B3-4481-4027-A71B-0539755814A4}"/>
    <cellStyle name="Separador de milhares 2 2 4 5 6" xfId="2003" xr:uid="{78CD6B3B-36BA-4887-9A58-3A3188B4BA28}"/>
    <cellStyle name="Separador de milhares 2 2 4 5 6 2" xfId="3093" xr:uid="{39086A89-4069-475A-B0CD-C2843DFAE12F}"/>
    <cellStyle name="Separador de milhares 2 2 4 5 6 3" xfId="5797" xr:uid="{F7582EA3-B31E-4A66-9C8D-F825FF49F558}"/>
    <cellStyle name="Separador de milhares 2 2 4 5 6 4" xfId="8501" xr:uid="{E5ECCD99-B047-4700-8CED-7A50CFDADF5B}"/>
    <cellStyle name="Separador de milhares 2 2 4 5 7" xfId="2273" xr:uid="{F1D6279A-41A9-44FF-811F-7D607E58EE23}"/>
    <cellStyle name="Separador de milhares 2 2 4 5 8" xfId="2543" xr:uid="{A5306FAC-C489-4B18-8F68-E3A731011ED0}"/>
    <cellStyle name="Separador de milhares 2 2 4 5 9" xfId="3084" xr:uid="{3E894472-7D0F-41FA-BC9E-F575AC3B0B93}"/>
    <cellStyle name="Separador de milhares 2 2 4 6" xfId="406" xr:uid="{05F50DBA-6DEC-4E2C-A747-65CB65142D42}"/>
    <cellStyle name="Separador de milhares 2 2 4 6 2" xfId="951" xr:uid="{DFA5A123-A407-4140-98F2-7873795B007B}"/>
    <cellStyle name="Separador de milhares 2 2 4 6 2 2" xfId="3095" xr:uid="{54327E3B-894A-44A3-AD0A-968FACD27FA6}"/>
    <cellStyle name="Separador de milhares 2 2 4 6 2 3" xfId="5799" xr:uid="{0DACB083-457F-4CCC-A67B-CA681F18A7DA}"/>
    <cellStyle name="Separador de milhares 2 2 4 6 2 4" xfId="8503" xr:uid="{35C221C4-8E06-4939-98D1-2175B89D45B7}"/>
    <cellStyle name="Separador de milhares 2 2 4 6 3" xfId="3094" xr:uid="{B3608486-5C9A-418B-A13D-83D693953C6A}"/>
    <cellStyle name="Separador de milhares 2 2 4 6 4" xfId="5798" xr:uid="{396DC09A-4E84-4384-B6C6-4FAD06A5FC50}"/>
    <cellStyle name="Separador de milhares 2 2 4 6 5" xfId="8502" xr:uid="{FE617328-4011-4603-AFFE-691D270F6007}"/>
    <cellStyle name="Separador de milhares 2 2 4 7" xfId="391" xr:uid="{4EB7E369-B439-489C-A474-80A575703C41}"/>
    <cellStyle name="Separador de milhares 2 2 4 7 2" xfId="3097" xr:uid="{256FE108-2021-451C-BA8C-5CC776E602DE}"/>
    <cellStyle name="Separador de milhares 2 2 4 7 2 2" xfId="5801" xr:uid="{6CE0446C-100F-4FB2-A68D-DC5E17411E24}"/>
    <cellStyle name="Separador de milhares 2 2 4 7 2 3" xfId="8505" xr:uid="{96884554-E9D8-4CE8-83F9-AA1E335D3EFA}"/>
    <cellStyle name="Separador de milhares 2 2 4 7 3" xfId="3096" xr:uid="{8EFD2F4E-DCAC-4314-8780-4A501F00328A}"/>
    <cellStyle name="Separador de milhares 2 2 4 7 4" xfId="5800" xr:uid="{CA71572F-AC31-4E3B-A32E-F36D5F4459C8}"/>
    <cellStyle name="Separador de milhares 2 2 4 7 5" xfId="8504" xr:uid="{9FE0B66D-141F-4086-87DA-43435AE3DD38}"/>
    <cellStyle name="Separador de milhares 2 2 4 8" xfId="936" xr:uid="{E740E5B2-9A08-42E8-BB22-A9FE11583691}"/>
    <cellStyle name="Separador de milhares 2 2 4 8 2" xfId="3099" xr:uid="{24C92871-58B6-4E3E-8E50-763B44BA810F}"/>
    <cellStyle name="Separador de milhares 2 2 4 8 2 2" xfId="5803" xr:uid="{18899D9D-A93A-4413-8539-703711D3C6DF}"/>
    <cellStyle name="Separador de milhares 2 2 4 8 2 3" xfId="8507" xr:uid="{F76FCD2E-0F96-4240-AC3F-1A99FCC3C421}"/>
    <cellStyle name="Separador de milhares 2 2 4 8 3" xfId="3098" xr:uid="{D083C611-D315-4445-82D5-D7F5CC8F4D3F}"/>
    <cellStyle name="Separador de milhares 2 2 4 8 4" xfId="5802" xr:uid="{5142FE24-6DB9-40FF-A445-73F30CA5A8D0}"/>
    <cellStyle name="Separador de milhares 2 2 4 8 5" xfId="8506" xr:uid="{F4BF90C9-D7BF-4146-A2E2-79ACA9DDB2AB}"/>
    <cellStyle name="Separador de milhares 2 2 4 9" xfId="1455" xr:uid="{8BDA3D32-B0FC-4DFA-A390-A5D5511EE6DB}"/>
    <cellStyle name="Separador de milhares 2 2 4 9 2" xfId="3101" xr:uid="{3649AD1A-C03F-4C65-A732-A1BA243D3DA5}"/>
    <cellStyle name="Separador de milhares 2 2 4 9 2 2" xfId="5805" xr:uid="{0139C739-8AD0-48DC-A9CD-0E37452A3C90}"/>
    <cellStyle name="Separador de milhares 2 2 4 9 2 3" xfId="8509" xr:uid="{C0A27FF2-9504-4DFF-907D-A7648F9A2B17}"/>
    <cellStyle name="Separador de milhares 2 2 4 9 3" xfId="3100" xr:uid="{5F5C6B0A-B54F-4F88-B7DA-891C661323C0}"/>
    <cellStyle name="Separador de milhares 2 2 4 9 4" xfId="5804" xr:uid="{EBC980A9-C8EF-4F25-B6D4-D4C9B266FABB}"/>
    <cellStyle name="Separador de milhares 2 2 4 9 5" xfId="8508" xr:uid="{D4B364F7-D5DF-4B78-AA43-A22FE670271A}"/>
    <cellStyle name="Separador de milhares 2 2 5" xfId="196" xr:uid="{00000000-0005-0000-0000-0000C4000000}"/>
    <cellStyle name="Separador de milhares 2 2 5 10" xfId="1734" xr:uid="{35CA8126-2DE8-4CFC-9362-C1C6D41C6823}"/>
    <cellStyle name="Separador de milhares 2 2 5 10 2" xfId="3103" xr:uid="{C4DF7387-D1A3-4A02-8648-ABEC54FB83A3}"/>
    <cellStyle name="Separador de milhares 2 2 5 10 3" xfId="5807" xr:uid="{C6F28227-EB3E-4A59-9354-406B3198A349}"/>
    <cellStyle name="Separador de milhares 2 2 5 10 4" xfId="8511" xr:uid="{8CF1A9B9-A05D-4BD4-B451-5504D8ABF93D}"/>
    <cellStyle name="Separador de milhares 2 2 5 11" xfId="2004" xr:uid="{19AF2F49-B142-4906-B37B-61EF6E650734}"/>
    <cellStyle name="Separador de milhares 2 2 5 12" xfId="2274" xr:uid="{E2DC2948-90FF-4542-B34C-AFD435787ACC}"/>
    <cellStyle name="Separador de milhares 2 2 5 13" xfId="2544" xr:uid="{D0E5517C-12CE-4AAD-950E-508969CA6528}"/>
    <cellStyle name="Separador de milhares 2 2 5 14" xfId="3102" xr:uid="{61DE0CC1-09C6-473E-B62E-89486035BF6E}"/>
    <cellStyle name="Separador de milhares 2 2 5 15" xfId="5806" xr:uid="{C6F4702C-FC89-4A06-8BCE-F98DE68C18A3}"/>
    <cellStyle name="Separador de milhares 2 2 5 16" xfId="8510" xr:uid="{5E4C5970-7EE2-4D13-81FB-932DD73EA2CE}"/>
    <cellStyle name="Separador de milhares 2 2 5 2" xfId="197" xr:uid="{00000000-0005-0000-0000-0000C5000000}"/>
    <cellStyle name="Separador de milhares 2 2 5 2 10" xfId="2005" xr:uid="{0A427640-0F2F-437A-A1D3-E1D6A121404C}"/>
    <cellStyle name="Separador de milhares 2 2 5 2 11" xfId="2275" xr:uid="{D20AD0F4-5450-4A56-BBCB-8014A30998DA}"/>
    <cellStyle name="Separador de milhares 2 2 5 2 12" xfId="2545" xr:uid="{25F88202-CA44-4F40-A95D-73EF9034EDAD}"/>
    <cellStyle name="Separador de milhares 2 2 5 2 13" xfId="3104" xr:uid="{E1C12D18-972A-489E-8588-DA61444409AB}"/>
    <cellStyle name="Separador de milhares 2 2 5 2 14" xfId="5808" xr:uid="{9CC63B98-215B-4830-B1DC-2FFA768ED830}"/>
    <cellStyle name="Separador de milhares 2 2 5 2 15" xfId="8512" xr:uid="{A45A362D-E5B1-4132-B85B-8684F87B521C}"/>
    <cellStyle name="Separador de milhares 2 2 5 2 2" xfId="198" xr:uid="{00000000-0005-0000-0000-0000C6000000}"/>
    <cellStyle name="Separador de milhares 2 2 5 2 2 10" xfId="3105" xr:uid="{8E416F20-6785-413B-9E68-0A8C0B21C0E4}"/>
    <cellStyle name="Separador de milhares 2 2 5 2 2 11" xfId="5809" xr:uid="{868F7979-1BEF-4C64-B16F-D911875000E3}"/>
    <cellStyle name="Separador de milhares 2 2 5 2 2 12" xfId="8513" xr:uid="{2FD447E4-7183-4B73-B5EE-1B43BB0C519D}"/>
    <cellStyle name="Separador de milhares 2 2 5 2 2 2" xfId="410" xr:uid="{BCF67932-130B-4491-9B7C-0F32AF2AFF93}"/>
    <cellStyle name="Separador de milhares 2 2 5 2 2 2 2" xfId="955" xr:uid="{FE426530-B572-4A4A-B8F3-A147A756E5B1}"/>
    <cellStyle name="Separador de milhares 2 2 5 2 2 2 2 2" xfId="3107" xr:uid="{A6B3CE31-05B4-4FF2-B176-851790EE498E}"/>
    <cellStyle name="Separador de milhares 2 2 5 2 2 2 2 3" xfId="5811" xr:uid="{2D598680-EDF3-4ECF-87EA-41C2F3BE2DEB}"/>
    <cellStyle name="Separador de milhares 2 2 5 2 2 2 2 4" xfId="8515" xr:uid="{0B0BC0DE-9BD8-4A78-8356-389360182F58}"/>
    <cellStyle name="Separador de milhares 2 2 5 2 2 2 3" xfId="3106" xr:uid="{17D1D8A4-1E83-42E6-B355-A2A09A2B3089}"/>
    <cellStyle name="Separador de milhares 2 2 5 2 2 2 4" xfId="5810" xr:uid="{D70853C3-6841-466A-91F8-24D1A2A484A4}"/>
    <cellStyle name="Separador de milhares 2 2 5 2 2 2 5" xfId="8514" xr:uid="{1B2B8C9C-6D9F-4925-AED8-605064E24267}"/>
    <cellStyle name="Separador de milhares 2 2 5 2 2 3" xfId="409" xr:uid="{47BE88C1-C738-4256-AE8C-C046E122BB32}"/>
    <cellStyle name="Separador de milhares 2 2 5 2 2 3 2" xfId="3109" xr:uid="{A4393E49-2D9D-4F7D-B6DB-7359C854A8F0}"/>
    <cellStyle name="Separador de milhares 2 2 5 2 2 3 2 2" xfId="5813" xr:uid="{B35AA42B-DC73-4421-9415-8C6B19700777}"/>
    <cellStyle name="Separador de milhares 2 2 5 2 2 3 2 3" xfId="8517" xr:uid="{9E30C139-C130-4C4A-8F5E-DC94C2C63BBA}"/>
    <cellStyle name="Separador de milhares 2 2 5 2 2 3 3" xfId="3108" xr:uid="{B2074000-0D08-425F-9960-CD51D6F09D46}"/>
    <cellStyle name="Separador de milhares 2 2 5 2 2 3 4" xfId="5812" xr:uid="{BA8281BC-BEA9-4F4B-B777-EDC092E5779B}"/>
    <cellStyle name="Separador de milhares 2 2 5 2 2 3 5" xfId="8516" xr:uid="{02F5F854-6AC1-4AF8-9B1E-88F3B6F425B8}"/>
    <cellStyle name="Separador de milhares 2 2 5 2 2 4" xfId="954" xr:uid="{12659E59-A522-471C-8F6F-6494668E9E0F}"/>
    <cellStyle name="Separador de milhares 2 2 5 2 2 4 2" xfId="3111" xr:uid="{A2E05E8B-BBCA-42CF-9E1E-FACBCB45237D}"/>
    <cellStyle name="Separador de milhares 2 2 5 2 2 4 2 2" xfId="5815" xr:uid="{5FAB216E-FEF5-4D35-8932-A55DEC0D4C2D}"/>
    <cellStyle name="Separador de milhares 2 2 5 2 2 4 2 3" xfId="8519" xr:uid="{A146CB39-BA65-493B-BE4C-A94628D8E704}"/>
    <cellStyle name="Separador de milhares 2 2 5 2 2 4 3" xfId="3110" xr:uid="{7B60C187-790C-45B2-BFA1-E6F5F35FD6B2}"/>
    <cellStyle name="Separador de milhares 2 2 5 2 2 4 4" xfId="5814" xr:uid="{7685AF67-592A-49FB-AE93-8171A61872E0}"/>
    <cellStyle name="Separador de milhares 2 2 5 2 2 4 5" xfId="8518" xr:uid="{284A6D1F-AB84-4178-B8F5-A35B2B68FEEA}"/>
    <cellStyle name="Separador de milhares 2 2 5 2 2 5" xfId="1465" xr:uid="{00E5FA04-2FD9-4A95-A1B7-285D6A1DF472}"/>
    <cellStyle name="Separador de milhares 2 2 5 2 2 5 2" xfId="3113" xr:uid="{77E16F7D-427C-4359-96B9-C62D338DC610}"/>
    <cellStyle name="Separador de milhares 2 2 5 2 2 5 2 2" xfId="5817" xr:uid="{6B920169-D2A7-425E-8A2D-4A32FF8C9F27}"/>
    <cellStyle name="Separador de milhares 2 2 5 2 2 5 2 3" xfId="8521" xr:uid="{A6DDB124-51A5-41A2-910C-1C4F966A54CC}"/>
    <cellStyle name="Separador de milhares 2 2 5 2 2 5 3" xfId="3112" xr:uid="{6247079D-8CF7-40B4-A409-1B3358F72B3D}"/>
    <cellStyle name="Separador de milhares 2 2 5 2 2 5 4" xfId="5816" xr:uid="{2479E3BC-8BE2-448C-9643-D2070AAAC269}"/>
    <cellStyle name="Separador de milhares 2 2 5 2 2 5 5" xfId="8520" xr:uid="{13C85170-EFBD-417B-ABFA-6F646EA460DB}"/>
    <cellStyle name="Separador de milhares 2 2 5 2 2 6" xfId="1736" xr:uid="{D46C47F8-C552-4C9E-8227-5016C348C8CA}"/>
    <cellStyle name="Separador de milhares 2 2 5 2 2 6 2" xfId="3114" xr:uid="{02B2D8DF-502E-4CB9-AD35-E63E384ADB02}"/>
    <cellStyle name="Separador de milhares 2 2 5 2 2 6 3" xfId="5818" xr:uid="{C6F831C4-342E-44CD-908E-28C4701799D1}"/>
    <cellStyle name="Separador de milhares 2 2 5 2 2 6 4" xfId="8522" xr:uid="{FB287A07-6573-4FB8-A504-730ABD3D33D9}"/>
    <cellStyle name="Separador de milhares 2 2 5 2 2 7" xfId="2006" xr:uid="{27BA8C58-6830-4F93-807E-D2977005306E}"/>
    <cellStyle name="Separador de milhares 2 2 5 2 2 8" xfId="2276" xr:uid="{02DE98D0-4E89-4417-9434-EF8E4E2D6A9F}"/>
    <cellStyle name="Separador de milhares 2 2 5 2 2 9" xfId="2546" xr:uid="{C5A25D5E-6280-452A-891C-1DA950AC5EBB}"/>
    <cellStyle name="Separador de milhares 2 2 5 2 3" xfId="411" xr:uid="{64365ABF-864E-4B90-8039-0AC88BF97C04}"/>
    <cellStyle name="Separador de milhares 2 2 5 2 3 10" xfId="5819" xr:uid="{FEC0E76A-F877-4785-8138-03E72C42CAE2}"/>
    <cellStyle name="Separador de milhares 2 2 5 2 3 11" xfId="8523" xr:uid="{CC021CF8-4518-4A32-AB20-5734643E6832}"/>
    <cellStyle name="Separador de milhares 2 2 5 2 3 2" xfId="412" xr:uid="{BA514E32-23CB-4B08-A106-9C42903ECC07}"/>
    <cellStyle name="Separador de milhares 2 2 5 2 3 2 2" xfId="957" xr:uid="{9E7E5F7F-75FF-438A-80FD-F29658A3EE44}"/>
    <cellStyle name="Separador de milhares 2 2 5 2 3 2 2 2" xfId="3117" xr:uid="{F5823806-9286-48FC-B042-EAE90D2D8F98}"/>
    <cellStyle name="Separador de milhares 2 2 5 2 3 2 2 3" xfId="5821" xr:uid="{B3CE5D40-E1CC-4187-AF4B-ADFA6D1E88BA}"/>
    <cellStyle name="Separador de milhares 2 2 5 2 3 2 2 4" xfId="8525" xr:uid="{D7274BE9-60C2-4251-AB9A-4FC7E5DA4725}"/>
    <cellStyle name="Separador de milhares 2 2 5 2 3 2 3" xfId="3116" xr:uid="{6B97574D-0962-41CD-B5AC-C086CBE966CF}"/>
    <cellStyle name="Separador de milhares 2 2 5 2 3 2 4" xfId="5820" xr:uid="{D1607949-34B2-4B6F-96DF-9ED6E3476F3C}"/>
    <cellStyle name="Separador de milhares 2 2 5 2 3 2 5" xfId="8524" xr:uid="{A969D08B-80DB-454D-AD50-47E4334C44FE}"/>
    <cellStyle name="Separador de milhares 2 2 5 2 3 3" xfId="956" xr:uid="{3EB2771B-ACD7-42F6-916D-B52DA3A10B93}"/>
    <cellStyle name="Separador de milhares 2 2 5 2 3 3 2" xfId="3119" xr:uid="{F9CE4432-6B64-4C70-8921-31B0C1E0E20C}"/>
    <cellStyle name="Separador de milhares 2 2 5 2 3 3 2 2" xfId="5823" xr:uid="{017B8DFF-60B1-48C2-B5E8-C9C4E90C1080}"/>
    <cellStyle name="Separador de milhares 2 2 5 2 3 3 2 3" xfId="8527" xr:uid="{B37A69E6-E3C9-4BC6-829C-DCA094BE4E12}"/>
    <cellStyle name="Separador de milhares 2 2 5 2 3 3 3" xfId="3118" xr:uid="{84B9E43B-424B-42B0-B4E1-78C33D213CC1}"/>
    <cellStyle name="Separador de milhares 2 2 5 2 3 3 4" xfId="5822" xr:uid="{0EBF71FB-80A1-4CA6-9CA1-C7F45B406BBB}"/>
    <cellStyle name="Separador de milhares 2 2 5 2 3 3 5" xfId="8526" xr:uid="{CD02E563-2D73-424F-9D7D-B314EBA7F8A7}"/>
    <cellStyle name="Separador de milhares 2 2 5 2 3 4" xfId="1466" xr:uid="{7B35DE5D-0DA5-42A5-B695-12C4703B95C8}"/>
    <cellStyle name="Separador de milhares 2 2 5 2 3 4 2" xfId="3121" xr:uid="{4C594498-5284-4370-9B56-91718AF77FF5}"/>
    <cellStyle name="Separador de milhares 2 2 5 2 3 4 2 2" xfId="5825" xr:uid="{6254BA2D-5DB9-48A6-8E41-77E8AC764F0E}"/>
    <cellStyle name="Separador de milhares 2 2 5 2 3 4 2 3" xfId="8529" xr:uid="{3CAE0FA4-D805-4D31-B044-36FC10A71605}"/>
    <cellStyle name="Separador de milhares 2 2 5 2 3 4 3" xfId="3120" xr:uid="{F5F9438E-B827-49E8-BABC-BCC6C8CA07C7}"/>
    <cellStyle name="Separador de milhares 2 2 5 2 3 4 4" xfId="5824" xr:uid="{7EFBB128-39DB-4E37-9963-540D96D2167B}"/>
    <cellStyle name="Separador de milhares 2 2 5 2 3 4 5" xfId="8528" xr:uid="{43A4E9B3-FE07-4ECD-963E-74F6587F4F56}"/>
    <cellStyle name="Separador de milhares 2 2 5 2 3 5" xfId="1737" xr:uid="{8E0F8C23-58F2-441F-9F26-39D585F1D667}"/>
    <cellStyle name="Separador de milhares 2 2 5 2 3 5 2" xfId="3123" xr:uid="{A0B53F6D-1DA6-4E7B-A9DE-BE9EF1F0A2B5}"/>
    <cellStyle name="Separador de milhares 2 2 5 2 3 5 2 2" xfId="5827" xr:uid="{6EE0F5C7-0A54-401B-B76C-56A8BA362B25}"/>
    <cellStyle name="Separador de milhares 2 2 5 2 3 5 2 3" xfId="8531" xr:uid="{6341610E-3B51-493B-8E20-776240935F28}"/>
    <cellStyle name="Separador de milhares 2 2 5 2 3 5 3" xfId="3122" xr:uid="{E94F9066-7B93-4FF7-B711-D4B82DED9E8F}"/>
    <cellStyle name="Separador de milhares 2 2 5 2 3 5 4" xfId="5826" xr:uid="{AC4EF453-318C-4BE0-AE59-5167DE0EC6FE}"/>
    <cellStyle name="Separador de milhares 2 2 5 2 3 5 5" xfId="8530" xr:uid="{D149D742-7B1F-4BD7-A6A3-9FF0A7A6027F}"/>
    <cellStyle name="Separador de milhares 2 2 5 2 3 6" xfId="2007" xr:uid="{C0914937-49A7-4483-896D-8C499BF2BB0A}"/>
    <cellStyle name="Separador de milhares 2 2 5 2 3 6 2" xfId="3124" xr:uid="{52A22063-0251-49B6-B30B-3EBB299D6F7F}"/>
    <cellStyle name="Separador de milhares 2 2 5 2 3 6 3" xfId="5828" xr:uid="{8ADBA729-714E-4D14-8480-D14A1DF38A7E}"/>
    <cellStyle name="Separador de milhares 2 2 5 2 3 6 4" xfId="8532" xr:uid="{E3EFEC94-CC3E-4852-A6AF-892A5453DD83}"/>
    <cellStyle name="Separador de milhares 2 2 5 2 3 7" xfId="2277" xr:uid="{CCE76FCD-3FEA-44B3-BBA6-97D1FEC29909}"/>
    <cellStyle name="Separador de milhares 2 2 5 2 3 8" xfId="2547" xr:uid="{BE8B8073-9E46-42C8-A77C-9EAEDC92EB59}"/>
    <cellStyle name="Separador de milhares 2 2 5 2 3 9" xfId="3115" xr:uid="{BE1A4652-1502-428D-9A17-2D2CF7D580AB}"/>
    <cellStyle name="Separador de milhares 2 2 5 2 4" xfId="413" xr:uid="{B914BF22-3DF3-4EDD-92EE-078CDA1BEE31}"/>
    <cellStyle name="Separador de milhares 2 2 5 2 4 10" xfId="5829" xr:uid="{353040F3-793E-45EC-904C-6E095467A64B}"/>
    <cellStyle name="Separador de milhares 2 2 5 2 4 11" xfId="8533" xr:uid="{F009FF84-59CC-4CE1-B8B9-430906ECB85C}"/>
    <cellStyle name="Separador de milhares 2 2 5 2 4 2" xfId="414" xr:uid="{B74782A7-149A-4185-BC9C-2467B1BC1BD2}"/>
    <cellStyle name="Separador de milhares 2 2 5 2 4 2 2" xfId="959" xr:uid="{6885F8B7-5CD5-4A59-AF3A-3C039BFF39DE}"/>
    <cellStyle name="Separador de milhares 2 2 5 2 4 2 2 2" xfId="3127" xr:uid="{FB6486F1-9CFB-4B06-8673-6FA6339B7059}"/>
    <cellStyle name="Separador de milhares 2 2 5 2 4 2 2 3" xfId="5831" xr:uid="{B19EAAB4-4AC8-43F4-B97C-998FCF1609AD}"/>
    <cellStyle name="Separador de milhares 2 2 5 2 4 2 2 4" xfId="8535" xr:uid="{3EDC5502-9843-49BC-BE30-7C3D685ACD3B}"/>
    <cellStyle name="Separador de milhares 2 2 5 2 4 2 3" xfId="3126" xr:uid="{4D09662B-25D7-4435-A71E-0AD4C5C969A1}"/>
    <cellStyle name="Separador de milhares 2 2 5 2 4 2 4" xfId="5830" xr:uid="{71F87F01-ECB1-4E37-8BD0-7AA9B094126B}"/>
    <cellStyle name="Separador de milhares 2 2 5 2 4 2 5" xfId="8534" xr:uid="{A27D96B4-8C3A-4250-AA5A-5636D603CECA}"/>
    <cellStyle name="Separador de milhares 2 2 5 2 4 3" xfId="958" xr:uid="{804A4AEE-2827-4927-98F1-A97EB168C72A}"/>
    <cellStyle name="Separador de milhares 2 2 5 2 4 3 2" xfId="3129" xr:uid="{6AE39649-A33E-433B-B9A5-656B9484E3DF}"/>
    <cellStyle name="Separador de milhares 2 2 5 2 4 3 2 2" xfId="5833" xr:uid="{259A2193-AD19-4129-846A-5522FD9104F0}"/>
    <cellStyle name="Separador de milhares 2 2 5 2 4 3 2 3" xfId="8537" xr:uid="{7AF5373E-2AF5-47E3-A5AD-53CB44BD5020}"/>
    <cellStyle name="Separador de milhares 2 2 5 2 4 3 3" xfId="3128" xr:uid="{35FD7F20-3908-45CA-9C41-8FF8CB488B36}"/>
    <cellStyle name="Separador de milhares 2 2 5 2 4 3 4" xfId="5832" xr:uid="{162323F8-6854-4BC6-93BB-027D0C3880DA}"/>
    <cellStyle name="Separador de milhares 2 2 5 2 4 3 5" xfId="8536" xr:uid="{C358B948-F54E-48A7-86B5-A7A800161406}"/>
    <cellStyle name="Separador de milhares 2 2 5 2 4 4" xfId="1467" xr:uid="{107C0D40-50A3-48BB-8D5B-80B3E4ECBC3F}"/>
    <cellStyle name="Separador de milhares 2 2 5 2 4 4 2" xfId="3131" xr:uid="{5E54E7FC-1077-4205-B809-EA4F8C77C92B}"/>
    <cellStyle name="Separador de milhares 2 2 5 2 4 4 2 2" xfId="5835" xr:uid="{CC1CFC4B-AFD9-41F7-A067-18A79FAA8539}"/>
    <cellStyle name="Separador de milhares 2 2 5 2 4 4 2 3" xfId="8539" xr:uid="{7A5F0144-B3A1-44A9-A322-EFB434164D44}"/>
    <cellStyle name="Separador de milhares 2 2 5 2 4 4 3" xfId="3130" xr:uid="{1F5A776A-601E-470F-89F8-5B2B88CBE134}"/>
    <cellStyle name="Separador de milhares 2 2 5 2 4 4 4" xfId="5834" xr:uid="{776F952B-9DB1-4967-ADD7-D85BD3749295}"/>
    <cellStyle name="Separador de milhares 2 2 5 2 4 4 5" xfId="8538" xr:uid="{AF9FED94-56AA-4C8C-B1CD-3D8F42AAD099}"/>
    <cellStyle name="Separador de milhares 2 2 5 2 4 5" xfId="1738" xr:uid="{7436D022-EE86-4F8E-B978-C2847A3A6002}"/>
    <cellStyle name="Separador de milhares 2 2 5 2 4 5 2" xfId="3133" xr:uid="{35829581-4BF2-4053-87ED-AE1787E99744}"/>
    <cellStyle name="Separador de milhares 2 2 5 2 4 5 2 2" xfId="5837" xr:uid="{D5896AB6-03EB-4914-8B8C-42561FD5C602}"/>
    <cellStyle name="Separador de milhares 2 2 5 2 4 5 2 3" xfId="8541" xr:uid="{9E6D6652-3750-407A-9946-90B45F9426B5}"/>
    <cellStyle name="Separador de milhares 2 2 5 2 4 5 3" xfId="3132" xr:uid="{DC14E11E-C1DF-4B3D-B95B-3637CF80F40E}"/>
    <cellStyle name="Separador de milhares 2 2 5 2 4 5 4" xfId="5836" xr:uid="{578F8A6B-05A4-40F1-B156-E421C53836F2}"/>
    <cellStyle name="Separador de milhares 2 2 5 2 4 5 5" xfId="8540" xr:uid="{869CBA88-17FE-4CE2-A18C-BFBFF33E36B3}"/>
    <cellStyle name="Separador de milhares 2 2 5 2 4 6" xfId="2008" xr:uid="{7B948679-3F02-40A4-B413-C7600286BCCA}"/>
    <cellStyle name="Separador de milhares 2 2 5 2 4 6 2" xfId="3134" xr:uid="{7B3A86FF-E3EE-4A48-933D-34FB4EAFD168}"/>
    <cellStyle name="Separador de milhares 2 2 5 2 4 6 3" xfId="5838" xr:uid="{9DEC9659-E296-473C-B6FB-C687789D9827}"/>
    <cellStyle name="Separador de milhares 2 2 5 2 4 6 4" xfId="8542" xr:uid="{9459155B-021F-4FF4-AB9D-DAC8B438EB1D}"/>
    <cellStyle name="Separador de milhares 2 2 5 2 4 7" xfId="2278" xr:uid="{BDBA7A90-81FB-4701-9C05-1FE54796BB1B}"/>
    <cellStyle name="Separador de milhares 2 2 5 2 4 8" xfId="2548" xr:uid="{245B8064-0F95-49CE-A389-75E5C41D9932}"/>
    <cellStyle name="Separador de milhares 2 2 5 2 4 9" xfId="3125" xr:uid="{52CBA6C2-FFDB-4508-A1F9-21FE66954743}"/>
    <cellStyle name="Separador de milhares 2 2 5 2 5" xfId="415" xr:uid="{CC163850-11B8-4E73-A9B5-CCE83E7DC443}"/>
    <cellStyle name="Separador de milhares 2 2 5 2 5 2" xfId="960" xr:uid="{2C2D83DD-8C16-4583-BAB2-C919D7CDDED5}"/>
    <cellStyle name="Separador de milhares 2 2 5 2 5 2 2" xfId="3136" xr:uid="{2E27C0A0-5928-4E87-A2A6-50AB31558DBA}"/>
    <cellStyle name="Separador de milhares 2 2 5 2 5 2 3" xfId="5840" xr:uid="{F9BEA70D-F691-4B5A-99F7-6F6BD155D2F5}"/>
    <cellStyle name="Separador de milhares 2 2 5 2 5 2 4" xfId="8544" xr:uid="{D94EEA78-246F-4761-89F9-77898770FF90}"/>
    <cellStyle name="Separador de milhares 2 2 5 2 5 3" xfId="3135" xr:uid="{9BD884E3-D0BF-4EEE-954F-C9A1F7FF36D9}"/>
    <cellStyle name="Separador de milhares 2 2 5 2 5 4" xfId="5839" xr:uid="{9C2BF46F-6055-494E-900E-BE0DBF2D7753}"/>
    <cellStyle name="Separador de milhares 2 2 5 2 5 5" xfId="8543" xr:uid="{8BF0C524-E740-40E5-9B80-16979EC58F91}"/>
    <cellStyle name="Separador de milhares 2 2 5 2 6" xfId="408" xr:uid="{DE931595-6821-423B-A575-6A05C076E099}"/>
    <cellStyle name="Separador de milhares 2 2 5 2 6 2" xfId="3138" xr:uid="{CAE02E0F-37AE-40FC-B5E8-B2E9E7AB0919}"/>
    <cellStyle name="Separador de milhares 2 2 5 2 6 2 2" xfId="5842" xr:uid="{E5DF52AA-B83E-4440-BD52-B517B9D802BC}"/>
    <cellStyle name="Separador de milhares 2 2 5 2 6 2 3" xfId="8546" xr:uid="{49088505-EEB5-41B1-B806-5BC7CC0901E8}"/>
    <cellStyle name="Separador de milhares 2 2 5 2 6 3" xfId="3137" xr:uid="{2E4D911C-8D77-4038-A04D-3B7524D35DBA}"/>
    <cellStyle name="Separador de milhares 2 2 5 2 6 4" xfId="5841" xr:uid="{E14B8D24-1874-4419-A3CE-E6EC0C4302CC}"/>
    <cellStyle name="Separador de milhares 2 2 5 2 6 5" xfId="8545" xr:uid="{3C2CC263-2207-46F6-81A8-7525167A40BA}"/>
    <cellStyle name="Separador de milhares 2 2 5 2 7" xfId="953" xr:uid="{9A371B5A-2B20-4C09-8A6D-EDD3EC2C65AE}"/>
    <cellStyle name="Separador de milhares 2 2 5 2 7 2" xfId="3140" xr:uid="{EC693297-9C84-4A91-BC9F-AE374315B99A}"/>
    <cellStyle name="Separador de milhares 2 2 5 2 7 2 2" xfId="5844" xr:uid="{2BC48BBB-3976-41F9-A011-4EFE57197732}"/>
    <cellStyle name="Separador de milhares 2 2 5 2 7 2 3" xfId="8548" xr:uid="{ED652C47-87E8-4E8F-88F1-E67B3D292981}"/>
    <cellStyle name="Separador de milhares 2 2 5 2 7 3" xfId="3139" xr:uid="{88563D96-6F08-4131-92CB-3FE5EA7774DC}"/>
    <cellStyle name="Separador de milhares 2 2 5 2 7 4" xfId="5843" xr:uid="{2D3CE188-21A3-460B-97AB-31A2B8AB4C04}"/>
    <cellStyle name="Separador de milhares 2 2 5 2 7 5" xfId="8547" xr:uid="{C980F468-0ADE-487D-8FBF-95A03536963C}"/>
    <cellStyle name="Separador de milhares 2 2 5 2 8" xfId="1464" xr:uid="{9AAA42B4-2D33-452E-86DA-C515EA937C0B}"/>
    <cellStyle name="Separador de milhares 2 2 5 2 8 2" xfId="3142" xr:uid="{D3316487-39B9-4191-8679-813992922065}"/>
    <cellStyle name="Separador de milhares 2 2 5 2 8 2 2" xfId="5846" xr:uid="{9F60B7CD-2A45-4183-BF4E-C187636DCEA2}"/>
    <cellStyle name="Separador de milhares 2 2 5 2 8 2 3" xfId="8550" xr:uid="{484BC5D6-62AB-448A-9073-39DA7C3FB809}"/>
    <cellStyle name="Separador de milhares 2 2 5 2 8 3" xfId="3141" xr:uid="{82B27B86-A260-4AA7-9AB9-BB14B025AF48}"/>
    <cellStyle name="Separador de milhares 2 2 5 2 8 4" xfId="5845" xr:uid="{77A0DB03-A537-4EB9-A6A9-BC18D2FCF254}"/>
    <cellStyle name="Separador de milhares 2 2 5 2 8 5" xfId="8549" xr:uid="{41CBFA94-0111-4E1B-9283-FCFBC52B096E}"/>
    <cellStyle name="Separador de milhares 2 2 5 2 9" xfId="1735" xr:uid="{42F6E654-4969-4134-9441-294EA2BC3258}"/>
    <cellStyle name="Separador de milhares 2 2 5 2 9 2" xfId="3143" xr:uid="{F3D34525-EE2A-470D-A93F-FA84E142F953}"/>
    <cellStyle name="Separador de milhares 2 2 5 2 9 3" xfId="5847" xr:uid="{72BD7D52-E380-4E60-8FF8-2AF753E20DDA}"/>
    <cellStyle name="Separador de milhares 2 2 5 2 9 4" xfId="8551" xr:uid="{5849798D-0B75-4798-8BF8-85FA42031664}"/>
    <cellStyle name="Separador de milhares 2 2 5 3" xfId="199" xr:uid="{00000000-0005-0000-0000-0000C7000000}"/>
    <cellStyle name="Separador de milhares 2 2 5 3 10" xfId="3144" xr:uid="{AD182E80-A2C2-4DF3-8981-2DBA8EDB1A9F}"/>
    <cellStyle name="Separador de milhares 2 2 5 3 11" xfId="5848" xr:uid="{9A248808-9804-45EA-838B-E5C803033E66}"/>
    <cellStyle name="Separador de milhares 2 2 5 3 12" xfId="8552" xr:uid="{B075D90E-90F4-45B3-89B0-3CF76C9D9FD3}"/>
    <cellStyle name="Separador de milhares 2 2 5 3 2" xfId="417" xr:uid="{53FD929A-95E8-42F0-9EBC-D96CA240DCE1}"/>
    <cellStyle name="Separador de milhares 2 2 5 3 2 2" xfId="962" xr:uid="{A05E9182-77DA-4F8A-9A7B-0B4B54CFE982}"/>
    <cellStyle name="Separador de milhares 2 2 5 3 2 2 2" xfId="3146" xr:uid="{63FB791F-5C15-48C2-8A58-9660DB7B5820}"/>
    <cellStyle name="Separador de milhares 2 2 5 3 2 2 3" xfId="5850" xr:uid="{A5BBD036-BDFA-47E8-B64A-AE8A7E1FD4DB}"/>
    <cellStyle name="Separador de milhares 2 2 5 3 2 2 4" xfId="8554" xr:uid="{B02756A6-682D-4092-82F6-113A49EADB25}"/>
    <cellStyle name="Separador de milhares 2 2 5 3 2 3" xfId="3145" xr:uid="{0802A7F7-F675-4FBD-8596-DCA45401A862}"/>
    <cellStyle name="Separador de milhares 2 2 5 3 2 4" xfId="5849" xr:uid="{38675501-11E6-495F-BF57-9D838CEF0DED}"/>
    <cellStyle name="Separador de milhares 2 2 5 3 2 5" xfId="8553" xr:uid="{9BC919E6-9199-420C-8363-73E5B55636B3}"/>
    <cellStyle name="Separador de milhares 2 2 5 3 3" xfId="416" xr:uid="{807D7408-A733-4151-A4AD-E5710FDDA796}"/>
    <cellStyle name="Separador de milhares 2 2 5 3 3 2" xfId="3148" xr:uid="{1539A895-BC61-44AD-8037-B1B7B4E49894}"/>
    <cellStyle name="Separador de milhares 2 2 5 3 3 2 2" xfId="5852" xr:uid="{D1B379E0-8034-4BAC-B62A-F7C58E5DBBFE}"/>
    <cellStyle name="Separador de milhares 2 2 5 3 3 2 3" xfId="8556" xr:uid="{7F8DAAF8-2115-46A3-90EB-E202036A1B4B}"/>
    <cellStyle name="Separador de milhares 2 2 5 3 3 3" xfId="3147" xr:uid="{3FA39A2C-A77B-4C7D-BB9A-C564E6F5E9FA}"/>
    <cellStyle name="Separador de milhares 2 2 5 3 3 4" xfId="5851" xr:uid="{4B7B90A0-F56D-497D-BB1E-8D1EDE0C9449}"/>
    <cellStyle name="Separador de milhares 2 2 5 3 3 5" xfId="8555" xr:uid="{0C401607-3C60-4D41-B52B-4DF4E28A872F}"/>
    <cellStyle name="Separador de milhares 2 2 5 3 4" xfId="961" xr:uid="{1859A53D-3FAB-4C3B-8412-E898071659C6}"/>
    <cellStyle name="Separador de milhares 2 2 5 3 4 2" xfId="3150" xr:uid="{2C91F2AA-FF78-4058-B5A9-9F37EEDBEB77}"/>
    <cellStyle name="Separador de milhares 2 2 5 3 4 2 2" xfId="5854" xr:uid="{9A2F2608-5D38-4B7C-B94E-92703A6C55A3}"/>
    <cellStyle name="Separador de milhares 2 2 5 3 4 2 3" xfId="8558" xr:uid="{04E18E3A-645E-45FE-B2E7-FD53629CCB6C}"/>
    <cellStyle name="Separador de milhares 2 2 5 3 4 3" xfId="3149" xr:uid="{8C1C972E-8D51-4EB4-9B73-61CE9977172E}"/>
    <cellStyle name="Separador de milhares 2 2 5 3 4 4" xfId="5853" xr:uid="{2D417ADE-5B0E-4C82-8274-CF5869FEC87A}"/>
    <cellStyle name="Separador de milhares 2 2 5 3 4 5" xfId="8557" xr:uid="{A14D33DD-1F2E-4089-BA77-48C991BEFECE}"/>
    <cellStyle name="Separador de milhares 2 2 5 3 5" xfId="1468" xr:uid="{646D1769-C3F7-4FB5-9B42-8D77CFAC787A}"/>
    <cellStyle name="Separador de milhares 2 2 5 3 5 2" xfId="3152" xr:uid="{EAD97336-0E98-4A37-9D40-9A73050CE786}"/>
    <cellStyle name="Separador de milhares 2 2 5 3 5 2 2" xfId="5856" xr:uid="{817632B8-B378-4550-9B1C-17278396176B}"/>
    <cellStyle name="Separador de milhares 2 2 5 3 5 2 3" xfId="8560" xr:uid="{A830907F-8C30-4AFD-A7E9-E768FCC4C7AC}"/>
    <cellStyle name="Separador de milhares 2 2 5 3 5 3" xfId="3151" xr:uid="{83B96891-FCB4-4FBD-B89B-FEC6A938A1F8}"/>
    <cellStyle name="Separador de milhares 2 2 5 3 5 4" xfId="5855" xr:uid="{40E4EAB3-B708-4B7B-BC75-612CB576DDD4}"/>
    <cellStyle name="Separador de milhares 2 2 5 3 5 5" xfId="8559" xr:uid="{C5D4FCAE-EC17-483D-B1D3-966412A182F1}"/>
    <cellStyle name="Separador de milhares 2 2 5 3 6" xfId="1739" xr:uid="{2D2872B5-5493-4B4B-A7DA-8FE59C4C8A56}"/>
    <cellStyle name="Separador de milhares 2 2 5 3 6 2" xfId="3153" xr:uid="{5E00795C-6BC7-4E6A-85DC-3A009A11E342}"/>
    <cellStyle name="Separador de milhares 2 2 5 3 6 3" xfId="5857" xr:uid="{1942506E-CAFE-4AD5-8CA4-94FA86A792BE}"/>
    <cellStyle name="Separador de milhares 2 2 5 3 6 4" xfId="8561" xr:uid="{01256404-DD2C-4B42-B2CD-081D3C6D7002}"/>
    <cellStyle name="Separador de milhares 2 2 5 3 7" xfId="2009" xr:uid="{33C1F032-0A37-4EF8-947C-1B340F3F9F77}"/>
    <cellStyle name="Separador de milhares 2 2 5 3 8" xfId="2279" xr:uid="{B55D239A-5ECE-4D25-858E-685F7EECC693}"/>
    <cellStyle name="Separador de milhares 2 2 5 3 9" xfId="2549" xr:uid="{18C6574D-4260-4171-A914-8B0C3957D649}"/>
    <cellStyle name="Separador de milhares 2 2 5 4" xfId="418" xr:uid="{9FE0FC92-86F9-4A68-8AF2-B109C7C7DBDE}"/>
    <cellStyle name="Separador de milhares 2 2 5 4 10" xfId="5858" xr:uid="{C4C55185-A4A3-422B-AAE1-71544EEBA5BF}"/>
    <cellStyle name="Separador de milhares 2 2 5 4 11" xfId="8562" xr:uid="{88690F86-A9F2-440D-A784-287C9FE33761}"/>
    <cellStyle name="Separador de milhares 2 2 5 4 2" xfId="419" xr:uid="{78BC16FF-26F3-4448-87D0-5F89E6C11AAD}"/>
    <cellStyle name="Separador de milhares 2 2 5 4 2 2" xfId="964" xr:uid="{3075BE42-FB89-4B2D-A402-7E355CF04B32}"/>
    <cellStyle name="Separador de milhares 2 2 5 4 2 2 2" xfId="3156" xr:uid="{F9ACE0CB-6F2E-4B03-91C0-FF5CFCD62C87}"/>
    <cellStyle name="Separador de milhares 2 2 5 4 2 2 3" xfId="5860" xr:uid="{433079C7-5E94-4242-84BA-CAF5904E1EE5}"/>
    <cellStyle name="Separador de milhares 2 2 5 4 2 2 4" xfId="8564" xr:uid="{43F671B9-545A-436A-929F-0DD34E8217F9}"/>
    <cellStyle name="Separador de milhares 2 2 5 4 2 3" xfId="3155" xr:uid="{5FA34A1B-D826-4ACB-8B19-E0C1D94D755A}"/>
    <cellStyle name="Separador de milhares 2 2 5 4 2 4" xfId="5859" xr:uid="{85BECE3D-BE24-486F-A721-9EB2FF00B5B0}"/>
    <cellStyle name="Separador de milhares 2 2 5 4 2 5" xfId="8563" xr:uid="{8C26327E-4BD2-4617-8A15-9C346B216D4D}"/>
    <cellStyle name="Separador de milhares 2 2 5 4 3" xfId="963" xr:uid="{9D4BA583-DAF2-4ABC-B77C-F986C65BD9FE}"/>
    <cellStyle name="Separador de milhares 2 2 5 4 3 2" xfId="3158" xr:uid="{BD3715C6-C02C-4CFF-94C2-9FEE9031BC6D}"/>
    <cellStyle name="Separador de milhares 2 2 5 4 3 2 2" xfId="5862" xr:uid="{762419CF-EFC5-4567-A994-146194F21B5C}"/>
    <cellStyle name="Separador de milhares 2 2 5 4 3 2 3" xfId="8566" xr:uid="{3C2BCC55-284C-4BB5-833D-F7515A456C3A}"/>
    <cellStyle name="Separador de milhares 2 2 5 4 3 3" xfId="3157" xr:uid="{BCF94CB2-5713-41BE-A066-40F05F5AECA9}"/>
    <cellStyle name="Separador de milhares 2 2 5 4 3 4" xfId="5861" xr:uid="{ED9C222D-5FEA-4DCB-A1D8-A601E5E28182}"/>
    <cellStyle name="Separador de milhares 2 2 5 4 3 5" xfId="8565" xr:uid="{B6397C47-436E-41B4-B8FD-18DFFD504A6B}"/>
    <cellStyle name="Separador de milhares 2 2 5 4 4" xfId="1469" xr:uid="{A63730D7-7F2F-4FA2-B700-1FE6377E583F}"/>
    <cellStyle name="Separador de milhares 2 2 5 4 4 2" xfId="3160" xr:uid="{23F5AE55-4670-445C-BFAF-A3B256A36849}"/>
    <cellStyle name="Separador de milhares 2 2 5 4 4 2 2" xfId="5864" xr:uid="{E8CEDEE1-D991-4320-9DD2-EDF048067C9E}"/>
    <cellStyle name="Separador de milhares 2 2 5 4 4 2 3" xfId="8568" xr:uid="{B4496D10-1A2E-4337-856A-70DF18ACA52B}"/>
    <cellStyle name="Separador de milhares 2 2 5 4 4 3" xfId="3159" xr:uid="{98FDB348-C356-43F5-B0CF-D227B02228E3}"/>
    <cellStyle name="Separador de milhares 2 2 5 4 4 4" xfId="5863" xr:uid="{9A400C0A-295D-4529-A465-79E5AE6C47EA}"/>
    <cellStyle name="Separador de milhares 2 2 5 4 4 5" xfId="8567" xr:uid="{D11948A7-6E77-4391-BA83-C4C614A1B319}"/>
    <cellStyle name="Separador de milhares 2 2 5 4 5" xfId="1740" xr:uid="{DEDA8B98-5C1D-4A71-8EAC-D930F43AA4AE}"/>
    <cellStyle name="Separador de milhares 2 2 5 4 5 2" xfId="3162" xr:uid="{46120F02-6437-4FCD-B4DF-10823A4C8D26}"/>
    <cellStyle name="Separador de milhares 2 2 5 4 5 2 2" xfId="5866" xr:uid="{8A7C98B9-5484-40C8-8A4F-4ABAC96CFFAE}"/>
    <cellStyle name="Separador de milhares 2 2 5 4 5 2 3" xfId="8570" xr:uid="{8047FA6F-BF61-4517-96D1-87840468C453}"/>
    <cellStyle name="Separador de milhares 2 2 5 4 5 3" xfId="3161" xr:uid="{888CBD96-1D9D-4C68-B853-984DC33AF4D0}"/>
    <cellStyle name="Separador de milhares 2 2 5 4 5 4" xfId="5865" xr:uid="{18C18AB8-E3F1-48B2-A9FA-5E3C8D2E6AED}"/>
    <cellStyle name="Separador de milhares 2 2 5 4 5 5" xfId="8569" xr:uid="{73EA90EC-7EE7-4E14-BA98-D2C6E4727460}"/>
    <cellStyle name="Separador de milhares 2 2 5 4 6" xfId="2010" xr:uid="{01457CB0-BEDB-44EE-9A58-E6F97FF2217F}"/>
    <cellStyle name="Separador de milhares 2 2 5 4 6 2" xfId="3163" xr:uid="{D0762071-8845-49AD-8BA7-5369D513E069}"/>
    <cellStyle name="Separador de milhares 2 2 5 4 6 3" xfId="5867" xr:uid="{09EF18D5-D5CB-4E62-A743-68CFA09C9CDD}"/>
    <cellStyle name="Separador de milhares 2 2 5 4 6 4" xfId="8571" xr:uid="{63F03C1B-B2B0-446B-A6B1-49F3038B9A36}"/>
    <cellStyle name="Separador de milhares 2 2 5 4 7" xfId="2280" xr:uid="{6E969811-BBE1-4F8E-A74B-9E58B2053DDA}"/>
    <cellStyle name="Separador de milhares 2 2 5 4 8" xfId="2550" xr:uid="{EABA8173-2B47-45A7-9734-8836C2CDEC68}"/>
    <cellStyle name="Separador de milhares 2 2 5 4 9" xfId="3154" xr:uid="{18894DC2-C896-4DBE-B786-D7C966527373}"/>
    <cellStyle name="Separador de milhares 2 2 5 5" xfId="420" xr:uid="{B22B71CD-7F96-46A8-97BC-062C005EC321}"/>
    <cellStyle name="Separador de milhares 2 2 5 5 10" xfId="5868" xr:uid="{3047C21C-F849-43E4-A646-6E7C2E304CB6}"/>
    <cellStyle name="Separador de milhares 2 2 5 5 11" xfId="8572" xr:uid="{1A7EE3EB-0805-4782-B9F3-FAD3EDFD9A6D}"/>
    <cellStyle name="Separador de milhares 2 2 5 5 2" xfId="421" xr:uid="{5A6BD423-4523-47CA-AEFB-44988D56014C}"/>
    <cellStyle name="Separador de milhares 2 2 5 5 2 2" xfId="966" xr:uid="{E167649F-2E9B-42AC-8A09-B93C89DB7B1C}"/>
    <cellStyle name="Separador de milhares 2 2 5 5 2 2 2" xfId="3166" xr:uid="{0DEF0BE1-C23E-47CC-93D7-B31FBE799EFA}"/>
    <cellStyle name="Separador de milhares 2 2 5 5 2 2 3" xfId="5870" xr:uid="{54C31997-BE21-467F-B56A-1C2C63A33C3D}"/>
    <cellStyle name="Separador de milhares 2 2 5 5 2 2 4" xfId="8574" xr:uid="{FA9EA74E-4972-4421-9945-E1E6022A4802}"/>
    <cellStyle name="Separador de milhares 2 2 5 5 2 3" xfId="3165" xr:uid="{ACE826E6-7B74-4918-9FB3-39422ED5AD36}"/>
    <cellStyle name="Separador de milhares 2 2 5 5 2 4" xfId="5869" xr:uid="{235CA0D4-13F1-4348-B14F-AACCB4817FBC}"/>
    <cellStyle name="Separador de milhares 2 2 5 5 2 5" xfId="8573" xr:uid="{801C4F8D-A7B6-4914-9411-FFA87B3EEA49}"/>
    <cellStyle name="Separador de milhares 2 2 5 5 3" xfId="965" xr:uid="{3AF7544A-5E69-4F13-893F-349C0E2FBD91}"/>
    <cellStyle name="Separador de milhares 2 2 5 5 3 2" xfId="3168" xr:uid="{7B71174A-FDC5-4C4D-A315-DC0A38B5A233}"/>
    <cellStyle name="Separador de milhares 2 2 5 5 3 2 2" xfId="5872" xr:uid="{E8CFEE94-5553-43D2-BF41-B458586E5412}"/>
    <cellStyle name="Separador de milhares 2 2 5 5 3 2 3" xfId="8576" xr:uid="{C8E16006-ABD6-4C63-81B9-ADBB5F457E40}"/>
    <cellStyle name="Separador de milhares 2 2 5 5 3 3" xfId="3167" xr:uid="{5DE6E2D2-EBEE-4AD8-B215-0831EFBEF26A}"/>
    <cellStyle name="Separador de milhares 2 2 5 5 3 4" xfId="5871" xr:uid="{E5859BA4-097A-41D3-8D9F-EC6F95DCEAF8}"/>
    <cellStyle name="Separador de milhares 2 2 5 5 3 5" xfId="8575" xr:uid="{41CEF3DB-43C6-4860-A389-54027427FB07}"/>
    <cellStyle name="Separador de milhares 2 2 5 5 4" xfId="1470" xr:uid="{DC6B1EB3-EF14-462E-B941-7BC65C4D5DE0}"/>
    <cellStyle name="Separador de milhares 2 2 5 5 4 2" xfId="3170" xr:uid="{3B789AB6-FA7D-43B4-8850-361218A240C7}"/>
    <cellStyle name="Separador de milhares 2 2 5 5 4 2 2" xfId="5874" xr:uid="{87243270-5AF7-45C7-97A9-78B46FC1BC56}"/>
    <cellStyle name="Separador de milhares 2 2 5 5 4 2 3" xfId="8578" xr:uid="{30FC5A76-B3AE-48A6-8267-621D58E70AE3}"/>
    <cellStyle name="Separador de milhares 2 2 5 5 4 3" xfId="3169" xr:uid="{21206C7C-F6ED-47D5-9339-F327BBCBFB22}"/>
    <cellStyle name="Separador de milhares 2 2 5 5 4 4" xfId="5873" xr:uid="{619D0FAC-3C40-4C2F-839D-366A4017B584}"/>
    <cellStyle name="Separador de milhares 2 2 5 5 4 5" xfId="8577" xr:uid="{5F5F3B7D-2170-4954-87CB-0B3F95E06522}"/>
    <cellStyle name="Separador de milhares 2 2 5 5 5" xfId="1741" xr:uid="{6BE14044-31A3-413E-B19F-466D43DC9D26}"/>
    <cellStyle name="Separador de milhares 2 2 5 5 5 2" xfId="3172" xr:uid="{B4517B32-BE7B-4B65-8A13-04C635EF999A}"/>
    <cellStyle name="Separador de milhares 2 2 5 5 5 2 2" xfId="5876" xr:uid="{07AC9E8F-03F8-461A-B849-EE4A1F7C8629}"/>
    <cellStyle name="Separador de milhares 2 2 5 5 5 2 3" xfId="8580" xr:uid="{F1A0E012-4C23-45FE-A9A8-AA6402AE54C6}"/>
    <cellStyle name="Separador de milhares 2 2 5 5 5 3" xfId="3171" xr:uid="{8099FBE6-6D42-4B52-A3AD-9164F3FA96BD}"/>
    <cellStyle name="Separador de milhares 2 2 5 5 5 4" xfId="5875" xr:uid="{DE444216-5A7B-4918-B99A-D37C021D44E2}"/>
    <cellStyle name="Separador de milhares 2 2 5 5 5 5" xfId="8579" xr:uid="{AEDA2586-FC1E-472C-AFC5-A7A03A05885A}"/>
    <cellStyle name="Separador de milhares 2 2 5 5 6" xfId="2011" xr:uid="{9E7DBAC2-C63C-4609-979D-D5D7F7B5B282}"/>
    <cellStyle name="Separador de milhares 2 2 5 5 6 2" xfId="3173" xr:uid="{05587E6E-1866-4FEB-8CF1-BD10FE8C3D03}"/>
    <cellStyle name="Separador de milhares 2 2 5 5 6 3" xfId="5877" xr:uid="{5D3B98A9-2B73-4CA0-B774-50157A564215}"/>
    <cellStyle name="Separador de milhares 2 2 5 5 6 4" xfId="8581" xr:uid="{D64A02AD-86F4-445E-AF10-8E024E82D0E3}"/>
    <cellStyle name="Separador de milhares 2 2 5 5 7" xfId="2281" xr:uid="{F308375F-29AD-4487-9704-BFD597D19ACC}"/>
    <cellStyle name="Separador de milhares 2 2 5 5 8" xfId="2551" xr:uid="{D3EDDEA2-24BA-41CB-A4D1-9A815839F829}"/>
    <cellStyle name="Separador de milhares 2 2 5 5 9" xfId="3164" xr:uid="{DBF5F0E5-EF05-45EF-B2B7-546BF8FA90A9}"/>
    <cellStyle name="Separador de milhares 2 2 5 6" xfId="422" xr:uid="{73FCE261-7A54-43DF-9544-068BBE41060B}"/>
    <cellStyle name="Separador de milhares 2 2 5 6 2" xfId="967" xr:uid="{A4A7E5BB-DD3E-4952-87B8-55A3E4FC0B03}"/>
    <cellStyle name="Separador de milhares 2 2 5 6 2 2" xfId="3175" xr:uid="{833379CF-EF85-44C6-9876-CF558B3BB282}"/>
    <cellStyle name="Separador de milhares 2 2 5 6 2 3" xfId="5879" xr:uid="{A6A21061-D877-49E0-B7D7-A9D9D8C15E09}"/>
    <cellStyle name="Separador de milhares 2 2 5 6 2 4" xfId="8583" xr:uid="{1463AD88-183F-4993-915A-9F90CEEA5164}"/>
    <cellStyle name="Separador de milhares 2 2 5 6 3" xfId="3174" xr:uid="{AC7BBADC-6419-4993-BB06-9A2BC4A144FD}"/>
    <cellStyle name="Separador de milhares 2 2 5 6 4" xfId="5878" xr:uid="{769B8430-CB04-47D8-970B-27481B48175F}"/>
    <cellStyle name="Separador de milhares 2 2 5 6 5" xfId="8582" xr:uid="{E71D1100-5990-47CD-AECB-D318F5D3E05C}"/>
    <cellStyle name="Separador de milhares 2 2 5 7" xfId="407" xr:uid="{1DE93089-74A1-4C84-BD79-F1548D8A0E4E}"/>
    <cellStyle name="Separador de milhares 2 2 5 7 2" xfId="3177" xr:uid="{F21A6E28-A99C-47A3-B275-576B8D67B704}"/>
    <cellStyle name="Separador de milhares 2 2 5 7 2 2" xfId="5881" xr:uid="{D7B95DF6-0894-46F5-B3F6-686EFF1337D2}"/>
    <cellStyle name="Separador de milhares 2 2 5 7 2 3" xfId="8585" xr:uid="{ABEFF54F-8329-409C-89F4-455CD892315D}"/>
    <cellStyle name="Separador de milhares 2 2 5 7 3" xfId="3176" xr:uid="{B8CA527A-2B3B-453B-989D-99FD53BE9E57}"/>
    <cellStyle name="Separador de milhares 2 2 5 7 4" xfId="5880" xr:uid="{C830A398-5691-424F-81A9-24033E43841E}"/>
    <cellStyle name="Separador de milhares 2 2 5 7 5" xfId="8584" xr:uid="{C9A21C26-F36F-4834-9302-171294C6AAA6}"/>
    <cellStyle name="Separador de milhares 2 2 5 8" xfId="952" xr:uid="{B3014CC8-A83F-400F-826D-17DE0528B56A}"/>
    <cellStyle name="Separador de milhares 2 2 5 8 2" xfId="3179" xr:uid="{49A6308B-A2AF-4577-BD1A-7A55CE994CA6}"/>
    <cellStyle name="Separador de milhares 2 2 5 8 2 2" xfId="5883" xr:uid="{6658938B-B377-4DF7-B3CF-F9EA2CD65297}"/>
    <cellStyle name="Separador de milhares 2 2 5 8 2 3" xfId="8587" xr:uid="{4E6D26B9-29F6-443D-A9D2-5888FF0634DD}"/>
    <cellStyle name="Separador de milhares 2 2 5 8 3" xfId="3178" xr:uid="{165FAA97-BB34-42AB-BFBA-AB9FEFD0A6F0}"/>
    <cellStyle name="Separador de milhares 2 2 5 8 4" xfId="5882" xr:uid="{F8DA6B2C-F0EA-4837-A1EE-55E94278DA8E}"/>
    <cellStyle name="Separador de milhares 2 2 5 8 5" xfId="8586" xr:uid="{1FAAF304-306A-4F1B-BFCE-2D1C43BCEFE0}"/>
    <cellStyle name="Separador de milhares 2 2 5 9" xfId="1463" xr:uid="{D38EBB06-DC13-4720-9D79-D689CC247BD1}"/>
    <cellStyle name="Separador de milhares 2 2 5 9 2" xfId="3181" xr:uid="{F8EE478E-6DE5-4660-BD5F-2FFA668B2D20}"/>
    <cellStyle name="Separador de milhares 2 2 5 9 2 2" xfId="5885" xr:uid="{EAC7F39F-4FEA-47C4-8AE5-810FA70FBA86}"/>
    <cellStyle name="Separador de milhares 2 2 5 9 2 3" xfId="8589" xr:uid="{65138BF0-488D-4FA4-9B99-5DF3659E7756}"/>
    <cellStyle name="Separador de milhares 2 2 5 9 3" xfId="3180" xr:uid="{16B8B578-7C10-41F3-9602-0108D121ECB3}"/>
    <cellStyle name="Separador de milhares 2 2 5 9 4" xfId="5884" xr:uid="{DA9017EB-AD9D-4D2D-8836-D6145E63C106}"/>
    <cellStyle name="Separador de milhares 2 2 5 9 5" xfId="8588" xr:uid="{AB560287-19C9-4542-BC46-773A8CA7E81C}"/>
    <cellStyle name="Separador de milhares 2 2 6" xfId="200" xr:uid="{00000000-0005-0000-0000-0000C8000000}"/>
    <cellStyle name="Separador de milhares 2 2 6 10" xfId="1742" xr:uid="{9184C95C-A70E-441B-BB8B-2127F7BF2654}"/>
    <cellStyle name="Separador de milhares 2 2 6 10 2" xfId="3183" xr:uid="{AE9B2C89-C89C-4ED3-86E6-400FF06BADF4}"/>
    <cellStyle name="Separador de milhares 2 2 6 10 3" xfId="5887" xr:uid="{1258911D-06A9-46F4-9DAE-7AF6A78C4A63}"/>
    <cellStyle name="Separador de milhares 2 2 6 10 4" xfId="8591" xr:uid="{9D11CD9C-DE80-48EB-8BB1-2A3A9A98E824}"/>
    <cellStyle name="Separador de milhares 2 2 6 11" xfId="2012" xr:uid="{2D90CD05-CE1B-42A0-AF65-9AFBAF7F14ED}"/>
    <cellStyle name="Separador de milhares 2 2 6 12" xfId="2282" xr:uid="{1B0BF46A-5DD2-47EA-98B2-470DA5759ED5}"/>
    <cellStyle name="Separador de milhares 2 2 6 13" xfId="2552" xr:uid="{4C54A75A-9FBB-48F3-91B5-4D51A508F7AD}"/>
    <cellStyle name="Separador de milhares 2 2 6 14" xfId="3182" xr:uid="{45BD98BD-E886-4849-9F99-16E636AA8EB3}"/>
    <cellStyle name="Separador de milhares 2 2 6 15" xfId="5886" xr:uid="{127F4D26-9D38-4A55-96C1-98040C4CB29A}"/>
    <cellStyle name="Separador de milhares 2 2 6 16" xfId="8590" xr:uid="{B8C86800-0FE4-4EC9-9763-594D85300B28}"/>
    <cellStyle name="Separador de milhares 2 2 6 2" xfId="201" xr:uid="{00000000-0005-0000-0000-0000C9000000}"/>
    <cellStyle name="Separador de milhares 2 2 6 2 10" xfId="2013" xr:uid="{F7A5E407-9B32-4561-963C-633ED445453A}"/>
    <cellStyle name="Separador de milhares 2 2 6 2 11" xfId="2283" xr:uid="{E0365C32-EC47-4B51-9AD9-8CA9E563F30E}"/>
    <cellStyle name="Separador de milhares 2 2 6 2 12" xfId="2553" xr:uid="{2BA75409-8767-4384-8772-6EBF1D9D80D4}"/>
    <cellStyle name="Separador de milhares 2 2 6 2 13" xfId="3184" xr:uid="{CEC93A0A-5491-436E-A092-C2408E47EF56}"/>
    <cellStyle name="Separador de milhares 2 2 6 2 14" xfId="5888" xr:uid="{2EFB1ADF-BC74-4E89-AB7C-70295B664562}"/>
    <cellStyle name="Separador de milhares 2 2 6 2 15" xfId="8592" xr:uid="{8C79CD1D-DF14-411F-B525-99DB76DEA0BE}"/>
    <cellStyle name="Separador de milhares 2 2 6 2 2" xfId="202" xr:uid="{00000000-0005-0000-0000-0000CA000000}"/>
    <cellStyle name="Separador de milhares 2 2 6 2 2 10" xfId="3185" xr:uid="{29D78632-4FA1-41FD-B6D4-8E01BA2AD54F}"/>
    <cellStyle name="Separador de milhares 2 2 6 2 2 11" xfId="5889" xr:uid="{9D5F4C96-0BBB-48D8-A30A-8510019AF156}"/>
    <cellStyle name="Separador de milhares 2 2 6 2 2 12" xfId="8593" xr:uid="{B3A7413E-FB2D-46D0-87CE-0E0AB0817AFB}"/>
    <cellStyle name="Separador de milhares 2 2 6 2 2 2" xfId="426" xr:uid="{C2C819E3-AB5A-4F3F-BBF8-55FD93346896}"/>
    <cellStyle name="Separador de milhares 2 2 6 2 2 2 2" xfId="971" xr:uid="{C19D3C94-5DA6-4B0E-BE8C-B4ABCC52ED0B}"/>
    <cellStyle name="Separador de milhares 2 2 6 2 2 2 2 2" xfId="3187" xr:uid="{31B0B953-2EBB-4C45-A7C8-4669D31BF56E}"/>
    <cellStyle name="Separador de milhares 2 2 6 2 2 2 2 3" xfId="5891" xr:uid="{5BE9347F-68A3-4008-B5F5-A403BEADCFD6}"/>
    <cellStyle name="Separador de milhares 2 2 6 2 2 2 2 4" xfId="8595" xr:uid="{E745C756-F65C-4A00-9BD9-A0E1BB7955B5}"/>
    <cellStyle name="Separador de milhares 2 2 6 2 2 2 3" xfId="3186" xr:uid="{9FF689F0-1A58-4300-B37F-117B671EAF2C}"/>
    <cellStyle name="Separador de milhares 2 2 6 2 2 2 4" xfId="5890" xr:uid="{C4F4714E-AA2C-4BF3-8404-452555A74AA4}"/>
    <cellStyle name="Separador de milhares 2 2 6 2 2 2 5" xfId="8594" xr:uid="{1368B928-0799-461E-8918-E199ECC9AA90}"/>
    <cellStyle name="Separador de milhares 2 2 6 2 2 3" xfId="425" xr:uid="{831ABD03-A094-497E-ABC2-27EB76A897A9}"/>
    <cellStyle name="Separador de milhares 2 2 6 2 2 3 2" xfId="3189" xr:uid="{8263F2E3-9502-4401-8DE3-14EF3EC4D926}"/>
    <cellStyle name="Separador de milhares 2 2 6 2 2 3 2 2" xfId="5893" xr:uid="{21A0A783-C89F-4969-A55D-CC01ACC878F4}"/>
    <cellStyle name="Separador de milhares 2 2 6 2 2 3 2 3" xfId="8597" xr:uid="{238526A9-DFD8-49A4-8778-ACE29E30EC62}"/>
    <cellStyle name="Separador de milhares 2 2 6 2 2 3 3" xfId="3188" xr:uid="{8D92181B-CCBC-4B78-9857-99C04C7E4780}"/>
    <cellStyle name="Separador de milhares 2 2 6 2 2 3 4" xfId="5892" xr:uid="{8761180C-1F6E-4E47-A356-8D77B859A5AD}"/>
    <cellStyle name="Separador de milhares 2 2 6 2 2 3 5" xfId="8596" xr:uid="{923DC276-A305-43B5-B70C-BDADF941D0D2}"/>
    <cellStyle name="Separador de milhares 2 2 6 2 2 4" xfId="970" xr:uid="{E38CE9D8-3501-4257-A94B-2BA3A9FD88A2}"/>
    <cellStyle name="Separador de milhares 2 2 6 2 2 4 2" xfId="3191" xr:uid="{F264176D-EF91-4168-9BCC-3C2492B08086}"/>
    <cellStyle name="Separador de milhares 2 2 6 2 2 4 2 2" xfId="5895" xr:uid="{50821F97-3400-4F1C-B297-A5DDA285A049}"/>
    <cellStyle name="Separador de milhares 2 2 6 2 2 4 2 3" xfId="8599" xr:uid="{CAF93F8A-CB15-41C3-9261-73233E4549DB}"/>
    <cellStyle name="Separador de milhares 2 2 6 2 2 4 3" xfId="3190" xr:uid="{27F3417B-910B-493D-8A09-C2DDA9C0B10B}"/>
    <cellStyle name="Separador de milhares 2 2 6 2 2 4 4" xfId="5894" xr:uid="{41CF51B3-7CE7-4090-9337-8C7A7A9E0220}"/>
    <cellStyle name="Separador de milhares 2 2 6 2 2 4 5" xfId="8598" xr:uid="{5CC5B28F-A4DD-4002-B49E-C6E396ADD02D}"/>
    <cellStyle name="Separador de milhares 2 2 6 2 2 5" xfId="1473" xr:uid="{5B7B52B3-1BF9-462B-953D-4ECD6E6B45CA}"/>
    <cellStyle name="Separador de milhares 2 2 6 2 2 5 2" xfId="3193" xr:uid="{6E60EC86-1418-4DAB-9792-DE998EB16979}"/>
    <cellStyle name="Separador de milhares 2 2 6 2 2 5 2 2" xfId="5897" xr:uid="{60BB1270-DB7E-4A0B-A885-D0C7195F3286}"/>
    <cellStyle name="Separador de milhares 2 2 6 2 2 5 2 3" xfId="8601" xr:uid="{8D0980D2-CD9A-4203-94C8-8A89F000DE4F}"/>
    <cellStyle name="Separador de milhares 2 2 6 2 2 5 3" xfId="3192" xr:uid="{B7D59B32-0BD1-4CA4-AE12-F89ECDF9D831}"/>
    <cellStyle name="Separador de milhares 2 2 6 2 2 5 4" xfId="5896" xr:uid="{E479F3F6-1D5D-46FB-9946-4398426F491C}"/>
    <cellStyle name="Separador de milhares 2 2 6 2 2 5 5" xfId="8600" xr:uid="{9191CF7F-6347-4460-970F-2583E82AE606}"/>
    <cellStyle name="Separador de milhares 2 2 6 2 2 6" xfId="1744" xr:uid="{8728FFCA-68C0-4BD4-95CE-95A62E053080}"/>
    <cellStyle name="Separador de milhares 2 2 6 2 2 6 2" xfId="3194" xr:uid="{55BDBB5A-F5E6-4F96-B170-59C01ED6D90D}"/>
    <cellStyle name="Separador de milhares 2 2 6 2 2 6 3" xfId="5898" xr:uid="{1DF27764-D048-47AE-807E-15E744FF6CEF}"/>
    <cellStyle name="Separador de milhares 2 2 6 2 2 6 4" xfId="8602" xr:uid="{378C8727-C3DF-4C05-B517-AA30E07BDCCC}"/>
    <cellStyle name="Separador de milhares 2 2 6 2 2 7" xfId="2014" xr:uid="{1D46E0CB-86B8-42AB-8F76-12111736EA0B}"/>
    <cellStyle name="Separador de milhares 2 2 6 2 2 8" xfId="2284" xr:uid="{44467743-151A-44C2-8E63-A363E9F9310B}"/>
    <cellStyle name="Separador de milhares 2 2 6 2 2 9" xfId="2554" xr:uid="{0F66B12D-5311-4B60-AA34-AB9E8B7485F8}"/>
    <cellStyle name="Separador de milhares 2 2 6 2 3" xfId="427" xr:uid="{AFB5610A-BB0A-4130-8C00-03A13DB532E3}"/>
    <cellStyle name="Separador de milhares 2 2 6 2 3 10" xfId="5899" xr:uid="{4B17DFD0-15C8-475F-A052-BDBEBD789572}"/>
    <cellStyle name="Separador de milhares 2 2 6 2 3 11" xfId="8603" xr:uid="{583532E2-F2CA-46D0-AD43-E668453B365D}"/>
    <cellStyle name="Separador de milhares 2 2 6 2 3 2" xfId="428" xr:uid="{5A2A2ED2-A56E-4AE9-AE71-98992EAE36DD}"/>
    <cellStyle name="Separador de milhares 2 2 6 2 3 2 2" xfId="973" xr:uid="{A0FA53EC-486D-4085-94F4-200C9F09E990}"/>
    <cellStyle name="Separador de milhares 2 2 6 2 3 2 2 2" xfId="3197" xr:uid="{A00181FA-C55A-47D1-B418-6A477713CDC3}"/>
    <cellStyle name="Separador de milhares 2 2 6 2 3 2 2 3" xfId="5901" xr:uid="{4FC3A2CA-06BA-4A2E-8D83-CE0CC857A03A}"/>
    <cellStyle name="Separador de milhares 2 2 6 2 3 2 2 4" xfId="8605" xr:uid="{4A9F08EB-0E5E-48E6-9B1F-4CE0842CE2AE}"/>
    <cellStyle name="Separador de milhares 2 2 6 2 3 2 3" xfId="3196" xr:uid="{07FB6D16-AB10-494F-AECA-004E87E9D973}"/>
    <cellStyle name="Separador de milhares 2 2 6 2 3 2 4" xfId="5900" xr:uid="{618A0E48-0654-4CE7-BB51-2A485A608528}"/>
    <cellStyle name="Separador de milhares 2 2 6 2 3 2 5" xfId="8604" xr:uid="{0A582C2C-6992-4DA3-8BB0-7346EC807818}"/>
    <cellStyle name="Separador de milhares 2 2 6 2 3 3" xfId="972" xr:uid="{A49C616B-D751-4E72-9366-07A332070340}"/>
    <cellStyle name="Separador de milhares 2 2 6 2 3 3 2" xfId="3199" xr:uid="{A52D29DA-4CDB-428F-87DE-2657BCE2B569}"/>
    <cellStyle name="Separador de milhares 2 2 6 2 3 3 2 2" xfId="5903" xr:uid="{3C0B8786-614A-4D57-BCD5-2E2D8928D202}"/>
    <cellStyle name="Separador de milhares 2 2 6 2 3 3 2 3" xfId="8607" xr:uid="{BFA7E98E-7668-4817-AF96-19473D6117C9}"/>
    <cellStyle name="Separador de milhares 2 2 6 2 3 3 3" xfId="3198" xr:uid="{1F73CE60-98FC-4808-9707-C3FEC25F6411}"/>
    <cellStyle name="Separador de milhares 2 2 6 2 3 3 4" xfId="5902" xr:uid="{3891FB5F-420A-4174-906C-F876482ADF3C}"/>
    <cellStyle name="Separador de milhares 2 2 6 2 3 3 5" xfId="8606" xr:uid="{43B62E5F-DD51-4B34-B6B2-46842B20B668}"/>
    <cellStyle name="Separador de milhares 2 2 6 2 3 4" xfId="1474" xr:uid="{A9D70927-2D16-479B-BBB1-353CA3395252}"/>
    <cellStyle name="Separador de milhares 2 2 6 2 3 4 2" xfId="3201" xr:uid="{3AAFD6BD-16E5-4256-9528-F9A2E40D4994}"/>
    <cellStyle name="Separador de milhares 2 2 6 2 3 4 2 2" xfId="5905" xr:uid="{09CC98A4-9F76-4AE3-8EE2-6C4B57ED2D15}"/>
    <cellStyle name="Separador de milhares 2 2 6 2 3 4 2 3" xfId="8609" xr:uid="{E91F0773-2B0F-4D1C-B149-F9FDCC7EB1B1}"/>
    <cellStyle name="Separador de milhares 2 2 6 2 3 4 3" xfId="3200" xr:uid="{F24E8508-9FC4-4696-86C8-F9641E311498}"/>
    <cellStyle name="Separador de milhares 2 2 6 2 3 4 4" xfId="5904" xr:uid="{521862D7-5CF3-4F07-90E9-1721469A0110}"/>
    <cellStyle name="Separador de milhares 2 2 6 2 3 4 5" xfId="8608" xr:uid="{5EC36B29-03B5-4398-B0F6-083C529F99DF}"/>
    <cellStyle name="Separador de milhares 2 2 6 2 3 5" xfId="1745" xr:uid="{3E4DCA2F-653E-4C23-A093-CB2627B5E0BD}"/>
    <cellStyle name="Separador de milhares 2 2 6 2 3 5 2" xfId="3203" xr:uid="{8FD0D375-5B38-453D-A328-13D92A505D15}"/>
    <cellStyle name="Separador de milhares 2 2 6 2 3 5 2 2" xfId="5907" xr:uid="{EE6720CD-39C4-4219-804A-3101677E8F59}"/>
    <cellStyle name="Separador de milhares 2 2 6 2 3 5 2 3" xfId="8611" xr:uid="{202E33B3-C246-422A-919E-131466A0293C}"/>
    <cellStyle name="Separador de milhares 2 2 6 2 3 5 3" xfId="3202" xr:uid="{E4F384F5-72F2-4825-98F5-3C8F9B3F0E8A}"/>
    <cellStyle name="Separador de milhares 2 2 6 2 3 5 4" xfId="5906" xr:uid="{21FA818A-3984-4504-A856-1313396D0D9A}"/>
    <cellStyle name="Separador de milhares 2 2 6 2 3 5 5" xfId="8610" xr:uid="{6073A3AE-038D-4673-AE15-9428D61C58DE}"/>
    <cellStyle name="Separador de milhares 2 2 6 2 3 6" xfId="2015" xr:uid="{4A2C3BB3-DF03-428F-8A68-1682B96940A7}"/>
    <cellStyle name="Separador de milhares 2 2 6 2 3 6 2" xfId="3204" xr:uid="{37DAAE87-A2FB-457D-8E9C-B761E6748BF3}"/>
    <cellStyle name="Separador de milhares 2 2 6 2 3 6 3" xfId="5908" xr:uid="{1D66396D-2C4B-48F6-912B-A2863A21FF08}"/>
    <cellStyle name="Separador de milhares 2 2 6 2 3 6 4" xfId="8612" xr:uid="{11E4ABFC-1B36-4D73-98DE-4195EEBD8AC1}"/>
    <cellStyle name="Separador de milhares 2 2 6 2 3 7" xfId="2285" xr:uid="{8F25F14B-0844-4E2E-AE60-BF73FEB2D920}"/>
    <cellStyle name="Separador de milhares 2 2 6 2 3 8" xfId="2555" xr:uid="{08FD25DB-4DFA-4BA3-853C-2D197DC6FBB8}"/>
    <cellStyle name="Separador de milhares 2 2 6 2 3 9" xfId="3195" xr:uid="{624883A6-206A-4A37-B274-09B9C4A072FE}"/>
    <cellStyle name="Separador de milhares 2 2 6 2 4" xfId="429" xr:uid="{2C4F6DE5-7355-4A4D-9D17-CA6A77F2445A}"/>
    <cellStyle name="Separador de milhares 2 2 6 2 4 10" xfId="5909" xr:uid="{7EAEBAF6-F181-43D6-9B95-796BFB91CFA1}"/>
    <cellStyle name="Separador de milhares 2 2 6 2 4 11" xfId="8613" xr:uid="{7EB6E3E0-1F7B-4AA7-9EB6-DCDD6791AF46}"/>
    <cellStyle name="Separador de milhares 2 2 6 2 4 2" xfId="430" xr:uid="{C7629180-1569-4CBD-85D0-E2A6D6323E5F}"/>
    <cellStyle name="Separador de milhares 2 2 6 2 4 2 2" xfId="975" xr:uid="{36E5CC96-EC1B-4F14-A9C1-90CA59A9AFE9}"/>
    <cellStyle name="Separador de milhares 2 2 6 2 4 2 2 2" xfId="3207" xr:uid="{70AEC94D-EAEC-418C-9345-89A8C2758D10}"/>
    <cellStyle name="Separador de milhares 2 2 6 2 4 2 2 3" xfId="5911" xr:uid="{B798D415-0672-4887-BC4E-E1E965E8D9DC}"/>
    <cellStyle name="Separador de milhares 2 2 6 2 4 2 2 4" xfId="8615" xr:uid="{3A3E1C2D-0FEF-4EA3-BD6A-D1739B06FE76}"/>
    <cellStyle name="Separador de milhares 2 2 6 2 4 2 3" xfId="3206" xr:uid="{D86F9644-0965-451F-BD16-15072B246301}"/>
    <cellStyle name="Separador de milhares 2 2 6 2 4 2 4" xfId="5910" xr:uid="{444E64BF-4047-42C8-BB96-36CC9582E9B0}"/>
    <cellStyle name="Separador de milhares 2 2 6 2 4 2 5" xfId="8614" xr:uid="{2FA4AC73-DF88-48E7-96D9-E7AD2F08C293}"/>
    <cellStyle name="Separador de milhares 2 2 6 2 4 3" xfId="974" xr:uid="{C9A3E172-BB78-4010-B6E8-FFADF9181681}"/>
    <cellStyle name="Separador de milhares 2 2 6 2 4 3 2" xfId="3209" xr:uid="{4DC80B2A-1748-4F6F-B495-5F5AC84BC25B}"/>
    <cellStyle name="Separador de milhares 2 2 6 2 4 3 2 2" xfId="5913" xr:uid="{7288D3DA-8E84-4FE0-BFDE-89A6126D1748}"/>
    <cellStyle name="Separador de milhares 2 2 6 2 4 3 2 3" xfId="8617" xr:uid="{1B85C13A-70EF-49E0-8E22-BC830756D1CA}"/>
    <cellStyle name="Separador de milhares 2 2 6 2 4 3 3" xfId="3208" xr:uid="{10ED1A14-A7FC-48FF-BF24-7CDABB739664}"/>
    <cellStyle name="Separador de milhares 2 2 6 2 4 3 4" xfId="5912" xr:uid="{94D595F7-C82B-437B-A244-5B219F5A6EB4}"/>
    <cellStyle name="Separador de milhares 2 2 6 2 4 3 5" xfId="8616" xr:uid="{83D95BEE-645B-47CE-BE01-549AC3E3937F}"/>
    <cellStyle name="Separador de milhares 2 2 6 2 4 4" xfId="1475" xr:uid="{293CDB35-A448-4416-9B22-271AC19719F4}"/>
    <cellStyle name="Separador de milhares 2 2 6 2 4 4 2" xfId="3211" xr:uid="{C2562AB8-A75B-47E6-8BE2-448FF9D97DD4}"/>
    <cellStyle name="Separador de milhares 2 2 6 2 4 4 2 2" xfId="5915" xr:uid="{F5943CA1-C488-403A-824C-AC09AF3AEA2D}"/>
    <cellStyle name="Separador de milhares 2 2 6 2 4 4 2 3" xfId="8619" xr:uid="{DB7D4ABF-6598-4A74-B927-2934B8209567}"/>
    <cellStyle name="Separador de milhares 2 2 6 2 4 4 3" xfId="3210" xr:uid="{AA8EB9C1-6AA1-459D-A022-4C74BEC3A0C9}"/>
    <cellStyle name="Separador de milhares 2 2 6 2 4 4 4" xfId="5914" xr:uid="{C877B921-FE68-4C80-AD6F-421945038E77}"/>
    <cellStyle name="Separador de milhares 2 2 6 2 4 4 5" xfId="8618" xr:uid="{C5577EC2-4FDC-40E9-9FC2-B6644C97E422}"/>
    <cellStyle name="Separador de milhares 2 2 6 2 4 5" xfId="1746" xr:uid="{298A064C-6141-4E6A-944A-4B39A3C8F004}"/>
    <cellStyle name="Separador de milhares 2 2 6 2 4 5 2" xfId="3213" xr:uid="{93CE5305-AFBE-46F9-BE54-1EDCB459E9A5}"/>
    <cellStyle name="Separador de milhares 2 2 6 2 4 5 2 2" xfId="5917" xr:uid="{1463C842-8E0B-473A-AE07-2F35365D597C}"/>
    <cellStyle name="Separador de milhares 2 2 6 2 4 5 2 3" xfId="8621" xr:uid="{1AB54C64-3361-4825-9B97-59E107920F3E}"/>
    <cellStyle name="Separador de milhares 2 2 6 2 4 5 3" xfId="3212" xr:uid="{DCD5C36A-B62C-48F9-8F3B-2EE7A90D67E8}"/>
    <cellStyle name="Separador de milhares 2 2 6 2 4 5 4" xfId="5916" xr:uid="{607A0C4D-54B8-4203-816B-D1768F5A2EDD}"/>
    <cellStyle name="Separador de milhares 2 2 6 2 4 5 5" xfId="8620" xr:uid="{0FD0E339-1429-4A26-B8E5-D2DD054315D3}"/>
    <cellStyle name="Separador de milhares 2 2 6 2 4 6" xfId="2016" xr:uid="{D5261AB0-76F8-462B-AA70-5BD1904CF8C8}"/>
    <cellStyle name="Separador de milhares 2 2 6 2 4 6 2" xfId="3214" xr:uid="{39AD53B9-C680-4A66-A7A8-0AEDF81DB656}"/>
    <cellStyle name="Separador de milhares 2 2 6 2 4 6 3" xfId="5918" xr:uid="{E0AF2AAA-558D-4C2C-B468-7943796A8B61}"/>
    <cellStyle name="Separador de milhares 2 2 6 2 4 6 4" xfId="8622" xr:uid="{82606123-A4F9-479E-94BB-2376AB3C7E7E}"/>
    <cellStyle name="Separador de milhares 2 2 6 2 4 7" xfId="2286" xr:uid="{8020555D-9B48-4C28-BF29-E5FF6FBDCE4F}"/>
    <cellStyle name="Separador de milhares 2 2 6 2 4 8" xfId="2556" xr:uid="{813DB32E-55AD-482D-8ED3-8250011175E4}"/>
    <cellStyle name="Separador de milhares 2 2 6 2 4 9" xfId="3205" xr:uid="{F9E62243-2CD9-4795-823E-8603AB3C2293}"/>
    <cellStyle name="Separador de milhares 2 2 6 2 5" xfId="431" xr:uid="{E4485E98-7FF9-4F41-AD68-6C2DFC31B25D}"/>
    <cellStyle name="Separador de milhares 2 2 6 2 5 2" xfId="976" xr:uid="{E87D8345-748C-4F2C-AC07-43FAC80EDFA2}"/>
    <cellStyle name="Separador de milhares 2 2 6 2 5 2 2" xfId="3216" xr:uid="{6016DCB7-BCF4-49F6-8128-6B875DED557D}"/>
    <cellStyle name="Separador de milhares 2 2 6 2 5 2 3" xfId="5920" xr:uid="{206A175B-41FB-4642-9AC3-53571EAAC350}"/>
    <cellStyle name="Separador de milhares 2 2 6 2 5 2 4" xfId="8624" xr:uid="{C602F98B-FB95-41F2-BFB2-5A6CBC11C16E}"/>
    <cellStyle name="Separador de milhares 2 2 6 2 5 3" xfId="3215" xr:uid="{3A6B4F6B-1061-4079-B296-F48957AD4C35}"/>
    <cellStyle name="Separador de milhares 2 2 6 2 5 4" xfId="5919" xr:uid="{D3643D4C-FBE9-43CD-B3DC-F1890D4B7C1C}"/>
    <cellStyle name="Separador de milhares 2 2 6 2 5 5" xfId="8623" xr:uid="{9EA9FC67-755B-4F51-9EE2-F19E242220AC}"/>
    <cellStyle name="Separador de milhares 2 2 6 2 6" xfId="424" xr:uid="{92B8E373-199A-47F1-8B2E-B8483496CC1D}"/>
    <cellStyle name="Separador de milhares 2 2 6 2 6 2" xfId="3218" xr:uid="{6F0F6D5C-20C0-4466-A039-A69035F54FD6}"/>
    <cellStyle name="Separador de milhares 2 2 6 2 6 2 2" xfId="5922" xr:uid="{2A1CE1FB-8BE0-4E4C-A5C5-06AB1867F4A0}"/>
    <cellStyle name="Separador de milhares 2 2 6 2 6 2 3" xfId="8626" xr:uid="{B20A9945-720C-4E20-BDD4-669A292D3636}"/>
    <cellStyle name="Separador de milhares 2 2 6 2 6 3" xfId="3217" xr:uid="{5C5920F0-51CB-417F-8CD1-09BAFD4B04B5}"/>
    <cellStyle name="Separador de milhares 2 2 6 2 6 4" xfId="5921" xr:uid="{9F640B44-26F9-46F1-AE23-DB3B0EE731F4}"/>
    <cellStyle name="Separador de milhares 2 2 6 2 6 5" xfId="8625" xr:uid="{1C88E4B1-AC73-4CA3-9DE3-FCC98C02F14E}"/>
    <cellStyle name="Separador de milhares 2 2 6 2 7" xfId="969" xr:uid="{31F52291-BD41-47FE-8B91-7B0E5A5B7D7E}"/>
    <cellStyle name="Separador de milhares 2 2 6 2 7 2" xfId="3220" xr:uid="{45CCA28E-7ADE-4116-83F4-9FF036A6C313}"/>
    <cellStyle name="Separador de milhares 2 2 6 2 7 2 2" xfId="5924" xr:uid="{2518B354-FAF4-4CFD-BB94-D8BDEC6811F1}"/>
    <cellStyle name="Separador de milhares 2 2 6 2 7 2 3" xfId="8628" xr:uid="{9F307227-8C47-4460-AF0D-7513755F8CEC}"/>
    <cellStyle name="Separador de milhares 2 2 6 2 7 3" xfId="3219" xr:uid="{8B6D67B1-8836-497C-A2CB-39FF35E3A319}"/>
    <cellStyle name="Separador de milhares 2 2 6 2 7 4" xfId="5923" xr:uid="{E97F07A9-D310-4DC4-8A54-A9869DA49349}"/>
    <cellStyle name="Separador de milhares 2 2 6 2 7 5" xfId="8627" xr:uid="{B50FD5CE-BA1C-4BBA-9927-6CA36055F2F5}"/>
    <cellStyle name="Separador de milhares 2 2 6 2 8" xfId="1472" xr:uid="{DBC1B142-D0FD-4537-84AC-9AFC0B026710}"/>
    <cellStyle name="Separador de milhares 2 2 6 2 8 2" xfId="3222" xr:uid="{60103C67-6AE8-4670-A1E7-1DAF6815301D}"/>
    <cellStyle name="Separador de milhares 2 2 6 2 8 2 2" xfId="5926" xr:uid="{19A02280-58FD-497D-8871-6F9B442FA87F}"/>
    <cellStyle name="Separador de milhares 2 2 6 2 8 2 3" xfId="8630" xr:uid="{D5EE2368-F5B8-4FAE-8815-20B1EEF6D749}"/>
    <cellStyle name="Separador de milhares 2 2 6 2 8 3" xfId="3221" xr:uid="{25119079-67E2-4ACF-9C52-CA0F07DBA802}"/>
    <cellStyle name="Separador de milhares 2 2 6 2 8 4" xfId="5925" xr:uid="{81376AD7-3B50-4C5B-881A-57A14D30A882}"/>
    <cellStyle name="Separador de milhares 2 2 6 2 8 5" xfId="8629" xr:uid="{E4B0194D-CB9A-48FC-AA49-496EB8626704}"/>
    <cellStyle name="Separador de milhares 2 2 6 2 9" xfId="1743" xr:uid="{410DC579-037C-4518-A975-811B849FDEF6}"/>
    <cellStyle name="Separador de milhares 2 2 6 2 9 2" xfId="3223" xr:uid="{E871291E-5168-452B-BB40-66904C97E28D}"/>
    <cellStyle name="Separador de milhares 2 2 6 2 9 3" xfId="5927" xr:uid="{8C3FE97E-E482-4F2D-B7C5-808532102032}"/>
    <cellStyle name="Separador de milhares 2 2 6 2 9 4" xfId="8631" xr:uid="{734B44CF-2E29-497D-B015-7B4A76ED9A0D}"/>
    <cellStyle name="Separador de milhares 2 2 6 3" xfId="203" xr:uid="{00000000-0005-0000-0000-0000CB000000}"/>
    <cellStyle name="Separador de milhares 2 2 6 3 10" xfId="3224" xr:uid="{D5A4F589-DF37-4D04-8B5C-38EAFB25CC58}"/>
    <cellStyle name="Separador de milhares 2 2 6 3 11" xfId="5928" xr:uid="{9106FF55-9D65-488B-B332-0AEE8FC5F2C2}"/>
    <cellStyle name="Separador de milhares 2 2 6 3 12" xfId="8632" xr:uid="{1B6F9BD1-7D75-44E1-B3BA-CF0E725E0575}"/>
    <cellStyle name="Separador de milhares 2 2 6 3 2" xfId="433" xr:uid="{79FBB7D0-8BC3-4E5C-BB39-7CE2DDDCFFD1}"/>
    <cellStyle name="Separador de milhares 2 2 6 3 2 2" xfId="978" xr:uid="{1BFD81F5-5495-4A0E-8BB4-E53A21D5E399}"/>
    <cellStyle name="Separador de milhares 2 2 6 3 2 2 2" xfId="3226" xr:uid="{F63DE609-87BB-460C-815D-21B233A3991E}"/>
    <cellStyle name="Separador de milhares 2 2 6 3 2 2 3" xfId="5930" xr:uid="{0AA89330-28D2-4802-9CCB-8116BAB29B39}"/>
    <cellStyle name="Separador de milhares 2 2 6 3 2 2 4" xfId="8634" xr:uid="{C43AC045-2F80-41AB-983F-BCB6B49828C4}"/>
    <cellStyle name="Separador de milhares 2 2 6 3 2 3" xfId="3225" xr:uid="{6A7B3E52-A3F7-46A8-B065-61AF510762C6}"/>
    <cellStyle name="Separador de milhares 2 2 6 3 2 4" xfId="5929" xr:uid="{99BAAF45-DE5A-4053-AD31-2044D0470041}"/>
    <cellStyle name="Separador de milhares 2 2 6 3 2 5" xfId="8633" xr:uid="{F8E5ABB4-A5BF-4F67-BD6D-2C8F6FF6FA36}"/>
    <cellStyle name="Separador de milhares 2 2 6 3 3" xfId="432" xr:uid="{2BBB2919-A97B-49AC-A11F-F1C0676D8362}"/>
    <cellStyle name="Separador de milhares 2 2 6 3 3 2" xfId="3228" xr:uid="{53C5DD24-E521-4498-848E-787AE7C068FE}"/>
    <cellStyle name="Separador de milhares 2 2 6 3 3 2 2" xfId="5932" xr:uid="{907EAF0F-C225-4DD1-9AAF-4DD4C3CF418D}"/>
    <cellStyle name="Separador de milhares 2 2 6 3 3 2 3" xfId="8636" xr:uid="{4A696CE8-82C7-4268-B946-6F3E6BB69818}"/>
    <cellStyle name="Separador de milhares 2 2 6 3 3 3" xfId="3227" xr:uid="{B36E5B0F-D774-498A-8FBA-10E951BCEB7D}"/>
    <cellStyle name="Separador de milhares 2 2 6 3 3 4" xfId="5931" xr:uid="{BBF2BE87-958F-49FC-87AF-3C57A97C68B5}"/>
    <cellStyle name="Separador de milhares 2 2 6 3 3 5" xfId="8635" xr:uid="{F97DB0D3-1676-4C5A-8134-7441B6D7E7D2}"/>
    <cellStyle name="Separador de milhares 2 2 6 3 4" xfId="977" xr:uid="{C811669B-FF41-4028-8498-138363FC199D}"/>
    <cellStyle name="Separador de milhares 2 2 6 3 4 2" xfId="3230" xr:uid="{6D7F33EC-6C80-4D8B-A4E4-11AAD328ECB2}"/>
    <cellStyle name="Separador de milhares 2 2 6 3 4 2 2" xfId="5934" xr:uid="{CDF8379A-8082-48A9-8129-4A3F5521230D}"/>
    <cellStyle name="Separador de milhares 2 2 6 3 4 2 3" xfId="8638" xr:uid="{DE0C4CE0-EC92-4A38-9940-614F531F35A6}"/>
    <cellStyle name="Separador de milhares 2 2 6 3 4 3" xfId="3229" xr:uid="{05022EA7-5DDB-4B97-A64A-1B25FB3A2A7A}"/>
    <cellStyle name="Separador de milhares 2 2 6 3 4 4" xfId="5933" xr:uid="{4294F680-D943-45C8-AAC2-97558A6710A9}"/>
    <cellStyle name="Separador de milhares 2 2 6 3 4 5" xfId="8637" xr:uid="{F3168AA4-CBFC-446F-98A4-BCE6FA82E943}"/>
    <cellStyle name="Separador de milhares 2 2 6 3 5" xfId="1476" xr:uid="{C6F77782-7E4B-421D-BA6D-8262B36BD93C}"/>
    <cellStyle name="Separador de milhares 2 2 6 3 5 2" xfId="3232" xr:uid="{2C9496F5-0BCA-415F-A5CE-7AC1A0466442}"/>
    <cellStyle name="Separador de milhares 2 2 6 3 5 2 2" xfId="5936" xr:uid="{B4B0C685-3B1E-4E79-A184-3E1084ACDBAE}"/>
    <cellStyle name="Separador de milhares 2 2 6 3 5 2 3" xfId="8640" xr:uid="{CFB8FF9A-64B2-4167-9BDD-1817B4F93CCE}"/>
    <cellStyle name="Separador de milhares 2 2 6 3 5 3" xfId="3231" xr:uid="{22C71B41-58A2-4CA5-8024-1FBA917A1716}"/>
    <cellStyle name="Separador de milhares 2 2 6 3 5 4" xfId="5935" xr:uid="{F4D81E87-FDDA-437A-8892-1213CEADFBAF}"/>
    <cellStyle name="Separador de milhares 2 2 6 3 5 5" xfId="8639" xr:uid="{CD975A15-015C-402F-9D51-C76538C4E654}"/>
    <cellStyle name="Separador de milhares 2 2 6 3 6" xfId="1747" xr:uid="{41350543-B088-4947-A8CE-957EB098D881}"/>
    <cellStyle name="Separador de milhares 2 2 6 3 6 2" xfId="3233" xr:uid="{28037663-2332-4273-B9CA-930A5A0D634F}"/>
    <cellStyle name="Separador de milhares 2 2 6 3 6 3" xfId="5937" xr:uid="{671CEE5A-F874-4AA5-8133-6222179A99B7}"/>
    <cellStyle name="Separador de milhares 2 2 6 3 6 4" xfId="8641" xr:uid="{BA2581C1-017C-4A5B-8CB2-6289D8C1EA0C}"/>
    <cellStyle name="Separador de milhares 2 2 6 3 7" xfId="2017" xr:uid="{2C28C70D-950D-4360-A301-D9F81395EDC2}"/>
    <cellStyle name="Separador de milhares 2 2 6 3 8" xfId="2287" xr:uid="{7624DE40-E447-4FFA-AE32-2DF64AF73080}"/>
    <cellStyle name="Separador de milhares 2 2 6 3 9" xfId="2557" xr:uid="{686AB061-2A98-4F2A-A788-656137412B84}"/>
    <cellStyle name="Separador de milhares 2 2 6 4" xfId="434" xr:uid="{EBA71B7F-2E12-4DAD-9823-22F2E0B09AB5}"/>
    <cellStyle name="Separador de milhares 2 2 6 4 10" xfId="5938" xr:uid="{2C865A6F-5A5B-496D-BF05-EFE3844B4929}"/>
    <cellStyle name="Separador de milhares 2 2 6 4 11" xfId="8642" xr:uid="{1CD0C720-2055-48FF-BEB7-F6A078E8B47D}"/>
    <cellStyle name="Separador de milhares 2 2 6 4 2" xfId="435" xr:uid="{C06D228F-95FA-40B1-A108-77FE0F77715B}"/>
    <cellStyle name="Separador de milhares 2 2 6 4 2 2" xfId="980" xr:uid="{B70C3F80-B773-4B07-9AB5-B9DE83C27447}"/>
    <cellStyle name="Separador de milhares 2 2 6 4 2 2 2" xfId="3236" xr:uid="{05DA022D-CC92-4872-ADFE-E79B8DF95B2F}"/>
    <cellStyle name="Separador de milhares 2 2 6 4 2 2 3" xfId="5940" xr:uid="{6254DB12-44C6-4073-9E68-F0B05CFB43F3}"/>
    <cellStyle name="Separador de milhares 2 2 6 4 2 2 4" xfId="8644" xr:uid="{09113484-7023-4614-983E-EBCD1846E6EC}"/>
    <cellStyle name="Separador de milhares 2 2 6 4 2 3" xfId="3235" xr:uid="{578FFFF2-DA43-4B84-905E-AD3B62CC30D1}"/>
    <cellStyle name="Separador de milhares 2 2 6 4 2 4" xfId="5939" xr:uid="{88AE3BAF-933C-4A90-B63E-B553E089DC15}"/>
    <cellStyle name="Separador de milhares 2 2 6 4 2 5" xfId="8643" xr:uid="{B78D066C-EA5C-4D14-9A38-362DF82EE572}"/>
    <cellStyle name="Separador de milhares 2 2 6 4 3" xfId="979" xr:uid="{24C25432-3804-4A0A-B69A-72C759B3DF49}"/>
    <cellStyle name="Separador de milhares 2 2 6 4 3 2" xfId="3238" xr:uid="{885EFECA-184F-4CCE-89DC-C2FFB9006644}"/>
    <cellStyle name="Separador de milhares 2 2 6 4 3 2 2" xfId="5942" xr:uid="{F9193E96-5E10-463C-AD23-5DB72B94A0BD}"/>
    <cellStyle name="Separador de milhares 2 2 6 4 3 2 3" xfId="8646" xr:uid="{D0BBB7AD-69AA-4D53-888D-3B4E29B61C49}"/>
    <cellStyle name="Separador de milhares 2 2 6 4 3 3" xfId="3237" xr:uid="{278EAD77-B495-4A0E-AA26-A1FE2F592527}"/>
    <cellStyle name="Separador de milhares 2 2 6 4 3 4" xfId="5941" xr:uid="{C2BEBB47-22C2-4A26-85D2-EC83B27CFCC9}"/>
    <cellStyle name="Separador de milhares 2 2 6 4 3 5" xfId="8645" xr:uid="{AFC625A1-EBE3-416B-966B-B3AA32843CF1}"/>
    <cellStyle name="Separador de milhares 2 2 6 4 4" xfId="1477" xr:uid="{846DE89F-8CAF-41DA-BE88-F5CF81883227}"/>
    <cellStyle name="Separador de milhares 2 2 6 4 4 2" xfId="3240" xr:uid="{95CD7149-4379-4259-970E-B54BB0CB031A}"/>
    <cellStyle name="Separador de milhares 2 2 6 4 4 2 2" xfId="5944" xr:uid="{B56969BF-8B70-4B6D-A2E6-77AEB1615DF8}"/>
    <cellStyle name="Separador de milhares 2 2 6 4 4 2 3" xfId="8648" xr:uid="{555EA2D1-5865-4101-A385-9F9FC05F130E}"/>
    <cellStyle name="Separador de milhares 2 2 6 4 4 3" xfId="3239" xr:uid="{D4A3E200-054A-4E38-87CC-C035AC748663}"/>
    <cellStyle name="Separador de milhares 2 2 6 4 4 4" xfId="5943" xr:uid="{8DA62F5B-C1F2-4291-BD6D-5BC293C32E7B}"/>
    <cellStyle name="Separador de milhares 2 2 6 4 4 5" xfId="8647" xr:uid="{A82A1EED-D067-49A7-8456-0747D6D28129}"/>
    <cellStyle name="Separador de milhares 2 2 6 4 5" xfId="1748" xr:uid="{78595435-EB2D-45C8-875F-3865B4039CEE}"/>
    <cellStyle name="Separador de milhares 2 2 6 4 5 2" xfId="3242" xr:uid="{E275810E-1B18-49A2-ABEA-33E3CE447994}"/>
    <cellStyle name="Separador de milhares 2 2 6 4 5 2 2" xfId="5946" xr:uid="{95EADE85-1270-4462-85FA-356C2E10077F}"/>
    <cellStyle name="Separador de milhares 2 2 6 4 5 2 3" xfId="8650" xr:uid="{43BC9C6B-2433-4B80-889C-B66F235F4372}"/>
    <cellStyle name="Separador de milhares 2 2 6 4 5 3" xfId="3241" xr:uid="{C871560F-49C2-4CAF-957F-2F960BD332E5}"/>
    <cellStyle name="Separador de milhares 2 2 6 4 5 4" xfId="5945" xr:uid="{BBC9A81E-FCC3-4DCF-A9DD-8483E0BCE1E2}"/>
    <cellStyle name="Separador de milhares 2 2 6 4 5 5" xfId="8649" xr:uid="{71F7B120-6DD1-444B-9078-EB3216A69019}"/>
    <cellStyle name="Separador de milhares 2 2 6 4 6" xfId="2018" xr:uid="{9777348E-6D47-4592-B72E-147B57CEED49}"/>
    <cellStyle name="Separador de milhares 2 2 6 4 6 2" xfId="3243" xr:uid="{5E491729-FCA0-4484-880B-8B8B3B7881BE}"/>
    <cellStyle name="Separador de milhares 2 2 6 4 6 3" xfId="5947" xr:uid="{D582BCF6-A276-4062-9C7F-D7E5E9AAF44C}"/>
    <cellStyle name="Separador de milhares 2 2 6 4 6 4" xfId="8651" xr:uid="{0FA8A9B8-CEEF-49A0-912E-1B1BBBD09588}"/>
    <cellStyle name="Separador de milhares 2 2 6 4 7" xfId="2288" xr:uid="{E11E544D-4E47-4EC4-962C-C78C5ED56BEA}"/>
    <cellStyle name="Separador de milhares 2 2 6 4 8" xfId="2558" xr:uid="{0CBAE303-A246-47C6-A9BC-A5946DDC382C}"/>
    <cellStyle name="Separador de milhares 2 2 6 4 9" xfId="3234" xr:uid="{972F2EC1-C115-43DD-8BFD-3E3B97683081}"/>
    <cellStyle name="Separador de milhares 2 2 6 5" xfId="436" xr:uid="{EA50B817-8988-4892-BC96-5D1B73AE44FE}"/>
    <cellStyle name="Separador de milhares 2 2 6 5 10" xfId="5948" xr:uid="{04BFB0D0-774F-492A-80B9-DE549739C684}"/>
    <cellStyle name="Separador de milhares 2 2 6 5 11" xfId="8652" xr:uid="{FC7F2BBB-5104-4E98-8BC5-EE4AF9BCB94E}"/>
    <cellStyle name="Separador de milhares 2 2 6 5 2" xfId="437" xr:uid="{600B755B-834E-4482-B32F-6938FB9FD3DC}"/>
    <cellStyle name="Separador de milhares 2 2 6 5 2 2" xfId="982" xr:uid="{3B624F11-8FC2-4596-B522-2F8693128D21}"/>
    <cellStyle name="Separador de milhares 2 2 6 5 2 2 2" xfId="3246" xr:uid="{2D99E790-C543-4B05-852A-64F614EC13A7}"/>
    <cellStyle name="Separador de milhares 2 2 6 5 2 2 3" xfId="5950" xr:uid="{3F82A1D3-BFFB-42DD-8529-1E1251484806}"/>
    <cellStyle name="Separador de milhares 2 2 6 5 2 2 4" xfId="8654" xr:uid="{1F7CFD1D-771F-48BE-B06E-615E077F39AD}"/>
    <cellStyle name="Separador de milhares 2 2 6 5 2 3" xfId="3245" xr:uid="{2F8EC475-DC61-4376-9E62-1D279D96DECF}"/>
    <cellStyle name="Separador de milhares 2 2 6 5 2 4" xfId="5949" xr:uid="{3317F473-445B-4C91-8E2F-C237FD278797}"/>
    <cellStyle name="Separador de milhares 2 2 6 5 2 5" xfId="8653" xr:uid="{30763646-BC3F-4A10-84EB-F47FF1B03211}"/>
    <cellStyle name="Separador de milhares 2 2 6 5 3" xfId="981" xr:uid="{94E23717-2227-4051-AB15-FEE81D227744}"/>
    <cellStyle name="Separador de milhares 2 2 6 5 3 2" xfId="3248" xr:uid="{6CDA9A1A-CB98-4A0C-BE52-1BD8A7B1990A}"/>
    <cellStyle name="Separador de milhares 2 2 6 5 3 2 2" xfId="5952" xr:uid="{D813F288-1EE3-4DB0-A554-218C4085F597}"/>
    <cellStyle name="Separador de milhares 2 2 6 5 3 2 3" xfId="8656" xr:uid="{77BBE2CC-5E1C-4931-8938-E0384BACE5E8}"/>
    <cellStyle name="Separador de milhares 2 2 6 5 3 3" xfId="3247" xr:uid="{563BEB7F-0400-478F-82DB-D8DF99240F5E}"/>
    <cellStyle name="Separador de milhares 2 2 6 5 3 4" xfId="5951" xr:uid="{DBE188E2-B23E-4FC1-A290-5EBB0B26EC53}"/>
    <cellStyle name="Separador de milhares 2 2 6 5 3 5" xfId="8655" xr:uid="{955E0ED0-EF00-4DF8-A8B8-8E2C504348E2}"/>
    <cellStyle name="Separador de milhares 2 2 6 5 4" xfId="1478" xr:uid="{572B17D3-297B-4C19-AC94-132E9BBE1777}"/>
    <cellStyle name="Separador de milhares 2 2 6 5 4 2" xfId="3250" xr:uid="{E8183E64-BF57-4498-B500-677E35874761}"/>
    <cellStyle name="Separador de milhares 2 2 6 5 4 2 2" xfId="5954" xr:uid="{FB6507CA-63AE-4DA8-826A-939D43A406C9}"/>
    <cellStyle name="Separador de milhares 2 2 6 5 4 2 3" xfId="8658" xr:uid="{73EA4CA7-DD48-46A2-8EF0-F4D39E3942E3}"/>
    <cellStyle name="Separador de milhares 2 2 6 5 4 3" xfId="3249" xr:uid="{B9EA2FE7-5520-47A2-8A9B-92CD3E88F3D5}"/>
    <cellStyle name="Separador de milhares 2 2 6 5 4 4" xfId="5953" xr:uid="{38795492-22E5-4734-A865-7293F3D6790E}"/>
    <cellStyle name="Separador de milhares 2 2 6 5 4 5" xfId="8657" xr:uid="{0E249EC7-63F5-44F6-B892-AF36529F64F3}"/>
    <cellStyle name="Separador de milhares 2 2 6 5 5" xfId="1749" xr:uid="{B40E70F7-5C3F-43EC-B444-87D767D1EB51}"/>
    <cellStyle name="Separador de milhares 2 2 6 5 5 2" xfId="3252" xr:uid="{988E78AB-E681-4BCF-93FD-9E8CEDD66C9D}"/>
    <cellStyle name="Separador de milhares 2 2 6 5 5 2 2" xfId="5956" xr:uid="{103E5625-7BD7-4814-BB34-F2333554085D}"/>
    <cellStyle name="Separador de milhares 2 2 6 5 5 2 3" xfId="8660" xr:uid="{93284AAE-AF75-4BAB-8200-4D6101BC6BA0}"/>
    <cellStyle name="Separador de milhares 2 2 6 5 5 3" xfId="3251" xr:uid="{94E7FA38-D12B-4986-B3D9-C647F560BF22}"/>
    <cellStyle name="Separador de milhares 2 2 6 5 5 4" xfId="5955" xr:uid="{EC362B51-1499-4EAE-B68A-8F67D6CC4E35}"/>
    <cellStyle name="Separador de milhares 2 2 6 5 5 5" xfId="8659" xr:uid="{8CC1F8FD-0A35-47B0-8210-AFC921DEFC55}"/>
    <cellStyle name="Separador de milhares 2 2 6 5 6" xfId="2019" xr:uid="{70DCE602-0E22-453C-A85F-174F7078E6DD}"/>
    <cellStyle name="Separador de milhares 2 2 6 5 6 2" xfId="3253" xr:uid="{374DF022-97C5-46D7-8C08-A1B5840FCE8A}"/>
    <cellStyle name="Separador de milhares 2 2 6 5 6 3" xfId="5957" xr:uid="{C2593219-7D0F-4DBD-9230-2CE5317E1E77}"/>
    <cellStyle name="Separador de milhares 2 2 6 5 6 4" xfId="8661" xr:uid="{F10DE7AD-9CEB-439E-B2F2-6B68C6EBB5EB}"/>
    <cellStyle name="Separador de milhares 2 2 6 5 7" xfId="2289" xr:uid="{3E313095-9175-413C-A6DA-C17622BD6F9B}"/>
    <cellStyle name="Separador de milhares 2 2 6 5 8" xfId="2559" xr:uid="{289613C5-EDDC-4803-A4B7-25FF5C3C7A66}"/>
    <cellStyle name="Separador de milhares 2 2 6 5 9" xfId="3244" xr:uid="{70C33ED9-5A36-4AF4-96C9-B14340A7E706}"/>
    <cellStyle name="Separador de milhares 2 2 6 6" xfId="438" xr:uid="{C8CA1A67-1BC6-4318-9584-0836D5BF5E88}"/>
    <cellStyle name="Separador de milhares 2 2 6 6 2" xfId="983" xr:uid="{418B3531-3BF0-47D6-B671-EB4239E63A31}"/>
    <cellStyle name="Separador de milhares 2 2 6 6 2 2" xfId="3255" xr:uid="{92D9ABD7-C879-4D42-BB28-C6406F08B7FB}"/>
    <cellStyle name="Separador de milhares 2 2 6 6 2 3" xfId="5959" xr:uid="{71FD5E1F-BF85-4A26-8690-B5EAC4849D05}"/>
    <cellStyle name="Separador de milhares 2 2 6 6 2 4" xfId="8663" xr:uid="{483CFF48-E5D4-4073-8665-DDCCB9D88DEE}"/>
    <cellStyle name="Separador de milhares 2 2 6 6 3" xfId="3254" xr:uid="{A68D281C-37FA-4DA0-818C-50B341E2ECAC}"/>
    <cellStyle name="Separador de milhares 2 2 6 6 4" xfId="5958" xr:uid="{1C4300B3-A0E8-470C-B390-5D5AF6F0F119}"/>
    <cellStyle name="Separador de milhares 2 2 6 6 5" xfId="8662" xr:uid="{59C6D1E8-923F-405F-9E90-55AD4A1ABF18}"/>
    <cellStyle name="Separador de milhares 2 2 6 7" xfId="423" xr:uid="{25F36A87-286E-4FC9-99FB-365946B56BD6}"/>
    <cellStyle name="Separador de milhares 2 2 6 7 2" xfId="3257" xr:uid="{CD770EA3-21B4-4D5F-AD35-B322C7E17212}"/>
    <cellStyle name="Separador de milhares 2 2 6 7 2 2" xfId="5961" xr:uid="{FD4BDF7B-AAF5-49F4-885C-51F023E1C157}"/>
    <cellStyle name="Separador de milhares 2 2 6 7 2 3" xfId="8665" xr:uid="{04EBE324-D96C-4BA5-BE9D-21A76B3F082D}"/>
    <cellStyle name="Separador de milhares 2 2 6 7 3" xfId="3256" xr:uid="{EC4B6492-F061-4256-9D22-8B1B217A8256}"/>
    <cellStyle name="Separador de milhares 2 2 6 7 4" xfId="5960" xr:uid="{637382E8-D9DB-42D3-A8A5-14F9EB804A75}"/>
    <cellStyle name="Separador de milhares 2 2 6 7 5" xfId="8664" xr:uid="{5F35AAEA-B0FC-47AD-97CA-7664F8CA14D1}"/>
    <cellStyle name="Separador de milhares 2 2 6 8" xfId="968" xr:uid="{4B5A0B27-AE22-46AD-8F5D-22CA3C348544}"/>
    <cellStyle name="Separador de milhares 2 2 6 8 2" xfId="3259" xr:uid="{95D55062-D2ED-4337-8AEA-E8809CBAA24E}"/>
    <cellStyle name="Separador de milhares 2 2 6 8 2 2" xfId="5963" xr:uid="{73A31D7E-8BB4-451A-BF6B-68C3FAAC8BAD}"/>
    <cellStyle name="Separador de milhares 2 2 6 8 2 3" xfId="8667" xr:uid="{16C5FC99-924A-40CC-A021-239B7F167DE9}"/>
    <cellStyle name="Separador de milhares 2 2 6 8 3" xfId="3258" xr:uid="{C4E6D0A6-78E6-4AF4-86DB-6AAC197DBD73}"/>
    <cellStyle name="Separador de milhares 2 2 6 8 4" xfId="5962" xr:uid="{D1D6A402-6107-442D-870A-EB8168202B1F}"/>
    <cellStyle name="Separador de milhares 2 2 6 8 5" xfId="8666" xr:uid="{459053FD-241E-4328-BF88-B08104AF243E}"/>
    <cellStyle name="Separador de milhares 2 2 6 9" xfId="1471" xr:uid="{861A0A63-20F7-4F10-8C12-14181A42F70A}"/>
    <cellStyle name="Separador de milhares 2 2 6 9 2" xfId="3261" xr:uid="{A393FEB2-3317-4570-ACA4-177B74B03604}"/>
    <cellStyle name="Separador de milhares 2 2 6 9 2 2" xfId="5965" xr:uid="{A467868E-90C6-47D2-A221-1DC64352A295}"/>
    <cellStyle name="Separador de milhares 2 2 6 9 2 3" xfId="8669" xr:uid="{D43F1B68-DD34-4CE5-9131-5405F31C127D}"/>
    <cellStyle name="Separador de milhares 2 2 6 9 3" xfId="3260" xr:uid="{69C1E556-6DEA-4BAB-83DE-001A4E0674E0}"/>
    <cellStyle name="Separador de milhares 2 2 6 9 4" xfId="5964" xr:uid="{40145881-1805-4968-819E-EA16962E2AB7}"/>
    <cellStyle name="Separador de milhares 2 2 6 9 5" xfId="8668" xr:uid="{2FFD2505-20F3-4041-9AA3-5CA747719724}"/>
    <cellStyle name="Separador de milhares 2 2 7" xfId="204" xr:uid="{00000000-0005-0000-0000-0000CC000000}"/>
    <cellStyle name="Separador de milhares 2 2 7 10" xfId="1750" xr:uid="{4AA9977D-17CC-4F58-A46B-5BEF9236EF91}"/>
    <cellStyle name="Separador de milhares 2 2 7 10 2" xfId="3263" xr:uid="{5AECE893-E2D5-4CD7-AC4C-D7FDD4290A92}"/>
    <cellStyle name="Separador de milhares 2 2 7 10 3" xfId="5967" xr:uid="{751C71CC-FF96-4BF7-8205-516EF65EC171}"/>
    <cellStyle name="Separador de milhares 2 2 7 10 4" xfId="8671" xr:uid="{3EB37438-EFD0-46D8-B2D5-6FB9C3B2CCBE}"/>
    <cellStyle name="Separador de milhares 2 2 7 11" xfId="2020" xr:uid="{A6B02CA6-73A5-48DB-8E83-0E8D385A5641}"/>
    <cellStyle name="Separador de milhares 2 2 7 12" xfId="2290" xr:uid="{4A274065-DEEB-4F2C-A9D1-CEE74261A52A}"/>
    <cellStyle name="Separador de milhares 2 2 7 13" xfId="2560" xr:uid="{F721D23D-BB1D-4725-9F15-162560F21598}"/>
    <cellStyle name="Separador de milhares 2 2 7 14" xfId="3262" xr:uid="{8BD7F12F-084E-4F82-8DAF-FC9BCA0EEA66}"/>
    <cellStyle name="Separador de milhares 2 2 7 15" xfId="5966" xr:uid="{7709CC01-E6B2-4698-812D-0F80B1D219D5}"/>
    <cellStyle name="Separador de milhares 2 2 7 16" xfId="8670" xr:uid="{87E1E9D2-DA47-4B7E-B91E-F4762FB8E958}"/>
    <cellStyle name="Separador de milhares 2 2 7 2" xfId="205" xr:uid="{00000000-0005-0000-0000-0000CD000000}"/>
    <cellStyle name="Separador de milhares 2 2 7 2 10" xfId="2021" xr:uid="{A6C700B2-3946-4F6E-A143-F6A04F7F6883}"/>
    <cellStyle name="Separador de milhares 2 2 7 2 11" xfId="2291" xr:uid="{D7D00DBF-E6A5-4611-B815-414381FF8227}"/>
    <cellStyle name="Separador de milhares 2 2 7 2 12" xfId="2561" xr:uid="{CEE0AE21-74FD-488E-BABE-71D58AE19F09}"/>
    <cellStyle name="Separador de milhares 2 2 7 2 13" xfId="3264" xr:uid="{CAAEFD0E-6FBF-4AE3-BAA2-1B3D39F04DC2}"/>
    <cellStyle name="Separador de milhares 2 2 7 2 14" xfId="5968" xr:uid="{38C9D310-86EA-4058-8628-B073AB0A847D}"/>
    <cellStyle name="Separador de milhares 2 2 7 2 15" xfId="8672" xr:uid="{C9DA52C7-0F2A-4B5D-9ABC-70C80014873F}"/>
    <cellStyle name="Separador de milhares 2 2 7 2 2" xfId="206" xr:uid="{00000000-0005-0000-0000-0000CE000000}"/>
    <cellStyle name="Separador de milhares 2 2 7 2 2 10" xfId="3265" xr:uid="{97B4FE35-5BE7-48C5-AB9B-C8019EFAC0A2}"/>
    <cellStyle name="Separador de milhares 2 2 7 2 2 11" xfId="5969" xr:uid="{2A4C4B2F-20D8-4F88-8421-5B0BC1F0F2F5}"/>
    <cellStyle name="Separador de milhares 2 2 7 2 2 12" xfId="8673" xr:uid="{4F425474-F1FC-489A-8693-AC692B922ADE}"/>
    <cellStyle name="Separador de milhares 2 2 7 2 2 2" xfId="442" xr:uid="{D2A30023-ECD8-4914-9CDA-C5AA978E68F2}"/>
    <cellStyle name="Separador de milhares 2 2 7 2 2 2 2" xfId="987" xr:uid="{553AFB82-1C7F-4213-9DE0-0696F6484E3E}"/>
    <cellStyle name="Separador de milhares 2 2 7 2 2 2 2 2" xfId="3267" xr:uid="{4469D34F-40FD-435C-BDB5-F2B76F257F8E}"/>
    <cellStyle name="Separador de milhares 2 2 7 2 2 2 2 3" xfId="5971" xr:uid="{92577F21-D9D5-477B-B2D7-D0FBB0D90500}"/>
    <cellStyle name="Separador de milhares 2 2 7 2 2 2 2 4" xfId="8675" xr:uid="{72F91E6F-3B97-435B-8B81-4F4595910422}"/>
    <cellStyle name="Separador de milhares 2 2 7 2 2 2 3" xfId="3266" xr:uid="{9A52DCC6-A833-4B9B-BB9C-4C31B58EA60A}"/>
    <cellStyle name="Separador de milhares 2 2 7 2 2 2 4" xfId="5970" xr:uid="{87538110-7479-4611-BC80-888CC08FE355}"/>
    <cellStyle name="Separador de milhares 2 2 7 2 2 2 5" xfId="8674" xr:uid="{9DA86DD9-DA00-4113-AA4C-8E67EFBFDE2A}"/>
    <cellStyle name="Separador de milhares 2 2 7 2 2 3" xfId="441" xr:uid="{9216AB52-FA8D-4447-B7DB-1DC7F662C8FC}"/>
    <cellStyle name="Separador de milhares 2 2 7 2 2 3 2" xfId="3269" xr:uid="{DAC28F95-2FD6-43D3-AC78-658B717668FB}"/>
    <cellStyle name="Separador de milhares 2 2 7 2 2 3 2 2" xfId="5973" xr:uid="{1AAC2DE8-00AC-40DF-9EBE-17136C224E03}"/>
    <cellStyle name="Separador de milhares 2 2 7 2 2 3 2 3" xfId="8677" xr:uid="{AABF06CE-7450-4AF9-A9E1-BC9F0ADBE152}"/>
    <cellStyle name="Separador de milhares 2 2 7 2 2 3 3" xfId="3268" xr:uid="{9284B475-D645-4839-8783-DB1586DD57E3}"/>
    <cellStyle name="Separador de milhares 2 2 7 2 2 3 4" xfId="5972" xr:uid="{4986D147-66B4-4521-925C-BF343F6558AD}"/>
    <cellStyle name="Separador de milhares 2 2 7 2 2 3 5" xfId="8676" xr:uid="{8FC493C2-4889-432C-A595-80A09A6F421C}"/>
    <cellStyle name="Separador de milhares 2 2 7 2 2 4" xfId="986" xr:uid="{AC4A7D84-6764-4A19-B3C7-24494DD47E5B}"/>
    <cellStyle name="Separador de milhares 2 2 7 2 2 4 2" xfId="3271" xr:uid="{97956F8E-A18D-497C-8944-EFAEE3DA7051}"/>
    <cellStyle name="Separador de milhares 2 2 7 2 2 4 2 2" xfId="5975" xr:uid="{206BD869-5EBF-43FA-ACEF-7CF7E9B5E7B1}"/>
    <cellStyle name="Separador de milhares 2 2 7 2 2 4 2 3" xfId="8679" xr:uid="{E2D39A6C-DC55-40F8-9AFF-EEDC9CDCF9CF}"/>
    <cellStyle name="Separador de milhares 2 2 7 2 2 4 3" xfId="3270" xr:uid="{155E6DB8-AC66-4135-8667-7DE44102A355}"/>
    <cellStyle name="Separador de milhares 2 2 7 2 2 4 4" xfId="5974" xr:uid="{CAF25AD8-3914-4051-A35E-8BF467C6844E}"/>
    <cellStyle name="Separador de milhares 2 2 7 2 2 4 5" xfId="8678" xr:uid="{E14FD72D-C4B1-404C-A118-84AB8AB7A903}"/>
    <cellStyle name="Separador de milhares 2 2 7 2 2 5" xfId="1481" xr:uid="{670229FA-BEE6-4EA7-9503-D7E15A5B4B6C}"/>
    <cellStyle name="Separador de milhares 2 2 7 2 2 5 2" xfId="3273" xr:uid="{130D4E22-1A1E-40B3-9AB6-6832470977DD}"/>
    <cellStyle name="Separador de milhares 2 2 7 2 2 5 2 2" xfId="5977" xr:uid="{61D448CE-9757-441E-AD51-478EEEBB277D}"/>
    <cellStyle name="Separador de milhares 2 2 7 2 2 5 2 3" xfId="8681" xr:uid="{C1502482-93CD-4138-9B91-93482A8CA21D}"/>
    <cellStyle name="Separador de milhares 2 2 7 2 2 5 3" xfId="3272" xr:uid="{5DD96ECD-272D-4032-859E-B27DE4EBE796}"/>
    <cellStyle name="Separador de milhares 2 2 7 2 2 5 4" xfId="5976" xr:uid="{74B3E2E7-FA83-4F84-A93D-AAE010383577}"/>
    <cellStyle name="Separador de milhares 2 2 7 2 2 5 5" xfId="8680" xr:uid="{75057102-5ADE-4A66-8378-8E8CF5EA4B2C}"/>
    <cellStyle name="Separador de milhares 2 2 7 2 2 6" xfId="1752" xr:uid="{B1CBC171-EF10-43B2-AB54-2DCF2884EBC7}"/>
    <cellStyle name="Separador de milhares 2 2 7 2 2 6 2" xfId="3274" xr:uid="{017583B7-C2A3-4A7C-A3B0-3BE91CBB3D35}"/>
    <cellStyle name="Separador de milhares 2 2 7 2 2 6 3" xfId="5978" xr:uid="{F1DA6C5A-B8E3-4EDD-AC42-49EA869AC559}"/>
    <cellStyle name="Separador de milhares 2 2 7 2 2 6 4" xfId="8682" xr:uid="{B6E41B84-62E9-493A-8C01-AA84DD11DEF4}"/>
    <cellStyle name="Separador de milhares 2 2 7 2 2 7" xfId="2022" xr:uid="{487A79FF-3EFF-4E2D-A252-310A448C9339}"/>
    <cellStyle name="Separador de milhares 2 2 7 2 2 8" xfId="2292" xr:uid="{2E9450D9-78C1-4473-9D1C-344BDC2D170B}"/>
    <cellStyle name="Separador de milhares 2 2 7 2 2 9" xfId="2562" xr:uid="{D15ACF62-ADFD-441F-BDF1-4F3626E1238F}"/>
    <cellStyle name="Separador de milhares 2 2 7 2 3" xfId="443" xr:uid="{F8C244A0-CBF7-4D2D-8E42-CCA32DD35F24}"/>
    <cellStyle name="Separador de milhares 2 2 7 2 3 10" xfId="5979" xr:uid="{F66FFC6F-9FEA-47B8-8BF9-319160F3D977}"/>
    <cellStyle name="Separador de milhares 2 2 7 2 3 11" xfId="8683" xr:uid="{0ED5B552-BD20-4F2A-B8BF-57C578C45681}"/>
    <cellStyle name="Separador de milhares 2 2 7 2 3 2" xfId="444" xr:uid="{C6E3C585-24AA-4E30-8DFD-DA7E817163E2}"/>
    <cellStyle name="Separador de milhares 2 2 7 2 3 2 2" xfId="989" xr:uid="{5B986EB0-8587-4E8B-B04C-727EB6B65462}"/>
    <cellStyle name="Separador de milhares 2 2 7 2 3 2 2 2" xfId="3277" xr:uid="{20EAB6BC-4BD3-4BA7-AE01-7557161BF4E8}"/>
    <cellStyle name="Separador de milhares 2 2 7 2 3 2 2 3" xfId="5981" xr:uid="{01C8E7CD-29D9-49F2-B34D-F5AA99A33768}"/>
    <cellStyle name="Separador de milhares 2 2 7 2 3 2 2 4" xfId="8685" xr:uid="{54C22D1A-4DAF-4C96-8EF5-04B2AD8E7D3D}"/>
    <cellStyle name="Separador de milhares 2 2 7 2 3 2 3" xfId="3276" xr:uid="{C3BC63C8-ECA2-49F6-B372-1DD2B27DB76B}"/>
    <cellStyle name="Separador de milhares 2 2 7 2 3 2 4" xfId="5980" xr:uid="{A4C09231-9799-42A9-8B06-B5F82A9A54B9}"/>
    <cellStyle name="Separador de milhares 2 2 7 2 3 2 5" xfId="8684" xr:uid="{95015C71-504F-4181-8DCD-7C802E1571AC}"/>
    <cellStyle name="Separador de milhares 2 2 7 2 3 3" xfId="988" xr:uid="{84D83901-04AF-4013-976D-9222427B3ADD}"/>
    <cellStyle name="Separador de milhares 2 2 7 2 3 3 2" xfId="3279" xr:uid="{DA00C4AD-0068-4903-8AFE-7216EB79B7F8}"/>
    <cellStyle name="Separador de milhares 2 2 7 2 3 3 2 2" xfId="5983" xr:uid="{6985E2E5-A6EA-42DF-AEF8-A8A529FB1A01}"/>
    <cellStyle name="Separador de milhares 2 2 7 2 3 3 2 3" xfId="8687" xr:uid="{188EADE8-287B-4E2A-8ACA-40C8316DA522}"/>
    <cellStyle name="Separador de milhares 2 2 7 2 3 3 3" xfId="3278" xr:uid="{59F57B22-414F-4134-9B9D-A62D86DE7DAB}"/>
    <cellStyle name="Separador de milhares 2 2 7 2 3 3 4" xfId="5982" xr:uid="{99669538-685B-4F0F-AA44-98AFF878541E}"/>
    <cellStyle name="Separador de milhares 2 2 7 2 3 3 5" xfId="8686" xr:uid="{61C65D56-F497-48A0-9371-989ECA18A8D2}"/>
    <cellStyle name="Separador de milhares 2 2 7 2 3 4" xfId="1482" xr:uid="{88659C3A-17A4-4E90-B0B8-8E4352EDE0CE}"/>
    <cellStyle name="Separador de milhares 2 2 7 2 3 4 2" xfId="3281" xr:uid="{AA7D0AE5-17B0-42DD-A05A-02A11BEE00BE}"/>
    <cellStyle name="Separador de milhares 2 2 7 2 3 4 2 2" xfId="5985" xr:uid="{B8862516-0498-4F62-8A0E-36F2C29E58E1}"/>
    <cellStyle name="Separador de milhares 2 2 7 2 3 4 2 3" xfId="8689" xr:uid="{D99C7A7D-07BC-4E9E-A292-3C49D084280C}"/>
    <cellStyle name="Separador de milhares 2 2 7 2 3 4 3" xfId="3280" xr:uid="{D13E2D1A-ECF1-49BA-84FC-EF43E9E7ACF1}"/>
    <cellStyle name="Separador de milhares 2 2 7 2 3 4 4" xfId="5984" xr:uid="{4BC5D494-0A67-4FEB-B57E-4F73382CB156}"/>
    <cellStyle name="Separador de milhares 2 2 7 2 3 4 5" xfId="8688" xr:uid="{5AC6CEC5-792A-4096-B820-029E22F35272}"/>
    <cellStyle name="Separador de milhares 2 2 7 2 3 5" xfId="1753" xr:uid="{636E9E47-EE6B-48EF-B933-9878867D0D6D}"/>
    <cellStyle name="Separador de milhares 2 2 7 2 3 5 2" xfId="3283" xr:uid="{B2AC6554-9F26-41BE-B991-DDA779EC295C}"/>
    <cellStyle name="Separador de milhares 2 2 7 2 3 5 2 2" xfId="5987" xr:uid="{E3FADB3C-672D-436E-ABC8-751793806720}"/>
    <cellStyle name="Separador de milhares 2 2 7 2 3 5 2 3" xfId="8691" xr:uid="{13F0891B-C95A-4DDE-9A78-128F89C758BF}"/>
    <cellStyle name="Separador de milhares 2 2 7 2 3 5 3" xfId="3282" xr:uid="{A6ECE39C-693A-41D0-814D-9E4B32524DBB}"/>
    <cellStyle name="Separador de milhares 2 2 7 2 3 5 4" xfId="5986" xr:uid="{4F86D7E3-D25E-499C-B7A2-57D0F3DC83AF}"/>
    <cellStyle name="Separador de milhares 2 2 7 2 3 5 5" xfId="8690" xr:uid="{8326016C-2488-4EE1-9E18-D21DF725439B}"/>
    <cellStyle name="Separador de milhares 2 2 7 2 3 6" xfId="2023" xr:uid="{21C89E5F-2B23-4E47-9DF8-59083CEDE902}"/>
    <cellStyle name="Separador de milhares 2 2 7 2 3 6 2" xfId="3284" xr:uid="{7801075D-9828-4A26-9583-3A70E35BC794}"/>
    <cellStyle name="Separador de milhares 2 2 7 2 3 6 3" xfId="5988" xr:uid="{CCC37C9F-29EB-48EB-8577-0F465F51D74C}"/>
    <cellStyle name="Separador de milhares 2 2 7 2 3 6 4" xfId="8692" xr:uid="{5B2706E3-6AD3-4017-B377-76A02A1095D4}"/>
    <cellStyle name="Separador de milhares 2 2 7 2 3 7" xfId="2293" xr:uid="{A454D595-0730-4F4E-893D-E11A563D1BA2}"/>
    <cellStyle name="Separador de milhares 2 2 7 2 3 8" xfId="2563" xr:uid="{57B7FBF8-E0E0-4D30-B0AE-698B95F9A24A}"/>
    <cellStyle name="Separador de milhares 2 2 7 2 3 9" xfId="3275" xr:uid="{7F6CAB88-A70D-4F89-91B6-1B6E88B3FEAE}"/>
    <cellStyle name="Separador de milhares 2 2 7 2 4" xfId="445" xr:uid="{CCB67FAD-31BA-41C5-A49A-76CC16662F78}"/>
    <cellStyle name="Separador de milhares 2 2 7 2 4 10" xfId="5989" xr:uid="{396FACB4-82A2-4DE3-B540-E8225913B53F}"/>
    <cellStyle name="Separador de milhares 2 2 7 2 4 11" xfId="8693" xr:uid="{B7365870-F3BA-4C48-89A8-5122291BB388}"/>
    <cellStyle name="Separador de milhares 2 2 7 2 4 2" xfId="446" xr:uid="{86D86310-0E11-447B-A822-11C4C83E2289}"/>
    <cellStyle name="Separador de milhares 2 2 7 2 4 2 2" xfId="991" xr:uid="{F84F32A3-4884-4498-9D13-83C6F60C3B4C}"/>
    <cellStyle name="Separador de milhares 2 2 7 2 4 2 2 2" xfId="3287" xr:uid="{13D36C73-9F6B-4CB1-A1C4-1BAE72E9EE85}"/>
    <cellStyle name="Separador de milhares 2 2 7 2 4 2 2 3" xfId="5991" xr:uid="{E948B425-5B2C-4213-AEAB-71744DC1260F}"/>
    <cellStyle name="Separador de milhares 2 2 7 2 4 2 2 4" xfId="8695" xr:uid="{8BAEDF69-E91D-444B-AE91-5932050B793F}"/>
    <cellStyle name="Separador de milhares 2 2 7 2 4 2 3" xfId="3286" xr:uid="{4ACA7990-BEF6-4E89-9B1B-9EC6107A6FAA}"/>
    <cellStyle name="Separador de milhares 2 2 7 2 4 2 4" xfId="5990" xr:uid="{36B6A6AA-4929-4BE2-A548-E4041BEC394E}"/>
    <cellStyle name="Separador de milhares 2 2 7 2 4 2 5" xfId="8694" xr:uid="{9DF11AC4-9E4D-4E2B-A7C4-32EA74C5E1EB}"/>
    <cellStyle name="Separador de milhares 2 2 7 2 4 3" xfId="990" xr:uid="{A70EDA73-8BEC-4653-B048-4701AB61A056}"/>
    <cellStyle name="Separador de milhares 2 2 7 2 4 3 2" xfId="3289" xr:uid="{E91365C8-4AFE-41DD-9312-D6401E2FFC4B}"/>
    <cellStyle name="Separador de milhares 2 2 7 2 4 3 2 2" xfId="5993" xr:uid="{E46FFF91-0529-4947-B2F5-70F1CF5B9B6D}"/>
    <cellStyle name="Separador de milhares 2 2 7 2 4 3 2 3" xfId="8697" xr:uid="{A4507E28-975F-4241-A56D-C188179146D8}"/>
    <cellStyle name="Separador de milhares 2 2 7 2 4 3 3" xfId="3288" xr:uid="{FC7CA4E4-9EE2-4A21-9CAF-7F21F3708D11}"/>
    <cellStyle name="Separador de milhares 2 2 7 2 4 3 4" xfId="5992" xr:uid="{50154063-C16B-425E-8E7F-1505DAF97CA0}"/>
    <cellStyle name="Separador de milhares 2 2 7 2 4 3 5" xfId="8696" xr:uid="{37CDF2EB-8D82-4C87-AE11-5DA187A7A322}"/>
    <cellStyle name="Separador de milhares 2 2 7 2 4 4" xfId="1483" xr:uid="{E5AE7F85-2338-4A92-825B-263E493F74C0}"/>
    <cellStyle name="Separador de milhares 2 2 7 2 4 4 2" xfId="3291" xr:uid="{B7C1041B-CC70-4A2A-ACA2-2CEF2142AD77}"/>
    <cellStyle name="Separador de milhares 2 2 7 2 4 4 2 2" xfId="5995" xr:uid="{7E6E7549-F486-4824-AB71-9FA567295D4C}"/>
    <cellStyle name="Separador de milhares 2 2 7 2 4 4 2 3" xfId="8699" xr:uid="{756F86D5-4D67-4E29-A09C-C314622B48F2}"/>
    <cellStyle name="Separador de milhares 2 2 7 2 4 4 3" xfId="3290" xr:uid="{2577F6A9-956C-42EF-A145-5032ED69D32D}"/>
    <cellStyle name="Separador de milhares 2 2 7 2 4 4 4" xfId="5994" xr:uid="{1DE2C679-CA7B-4024-AD6A-403D8900F3F3}"/>
    <cellStyle name="Separador de milhares 2 2 7 2 4 4 5" xfId="8698" xr:uid="{3FB507BD-80B2-479D-8103-7B7D5B905DB8}"/>
    <cellStyle name="Separador de milhares 2 2 7 2 4 5" xfId="1754" xr:uid="{EBACDFC1-CFA3-474B-B48B-CB25C321138F}"/>
    <cellStyle name="Separador de milhares 2 2 7 2 4 5 2" xfId="3293" xr:uid="{6D9BF37B-1466-4EA8-A685-58172B281F63}"/>
    <cellStyle name="Separador de milhares 2 2 7 2 4 5 2 2" xfId="5997" xr:uid="{E581D294-BBE8-413A-BBFE-B3470661A5E4}"/>
    <cellStyle name="Separador de milhares 2 2 7 2 4 5 2 3" xfId="8701" xr:uid="{574DD024-59C9-4AAF-AFDE-3EEEEA9448B5}"/>
    <cellStyle name="Separador de milhares 2 2 7 2 4 5 3" xfId="3292" xr:uid="{C7966553-DA56-4C5A-BBFF-7CFD7657C5A6}"/>
    <cellStyle name="Separador de milhares 2 2 7 2 4 5 4" xfId="5996" xr:uid="{A90401AA-022A-43B4-B792-73211F405D15}"/>
    <cellStyle name="Separador de milhares 2 2 7 2 4 5 5" xfId="8700" xr:uid="{EDE683D8-EE11-463B-8F87-82405B8B2F34}"/>
    <cellStyle name="Separador de milhares 2 2 7 2 4 6" xfId="2024" xr:uid="{E7168DB5-C16E-4037-8AA8-3C3DED987441}"/>
    <cellStyle name="Separador de milhares 2 2 7 2 4 6 2" xfId="3294" xr:uid="{45B6D5BB-FB4F-439A-8B2C-A80207753EF5}"/>
    <cellStyle name="Separador de milhares 2 2 7 2 4 6 3" xfId="5998" xr:uid="{DC9206A2-9251-42CC-8A71-CF95B3B87065}"/>
    <cellStyle name="Separador de milhares 2 2 7 2 4 6 4" xfId="8702" xr:uid="{8FF128F0-FA12-49FA-8603-D701C46EC4D1}"/>
    <cellStyle name="Separador de milhares 2 2 7 2 4 7" xfId="2294" xr:uid="{5005B031-0196-4FE7-9E20-608FA5483EF2}"/>
    <cellStyle name="Separador de milhares 2 2 7 2 4 8" xfId="2564" xr:uid="{A0101063-4C74-4AB8-B2FB-DBA46E3C2D4A}"/>
    <cellStyle name="Separador de milhares 2 2 7 2 4 9" xfId="3285" xr:uid="{C654B5E4-A977-4EC2-91CE-9375AC30C2F3}"/>
    <cellStyle name="Separador de milhares 2 2 7 2 5" xfId="447" xr:uid="{75A65660-F8BB-4426-ADD0-53AFDB8B8257}"/>
    <cellStyle name="Separador de milhares 2 2 7 2 5 2" xfId="992" xr:uid="{2792A02B-2514-4201-B7E9-0039D3BCAD2C}"/>
    <cellStyle name="Separador de milhares 2 2 7 2 5 2 2" xfId="3296" xr:uid="{AC15D644-80C9-4780-990C-1098FFDB32B6}"/>
    <cellStyle name="Separador de milhares 2 2 7 2 5 2 3" xfId="6000" xr:uid="{3EA709F0-D407-41C3-AAF6-FAD33B54EED8}"/>
    <cellStyle name="Separador de milhares 2 2 7 2 5 2 4" xfId="8704" xr:uid="{B4864C61-42CB-44D3-8B1C-550E9F37B9BD}"/>
    <cellStyle name="Separador de milhares 2 2 7 2 5 3" xfId="3295" xr:uid="{D988DE35-E875-43C5-8158-5DC60382E3CB}"/>
    <cellStyle name="Separador de milhares 2 2 7 2 5 4" xfId="5999" xr:uid="{C5383E88-DB27-406C-9FA2-9C41F0FA9C8C}"/>
    <cellStyle name="Separador de milhares 2 2 7 2 5 5" xfId="8703" xr:uid="{042E6FC7-86A9-480E-B153-E2DEBA112604}"/>
    <cellStyle name="Separador de milhares 2 2 7 2 6" xfId="440" xr:uid="{599FDB80-710D-4E12-9642-98CCD4C70632}"/>
    <cellStyle name="Separador de milhares 2 2 7 2 6 2" xfId="3298" xr:uid="{3B3830E7-DF49-4B93-AD39-9AA7C17BB69F}"/>
    <cellStyle name="Separador de milhares 2 2 7 2 6 2 2" xfId="6002" xr:uid="{00D37195-2111-4CD5-BE66-64E04DC7F5F5}"/>
    <cellStyle name="Separador de milhares 2 2 7 2 6 2 3" xfId="8706" xr:uid="{17108AEF-C7A4-4236-99B6-318AE44E0F3B}"/>
    <cellStyle name="Separador de milhares 2 2 7 2 6 3" xfId="3297" xr:uid="{A395BC90-C1DC-40BB-9791-7B8FB07AFD83}"/>
    <cellStyle name="Separador de milhares 2 2 7 2 6 4" xfId="6001" xr:uid="{91AAC472-CDE7-49BD-B5D7-A52C694B3F05}"/>
    <cellStyle name="Separador de milhares 2 2 7 2 6 5" xfId="8705" xr:uid="{C30F6A8A-8C28-4565-B8C2-7937C3373C0D}"/>
    <cellStyle name="Separador de milhares 2 2 7 2 7" xfId="985" xr:uid="{D1392074-0272-45DC-B787-82B9073E64BB}"/>
    <cellStyle name="Separador de milhares 2 2 7 2 7 2" xfId="3300" xr:uid="{673AE6DB-F6DA-4199-8278-9640B3E0399E}"/>
    <cellStyle name="Separador de milhares 2 2 7 2 7 2 2" xfId="6004" xr:uid="{E23AFBF9-9976-4B30-8BD6-ABF072C7389C}"/>
    <cellStyle name="Separador de milhares 2 2 7 2 7 2 3" xfId="8708" xr:uid="{273D50C8-9490-4A49-BC58-2AA99AC31DD8}"/>
    <cellStyle name="Separador de milhares 2 2 7 2 7 3" xfId="3299" xr:uid="{BB5853DF-09CE-402F-B685-900F0EF0A204}"/>
    <cellStyle name="Separador de milhares 2 2 7 2 7 4" xfId="6003" xr:uid="{5026657E-EC75-4B9E-8A3E-A0A54A5709F4}"/>
    <cellStyle name="Separador de milhares 2 2 7 2 7 5" xfId="8707" xr:uid="{2FB37635-B2E8-44F0-BEAC-66CE512B5D5F}"/>
    <cellStyle name="Separador de milhares 2 2 7 2 8" xfId="1480" xr:uid="{78F5B320-7206-4759-8FA2-61A94DD059D1}"/>
    <cellStyle name="Separador de milhares 2 2 7 2 8 2" xfId="3302" xr:uid="{BEE1BAA1-3AAE-48E0-913A-4BECE4D4574C}"/>
    <cellStyle name="Separador de milhares 2 2 7 2 8 2 2" xfId="6006" xr:uid="{DBE1567E-61F3-45DF-B00E-D62DD45D93D2}"/>
    <cellStyle name="Separador de milhares 2 2 7 2 8 2 3" xfId="8710" xr:uid="{A4080132-F5B9-4F71-9BC7-9D5D226FD33A}"/>
    <cellStyle name="Separador de milhares 2 2 7 2 8 3" xfId="3301" xr:uid="{C746FC12-9A8B-45EB-9449-8A5032DC3D71}"/>
    <cellStyle name="Separador de milhares 2 2 7 2 8 4" xfId="6005" xr:uid="{498587D9-2A5D-459F-9B9C-CC04E3F26908}"/>
    <cellStyle name="Separador de milhares 2 2 7 2 8 5" xfId="8709" xr:uid="{B090D974-9C1D-46AC-B53A-B84C9D5CAEC9}"/>
    <cellStyle name="Separador de milhares 2 2 7 2 9" xfId="1751" xr:uid="{5B940E3F-BF5D-4D01-A6DF-56CF358A3640}"/>
    <cellStyle name="Separador de milhares 2 2 7 2 9 2" xfId="3303" xr:uid="{8DCDF990-B68F-4F2A-8589-9966627CA5EB}"/>
    <cellStyle name="Separador de milhares 2 2 7 2 9 3" xfId="6007" xr:uid="{E4078CF5-0BD9-41FA-9F1A-D207E73DF9C0}"/>
    <cellStyle name="Separador de milhares 2 2 7 2 9 4" xfId="8711" xr:uid="{2F31DBDD-0B66-4FD7-B624-109C4D6C1386}"/>
    <cellStyle name="Separador de milhares 2 2 7 3" xfId="207" xr:uid="{00000000-0005-0000-0000-0000CF000000}"/>
    <cellStyle name="Separador de milhares 2 2 7 3 10" xfId="3304" xr:uid="{DA8D11AF-1DF3-418E-86DA-7843F4526974}"/>
    <cellStyle name="Separador de milhares 2 2 7 3 11" xfId="6008" xr:uid="{6C2D6C35-00F6-48E7-B23A-55B1352E4A48}"/>
    <cellStyle name="Separador de milhares 2 2 7 3 12" xfId="8712" xr:uid="{C39930F2-6833-435D-9892-0CD51D857F9A}"/>
    <cellStyle name="Separador de milhares 2 2 7 3 2" xfId="449" xr:uid="{532DE1E3-A695-4F69-BE04-8E659B23BCBE}"/>
    <cellStyle name="Separador de milhares 2 2 7 3 2 2" xfId="994" xr:uid="{EA0FA02D-21BE-46E2-AFD0-C115EF3DCD4C}"/>
    <cellStyle name="Separador de milhares 2 2 7 3 2 2 2" xfId="3306" xr:uid="{1E5FD454-D858-44FD-8BD4-D215A16B2537}"/>
    <cellStyle name="Separador de milhares 2 2 7 3 2 2 3" xfId="6010" xr:uid="{F415F2AB-2D8C-4873-A629-C7238954FB88}"/>
    <cellStyle name="Separador de milhares 2 2 7 3 2 2 4" xfId="8714" xr:uid="{4A5989B3-D062-44A4-B61F-81C7332794D9}"/>
    <cellStyle name="Separador de milhares 2 2 7 3 2 3" xfId="3305" xr:uid="{D5350B4D-3275-43E7-8433-A596C5C7DCD3}"/>
    <cellStyle name="Separador de milhares 2 2 7 3 2 4" xfId="6009" xr:uid="{69A35D51-A92D-4A86-9753-823D2908647E}"/>
    <cellStyle name="Separador de milhares 2 2 7 3 2 5" xfId="8713" xr:uid="{B9688DF6-1415-45AA-91C0-15ED4A7B42BD}"/>
    <cellStyle name="Separador de milhares 2 2 7 3 3" xfId="448" xr:uid="{F0ED995E-4B67-4E18-835D-056E4AC91F5E}"/>
    <cellStyle name="Separador de milhares 2 2 7 3 3 2" xfId="3308" xr:uid="{E129AB25-F7F8-4874-882F-01E2DC7EFC4C}"/>
    <cellStyle name="Separador de milhares 2 2 7 3 3 2 2" xfId="6012" xr:uid="{D38056F7-CFDB-414D-817C-69BC0FE5E0FD}"/>
    <cellStyle name="Separador de milhares 2 2 7 3 3 2 3" xfId="8716" xr:uid="{A0744CE8-1F5D-4547-8204-F3B5163229CB}"/>
    <cellStyle name="Separador de milhares 2 2 7 3 3 3" xfId="3307" xr:uid="{D565A020-47A2-4E22-9879-E4E478F46B7A}"/>
    <cellStyle name="Separador de milhares 2 2 7 3 3 4" xfId="6011" xr:uid="{56F9542D-2B2F-443D-B3D9-3DEAF62D35A8}"/>
    <cellStyle name="Separador de milhares 2 2 7 3 3 5" xfId="8715" xr:uid="{13E56965-CDCD-4B82-8563-3AC4F272E33E}"/>
    <cellStyle name="Separador de milhares 2 2 7 3 4" xfId="993" xr:uid="{D010DAD4-7F80-44D4-862E-56CF81C2AF67}"/>
    <cellStyle name="Separador de milhares 2 2 7 3 4 2" xfId="3310" xr:uid="{A6C1EF40-E414-4498-BE8B-94216FC740F2}"/>
    <cellStyle name="Separador de milhares 2 2 7 3 4 2 2" xfId="6014" xr:uid="{9A6128A0-5131-42E6-B73C-B1A462F072F1}"/>
    <cellStyle name="Separador de milhares 2 2 7 3 4 2 3" xfId="8718" xr:uid="{1643006E-C248-4B87-82AB-5EB7FFB93E08}"/>
    <cellStyle name="Separador de milhares 2 2 7 3 4 3" xfId="3309" xr:uid="{2D136B8B-F16E-4C9D-BC92-501904AF430E}"/>
    <cellStyle name="Separador de milhares 2 2 7 3 4 4" xfId="6013" xr:uid="{E3C78427-3892-4A2C-BD17-A7C4BDBF403D}"/>
    <cellStyle name="Separador de milhares 2 2 7 3 4 5" xfId="8717" xr:uid="{83E70A03-E2E9-45F9-847B-143E6AC62961}"/>
    <cellStyle name="Separador de milhares 2 2 7 3 5" xfId="1484" xr:uid="{A7963DBB-97F6-430D-B297-FE593D210E14}"/>
    <cellStyle name="Separador de milhares 2 2 7 3 5 2" xfId="3312" xr:uid="{DD809D26-1B49-499D-9F36-523E3394F29E}"/>
    <cellStyle name="Separador de milhares 2 2 7 3 5 2 2" xfId="6016" xr:uid="{46EF1963-44E2-40A2-9933-92849E1EA6DF}"/>
    <cellStyle name="Separador de milhares 2 2 7 3 5 2 3" xfId="8720" xr:uid="{494F5C21-9011-49E2-8F80-116DE62FAD38}"/>
    <cellStyle name="Separador de milhares 2 2 7 3 5 3" xfId="3311" xr:uid="{E02A05FF-D515-4516-B9A8-CE66AA7E536D}"/>
    <cellStyle name="Separador de milhares 2 2 7 3 5 4" xfId="6015" xr:uid="{1D05DFC3-35DE-4BCB-98A0-7E2D6B1333B2}"/>
    <cellStyle name="Separador de milhares 2 2 7 3 5 5" xfId="8719" xr:uid="{CDF7391B-E206-4527-A6FD-8C5DDDBB8310}"/>
    <cellStyle name="Separador de milhares 2 2 7 3 6" xfId="1755" xr:uid="{B3DB32BE-12D6-45C6-84AF-9AA0DB71CC5C}"/>
    <cellStyle name="Separador de milhares 2 2 7 3 6 2" xfId="3313" xr:uid="{A6F67823-FA59-4C18-A952-B91B937E7310}"/>
    <cellStyle name="Separador de milhares 2 2 7 3 6 3" xfId="6017" xr:uid="{B4DD47D6-DB4E-423B-AA11-34C1727D8F33}"/>
    <cellStyle name="Separador de milhares 2 2 7 3 6 4" xfId="8721" xr:uid="{441A3320-D717-4726-9AD4-6E64F9B1E05D}"/>
    <cellStyle name="Separador de milhares 2 2 7 3 7" xfId="2025" xr:uid="{36BE2F8F-BCD1-4EFB-B456-9DF4C714F956}"/>
    <cellStyle name="Separador de milhares 2 2 7 3 8" xfId="2295" xr:uid="{62B69279-2CA1-440F-B527-4DAA3D34F27C}"/>
    <cellStyle name="Separador de milhares 2 2 7 3 9" xfId="2565" xr:uid="{727E1786-3E4F-459D-9A60-436B00508450}"/>
    <cellStyle name="Separador de milhares 2 2 7 4" xfId="450" xr:uid="{359703B7-2B75-46AA-A5C0-54E3E4F1CD8E}"/>
    <cellStyle name="Separador de milhares 2 2 7 4 10" xfId="6018" xr:uid="{8246BF67-D75F-444C-B03C-0A6896687C09}"/>
    <cellStyle name="Separador de milhares 2 2 7 4 11" xfId="8722" xr:uid="{6E06BBBF-6321-4B25-8F26-E215956C4D72}"/>
    <cellStyle name="Separador de milhares 2 2 7 4 2" xfId="451" xr:uid="{E8E2DFA6-43D6-4825-8DB9-C8428EF8E374}"/>
    <cellStyle name="Separador de milhares 2 2 7 4 2 2" xfId="996" xr:uid="{102C9C7D-4D13-4E05-8C99-84FF0AECE853}"/>
    <cellStyle name="Separador de milhares 2 2 7 4 2 2 2" xfId="3316" xr:uid="{1C849278-1DA3-4EA8-8E07-D1104D1C56B7}"/>
    <cellStyle name="Separador de milhares 2 2 7 4 2 2 3" xfId="6020" xr:uid="{E3D43C40-760A-48C0-80C5-318A48F6B4CE}"/>
    <cellStyle name="Separador de milhares 2 2 7 4 2 2 4" xfId="8724" xr:uid="{B37D782F-FA53-40A5-8686-2E0CFCE3FD72}"/>
    <cellStyle name="Separador de milhares 2 2 7 4 2 3" xfId="3315" xr:uid="{E58B1D3C-91A4-45FC-977A-828615CB6EFF}"/>
    <cellStyle name="Separador de milhares 2 2 7 4 2 4" xfId="6019" xr:uid="{5DA5BA11-D79C-40C3-88F2-38A5A05337CA}"/>
    <cellStyle name="Separador de milhares 2 2 7 4 2 5" xfId="8723" xr:uid="{6BA3E1CB-61FF-41CD-8A26-1C85D5D548E0}"/>
    <cellStyle name="Separador de milhares 2 2 7 4 3" xfId="995" xr:uid="{70B5DB3C-4445-4055-887B-1FCD6B468DAD}"/>
    <cellStyle name="Separador de milhares 2 2 7 4 3 2" xfId="3318" xr:uid="{CBCF0F6A-E13B-4851-B355-3FF90D130E12}"/>
    <cellStyle name="Separador de milhares 2 2 7 4 3 2 2" xfId="6022" xr:uid="{25853C64-E588-40B8-BC99-DBFC4339CBFB}"/>
    <cellStyle name="Separador de milhares 2 2 7 4 3 2 3" xfId="8726" xr:uid="{8A846DD2-E029-4DD5-924E-CF8CFD9C6C11}"/>
    <cellStyle name="Separador de milhares 2 2 7 4 3 3" xfId="3317" xr:uid="{DCC2233C-1A7A-4ED6-B1E5-0A70A81AF483}"/>
    <cellStyle name="Separador de milhares 2 2 7 4 3 4" xfId="6021" xr:uid="{CA381882-E2F0-4D3B-9133-6888EE76F508}"/>
    <cellStyle name="Separador de milhares 2 2 7 4 3 5" xfId="8725" xr:uid="{C88EE414-DB85-4839-948A-AA78FBC912AA}"/>
    <cellStyle name="Separador de milhares 2 2 7 4 4" xfId="1485" xr:uid="{09872479-7E80-4D60-B1A3-89B276459B18}"/>
    <cellStyle name="Separador de milhares 2 2 7 4 4 2" xfId="3320" xr:uid="{B039333A-8C4C-4CC9-BE3D-F8C2C8499486}"/>
    <cellStyle name="Separador de milhares 2 2 7 4 4 2 2" xfId="6024" xr:uid="{E713E573-59C6-40E9-9263-9B7E079B2032}"/>
    <cellStyle name="Separador de milhares 2 2 7 4 4 2 3" xfId="8728" xr:uid="{339CFFFD-0A4C-4781-AFEE-AACA2DD34413}"/>
    <cellStyle name="Separador de milhares 2 2 7 4 4 3" xfId="3319" xr:uid="{75F8196E-B9D4-4BB5-83B0-E4C2136DD8E1}"/>
    <cellStyle name="Separador de milhares 2 2 7 4 4 4" xfId="6023" xr:uid="{916F4AF3-1671-4D68-937E-05B7BCB71747}"/>
    <cellStyle name="Separador de milhares 2 2 7 4 4 5" xfId="8727" xr:uid="{B3DFA709-61EE-4C46-8133-076D447E4D27}"/>
    <cellStyle name="Separador de milhares 2 2 7 4 5" xfId="1756" xr:uid="{AD03F29E-A722-4A44-BEF6-6960A6447CC5}"/>
    <cellStyle name="Separador de milhares 2 2 7 4 5 2" xfId="3322" xr:uid="{FDB9B156-1AFF-4B1D-88F0-35A030E2CEC1}"/>
    <cellStyle name="Separador de milhares 2 2 7 4 5 2 2" xfId="6026" xr:uid="{32A9C409-0322-44FE-9445-57053ED5F985}"/>
    <cellStyle name="Separador de milhares 2 2 7 4 5 2 3" xfId="8730" xr:uid="{24B69628-20DD-4AE0-8A9D-BE936AC8EF1D}"/>
    <cellStyle name="Separador de milhares 2 2 7 4 5 3" xfId="3321" xr:uid="{DE3CA585-BAB6-40D6-BD84-20427BBEE02C}"/>
    <cellStyle name="Separador de milhares 2 2 7 4 5 4" xfId="6025" xr:uid="{3EED18CC-81EE-4ED9-B146-303EF1562F1C}"/>
    <cellStyle name="Separador de milhares 2 2 7 4 5 5" xfId="8729" xr:uid="{BE94B1CA-5E05-40FE-B7EF-7AB133FFB4FA}"/>
    <cellStyle name="Separador de milhares 2 2 7 4 6" xfId="2026" xr:uid="{B2F91C3D-9DC9-404B-921C-ECA09A1F1E0F}"/>
    <cellStyle name="Separador de milhares 2 2 7 4 6 2" xfId="3323" xr:uid="{C961BEE4-FAED-4DDA-8AC9-0B5D40F5E387}"/>
    <cellStyle name="Separador de milhares 2 2 7 4 6 3" xfId="6027" xr:uid="{5E58B321-3380-4575-8681-34165F49E376}"/>
    <cellStyle name="Separador de milhares 2 2 7 4 6 4" xfId="8731" xr:uid="{5BE726CE-B507-4BD7-8299-44707B74FA17}"/>
    <cellStyle name="Separador de milhares 2 2 7 4 7" xfId="2296" xr:uid="{559211EA-AD0A-4009-926F-2698A37D4303}"/>
    <cellStyle name="Separador de milhares 2 2 7 4 8" xfId="2566" xr:uid="{7E91BD1D-8828-449F-A39B-BEE9A2F040C7}"/>
    <cellStyle name="Separador de milhares 2 2 7 4 9" xfId="3314" xr:uid="{732E672E-B5D0-4B84-BC16-7CF73C02EAB3}"/>
    <cellStyle name="Separador de milhares 2 2 7 5" xfId="452" xr:uid="{E8A07C78-4359-490F-88B5-217C5859011A}"/>
    <cellStyle name="Separador de milhares 2 2 7 5 10" xfId="6028" xr:uid="{04516E14-4A79-4B82-A718-16225CF802A3}"/>
    <cellStyle name="Separador de milhares 2 2 7 5 11" xfId="8732" xr:uid="{F2388860-987E-48AE-AB99-B87747287C40}"/>
    <cellStyle name="Separador de milhares 2 2 7 5 2" xfId="453" xr:uid="{ADE8E49E-1576-4B6C-831D-011992026469}"/>
    <cellStyle name="Separador de milhares 2 2 7 5 2 2" xfId="998" xr:uid="{E9D0DB9B-0EB3-4975-9EE2-A3BC9E692ACD}"/>
    <cellStyle name="Separador de milhares 2 2 7 5 2 2 2" xfId="3326" xr:uid="{CC4B7B14-0016-4B05-9C40-DB3A6A67B5E8}"/>
    <cellStyle name="Separador de milhares 2 2 7 5 2 2 3" xfId="6030" xr:uid="{812614A2-06CD-4315-8AD7-C9987422DF00}"/>
    <cellStyle name="Separador de milhares 2 2 7 5 2 2 4" xfId="8734" xr:uid="{7B83BEC5-C065-4EC6-853A-D5B5ED1EB5EF}"/>
    <cellStyle name="Separador de milhares 2 2 7 5 2 3" xfId="3325" xr:uid="{437AA483-7F47-40D0-B4C1-77BFB202D852}"/>
    <cellStyle name="Separador de milhares 2 2 7 5 2 4" xfId="6029" xr:uid="{1E233375-2BC4-4529-A273-EAF717D147C2}"/>
    <cellStyle name="Separador de milhares 2 2 7 5 2 5" xfId="8733" xr:uid="{58D156F5-567C-41A0-9A83-3E4BA2F33C05}"/>
    <cellStyle name="Separador de milhares 2 2 7 5 3" xfId="997" xr:uid="{FBD6B1E1-2DCD-4E1C-BE2B-7B154EBC8F6D}"/>
    <cellStyle name="Separador de milhares 2 2 7 5 3 2" xfId="3328" xr:uid="{3FECCD21-CE42-4254-9442-B6FADE4EB9EC}"/>
    <cellStyle name="Separador de milhares 2 2 7 5 3 2 2" xfId="6032" xr:uid="{59702A35-79EE-4498-93C5-98CE240DC989}"/>
    <cellStyle name="Separador de milhares 2 2 7 5 3 2 3" xfId="8736" xr:uid="{A54AC74C-1113-4253-8FC9-0E86DA959417}"/>
    <cellStyle name="Separador de milhares 2 2 7 5 3 3" xfId="3327" xr:uid="{BB857829-7980-4427-89BC-A21F27749673}"/>
    <cellStyle name="Separador de milhares 2 2 7 5 3 4" xfId="6031" xr:uid="{E53CD99F-1576-4C75-B9D8-664D31A1B4BE}"/>
    <cellStyle name="Separador de milhares 2 2 7 5 3 5" xfId="8735" xr:uid="{201271DE-8DCF-44FF-ACD2-3EAE1ABA8979}"/>
    <cellStyle name="Separador de milhares 2 2 7 5 4" xfId="1486" xr:uid="{D8F8561C-7877-44B4-80BA-A54A798407D0}"/>
    <cellStyle name="Separador de milhares 2 2 7 5 4 2" xfId="3330" xr:uid="{B8804583-7217-40EC-BE15-C14DA9253888}"/>
    <cellStyle name="Separador de milhares 2 2 7 5 4 2 2" xfId="6034" xr:uid="{9C58A5E8-36FA-44D7-A1D3-48F7EED6FA7A}"/>
    <cellStyle name="Separador de milhares 2 2 7 5 4 2 3" xfId="8738" xr:uid="{7D207ABE-D0BB-4938-8C6A-9CB489AC3B11}"/>
    <cellStyle name="Separador de milhares 2 2 7 5 4 3" xfId="3329" xr:uid="{FA5FF249-4814-4253-9CB5-B77A1E12187A}"/>
    <cellStyle name="Separador de milhares 2 2 7 5 4 4" xfId="6033" xr:uid="{30C2A153-8389-4FD5-B54C-3ABC8ED3A603}"/>
    <cellStyle name="Separador de milhares 2 2 7 5 4 5" xfId="8737" xr:uid="{021CA1F9-4E89-43F3-9E8C-D4BFDDC28529}"/>
    <cellStyle name="Separador de milhares 2 2 7 5 5" xfId="1757" xr:uid="{A0B18907-C96D-4A29-B39A-4C255BFC5CE6}"/>
    <cellStyle name="Separador de milhares 2 2 7 5 5 2" xfId="3332" xr:uid="{FA84B4DF-A792-4B9F-87B2-4EAFC2C8F808}"/>
    <cellStyle name="Separador de milhares 2 2 7 5 5 2 2" xfId="6036" xr:uid="{C1EBE4AB-8D81-4D3D-B677-7FDE36313FF5}"/>
    <cellStyle name="Separador de milhares 2 2 7 5 5 2 3" xfId="8740" xr:uid="{1D6A5E26-D495-41CA-AEED-D20CD7EC0D33}"/>
    <cellStyle name="Separador de milhares 2 2 7 5 5 3" xfId="3331" xr:uid="{E7684D87-6642-4B33-9500-3D764D3117E7}"/>
    <cellStyle name="Separador de milhares 2 2 7 5 5 4" xfId="6035" xr:uid="{BA3041B7-475D-4507-AA29-36BBB65B7350}"/>
    <cellStyle name="Separador de milhares 2 2 7 5 5 5" xfId="8739" xr:uid="{30C79A3E-E1F1-4CDF-AB4C-F581B432FD81}"/>
    <cellStyle name="Separador de milhares 2 2 7 5 6" xfId="2027" xr:uid="{63198165-3CCC-4563-BB99-0B04602F6550}"/>
    <cellStyle name="Separador de milhares 2 2 7 5 6 2" xfId="3333" xr:uid="{72CE8D35-31A1-480D-95B9-BC32EE87E7B8}"/>
    <cellStyle name="Separador de milhares 2 2 7 5 6 3" xfId="6037" xr:uid="{BD6BE1E8-3592-4655-BCE4-C178BB532C22}"/>
    <cellStyle name="Separador de milhares 2 2 7 5 6 4" xfId="8741" xr:uid="{69F00933-CA86-4831-A918-03EE9D01564D}"/>
    <cellStyle name="Separador de milhares 2 2 7 5 7" xfId="2297" xr:uid="{3B9735FB-C91D-430E-9BC6-A726E6EDA1B8}"/>
    <cellStyle name="Separador de milhares 2 2 7 5 8" xfId="2567" xr:uid="{90F31B64-A0F3-44B3-8FB1-B19EF6F7EECF}"/>
    <cellStyle name="Separador de milhares 2 2 7 5 9" xfId="3324" xr:uid="{578CC269-1A42-4D23-A446-71CBB12F5123}"/>
    <cellStyle name="Separador de milhares 2 2 7 6" xfId="454" xr:uid="{3CB00F1A-4519-4ECC-B03A-C7820A1F5DCF}"/>
    <cellStyle name="Separador de milhares 2 2 7 6 2" xfId="999" xr:uid="{CC14AFF7-7281-4C76-9ECC-E01567FC3EE9}"/>
    <cellStyle name="Separador de milhares 2 2 7 6 2 2" xfId="3335" xr:uid="{26A38C31-B159-48E7-A75A-722C252EB108}"/>
    <cellStyle name="Separador de milhares 2 2 7 6 2 3" xfId="6039" xr:uid="{CABD6D05-0FCF-4B36-B0AE-E9D67FB6BFC7}"/>
    <cellStyle name="Separador de milhares 2 2 7 6 2 4" xfId="8743" xr:uid="{497D83C9-99AF-4C15-93A9-311BDF82DB62}"/>
    <cellStyle name="Separador de milhares 2 2 7 6 3" xfId="3334" xr:uid="{54B23C1B-3E09-4471-8D81-81726034F7E3}"/>
    <cellStyle name="Separador de milhares 2 2 7 6 4" xfId="6038" xr:uid="{DD2BD7A5-86DE-46AA-BD8B-6203F4E478EC}"/>
    <cellStyle name="Separador de milhares 2 2 7 6 5" xfId="8742" xr:uid="{442F0456-D19E-49E7-B575-B4ACFB7C611F}"/>
    <cellStyle name="Separador de milhares 2 2 7 7" xfId="439" xr:uid="{59B27C4E-9D09-4B33-941B-EFFF5390EACC}"/>
    <cellStyle name="Separador de milhares 2 2 7 7 2" xfId="3337" xr:uid="{EA3E0BB6-8476-4A47-A4F2-5C5E8B4C5E37}"/>
    <cellStyle name="Separador de milhares 2 2 7 7 2 2" xfId="6041" xr:uid="{845A268E-DDC9-4F86-89D6-5EF175F4D981}"/>
    <cellStyle name="Separador de milhares 2 2 7 7 2 3" xfId="8745" xr:uid="{49AD15A3-9663-4FF7-B269-5EDC76C26EE0}"/>
    <cellStyle name="Separador de milhares 2 2 7 7 3" xfId="3336" xr:uid="{DD7230A9-0BDA-41D1-B648-F61E4EC26CAA}"/>
    <cellStyle name="Separador de milhares 2 2 7 7 4" xfId="6040" xr:uid="{9B0A239B-49A0-4BC2-BECB-30CE576364C9}"/>
    <cellStyle name="Separador de milhares 2 2 7 7 5" xfId="8744" xr:uid="{02C1D819-83CB-4186-8503-B717809AEE54}"/>
    <cellStyle name="Separador de milhares 2 2 7 8" xfId="984" xr:uid="{897F0F9A-2640-4D2D-A728-96528031CCBA}"/>
    <cellStyle name="Separador de milhares 2 2 7 8 2" xfId="3339" xr:uid="{DD5F506C-7175-4320-96B6-70E0206C5421}"/>
    <cellStyle name="Separador de milhares 2 2 7 8 2 2" xfId="6043" xr:uid="{AC90D2FB-0A19-464C-806B-69EE0DCFF776}"/>
    <cellStyle name="Separador de milhares 2 2 7 8 2 3" xfId="8747" xr:uid="{F6C19091-3215-4B2B-9559-EB980E187C20}"/>
    <cellStyle name="Separador de milhares 2 2 7 8 3" xfId="3338" xr:uid="{945BF2E8-CAF1-4D2F-AA69-B5396FF036BD}"/>
    <cellStyle name="Separador de milhares 2 2 7 8 4" xfId="6042" xr:uid="{757DE05B-D729-481E-987E-1293C1AB4630}"/>
    <cellStyle name="Separador de milhares 2 2 7 8 5" xfId="8746" xr:uid="{6D07C974-7A50-4ECF-94AF-5CE1E585FB38}"/>
    <cellStyle name="Separador de milhares 2 2 7 9" xfId="1479" xr:uid="{A1B0D44A-68C0-4235-81C8-64467380EEBC}"/>
    <cellStyle name="Separador de milhares 2 2 7 9 2" xfId="3341" xr:uid="{71B57177-B26F-400A-A97A-089BDA44F2BD}"/>
    <cellStyle name="Separador de milhares 2 2 7 9 2 2" xfId="6045" xr:uid="{FAE82E4D-4DDF-4740-B1DD-337CE556FFD9}"/>
    <cellStyle name="Separador de milhares 2 2 7 9 2 3" xfId="8749" xr:uid="{EAFFF063-1C46-441B-B57E-81AA3CCB85DF}"/>
    <cellStyle name="Separador de milhares 2 2 7 9 3" xfId="3340" xr:uid="{4B0B10A8-BDF5-4307-8A29-B0A1AB6FE9FA}"/>
    <cellStyle name="Separador de milhares 2 2 7 9 4" xfId="6044" xr:uid="{910282D4-357C-4F45-A5D2-3848E24A1C2D}"/>
    <cellStyle name="Separador de milhares 2 2 7 9 5" xfId="8748" xr:uid="{3A342084-1419-4C96-9BBE-E57F4E7CF8D6}"/>
    <cellStyle name="Separador de milhares 2 2 8" xfId="208" xr:uid="{00000000-0005-0000-0000-0000D0000000}"/>
    <cellStyle name="Separador de milhares 2 2 8 10" xfId="1758" xr:uid="{633EF8E4-746E-493E-8338-D963805897E7}"/>
    <cellStyle name="Separador de milhares 2 2 8 10 2" xfId="3343" xr:uid="{9828AD23-C1E5-4498-9BF3-80249B6D7F3D}"/>
    <cellStyle name="Separador de milhares 2 2 8 10 3" xfId="6047" xr:uid="{64A9CDE6-B64C-4E30-BA11-55D0B951B2BE}"/>
    <cellStyle name="Separador de milhares 2 2 8 10 4" xfId="8751" xr:uid="{F04D67D9-0FDE-44CA-BAA5-3A1539515334}"/>
    <cellStyle name="Separador de milhares 2 2 8 11" xfId="2028" xr:uid="{464674CA-6DE6-4211-8583-DDCD8CED2E9B}"/>
    <cellStyle name="Separador de milhares 2 2 8 12" xfId="2298" xr:uid="{55D961B9-C5CF-4C90-9416-4AAAC0F56D73}"/>
    <cellStyle name="Separador de milhares 2 2 8 13" xfId="2568" xr:uid="{8D4C1B7C-545D-482D-85DC-56BDEE39FBC2}"/>
    <cellStyle name="Separador de milhares 2 2 8 14" xfId="3342" xr:uid="{0534B3C7-DBE9-41B2-B936-B1F3F2A51F35}"/>
    <cellStyle name="Separador de milhares 2 2 8 15" xfId="6046" xr:uid="{0CC0A06F-AC9C-4271-B16D-7A17CCB3102A}"/>
    <cellStyle name="Separador de milhares 2 2 8 16" xfId="8750" xr:uid="{735378C0-AC5B-4307-BAB0-F6874BA91538}"/>
    <cellStyle name="Separador de milhares 2 2 8 2" xfId="209" xr:uid="{00000000-0005-0000-0000-0000D1000000}"/>
    <cellStyle name="Separador de milhares 2 2 8 2 10" xfId="2029" xr:uid="{FF6F4AB6-A338-4B2F-A2D6-66E43B00D72F}"/>
    <cellStyle name="Separador de milhares 2 2 8 2 11" xfId="2299" xr:uid="{6AE48545-E319-4EF7-A49B-96FE80FD8E9F}"/>
    <cellStyle name="Separador de milhares 2 2 8 2 12" xfId="2569" xr:uid="{B0B14BFA-2FDF-4C8C-877B-1188D49E2D0E}"/>
    <cellStyle name="Separador de milhares 2 2 8 2 13" xfId="3344" xr:uid="{E81A4B8C-6EA5-457A-9A7A-50BC5354A559}"/>
    <cellStyle name="Separador de milhares 2 2 8 2 14" xfId="6048" xr:uid="{5E5AB285-F344-49BA-A264-51B895742926}"/>
    <cellStyle name="Separador de milhares 2 2 8 2 15" xfId="8752" xr:uid="{DCAD18A3-F003-4BFF-BF04-D4CD22BE9823}"/>
    <cellStyle name="Separador de milhares 2 2 8 2 2" xfId="210" xr:uid="{00000000-0005-0000-0000-0000D2000000}"/>
    <cellStyle name="Separador de milhares 2 2 8 2 2 10" xfId="3345" xr:uid="{4B8DC922-0E48-45F6-BFAE-B43346FCFF9B}"/>
    <cellStyle name="Separador de milhares 2 2 8 2 2 11" xfId="6049" xr:uid="{3B358BDF-AEC1-48AB-96AE-5CA9CF4EE097}"/>
    <cellStyle name="Separador de milhares 2 2 8 2 2 12" xfId="8753" xr:uid="{BDFA12FC-CA9C-41FE-83FB-4A2B02091143}"/>
    <cellStyle name="Separador de milhares 2 2 8 2 2 2" xfId="458" xr:uid="{EFDAD5CD-A7B3-482C-BF1A-50B2D0D1BC06}"/>
    <cellStyle name="Separador de milhares 2 2 8 2 2 2 2" xfId="1003" xr:uid="{53C81E5E-5F83-44BD-802A-FDC430EEE3A9}"/>
    <cellStyle name="Separador de milhares 2 2 8 2 2 2 2 2" xfId="3347" xr:uid="{7BCA57BE-08B9-47A2-9F86-C0EDCEF033BA}"/>
    <cellStyle name="Separador de milhares 2 2 8 2 2 2 2 3" xfId="6051" xr:uid="{6EDDD909-92C1-472E-9796-A79C1315F664}"/>
    <cellStyle name="Separador de milhares 2 2 8 2 2 2 2 4" xfId="8755" xr:uid="{DFBFBAB2-D7FE-4552-9981-58DA0E2F58C3}"/>
    <cellStyle name="Separador de milhares 2 2 8 2 2 2 3" xfId="3346" xr:uid="{F7142C17-189F-4CCD-B352-5AC25B66B002}"/>
    <cellStyle name="Separador de milhares 2 2 8 2 2 2 4" xfId="6050" xr:uid="{D2A1453A-7E0D-49EA-8A1C-89E3270DA8FF}"/>
    <cellStyle name="Separador de milhares 2 2 8 2 2 2 5" xfId="8754" xr:uid="{4A9F84A7-B891-4821-8F38-9CCD1C2A9856}"/>
    <cellStyle name="Separador de milhares 2 2 8 2 2 3" xfId="457" xr:uid="{2BE3AD27-FA4C-4485-A95E-2D965DB5A0E0}"/>
    <cellStyle name="Separador de milhares 2 2 8 2 2 3 2" xfId="3349" xr:uid="{5C036045-A582-48C5-8AAF-F789C528D21F}"/>
    <cellStyle name="Separador de milhares 2 2 8 2 2 3 2 2" xfId="6053" xr:uid="{D4D347EE-FABE-4563-ABFA-520D57269045}"/>
    <cellStyle name="Separador de milhares 2 2 8 2 2 3 2 3" xfId="8757" xr:uid="{8B1D59BA-E133-4A32-856F-F7A448A0009D}"/>
    <cellStyle name="Separador de milhares 2 2 8 2 2 3 3" xfId="3348" xr:uid="{6E01A279-F545-4EC4-8422-871B507F7803}"/>
    <cellStyle name="Separador de milhares 2 2 8 2 2 3 4" xfId="6052" xr:uid="{ACFCCF7E-9F84-4A73-A365-855904170F25}"/>
    <cellStyle name="Separador de milhares 2 2 8 2 2 3 5" xfId="8756" xr:uid="{19A1479D-7C94-447C-A11D-70B0C91910A7}"/>
    <cellStyle name="Separador de milhares 2 2 8 2 2 4" xfId="1002" xr:uid="{361255E1-27CC-4917-A53D-C8EB8022BC0B}"/>
    <cellStyle name="Separador de milhares 2 2 8 2 2 4 2" xfId="3351" xr:uid="{E649CD0F-CD46-4129-8BB6-CCFA84186262}"/>
    <cellStyle name="Separador de milhares 2 2 8 2 2 4 2 2" xfId="6055" xr:uid="{054879B3-E6F1-4E92-A261-2C3015C04A6D}"/>
    <cellStyle name="Separador de milhares 2 2 8 2 2 4 2 3" xfId="8759" xr:uid="{6EE77FCE-A1BF-4D67-92B0-B189F0092E0D}"/>
    <cellStyle name="Separador de milhares 2 2 8 2 2 4 3" xfId="3350" xr:uid="{6713E3B3-8DCB-47FF-8E59-7A626CBEF160}"/>
    <cellStyle name="Separador de milhares 2 2 8 2 2 4 4" xfId="6054" xr:uid="{99BACB3B-7E4D-4B21-B82F-55215F7839D0}"/>
    <cellStyle name="Separador de milhares 2 2 8 2 2 4 5" xfId="8758" xr:uid="{139F61FC-D094-4BB6-908D-450C83538C79}"/>
    <cellStyle name="Separador de milhares 2 2 8 2 2 5" xfId="1489" xr:uid="{DE9AEDB3-A6AD-4DC3-B36F-650CBBA5B98A}"/>
    <cellStyle name="Separador de milhares 2 2 8 2 2 5 2" xfId="3353" xr:uid="{5EE3435C-E366-41B4-B7DC-15C094363EDD}"/>
    <cellStyle name="Separador de milhares 2 2 8 2 2 5 2 2" xfId="6057" xr:uid="{BF517083-AB57-46A4-AF95-93CEE9A99C30}"/>
    <cellStyle name="Separador de milhares 2 2 8 2 2 5 2 3" xfId="8761" xr:uid="{FC801E27-F28D-4C11-B6B0-FEE36521E876}"/>
    <cellStyle name="Separador de milhares 2 2 8 2 2 5 3" xfId="3352" xr:uid="{A40BEB2A-26C6-4526-941F-5F57D6E8135C}"/>
    <cellStyle name="Separador de milhares 2 2 8 2 2 5 4" xfId="6056" xr:uid="{8A23A18B-5572-4012-8C8B-D22E2AF5A679}"/>
    <cellStyle name="Separador de milhares 2 2 8 2 2 5 5" xfId="8760" xr:uid="{41B10E99-2148-4F56-A109-3A919B9D7375}"/>
    <cellStyle name="Separador de milhares 2 2 8 2 2 6" xfId="1760" xr:uid="{9EC6A53E-A2B8-4D86-942B-ABC6E87DA230}"/>
    <cellStyle name="Separador de milhares 2 2 8 2 2 6 2" xfId="3354" xr:uid="{269779B1-56F8-46A9-9C5A-9B0C54197994}"/>
    <cellStyle name="Separador de milhares 2 2 8 2 2 6 3" xfId="6058" xr:uid="{1C972E7F-F442-4F8A-B07C-800294C50C4B}"/>
    <cellStyle name="Separador de milhares 2 2 8 2 2 6 4" xfId="8762" xr:uid="{1519F56A-4413-451E-8020-26D63644FAC7}"/>
    <cellStyle name="Separador de milhares 2 2 8 2 2 7" xfId="2030" xr:uid="{4CF9861E-AE07-4BA2-8111-CEAD7BD5CFC9}"/>
    <cellStyle name="Separador de milhares 2 2 8 2 2 8" xfId="2300" xr:uid="{490877B3-845B-4560-8EBA-BC1E31F5A3A8}"/>
    <cellStyle name="Separador de milhares 2 2 8 2 2 9" xfId="2570" xr:uid="{448C9D15-BBCD-4452-9298-9D01899EC176}"/>
    <cellStyle name="Separador de milhares 2 2 8 2 3" xfId="459" xr:uid="{59D1C5D2-BFB4-4084-85C3-793074B57657}"/>
    <cellStyle name="Separador de milhares 2 2 8 2 3 10" xfId="6059" xr:uid="{41C6A6C4-39BB-4723-B754-09471C68DE4D}"/>
    <cellStyle name="Separador de milhares 2 2 8 2 3 11" xfId="8763" xr:uid="{6B366D9A-7A98-4CEA-9F6C-1954F85ED7DE}"/>
    <cellStyle name="Separador de milhares 2 2 8 2 3 2" xfId="460" xr:uid="{9CB1335A-3932-4F48-A7EF-13CDB351EC48}"/>
    <cellStyle name="Separador de milhares 2 2 8 2 3 2 2" xfId="1005" xr:uid="{B0DD4DDB-DE81-40B1-A5C3-70CC1A0CB9CD}"/>
    <cellStyle name="Separador de milhares 2 2 8 2 3 2 2 2" xfId="3357" xr:uid="{4CD6B64D-292B-4DF6-8DDE-E4C28F01E3E6}"/>
    <cellStyle name="Separador de milhares 2 2 8 2 3 2 2 3" xfId="6061" xr:uid="{1839EB54-92AB-4684-9BAB-CBB5C9B9DE9B}"/>
    <cellStyle name="Separador de milhares 2 2 8 2 3 2 2 4" xfId="8765" xr:uid="{1519DA42-6F8C-4B38-926B-F781F38EF572}"/>
    <cellStyle name="Separador de milhares 2 2 8 2 3 2 3" xfId="3356" xr:uid="{5EEC6146-3949-4D7F-8CCB-39D5C50878FA}"/>
    <cellStyle name="Separador de milhares 2 2 8 2 3 2 4" xfId="6060" xr:uid="{361803C6-F796-4F75-BE05-337E7EDDA292}"/>
    <cellStyle name="Separador de milhares 2 2 8 2 3 2 5" xfId="8764" xr:uid="{4A9D4042-2440-4964-BC04-1D66E40FA740}"/>
    <cellStyle name="Separador de milhares 2 2 8 2 3 3" xfId="1004" xr:uid="{6B31926D-45AE-42AC-955B-F1060DF8693D}"/>
    <cellStyle name="Separador de milhares 2 2 8 2 3 3 2" xfId="3359" xr:uid="{1A81310E-8166-4703-867E-FBD15D575BD8}"/>
    <cellStyle name="Separador de milhares 2 2 8 2 3 3 2 2" xfId="6063" xr:uid="{233CA1CB-60A0-4D9C-9274-4D72AE42C694}"/>
    <cellStyle name="Separador de milhares 2 2 8 2 3 3 2 3" xfId="8767" xr:uid="{CEEE3276-3081-46A8-8437-FF0C012E6BEE}"/>
    <cellStyle name="Separador de milhares 2 2 8 2 3 3 3" xfId="3358" xr:uid="{3059F1D2-2624-45F8-9029-E4107D7B0350}"/>
    <cellStyle name="Separador de milhares 2 2 8 2 3 3 4" xfId="6062" xr:uid="{2380E2F5-47AB-4A62-BD67-EB75244D1EB6}"/>
    <cellStyle name="Separador de milhares 2 2 8 2 3 3 5" xfId="8766" xr:uid="{071A3923-2C8E-443F-839C-F1286E2815E5}"/>
    <cellStyle name="Separador de milhares 2 2 8 2 3 4" xfId="1490" xr:uid="{6E6C0C11-FA43-47E0-88A8-E713DDB2C504}"/>
    <cellStyle name="Separador de milhares 2 2 8 2 3 4 2" xfId="3361" xr:uid="{9F287715-ACA1-4A14-9616-E9858B24CABF}"/>
    <cellStyle name="Separador de milhares 2 2 8 2 3 4 2 2" xfId="6065" xr:uid="{33FF3D25-91D0-41B4-B36C-FF2C4AEF633F}"/>
    <cellStyle name="Separador de milhares 2 2 8 2 3 4 2 3" xfId="8769" xr:uid="{3A37A8F0-D8C7-4583-834F-19D6C9911D96}"/>
    <cellStyle name="Separador de milhares 2 2 8 2 3 4 3" xfId="3360" xr:uid="{A097A56E-53F5-4931-8A90-1D824C282117}"/>
    <cellStyle name="Separador de milhares 2 2 8 2 3 4 4" xfId="6064" xr:uid="{2EFFF221-8D90-463B-945F-0AF15BBBAA95}"/>
    <cellStyle name="Separador de milhares 2 2 8 2 3 4 5" xfId="8768" xr:uid="{762912CD-1D22-4A75-B56A-EF7B43805C6D}"/>
    <cellStyle name="Separador de milhares 2 2 8 2 3 5" xfId="1761" xr:uid="{B9A245AF-2F0E-4888-86E2-BAB512CEC916}"/>
    <cellStyle name="Separador de milhares 2 2 8 2 3 5 2" xfId="3363" xr:uid="{55432032-8909-4B88-938E-5AE1A944A8B9}"/>
    <cellStyle name="Separador de milhares 2 2 8 2 3 5 2 2" xfId="6067" xr:uid="{DA5F1ED1-91AC-4D64-8544-A9E892126602}"/>
    <cellStyle name="Separador de milhares 2 2 8 2 3 5 2 3" xfId="8771" xr:uid="{28984539-7E05-4874-AFD2-6B3AB8B7A5AD}"/>
    <cellStyle name="Separador de milhares 2 2 8 2 3 5 3" xfId="3362" xr:uid="{DAA8A6F6-8B00-4F17-8E57-DD185380BD0B}"/>
    <cellStyle name="Separador de milhares 2 2 8 2 3 5 4" xfId="6066" xr:uid="{1B5799E9-9B6C-40EA-B877-403868B27A21}"/>
    <cellStyle name="Separador de milhares 2 2 8 2 3 5 5" xfId="8770" xr:uid="{F6434B94-134B-49C9-AC1A-B052AF00DC77}"/>
    <cellStyle name="Separador de milhares 2 2 8 2 3 6" xfId="2031" xr:uid="{A7FFAFF0-3495-4B52-9307-FC4D14ADDC36}"/>
    <cellStyle name="Separador de milhares 2 2 8 2 3 6 2" xfId="3364" xr:uid="{DD956F99-3D23-4420-8C30-0E52B7745555}"/>
    <cellStyle name="Separador de milhares 2 2 8 2 3 6 3" xfId="6068" xr:uid="{0855E75A-E6B8-47F1-B120-AA63158DB818}"/>
    <cellStyle name="Separador de milhares 2 2 8 2 3 6 4" xfId="8772" xr:uid="{31B0B3E6-879E-4BB9-B00C-80A6788948CF}"/>
    <cellStyle name="Separador de milhares 2 2 8 2 3 7" xfId="2301" xr:uid="{92EABCF1-8946-46CC-A302-AEDA29AE88A8}"/>
    <cellStyle name="Separador de milhares 2 2 8 2 3 8" xfId="2571" xr:uid="{6032FA0D-1823-4A3D-B3E0-180840A4957B}"/>
    <cellStyle name="Separador de milhares 2 2 8 2 3 9" xfId="3355" xr:uid="{A368AEBF-15D3-428A-9D86-AC005C80BC8B}"/>
    <cellStyle name="Separador de milhares 2 2 8 2 4" xfId="461" xr:uid="{38C42666-418E-4C6C-AF60-F1CC150E688D}"/>
    <cellStyle name="Separador de milhares 2 2 8 2 4 10" xfId="6069" xr:uid="{C878B611-D60C-41BC-97EC-E797F2D55CBD}"/>
    <cellStyle name="Separador de milhares 2 2 8 2 4 11" xfId="8773" xr:uid="{379DEC92-290D-4FD4-8A64-B2DAFF1B95F5}"/>
    <cellStyle name="Separador de milhares 2 2 8 2 4 2" xfId="462" xr:uid="{1879B2D3-8AEB-4D9F-9976-4CD4E3B39DC6}"/>
    <cellStyle name="Separador de milhares 2 2 8 2 4 2 2" xfId="1007" xr:uid="{96AC9180-7766-4D2C-83BA-A4DA6C52FF57}"/>
    <cellStyle name="Separador de milhares 2 2 8 2 4 2 2 2" xfId="3367" xr:uid="{EC8049D5-5AAD-4BAF-B19F-3FA5198A1D8E}"/>
    <cellStyle name="Separador de milhares 2 2 8 2 4 2 2 3" xfId="6071" xr:uid="{D3BB2562-0960-490C-9374-ECE682B50062}"/>
    <cellStyle name="Separador de milhares 2 2 8 2 4 2 2 4" xfId="8775" xr:uid="{56E9A226-4802-4B7E-BBBE-46126EB51EE6}"/>
    <cellStyle name="Separador de milhares 2 2 8 2 4 2 3" xfId="3366" xr:uid="{272BAF24-27BE-42D7-8A7B-667277792068}"/>
    <cellStyle name="Separador de milhares 2 2 8 2 4 2 4" xfId="6070" xr:uid="{B35E2046-6EA2-4AB1-B57A-5223A93585E7}"/>
    <cellStyle name="Separador de milhares 2 2 8 2 4 2 5" xfId="8774" xr:uid="{6882394E-89EE-4FF4-B12F-B8C915E398B7}"/>
    <cellStyle name="Separador de milhares 2 2 8 2 4 3" xfId="1006" xr:uid="{C223019E-49B4-4CF0-8E97-FA710E434BCB}"/>
    <cellStyle name="Separador de milhares 2 2 8 2 4 3 2" xfId="3369" xr:uid="{00ED65F1-FCD5-4DD2-9C1A-23633A60E238}"/>
    <cellStyle name="Separador de milhares 2 2 8 2 4 3 2 2" xfId="6073" xr:uid="{B4CB5D96-83C4-4832-B9B2-673CD6A557BE}"/>
    <cellStyle name="Separador de milhares 2 2 8 2 4 3 2 3" xfId="8777" xr:uid="{1B5BC31F-81CC-40FC-A73E-7DE206A97774}"/>
    <cellStyle name="Separador de milhares 2 2 8 2 4 3 3" xfId="3368" xr:uid="{64ACB0D3-B0C0-401D-964C-5961BC9774E9}"/>
    <cellStyle name="Separador de milhares 2 2 8 2 4 3 4" xfId="6072" xr:uid="{D9C80315-C871-4754-9E6B-F43588546415}"/>
    <cellStyle name="Separador de milhares 2 2 8 2 4 3 5" xfId="8776" xr:uid="{79FADF30-1BDC-4E17-B3B3-03156402F46E}"/>
    <cellStyle name="Separador de milhares 2 2 8 2 4 4" xfId="1491" xr:uid="{4C363D17-C535-458A-A3FD-D39A78D76351}"/>
    <cellStyle name="Separador de milhares 2 2 8 2 4 4 2" xfId="3371" xr:uid="{BE254974-42FB-4AEF-A182-62C4B7495E30}"/>
    <cellStyle name="Separador de milhares 2 2 8 2 4 4 2 2" xfId="6075" xr:uid="{4B99860E-67EF-4A86-AA99-1C66B96238B2}"/>
    <cellStyle name="Separador de milhares 2 2 8 2 4 4 2 3" xfId="8779" xr:uid="{C9F5B8DA-C00B-45A3-B881-83EC25F99AE6}"/>
    <cellStyle name="Separador de milhares 2 2 8 2 4 4 3" xfId="3370" xr:uid="{F2287378-2BF3-4A45-A16B-039EFF0686AF}"/>
    <cellStyle name="Separador de milhares 2 2 8 2 4 4 4" xfId="6074" xr:uid="{FF8DD074-7FD5-4CF1-AFF5-79CD9F6A2471}"/>
    <cellStyle name="Separador de milhares 2 2 8 2 4 4 5" xfId="8778" xr:uid="{E57AB636-D03B-4935-96C9-6B6FEF232ACD}"/>
    <cellStyle name="Separador de milhares 2 2 8 2 4 5" xfId="1762" xr:uid="{F2BE29C4-1D16-4D6D-9556-FCE725659D8C}"/>
    <cellStyle name="Separador de milhares 2 2 8 2 4 5 2" xfId="3373" xr:uid="{BFE68E09-D855-4B43-8105-CF22DD0799B3}"/>
    <cellStyle name="Separador de milhares 2 2 8 2 4 5 2 2" xfId="6077" xr:uid="{828E51A7-9437-4715-A890-62022A0FC325}"/>
    <cellStyle name="Separador de milhares 2 2 8 2 4 5 2 3" xfId="8781" xr:uid="{9AA6CF5E-7280-4262-8B62-B37145AD9D8E}"/>
    <cellStyle name="Separador de milhares 2 2 8 2 4 5 3" xfId="3372" xr:uid="{AB6C1160-F4DA-4C87-B8D8-4305375EB720}"/>
    <cellStyle name="Separador de milhares 2 2 8 2 4 5 4" xfId="6076" xr:uid="{13670270-CB02-4E0D-B7ED-29D337E2A7D9}"/>
    <cellStyle name="Separador de milhares 2 2 8 2 4 5 5" xfId="8780" xr:uid="{F5B2F1A3-59CD-4C6C-B288-5657968A73B5}"/>
    <cellStyle name="Separador de milhares 2 2 8 2 4 6" xfId="2032" xr:uid="{B2B8FFE1-8C52-4B69-8397-8B0591DCCE30}"/>
    <cellStyle name="Separador de milhares 2 2 8 2 4 6 2" xfId="3374" xr:uid="{43E55F61-1CC7-4CDC-8B4B-70F52FA4E797}"/>
    <cellStyle name="Separador de milhares 2 2 8 2 4 6 3" xfId="6078" xr:uid="{139FB3F3-D31E-4CD1-B0BA-42007C767DB9}"/>
    <cellStyle name="Separador de milhares 2 2 8 2 4 6 4" xfId="8782" xr:uid="{37F9FDE7-ABEA-4F6D-8DFE-1916887E2891}"/>
    <cellStyle name="Separador de milhares 2 2 8 2 4 7" xfId="2302" xr:uid="{BEC3DBA5-71CB-4D89-8E5E-7B21FEE8C88C}"/>
    <cellStyle name="Separador de milhares 2 2 8 2 4 8" xfId="2572" xr:uid="{6732E024-F25D-424F-BEE9-36D01BCBB642}"/>
    <cellStyle name="Separador de milhares 2 2 8 2 4 9" xfId="3365" xr:uid="{C14552B6-76EB-4901-8AA9-29DD2B0DC6B3}"/>
    <cellStyle name="Separador de milhares 2 2 8 2 5" xfId="463" xr:uid="{AC56E0F0-C33C-4B9C-B19D-81A7E5D892A1}"/>
    <cellStyle name="Separador de milhares 2 2 8 2 5 2" xfId="1008" xr:uid="{125E6ED5-EFB0-4E19-85E5-75F40F4C8D7A}"/>
    <cellStyle name="Separador de milhares 2 2 8 2 5 2 2" xfId="3376" xr:uid="{FAEADE1A-6AD6-4488-820A-A6B81F24F104}"/>
    <cellStyle name="Separador de milhares 2 2 8 2 5 2 3" xfId="6080" xr:uid="{3DE74DDF-00ED-4536-A64A-9F9A875A1EE0}"/>
    <cellStyle name="Separador de milhares 2 2 8 2 5 2 4" xfId="8784" xr:uid="{63BCAC98-CB82-415C-B82C-FB13AEC57627}"/>
    <cellStyle name="Separador de milhares 2 2 8 2 5 3" xfId="3375" xr:uid="{CDBAA389-9319-4207-AEB4-E44A4FDD1852}"/>
    <cellStyle name="Separador de milhares 2 2 8 2 5 4" xfId="6079" xr:uid="{30A5A42F-7FDD-4AC4-8E62-9BBC8C202DC9}"/>
    <cellStyle name="Separador de milhares 2 2 8 2 5 5" xfId="8783" xr:uid="{A964C6DD-2544-4410-B2E3-8DA9E66517DF}"/>
    <cellStyle name="Separador de milhares 2 2 8 2 6" xfId="456" xr:uid="{5693D23C-59B8-4A8B-89E6-B1CF70ECFC65}"/>
    <cellStyle name="Separador de milhares 2 2 8 2 6 2" xfId="3378" xr:uid="{E6F61D0E-56E4-4212-B3B2-667824DA4D01}"/>
    <cellStyle name="Separador de milhares 2 2 8 2 6 2 2" xfId="6082" xr:uid="{0DE3D7DF-8633-4A5C-8EF3-BF58991E3594}"/>
    <cellStyle name="Separador de milhares 2 2 8 2 6 2 3" xfId="8786" xr:uid="{1C248597-BA2F-4F36-9E5B-DB0809F08276}"/>
    <cellStyle name="Separador de milhares 2 2 8 2 6 3" xfId="3377" xr:uid="{F0FFEE50-D725-4A80-B708-1B61703C7726}"/>
    <cellStyle name="Separador de milhares 2 2 8 2 6 4" xfId="6081" xr:uid="{6A8FC8DB-D80C-4B63-A167-5364D92842D9}"/>
    <cellStyle name="Separador de milhares 2 2 8 2 6 5" xfId="8785" xr:uid="{17136CA1-D5B2-4E9D-8C9E-E3AF1A68B238}"/>
    <cellStyle name="Separador de milhares 2 2 8 2 7" xfId="1001" xr:uid="{22FA59F2-ED01-423B-8525-D96B3CA5F653}"/>
    <cellStyle name="Separador de milhares 2 2 8 2 7 2" xfId="3380" xr:uid="{B8927B22-61CC-49D6-B260-0263D161FD46}"/>
    <cellStyle name="Separador de milhares 2 2 8 2 7 2 2" xfId="6084" xr:uid="{14902DF4-95E8-420A-B998-EE5C602C3F73}"/>
    <cellStyle name="Separador de milhares 2 2 8 2 7 2 3" xfId="8788" xr:uid="{447B4708-A887-431E-B231-DE7DB5267829}"/>
    <cellStyle name="Separador de milhares 2 2 8 2 7 3" xfId="3379" xr:uid="{BFED1680-C31E-429E-B59F-5EE9CB2A7C51}"/>
    <cellStyle name="Separador de milhares 2 2 8 2 7 4" xfId="6083" xr:uid="{408802DE-FD6D-459E-A31E-F1636DC7EB8C}"/>
    <cellStyle name="Separador de milhares 2 2 8 2 7 5" xfId="8787" xr:uid="{4BCDD447-4AA3-445E-9E27-22193E37C5DC}"/>
    <cellStyle name="Separador de milhares 2 2 8 2 8" xfId="1488" xr:uid="{267BA9DA-7A35-4BE0-82E8-598923B0561A}"/>
    <cellStyle name="Separador de milhares 2 2 8 2 8 2" xfId="3382" xr:uid="{1E431908-849C-4658-8891-F564347647E8}"/>
    <cellStyle name="Separador de milhares 2 2 8 2 8 2 2" xfId="6086" xr:uid="{D8871D9C-C961-4420-9B49-8C0FB3177AAD}"/>
    <cellStyle name="Separador de milhares 2 2 8 2 8 2 3" xfId="8790" xr:uid="{F5AA8FC6-14F5-448F-A583-382A43ED8CC7}"/>
    <cellStyle name="Separador de milhares 2 2 8 2 8 3" xfId="3381" xr:uid="{5FEBCF4F-DD2D-4DB4-A914-182BA8D3DBB4}"/>
    <cellStyle name="Separador de milhares 2 2 8 2 8 4" xfId="6085" xr:uid="{7053709B-289F-4EB2-95C2-E51B456DB1F4}"/>
    <cellStyle name="Separador de milhares 2 2 8 2 8 5" xfId="8789" xr:uid="{F9E7D8E7-FD26-435C-87D1-31D55C8A248A}"/>
    <cellStyle name="Separador de milhares 2 2 8 2 9" xfId="1759" xr:uid="{9043A42D-5452-4A75-80CF-F70B8DEC4BE3}"/>
    <cellStyle name="Separador de milhares 2 2 8 2 9 2" xfId="3383" xr:uid="{F5F56A07-F0F1-4260-A5A9-2AE7C0A0EA4D}"/>
    <cellStyle name="Separador de milhares 2 2 8 2 9 3" xfId="6087" xr:uid="{606588AF-34CA-4922-8C48-EFE727D11DF1}"/>
    <cellStyle name="Separador de milhares 2 2 8 2 9 4" xfId="8791" xr:uid="{BFC3EA36-AB99-4BDE-814D-CF06C05DFD5F}"/>
    <cellStyle name="Separador de milhares 2 2 8 3" xfId="211" xr:uid="{00000000-0005-0000-0000-0000D3000000}"/>
    <cellStyle name="Separador de milhares 2 2 8 3 10" xfId="3384" xr:uid="{7AD0EE3D-3CC3-425C-8BE6-0CCD3946F5C0}"/>
    <cellStyle name="Separador de milhares 2 2 8 3 11" xfId="6088" xr:uid="{DBC1628D-BA86-4689-9779-4469842E78BD}"/>
    <cellStyle name="Separador de milhares 2 2 8 3 12" xfId="8792" xr:uid="{839D2357-62FF-4B2B-8C25-34086DB06F2D}"/>
    <cellStyle name="Separador de milhares 2 2 8 3 2" xfId="465" xr:uid="{42E9F7D4-7720-47DD-8492-2DC2D1D2D6FE}"/>
    <cellStyle name="Separador de milhares 2 2 8 3 2 2" xfId="1010" xr:uid="{70DE6549-6675-4F80-9BFD-D9AB32E60520}"/>
    <cellStyle name="Separador de milhares 2 2 8 3 2 2 2" xfId="3386" xr:uid="{B948D63F-CDAB-41DA-BC83-F8EC852B5605}"/>
    <cellStyle name="Separador de milhares 2 2 8 3 2 2 3" xfId="6090" xr:uid="{F3E67FED-D9C7-4E35-A6E1-44CE0032E940}"/>
    <cellStyle name="Separador de milhares 2 2 8 3 2 2 4" xfId="8794" xr:uid="{C7AAC764-F8F2-495D-B2B0-645F47418E35}"/>
    <cellStyle name="Separador de milhares 2 2 8 3 2 3" xfId="3385" xr:uid="{67B2EEC9-E469-4DB5-AD84-42D285FB41F6}"/>
    <cellStyle name="Separador de milhares 2 2 8 3 2 4" xfId="6089" xr:uid="{EFE2E859-2B66-45EF-8E8D-183C67C8A496}"/>
    <cellStyle name="Separador de milhares 2 2 8 3 2 5" xfId="8793" xr:uid="{13DDBBEC-BD1A-4A18-895F-867A2709A773}"/>
    <cellStyle name="Separador de milhares 2 2 8 3 3" xfId="464" xr:uid="{9B012063-7812-42E6-837E-AA9F0FFB91FF}"/>
    <cellStyle name="Separador de milhares 2 2 8 3 3 2" xfId="3388" xr:uid="{F0411846-F29E-4FDD-87BC-E632CF69904D}"/>
    <cellStyle name="Separador de milhares 2 2 8 3 3 2 2" xfId="6092" xr:uid="{BCC40923-DC42-47A0-BDC6-584268D9F2E0}"/>
    <cellStyle name="Separador de milhares 2 2 8 3 3 2 3" xfId="8796" xr:uid="{C19085CE-5FEF-4AA1-B906-D768F0A6C5B3}"/>
    <cellStyle name="Separador de milhares 2 2 8 3 3 3" xfId="3387" xr:uid="{10E42716-4273-4177-9F16-C6F940B6A7A7}"/>
    <cellStyle name="Separador de milhares 2 2 8 3 3 4" xfId="6091" xr:uid="{96AF2AEE-6E1C-4F38-85B1-713B018098FA}"/>
    <cellStyle name="Separador de milhares 2 2 8 3 3 5" xfId="8795" xr:uid="{EB64C317-F883-4D76-9C39-BBAF866142F6}"/>
    <cellStyle name="Separador de milhares 2 2 8 3 4" xfId="1009" xr:uid="{50CFBAFD-E1E7-40C9-BFE2-A3B721A9A9F4}"/>
    <cellStyle name="Separador de milhares 2 2 8 3 4 2" xfId="3390" xr:uid="{6372DB7A-6BCE-4A79-A32A-9F517B78BC82}"/>
    <cellStyle name="Separador de milhares 2 2 8 3 4 2 2" xfId="6094" xr:uid="{E9D2CDD5-969C-4544-A9D5-7287B8E11F36}"/>
    <cellStyle name="Separador de milhares 2 2 8 3 4 2 3" xfId="8798" xr:uid="{2F75D8F6-4DE6-41C1-B0E4-C5C709208B82}"/>
    <cellStyle name="Separador de milhares 2 2 8 3 4 3" xfId="3389" xr:uid="{52A41549-4DA6-4918-8ED1-0BD39E131EC8}"/>
    <cellStyle name="Separador de milhares 2 2 8 3 4 4" xfId="6093" xr:uid="{BC79BAA8-8E11-4F2E-8D6C-A3E73429A4B9}"/>
    <cellStyle name="Separador de milhares 2 2 8 3 4 5" xfId="8797" xr:uid="{D5F112AB-C74E-4857-975F-F204CF7D5F48}"/>
    <cellStyle name="Separador de milhares 2 2 8 3 5" xfId="1492" xr:uid="{4162C7B9-DB39-4F26-ADB9-98AE85E20EFF}"/>
    <cellStyle name="Separador de milhares 2 2 8 3 5 2" xfId="3392" xr:uid="{6A023AA9-BEA0-4258-B4CB-C4419D9461A4}"/>
    <cellStyle name="Separador de milhares 2 2 8 3 5 2 2" xfId="6096" xr:uid="{AE5A8B58-8DA1-49A9-97E4-C7B7B90E97F6}"/>
    <cellStyle name="Separador de milhares 2 2 8 3 5 2 3" xfId="8800" xr:uid="{2E52C46F-DF14-4C38-9526-A147684D94B8}"/>
    <cellStyle name="Separador de milhares 2 2 8 3 5 3" xfId="3391" xr:uid="{3C1CEF42-7351-418D-A405-A5EC73B3495D}"/>
    <cellStyle name="Separador de milhares 2 2 8 3 5 4" xfId="6095" xr:uid="{C2389979-7341-4EC0-AAB5-0FBD70B8D1C6}"/>
    <cellStyle name="Separador de milhares 2 2 8 3 5 5" xfId="8799" xr:uid="{5C819453-452F-4595-BDEF-3D58E2F8A0AB}"/>
    <cellStyle name="Separador de milhares 2 2 8 3 6" xfId="1763" xr:uid="{CC709ED9-8383-4671-9EB1-371323CDEDC9}"/>
    <cellStyle name="Separador de milhares 2 2 8 3 6 2" xfId="3393" xr:uid="{69A3516F-B485-4B92-B61E-038B849A1B53}"/>
    <cellStyle name="Separador de milhares 2 2 8 3 6 3" xfId="6097" xr:uid="{66771605-7DB4-4436-B3F6-E725D3F54D29}"/>
    <cellStyle name="Separador de milhares 2 2 8 3 6 4" xfId="8801" xr:uid="{B40CF148-17A2-480A-8588-CD3C1C5685A2}"/>
    <cellStyle name="Separador de milhares 2 2 8 3 7" xfId="2033" xr:uid="{7CE2D39D-11EE-4F97-B7FD-E46BB3CBA31A}"/>
    <cellStyle name="Separador de milhares 2 2 8 3 8" xfId="2303" xr:uid="{6610AE60-0B20-489D-B265-55AF4B817AE4}"/>
    <cellStyle name="Separador de milhares 2 2 8 3 9" xfId="2573" xr:uid="{A4976AA7-986D-4828-878A-0616E94335AC}"/>
    <cellStyle name="Separador de milhares 2 2 8 4" xfId="466" xr:uid="{50056BFF-E77D-41AE-A12B-13C983EF3C67}"/>
    <cellStyle name="Separador de milhares 2 2 8 4 10" xfId="6098" xr:uid="{A1BEBCE0-896B-4F4D-AE2D-27BE1BCDFC80}"/>
    <cellStyle name="Separador de milhares 2 2 8 4 11" xfId="8802" xr:uid="{C5570D20-2893-46AD-972C-1776322CAA59}"/>
    <cellStyle name="Separador de milhares 2 2 8 4 2" xfId="467" xr:uid="{2ED379A7-7F6A-4B29-ABD0-65FDCA944A71}"/>
    <cellStyle name="Separador de milhares 2 2 8 4 2 2" xfId="1012" xr:uid="{E2C1DDF7-8AB1-432F-8888-D9F0E72DD4C1}"/>
    <cellStyle name="Separador de milhares 2 2 8 4 2 2 2" xfId="3396" xr:uid="{F23914C6-578F-49F6-80E9-A13C27878E2C}"/>
    <cellStyle name="Separador de milhares 2 2 8 4 2 2 3" xfId="6100" xr:uid="{22DF5DC3-80B4-41D1-9381-086C9024A489}"/>
    <cellStyle name="Separador de milhares 2 2 8 4 2 2 4" xfId="8804" xr:uid="{2C30C86F-5FD6-4611-99F1-41BC1CA4C437}"/>
    <cellStyle name="Separador de milhares 2 2 8 4 2 3" xfId="3395" xr:uid="{1ADC3416-DE10-4CD4-B980-109C5B5C2108}"/>
    <cellStyle name="Separador de milhares 2 2 8 4 2 4" xfId="6099" xr:uid="{68A873AF-E045-42EA-A4FD-B383372C6611}"/>
    <cellStyle name="Separador de milhares 2 2 8 4 2 5" xfId="8803" xr:uid="{38C72011-AD42-43BD-8482-6BAD4FCBB651}"/>
    <cellStyle name="Separador de milhares 2 2 8 4 3" xfId="1011" xr:uid="{80C40489-7CE4-47D4-ADCB-1BD9828485CC}"/>
    <cellStyle name="Separador de milhares 2 2 8 4 3 2" xfId="3398" xr:uid="{77CC17E1-A669-4E9C-8D45-E973D245C019}"/>
    <cellStyle name="Separador de milhares 2 2 8 4 3 2 2" xfId="6102" xr:uid="{5DD1F3C3-0E0F-42C7-95E2-B9712982D6BC}"/>
    <cellStyle name="Separador de milhares 2 2 8 4 3 2 3" xfId="8806" xr:uid="{E09CB37B-40CE-448C-BD09-F12DC328508E}"/>
    <cellStyle name="Separador de milhares 2 2 8 4 3 3" xfId="3397" xr:uid="{65472BC0-A991-490F-974F-EA43EFB4AEEE}"/>
    <cellStyle name="Separador de milhares 2 2 8 4 3 4" xfId="6101" xr:uid="{EE8A754F-C380-4703-AAFA-5DCA543C6C55}"/>
    <cellStyle name="Separador de milhares 2 2 8 4 3 5" xfId="8805" xr:uid="{C1685BD6-410A-4522-BEB4-72331E608B96}"/>
    <cellStyle name="Separador de milhares 2 2 8 4 4" xfId="1493" xr:uid="{534B0243-42F6-4438-96E7-BA72C642C030}"/>
    <cellStyle name="Separador de milhares 2 2 8 4 4 2" xfId="3400" xr:uid="{473B5A10-80C9-4289-AAE5-AB9A2207CE32}"/>
    <cellStyle name="Separador de milhares 2 2 8 4 4 2 2" xfId="6104" xr:uid="{8644BF23-1F1B-4BCC-883E-67CB3A8AA8E6}"/>
    <cellStyle name="Separador de milhares 2 2 8 4 4 2 3" xfId="8808" xr:uid="{23B22D6C-0A1A-4E6A-88C8-E36F4FC71C51}"/>
    <cellStyle name="Separador de milhares 2 2 8 4 4 3" xfId="3399" xr:uid="{21276BBE-4C23-405C-BFFB-E0F315C6B02E}"/>
    <cellStyle name="Separador de milhares 2 2 8 4 4 4" xfId="6103" xr:uid="{29760FBF-1ECE-4068-BEB0-96422A02F6CC}"/>
    <cellStyle name="Separador de milhares 2 2 8 4 4 5" xfId="8807" xr:uid="{25FE219C-988C-49C1-8DB3-12237830C516}"/>
    <cellStyle name="Separador de milhares 2 2 8 4 5" xfId="1764" xr:uid="{C506A36B-D639-4ED9-AB26-4EF7E4A5A91F}"/>
    <cellStyle name="Separador de milhares 2 2 8 4 5 2" xfId="3402" xr:uid="{96DB61B3-B82B-451B-BF04-C0FF52A69DAB}"/>
    <cellStyle name="Separador de milhares 2 2 8 4 5 2 2" xfId="6106" xr:uid="{5416CFED-4EBF-404F-A975-307869CFB6EA}"/>
    <cellStyle name="Separador de milhares 2 2 8 4 5 2 3" xfId="8810" xr:uid="{784DCFC9-D010-4B34-8C27-A8E2A2D2EFE2}"/>
    <cellStyle name="Separador de milhares 2 2 8 4 5 3" xfId="3401" xr:uid="{73D21310-7AFC-430F-A01E-1AD01327F116}"/>
    <cellStyle name="Separador de milhares 2 2 8 4 5 4" xfId="6105" xr:uid="{BDB3FFFC-B6D4-4BE2-B524-B0D5E5108B5F}"/>
    <cellStyle name="Separador de milhares 2 2 8 4 5 5" xfId="8809" xr:uid="{41240D6E-D61C-4370-B5A3-44F7175D8E3D}"/>
    <cellStyle name="Separador de milhares 2 2 8 4 6" xfId="2034" xr:uid="{9BE4D322-B0EE-4F08-83CE-BD14281A980F}"/>
    <cellStyle name="Separador de milhares 2 2 8 4 6 2" xfId="3403" xr:uid="{FCE6382B-06CE-4674-ABBF-E7114E200508}"/>
    <cellStyle name="Separador de milhares 2 2 8 4 6 3" xfId="6107" xr:uid="{CE71B754-6742-44DE-ADD1-EC7B60F18DE1}"/>
    <cellStyle name="Separador de milhares 2 2 8 4 6 4" xfId="8811" xr:uid="{481EF978-823F-471C-815A-9FADBD5573E6}"/>
    <cellStyle name="Separador de milhares 2 2 8 4 7" xfId="2304" xr:uid="{12FADF2A-1EAC-4F6A-BCE2-780546EF9081}"/>
    <cellStyle name="Separador de milhares 2 2 8 4 8" xfId="2574" xr:uid="{09019543-981A-46BF-B263-8BDBD89BF00C}"/>
    <cellStyle name="Separador de milhares 2 2 8 4 9" xfId="3394" xr:uid="{A1D12A14-7985-4799-8479-FD05E5CBBB26}"/>
    <cellStyle name="Separador de milhares 2 2 8 5" xfId="468" xr:uid="{C92EFB7E-2E0B-441C-BDCC-C9DBD4D0ADFB}"/>
    <cellStyle name="Separador de milhares 2 2 8 5 10" xfId="6108" xr:uid="{8A43E03A-AD0E-489F-9573-02B23EC61651}"/>
    <cellStyle name="Separador de milhares 2 2 8 5 11" xfId="8812" xr:uid="{6EE3042A-F8D3-471C-AF6C-097D728DF14B}"/>
    <cellStyle name="Separador de milhares 2 2 8 5 2" xfId="469" xr:uid="{C5C75B03-C20E-4169-84CB-7205695959C7}"/>
    <cellStyle name="Separador de milhares 2 2 8 5 2 2" xfId="1014" xr:uid="{681AB04D-7135-4A04-BEBE-4BEA9A22E15E}"/>
    <cellStyle name="Separador de milhares 2 2 8 5 2 2 2" xfId="3406" xr:uid="{93CA2225-8885-499D-9900-54B731E6FB2D}"/>
    <cellStyle name="Separador de milhares 2 2 8 5 2 2 3" xfId="6110" xr:uid="{46611FF2-AC7E-4AC2-BA9B-4366BFE27256}"/>
    <cellStyle name="Separador de milhares 2 2 8 5 2 2 4" xfId="8814" xr:uid="{BE74A65F-2BD7-4DD5-A8F1-5A3340499B5B}"/>
    <cellStyle name="Separador de milhares 2 2 8 5 2 3" xfId="3405" xr:uid="{8FF44BEE-888C-401B-AFA8-32FC0C4EC83A}"/>
    <cellStyle name="Separador de milhares 2 2 8 5 2 4" xfId="6109" xr:uid="{9169555E-0F28-439F-9406-114C140C3DD4}"/>
    <cellStyle name="Separador de milhares 2 2 8 5 2 5" xfId="8813" xr:uid="{32EDD6CF-C141-479B-AF8B-7E541EA7636A}"/>
    <cellStyle name="Separador de milhares 2 2 8 5 3" xfId="1013" xr:uid="{FB05C612-85DC-4787-B32B-5A9093445962}"/>
    <cellStyle name="Separador de milhares 2 2 8 5 3 2" xfId="3408" xr:uid="{045C6950-C1CD-496C-850B-7C564A3BBA5F}"/>
    <cellStyle name="Separador de milhares 2 2 8 5 3 2 2" xfId="6112" xr:uid="{262AA480-9021-4A8E-92A3-225E5D449D5A}"/>
    <cellStyle name="Separador de milhares 2 2 8 5 3 2 3" xfId="8816" xr:uid="{D68E3F89-63AB-49E2-9378-308F86DF538F}"/>
    <cellStyle name="Separador de milhares 2 2 8 5 3 3" xfId="3407" xr:uid="{6D8D78E1-F263-48FA-A299-25DC5C1E4256}"/>
    <cellStyle name="Separador de milhares 2 2 8 5 3 4" xfId="6111" xr:uid="{7275CC26-7B4C-4595-A892-248EB37F1227}"/>
    <cellStyle name="Separador de milhares 2 2 8 5 3 5" xfId="8815" xr:uid="{9CCBA6B3-7C87-4D2B-9597-C818550EBFDD}"/>
    <cellStyle name="Separador de milhares 2 2 8 5 4" xfId="1494" xr:uid="{CBCB15A1-2457-49A7-8453-30019E6FAAB3}"/>
    <cellStyle name="Separador de milhares 2 2 8 5 4 2" xfId="3410" xr:uid="{CB8681A8-9552-44FD-925F-DCE2252CBCC5}"/>
    <cellStyle name="Separador de milhares 2 2 8 5 4 2 2" xfId="6114" xr:uid="{236C4EF7-4D73-4736-89FE-E33370507EAF}"/>
    <cellStyle name="Separador de milhares 2 2 8 5 4 2 3" xfId="8818" xr:uid="{71375FD6-6A05-49DB-B3E2-70B1C5742528}"/>
    <cellStyle name="Separador de milhares 2 2 8 5 4 3" xfId="3409" xr:uid="{BBA208B7-C680-41C0-B33C-1E75EF7E5A78}"/>
    <cellStyle name="Separador de milhares 2 2 8 5 4 4" xfId="6113" xr:uid="{8E5073E1-2BA4-4692-B258-E53932C071E5}"/>
    <cellStyle name="Separador de milhares 2 2 8 5 4 5" xfId="8817" xr:uid="{0CCB7EA0-EA68-4C66-9D94-84D5C9723EF8}"/>
    <cellStyle name="Separador de milhares 2 2 8 5 5" xfId="1765" xr:uid="{5053A914-3A4B-4BFF-B90C-62028ADA1709}"/>
    <cellStyle name="Separador de milhares 2 2 8 5 5 2" xfId="3412" xr:uid="{EEFE9BF4-E8B1-49DA-B836-23CEE9AE2982}"/>
    <cellStyle name="Separador de milhares 2 2 8 5 5 2 2" xfId="6116" xr:uid="{FA9F18BF-8A67-4668-BF85-69305938B545}"/>
    <cellStyle name="Separador de milhares 2 2 8 5 5 2 3" xfId="8820" xr:uid="{AFADF4D4-1AE8-4B9B-9B1E-2882AD87BBEC}"/>
    <cellStyle name="Separador de milhares 2 2 8 5 5 3" xfId="3411" xr:uid="{115DA892-A8EE-430A-84FE-9A0561EB877B}"/>
    <cellStyle name="Separador de milhares 2 2 8 5 5 4" xfId="6115" xr:uid="{5ED234EE-E2B7-43BF-9729-37B8F703493D}"/>
    <cellStyle name="Separador de milhares 2 2 8 5 5 5" xfId="8819" xr:uid="{3A766A1C-1560-428E-9028-D45F08CA0BAD}"/>
    <cellStyle name="Separador de milhares 2 2 8 5 6" xfId="2035" xr:uid="{98150503-5C37-4279-BDE6-AABB2C719DEA}"/>
    <cellStyle name="Separador de milhares 2 2 8 5 6 2" xfId="3413" xr:uid="{D8B09CFD-375F-4958-A2F4-BCB790D49961}"/>
    <cellStyle name="Separador de milhares 2 2 8 5 6 3" xfId="6117" xr:uid="{80311986-911B-44CE-8C42-8AD44315CF59}"/>
    <cellStyle name="Separador de milhares 2 2 8 5 6 4" xfId="8821" xr:uid="{90B5AD48-180D-4D39-BB28-066515ED2CBF}"/>
    <cellStyle name="Separador de milhares 2 2 8 5 7" xfId="2305" xr:uid="{A8205C86-D8A6-4C1D-8769-CD9DC54725A9}"/>
    <cellStyle name="Separador de milhares 2 2 8 5 8" xfId="2575" xr:uid="{BE6D26FE-6DAC-44B8-942C-2A52E529225A}"/>
    <cellStyle name="Separador de milhares 2 2 8 5 9" xfId="3404" xr:uid="{260292D3-D97D-413C-A7C1-5B4BC7F1A038}"/>
    <cellStyle name="Separador de milhares 2 2 8 6" xfId="470" xr:uid="{347FEA0A-58B3-42A2-82B3-3D0B43AA8C48}"/>
    <cellStyle name="Separador de milhares 2 2 8 6 2" xfId="1015" xr:uid="{FB85DEDC-941A-4B3C-A964-5C21D7F95526}"/>
    <cellStyle name="Separador de milhares 2 2 8 6 2 2" xfId="3415" xr:uid="{B65B550D-68B7-42EA-9E41-BA5887EF6681}"/>
    <cellStyle name="Separador de milhares 2 2 8 6 2 3" xfId="6119" xr:uid="{01205F8C-DB4D-4251-B1DF-71F8D3ECA156}"/>
    <cellStyle name="Separador de milhares 2 2 8 6 2 4" xfId="8823" xr:uid="{9D0CEA49-07FA-4A6E-AE0C-A50B99251034}"/>
    <cellStyle name="Separador de milhares 2 2 8 6 3" xfId="3414" xr:uid="{2A69E03C-E2FF-46D1-B8FD-2F5E1AF4A311}"/>
    <cellStyle name="Separador de milhares 2 2 8 6 4" xfId="6118" xr:uid="{A7263ABA-E431-4722-AE72-93E7BC7F63B3}"/>
    <cellStyle name="Separador de milhares 2 2 8 6 5" xfId="8822" xr:uid="{E083E3AF-5FFD-45D5-9CD8-462F5F82A72C}"/>
    <cellStyle name="Separador de milhares 2 2 8 7" xfId="455" xr:uid="{73FD8338-BB3B-438B-BBDA-6C05A7DAA17A}"/>
    <cellStyle name="Separador de milhares 2 2 8 7 2" xfId="3417" xr:uid="{FB1F9B43-40AC-40CC-A43F-0FA373E4B399}"/>
    <cellStyle name="Separador de milhares 2 2 8 7 2 2" xfId="6121" xr:uid="{D3D8D2B0-F5E7-4036-BF6E-1EE72967BEF5}"/>
    <cellStyle name="Separador de milhares 2 2 8 7 2 3" xfId="8825" xr:uid="{486AEAEB-E066-4DEF-A3A6-5E62EC23FD4C}"/>
    <cellStyle name="Separador de milhares 2 2 8 7 3" xfId="3416" xr:uid="{FA3C879D-D69C-4AF3-B2E1-4633719188C1}"/>
    <cellStyle name="Separador de milhares 2 2 8 7 4" xfId="6120" xr:uid="{E453E58E-C61C-49E6-8C04-F75249F16E07}"/>
    <cellStyle name="Separador de milhares 2 2 8 7 5" xfId="8824" xr:uid="{B4C7846B-E387-4166-A116-1A4F8CB7D7CE}"/>
    <cellStyle name="Separador de milhares 2 2 8 8" xfId="1000" xr:uid="{88A25A6C-F013-4B08-8D56-364A2E9D784A}"/>
    <cellStyle name="Separador de milhares 2 2 8 8 2" xfId="3419" xr:uid="{4138F3F1-213A-426C-9C9A-C70B36F7E16E}"/>
    <cellStyle name="Separador de milhares 2 2 8 8 2 2" xfId="6123" xr:uid="{7FB7613B-AF5C-485D-AC0A-37F8FBFC516F}"/>
    <cellStyle name="Separador de milhares 2 2 8 8 2 3" xfId="8827" xr:uid="{751FC707-E5BA-441C-A1CF-3BA8EE4E2D29}"/>
    <cellStyle name="Separador de milhares 2 2 8 8 3" xfId="3418" xr:uid="{529F29E6-A8F2-4B54-860C-BC354F632448}"/>
    <cellStyle name="Separador de milhares 2 2 8 8 4" xfId="6122" xr:uid="{0DCADC66-B172-4B63-8EFB-F8E9CBA4607E}"/>
    <cellStyle name="Separador de milhares 2 2 8 8 5" xfId="8826" xr:uid="{BDCCA120-5A3E-47DA-B47F-8314ACA4BA2D}"/>
    <cellStyle name="Separador de milhares 2 2 8 9" xfId="1487" xr:uid="{99C541E5-26D9-4F52-8F2E-6919FC6532A3}"/>
    <cellStyle name="Separador de milhares 2 2 8 9 2" xfId="3421" xr:uid="{389059F1-FB61-47BD-8229-3A006D9E8FA6}"/>
    <cellStyle name="Separador de milhares 2 2 8 9 2 2" xfId="6125" xr:uid="{BC18CED4-9EB7-42E0-9EA9-674F007F28F4}"/>
    <cellStyle name="Separador de milhares 2 2 8 9 2 3" xfId="8829" xr:uid="{57406553-011B-4F17-8101-29F61BD479E8}"/>
    <cellStyle name="Separador de milhares 2 2 8 9 3" xfId="3420" xr:uid="{E898B304-C2F9-4402-8CCF-F3FD300219B7}"/>
    <cellStyle name="Separador de milhares 2 2 8 9 4" xfId="6124" xr:uid="{85780F19-6713-40FC-8A77-C2EBB9E76091}"/>
    <cellStyle name="Separador de milhares 2 2 8 9 5" xfId="8828" xr:uid="{C098C0A2-EAEA-4E6A-A89E-FA35A67CF0E1}"/>
    <cellStyle name="Separador de milhares 2 3" xfId="212" xr:uid="{00000000-0005-0000-0000-0000D4000000}"/>
    <cellStyle name="Separador de milhares 2 3 2" xfId="213" xr:uid="{00000000-0005-0000-0000-0000D5000000}"/>
    <cellStyle name="Separador de milhares 2 3 2 10" xfId="1016" xr:uid="{D8A378A0-B0FC-401A-B6EB-7A7D53E0B666}"/>
    <cellStyle name="Separador de milhares 2 3 2 10 2" xfId="3424" xr:uid="{8D6E9DC1-252C-4051-926F-5470FD91B759}"/>
    <cellStyle name="Separador de milhares 2 3 2 10 2 2" xfId="6128" xr:uid="{3FEDA82E-7E75-4A95-956F-7B0D53453FA2}"/>
    <cellStyle name="Separador de milhares 2 3 2 10 2 3" xfId="8832" xr:uid="{628C8F91-5B57-481A-B2DD-9398201D8C20}"/>
    <cellStyle name="Separador de milhares 2 3 2 10 3" xfId="3423" xr:uid="{8C44AF68-45CE-4986-BD5A-CF2C072486E1}"/>
    <cellStyle name="Separador de milhares 2 3 2 10 4" xfId="6127" xr:uid="{A98413D9-1480-4CAB-BDA7-8B9B44C3AA78}"/>
    <cellStyle name="Separador de milhares 2 3 2 10 5" xfId="8831" xr:uid="{E42FEC7B-1F29-4911-B1BC-D0F0F4AF806D}"/>
    <cellStyle name="Separador de milhares 2 3 2 11" xfId="1495" xr:uid="{A840F21E-6426-4BF3-B887-507524CC4B9C}"/>
    <cellStyle name="Separador de milhares 2 3 2 11 2" xfId="3426" xr:uid="{7B404CEA-B15E-4ACB-9A29-7B6299315347}"/>
    <cellStyle name="Separador de milhares 2 3 2 11 2 2" xfId="6130" xr:uid="{2022F21C-7850-4674-B31F-FB86578068AE}"/>
    <cellStyle name="Separador de milhares 2 3 2 11 2 3" xfId="8834" xr:uid="{CD45D5C1-1F02-403D-B6D3-B9D426B1330D}"/>
    <cellStyle name="Separador de milhares 2 3 2 11 3" xfId="3425" xr:uid="{3BDD6EA0-A79B-49E8-BBBF-DFC1419AF946}"/>
    <cellStyle name="Separador de milhares 2 3 2 11 4" xfId="6129" xr:uid="{294D0884-C6EC-4866-924C-DF2CE76EC8FE}"/>
    <cellStyle name="Separador de milhares 2 3 2 11 5" xfId="8833" xr:uid="{A07A53F1-225C-4543-BDBB-904713614BAC}"/>
    <cellStyle name="Separador de milhares 2 3 2 12" xfId="1766" xr:uid="{7A669D14-BE0C-4994-80B4-9EB23E60D27B}"/>
    <cellStyle name="Separador de milhares 2 3 2 12 2" xfId="3427" xr:uid="{68D7F723-5AE6-4952-B3CB-3EB2A7F3BB24}"/>
    <cellStyle name="Separador de milhares 2 3 2 12 3" xfId="6131" xr:uid="{D18BE47F-5651-4C59-A441-6742DEC7B6BF}"/>
    <cellStyle name="Separador de milhares 2 3 2 12 4" xfId="8835" xr:uid="{7C1A5727-C4D5-4E07-AB23-8866BB6AA2AE}"/>
    <cellStyle name="Separador de milhares 2 3 2 13" xfId="2036" xr:uid="{753C5241-590E-4BB3-AEB4-00B1E371D60B}"/>
    <cellStyle name="Separador de milhares 2 3 2 14" xfId="2306" xr:uid="{D9731EE8-CE1C-4399-B493-418F08EF49BC}"/>
    <cellStyle name="Separador de milhares 2 3 2 15" xfId="2576" xr:uid="{769D6554-03E6-4FAB-AC5E-0750C155A41D}"/>
    <cellStyle name="Separador de milhares 2 3 2 16" xfId="3422" xr:uid="{0BCB0258-9089-4EAB-9921-BA7C3E9DA942}"/>
    <cellStyle name="Separador de milhares 2 3 2 17" xfId="6126" xr:uid="{EFA835AF-B7DA-40FA-AE76-C8464AD2AEE9}"/>
    <cellStyle name="Separador de milhares 2 3 2 18" xfId="8830" xr:uid="{08FD46FD-37C3-4985-9486-194189207033}"/>
    <cellStyle name="Separador de milhares 2 3 2 2" xfId="214" xr:uid="{00000000-0005-0000-0000-0000D6000000}"/>
    <cellStyle name="Separador de milhares 2 3 2 2 10" xfId="1017" xr:uid="{A1165BB5-AABD-407A-8A7C-ADF77B7D9482}"/>
    <cellStyle name="Separador de milhares 2 3 2 2 10 2" xfId="3430" xr:uid="{0177295F-016D-416B-BA22-A179EA817EC5}"/>
    <cellStyle name="Separador de milhares 2 3 2 2 10 2 2" xfId="6134" xr:uid="{F7E833FA-4536-4F67-96A5-E1D2ABB9E342}"/>
    <cellStyle name="Separador de milhares 2 3 2 2 10 2 3" xfId="8838" xr:uid="{634820F3-1B0D-477F-B7D1-95AA584EE06D}"/>
    <cellStyle name="Separador de milhares 2 3 2 2 10 3" xfId="3429" xr:uid="{A0A60AE0-C301-48F7-A23E-2A6311572A3A}"/>
    <cellStyle name="Separador de milhares 2 3 2 2 10 4" xfId="6133" xr:uid="{037EEABB-F866-44BC-9179-A63D2E8293B6}"/>
    <cellStyle name="Separador de milhares 2 3 2 2 10 5" xfId="8837" xr:uid="{3277EB86-E78F-479B-83F6-D9246964FB22}"/>
    <cellStyle name="Separador de milhares 2 3 2 2 11" xfId="1496" xr:uid="{F513E051-71CA-4D31-9B06-2AB95B64B146}"/>
    <cellStyle name="Separador de milhares 2 3 2 2 11 2" xfId="3432" xr:uid="{F4C4C285-7F7F-4A0D-9DEF-D637FDF80A45}"/>
    <cellStyle name="Separador de milhares 2 3 2 2 11 2 2" xfId="6136" xr:uid="{0261D133-36A9-4804-B89D-ADB09C63C705}"/>
    <cellStyle name="Separador de milhares 2 3 2 2 11 2 3" xfId="8840" xr:uid="{7CBE16B1-4372-421D-AC8E-37E8B74FF2B5}"/>
    <cellStyle name="Separador de milhares 2 3 2 2 11 3" xfId="3431" xr:uid="{D5ADA51A-7604-4DCE-91BC-3777A75C65BA}"/>
    <cellStyle name="Separador de milhares 2 3 2 2 11 4" xfId="6135" xr:uid="{BA98C831-4245-421D-A5C4-3C52C93D89DA}"/>
    <cellStyle name="Separador de milhares 2 3 2 2 11 5" xfId="8839" xr:uid="{1DDDEE14-0F25-4280-B166-8CFB9D7CB80E}"/>
    <cellStyle name="Separador de milhares 2 3 2 2 12" xfId="1767" xr:uid="{E22CD770-7F43-4B6A-803E-0CD029381A37}"/>
    <cellStyle name="Separador de milhares 2 3 2 2 12 2" xfId="3433" xr:uid="{7DEB06C4-CC2C-4D4B-9453-4090CAA4FFE3}"/>
    <cellStyle name="Separador de milhares 2 3 2 2 12 3" xfId="6137" xr:uid="{19A6D34B-3116-4B62-8005-BA7ED6A572DA}"/>
    <cellStyle name="Separador de milhares 2 3 2 2 12 4" xfId="8841" xr:uid="{7B8FC7C9-2691-4F6B-8C49-3EF70F046D0B}"/>
    <cellStyle name="Separador de milhares 2 3 2 2 13" xfId="2037" xr:uid="{ABF29B33-1100-4B04-960B-450D24D8BDFA}"/>
    <cellStyle name="Separador de milhares 2 3 2 2 14" xfId="2307" xr:uid="{D555E764-0289-46BD-BB1A-35E6E4A1436B}"/>
    <cellStyle name="Separador de milhares 2 3 2 2 15" xfId="2577" xr:uid="{46A3D2B3-A499-4359-88CD-C25D0A3105FA}"/>
    <cellStyle name="Separador de milhares 2 3 2 2 16" xfId="3428" xr:uid="{D5478E02-C581-4A6A-98D7-C6D0B5267E3A}"/>
    <cellStyle name="Separador de milhares 2 3 2 2 17" xfId="6132" xr:uid="{AFABE122-B0C3-40FC-9B9B-9E85C7521F29}"/>
    <cellStyle name="Separador de milhares 2 3 2 2 18" xfId="8836" xr:uid="{B6E84692-6950-4418-B4E5-D1CA29A5440F}"/>
    <cellStyle name="Separador de milhares 2 3 2 2 2" xfId="215" xr:uid="{00000000-0005-0000-0000-0000D7000000}"/>
    <cellStyle name="Separador de milhares 2 3 2 2 2 10" xfId="1768" xr:uid="{548CCF13-5FFF-4C34-9FDA-21A12CC0A3DB}"/>
    <cellStyle name="Separador de milhares 2 3 2 2 2 10 2" xfId="3435" xr:uid="{209D3D36-D878-43AF-AFE0-4F8C0395AE1D}"/>
    <cellStyle name="Separador de milhares 2 3 2 2 2 10 3" xfId="6139" xr:uid="{D02F3F59-6E02-4489-B992-5A69430F39F2}"/>
    <cellStyle name="Separador de milhares 2 3 2 2 2 10 4" xfId="8843" xr:uid="{D8C79913-8279-4E78-AE12-2C1AD1C1B5BD}"/>
    <cellStyle name="Separador de milhares 2 3 2 2 2 11" xfId="2038" xr:uid="{B593CB14-8A68-437F-8E05-6E1FE1CB1A1C}"/>
    <cellStyle name="Separador de milhares 2 3 2 2 2 12" xfId="2308" xr:uid="{493739B2-AEFC-4BDB-B500-EA3344EF6CD5}"/>
    <cellStyle name="Separador de milhares 2 3 2 2 2 13" xfId="2578" xr:uid="{CA5138CE-C8CB-43BD-9878-E16EB6D7B198}"/>
    <cellStyle name="Separador de milhares 2 3 2 2 2 14" xfId="3434" xr:uid="{6423F90E-F724-404B-86ED-BB7E3B8F974A}"/>
    <cellStyle name="Separador de milhares 2 3 2 2 2 15" xfId="6138" xr:uid="{40A24D58-4A81-476B-B57C-ABD39FEEE888}"/>
    <cellStyle name="Separador de milhares 2 3 2 2 2 16" xfId="8842" xr:uid="{7D54A871-C9D9-48BC-B1E7-002365659D5A}"/>
    <cellStyle name="Separador de milhares 2 3 2 2 2 2" xfId="216" xr:uid="{00000000-0005-0000-0000-0000D8000000}"/>
    <cellStyle name="Separador de milhares 2 3 2 2 2 2 10" xfId="2039" xr:uid="{0265C197-FB8E-40C7-A786-071B425091B4}"/>
    <cellStyle name="Separador de milhares 2 3 2 2 2 2 11" xfId="2309" xr:uid="{F7DB2CF8-E80E-406B-ACFF-6BF6E42E84C5}"/>
    <cellStyle name="Separador de milhares 2 3 2 2 2 2 12" xfId="2579" xr:uid="{A0C517BF-1900-4153-974B-DE829B062B43}"/>
    <cellStyle name="Separador de milhares 2 3 2 2 2 2 13" xfId="3436" xr:uid="{9C1DD89C-D80D-47B8-A4F4-44F9C8E79907}"/>
    <cellStyle name="Separador de milhares 2 3 2 2 2 2 14" xfId="6140" xr:uid="{ED4C11E3-C112-41D8-A4A8-75A487ACEA7E}"/>
    <cellStyle name="Separador de milhares 2 3 2 2 2 2 15" xfId="8844" xr:uid="{2A110637-2A2B-400B-9B21-C53D6A4E47A0}"/>
    <cellStyle name="Separador de milhares 2 3 2 2 2 2 2" xfId="217" xr:uid="{00000000-0005-0000-0000-0000D9000000}"/>
    <cellStyle name="Separador de milhares 2 3 2 2 2 2 2 10" xfId="3437" xr:uid="{E0AF73A0-EE7F-4A7A-8CFE-3A764A4870A0}"/>
    <cellStyle name="Separador de milhares 2 3 2 2 2 2 2 11" xfId="6141" xr:uid="{7154FFA4-F614-45A1-9875-E80CBF9DF983}"/>
    <cellStyle name="Separador de milhares 2 3 2 2 2 2 2 12" xfId="8845" xr:uid="{04093726-92C7-43D4-A0A3-B9945D3615FF}"/>
    <cellStyle name="Separador de milhares 2 3 2 2 2 2 2 2" xfId="476" xr:uid="{9302F34B-25F8-4987-9518-BD19A1790160}"/>
    <cellStyle name="Separador de milhares 2 3 2 2 2 2 2 2 2" xfId="1021" xr:uid="{A9937997-B8AF-4E46-A532-5F3980ABD0A8}"/>
    <cellStyle name="Separador de milhares 2 3 2 2 2 2 2 2 2 2" xfId="3439" xr:uid="{5228F236-0D91-498C-B560-8047E2B53955}"/>
    <cellStyle name="Separador de milhares 2 3 2 2 2 2 2 2 2 3" xfId="6143" xr:uid="{71786169-6497-449E-9AF3-5F944FDE1002}"/>
    <cellStyle name="Separador de milhares 2 3 2 2 2 2 2 2 2 4" xfId="8847" xr:uid="{6DD3BA42-557D-4D3B-96EC-318D0E2C5D1A}"/>
    <cellStyle name="Separador de milhares 2 3 2 2 2 2 2 2 3" xfId="3438" xr:uid="{AD5D0FCE-8AD4-423A-ABC3-604A9CB1A196}"/>
    <cellStyle name="Separador de milhares 2 3 2 2 2 2 2 2 4" xfId="6142" xr:uid="{43CDAD03-790F-4985-B01D-772668CB0FED}"/>
    <cellStyle name="Separador de milhares 2 3 2 2 2 2 2 2 5" xfId="8846" xr:uid="{21B74BA0-E5F7-4F71-85B0-685D9AC92B2C}"/>
    <cellStyle name="Separador de milhares 2 3 2 2 2 2 2 3" xfId="475" xr:uid="{E9409CCD-5B60-4442-8E83-AA3701D02FAC}"/>
    <cellStyle name="Separador de milhares 2 3 2 2 2 2 2 3 2" xfId="3441" xr:uid="{AD9ED388-90BD-46A0-A960-58A0A5FCE65F}"/>
    <cellStyle name="Separador de milhares 2 3 2 2 2 2 2 3 2 2" xfId="6145" xr:uid="{3F1519B5-3E23-443E-9CF3-E8CF59C7405F}"/>
    <cellStyle name="Separador de milhares 2 3 2 2 2 2 2 3 2 3" xfId="8849" xr:uid="{38419D82-2CC8-4512-8B2D-C6ED12C7BBA6}"/>
    <cellStyle name="Separador de milhares 2 3 2 2 2 2 2 3 3" xfId="3440" xr:uid="{B87B6966-C566-4EA1-B587-49AE341CB36C}"/>
    <cellStyle name="Separador de milhares 2 3 2 2 2 2 2 3 4" xfId="6144" xr:uid="{E8EB1DC0-E2C4-46CF-A259-4D0433A9DDB9}"/>
    <cellStyle name="Separador de milhares 2 3 2 2 2 2 2 3 5" xfId="8848" xr:uid="{6B9985C1-7038-4FE9-B0D4-A46DBD6688E4}"/>
    <cellStyle name="Separador de milhares 2 3 2 2 2 2 2 4" xfId="1020" xr:uid="{5ED69FCD-242D-4E9D-8F16-AD7984D0BD21}"/>
    <cellStyle name="Separador de milhares 2 3 2 2 2 2 2 4 2" xfId="3443" xr:uid="{B7154FA6-1235-4BEC-8D06-2F7AA94C0FD5}"/>
    <cellStyle name="Separador de milhares 2 3 2 2 2 2 2 4 2 2" xfId="6147" xr:uid="{76BBB1FA-BA6D-4F07-BA1F-44CCD206A05E}"/>
    <cellStyle name="Separador de milhares 2 3 2 2 2 2 2 4 2 3" xfId="8851" xr:uid="{0125592F-2B6D-436A-9DEC-1CBB0E3E943F}"/>
    <cellStyle name="Separador de milhares 2 3 2 2 2 2 2 4 3" xfId="3442" xr:uid="{E24616F1-E4DE-47FB-BAAE-D9292994C399}"/>
    <cellStyle name="Separador de milhares 2 3 2 2 2 2 2 4 4" xfId="6146" xr:uid="{6254206F-1630-41CA-B6A9-309802B28DFE}"/>
    <cellStyle name="Separador de milhares 2 3 2 2 2 2 2 4 5" xfId="8850" xr:uid="{95B09EB5-AE30-453E-AAF3-722DD4919C39}"/>
    <cellStyle name="Separador de milhares 2 3 2 2 2 2 2 5" xfId="1499" xr:uid="{BCE6A6B0-3DC8-4AB1-A899-541C8F4A17F3}"/>
    <cellStyle name="Separador de milhares 2 3 2 2 2 2 2 5 2" xfId="3445" xr:uid="{18CFFDB8-98D6-43BA-AA90-D10B6882226B}"/>
    <cellStyle name="Separador de milhares 2 3 2 2 2 2 2 5 2 2" xfId="6149" xr:uid="{464AFD7B-11A4-49BC-BD13-9CA46564C3EE}"/>
    <cellStyle name="Separador de milhares 2 3 2 2 2 2 2 5 2 3" xfId="8853" xr:uid="{4EFC3A91-5DFE-4930-ACAE-5058A9452ABB}"/>
    <cellStyle name="Separador de milhares 2 3 2 2 2 2 2 5 3" xfId="3444" xr:uid="{DBC8D864-35E5-4999-8148-F0324BE98065}"/>
    <cellStyle name="Separador de milhares 2 3 2 2 2 2 2 5 4" xfId="6148" xr:uid="{5F9A30FD-0097-415E-8B43-20A6D7946CE5}"/>
    <cellStyle name="Separador de milhares 2 3 2 2 2 2 2 5 5" xfId="8852" xr:uid="{61C3FA61-EE83-4040-A7D3-67DF0FC684A0}"/>
    <cellStyle name="Separador de milhares 2 3 2 2 2 2 2 6" xfId="1770" xr:uid="{998B0257-CEAA-447F-AB53-41C4AABC9CD7}"/>
    <cellStyle name="Separador de milhares 2 3 2 2 2 2 2 6 2" xfId="3446" xr:uid="{4CF5FC75-E475-452E-8E99-1363B0AABFB2}"/>
    <cellStyle name="Separador de milhares 2 3 2 2 2 2 2 6 3" xfId="6150" xr:uid="{2426A107-9516-4FC1-AB85-2A5FBAA7FDE8}"/>
    <cellStyle name="Separador de milhares 2 3 2 2 2 2 2 6 4" xfId="8854" xr:uid="{751CF5AD-5665-4FBF-B986-B85CA64DFE0B}"/>
    <cellStyle name="Separador de milhares 2 3 2 2 2 2 2 7" xfId="2040" xr:uid="{E77EF5F6-F48F-43F2-B95F-E71348C080EF}"/>
    <cellStyle name="Separador de milhares 2 3 2 2 2 2 2 8" xfId="2310" xr:uid="{1E385F73-FB83-433C-B622-4640E486F8A7}"/>
    <cellStyle name="Separador de milhares 2 3 2 2 2 2 2 9" xfId="2580" xr:uid="{9BB8A247-A8AC-4E41-A83C-4220DF7E72C6}"/>
    <cellStyle name="Separador de milhares 2 3 2 2 2 2 3" xfId="477" xr:uid="{1DDD871B-A6C2-49C1-8057-AE7ECCCE44A5}"/>
    <cellStyle name="Separador de milhares 2 3 2 2 2 2 3 10" xfId="6151" xr:uid="{181347BD-925D-4CCB-AF10-21AC405F33B0}"/>
    <cellStyle name="Separador de milhares 2 3 2 2 2 2 3 11" xfId="8855" xr:uid="{8E61C094-2D23-4FD1-B435-99C25D22CFB6}"/>
    <cellStyle name="Separador de milhares 2 3 2 2 2 2 3 2" xfId="478" xr:uid="{D70088E2-4323-44FA-8C3B-BFCAB77D5AB2}"/>
    <cellStyle name="Separador de milhares 2 3 2 2 2 2 3 2 2" xfId="1023" xr:uid="{B0A339BE-CA60-4D4C-9A11-5DB310BFB840}"/>
    <cellStyle name="Separador de milhares 2 3 2 2 2 2 3 2 2 2" xfId="3449" xr:uid="{69157906-6C12-4CDF-B21F-BCB60E8210DA}"/>
    <cellStyle name="Separador de milhares 2 3 2 2 2 2 3 2 2 3" xfId="6153" xr:uid="{A132123E-12B1-4D5B-8E3D-C9E88A1826F8}"/>
    <cellStyle name="Separador de milhares 2 3 2 2 2 2 3 2 2 4" xfId="8857" xr:uid="{5F7389C7-AFB7-4E68-90CF-EAC15E2F7062}"/>
    <cellStyle name="Separador de milhares 2 3 2 2 2 2 3 2 3" xfId="3448" xr:uid="{4C7CA963-C54F-4BBE-9263-D5062CF45A11}"/>
    <cellStyle name="Separador de milhares 2 3 2 2 2 2 3 2 4" xfId="6152" xr:uid="{9F49670D-7DE6-4C6A-B5C0-6CA36C6F182F}"/>
    <cellStyle name="Separador de milhares 2 3 2 2 2 2 3 2 5" xfId="8856" xr:uid="{16DE51E4-5A3F-47A6-BA1D-9D1E1C69C9FA}"/>
    <cellStyle name="Separador de milhares 2 3 2 2 2 2 3 3" xfId="1022" xr:uid="{0B504D0B-882A-4B2A-AF76-C116B81A0830}"/>
    <cellStyle name="Separador de milhares 2 3 2 2 2 2 3 3 2" xfId="3451" xr:uid="{CD50D909-AF5C-4669-BE63-D06A3A924FCE}"/>
    <cellStyle name="Separador de milhares 2 3 2 2 2 2 3 3 2 2" xfId="6155" xr:uid="{991FB754-BD95-47C3-9FDA-9121B344A89F}"/>
    <cellStyle name="Separador de milhares 2 3 2 2 2 2 3 3 2 3" xfId="8859" xr:uid="{B2280EF4-064F-4F6D-A4D7-C45FA88CE98A}"/>
    <cellStyle name="Separador de milhares 2 3 2 2 2 2 3 3 3" xfId="3450" xr:uid="{F59E1270-1B12-4991-8438-3A69BE952A03}"/>
    <cellStyle name="Separador de milhares 2 3 2 2 2 2 3 3 4" xfId="6154" xr:uid="{4A5CD268-53DB-4C12-A3ED-8B6F132323D1}"/>
    <cellStyle name="Separador de milhares 2 3 2 2 2 2 3 3 5" xfId="8858" xr:uid="{BDEA49EB-0862-49D8-BCA7-62717B9F8962}"/>
    <cellStyle name="Separador de milhares 2 3 2 2 2 2 3 4" xfId="1500" xr:uid="{1DC32EE6-7E70-42E1-870C-913469E0998E}"/>
    <cellStyle name="Separador de milhares 2 3 2 2 2 2 3 4 2" xfId="3453" xr:uid="{F5850C78-8609-4990-B4C2-7B1619C63EDD}"/>
    <cellStyle name="Separador de milhares 2 3 2 2 2 2 3 4 2 2" xfId="6157" xr:uid="{96484758-4EC2-46C2-A208-53F3492BF250}"/>
    <cellStyle name="Separador de milhares 2 3 2 2 2 2 3 4 2 3" xfId="8861" xr:uid="{640CEA8B-B154-428A-B250-DFFA3FB4CB49}"/>
    <cellStyle name="Separador de milhares 2 3 2 2 2 2 3 4 3" xfId="3452" xr:uid="{F8171E8A-D5F1-466F-913B-8FA57F232D3E}"/>
    <cellStyle name="Separador de milhares 2 3 2 2 2 2 3 4 4" xfId="6156" xr:uid="{32A9305B-AE12-417C-9B3B-073E1AB0785A}"/>
    <cellStyle name="Separador de milhares 2 3 2 2 2 2 3 4 5" xfId="8860" xr:uid="{92BC2C31-A247-4275-8BDF-C63DE7C9D8B8}"/>
    <cellStyle name="Separador de milhares 2 3 2 2 2 2 3 5" xfId="1771" xr:uid="{2DC21566-D0F8-4EF0-B034-1666E49213C5}"/>
    <cellStyle name="Separador de milhares 2 3 2 2 2 2 3 5 2" xfId="3455" xr:uid="{EE0D8A18-1798-4D46-84BB-273CD0026D44}"/>
    <cellStyle name="Separador de milhares 2 3 2 2 2 2 3 5 2 2" xfId="6159" xr:uid="{3FA3CF0B-E2D8-4CEF-868E-84147CB228BF}"/>
    <cellStyle name="Separador de milhares 2 3 2 2 2 2 3 5 2 3" xfId="8863" xr:uid="{EAD1206B-1692-466C-B399-8C45B14AFD97}"/>
    <cellStyle name="Separador de milhares 2 3 2 2 2 2 3 5 3" xfId="3454" xr:uid="{C18CAA81-6A51-4153-B7B9-4FD673C9E9EC}"/>
    <cellStyle name="Separador de milhares 2 3 2 2 2 2 3 5 4" xfId="6158" xr:uid="{17F2D4A8-C276-48D4-BE56-D8D4592E223D}"/>
    <cellStyle name="Separador de milhares 2 3 2 2 2 2 3 5 5" xfId="8862" xr:uid="{0DB69D3D-64C3-4697-A151-C3F584C49688}"/>
    <cellStyle name="Separador de milhares 2 3 2 2 2 2 3 6" xfId="2041" xr:uid="{86671813-00DE-42A9-B485-EAF18A8AC0C4}"/>
    <cellStyle name="Separador de milhares 2 3 2 2 2 2 3 6 2" xfId="3456" xr:uid="{EB26D195-4214-4D35-89F4-D4577C5B430F}"/>
    <cellStyle name="Separador de milhares 2 3 2 2 2 2 3 6 3" xfId="6160" xr:uid="{7EA17FBB-AFE3-4A91-AB4E-DF0B839E3E4B}"/>
    <cellStyle name="Separador de milhares 2 3 2 2 2 2 3 6 4" xfId="8864" xr:uid="{304245D9-E42D-488F-AFC0-BA87BF83974B}"/>
    <cellStyle name="Separador de milhares 2 3 2 2 2 2 3 7" xfId="2311" xr:uid="{68A7DFAB-9297-49E2-8CCE-FE83B0763B85}"/>
    <cellStyle name="Separador de milhares 2 3 2 2 2 2 3 8" xfId="2581" xr:uid="{CCFA12A7-19CA-4D8E-ABC7-90B39A3410A2}"/>
    <cellStyle name="Separador de milhares 2 3 2 2 2 2 3 9" xfId="3447" xr:uid="{076416E3-6198-4283-9FD4-1FAF55725635}"/>
    <cellStyle name="Separador de milhares 2 3 2 2 2 2 4" xfId="479" xr:uid="{08D01609-3771-497F-961F-1BBACF8F3850}"/>
    <cellStyle name="Separador de milhares 2 3 2 2 2 2 4 10" xfId="6161" xr:uid="{13EE686D-1B75-438C-97D2-31F61E0BCD09}"/>
    <cellStyle name="Separador de milhares 2 3 2 2 2 2 4 11" xfId="8865" xr:uid="{5FF76376-881F-491A-A58A-0904CA655D5D}"/>
    <cellStyle name="Separador de milhares 2 3 2 2 2 2 4 2" xfId="480" xr:uid="{BC1E2362-CF1D-4232-9540-29304EB6869C}"/>
    <cellStyle name="Separador de milhares 2 3 2 2 2 2 4 2 2" xfId="1025" xr:uid="{B58F61FB-3364-4478-BBAD-9F65318A0CB5}"/>
    <cellStyle name="Separador de milhares 2 3 2 2 2 2 4 2 2 2" xfId="3459" xr:uid="{BF6D0150-C866-4D48-99B3-36F7540DFEAA}"/>
    <cellStyle name="Separador de milhares 2 3 2 2 2 2 4 2 2 3" xfId="6163" xr:uid="{0FD3B4E1-3F46-448D-83DF-2B97AC5D1D43}"/>
    <cellStyle name="Separador de milhares 2 3 2 2 2 2 4 2 2 4" xfId="8867" xr:uid="{C5C16235-4C97-4791-9AA7-2C3B16A7881E}"/>
    <cellStyle name="Separador de milhares 2 3 2 2 2 2 4 2 3" xfId="3458" xr:uid="{F67ADD03-A588-4D4A-A047-586379F08904}"/>
    <cellStyle name="Separador de milhares 2 3 2 2 2 2 4 2 4" xfId="6162" xr:uid="{9AAE72CE-FC62-42F7-AB54-7A0F47A3DCB0}"/>
    <cellStyle name="Separador de milhares 2 3 2 2 2 2 4 2 5" xfId="8866" xr:uid="{B20955EF-ACD2-4B41-A2D8-4402B6AEFE24}"/>
    <cellStyle name="Separador de milhares 2 3 2 2 2 2 4 3" xfId="1024" xr:uid="{EB054E6B-FFEC-4B1B-A353-36605981EE2D}"/>
    <cellStyle name="Separador de milhares 2 3 2 2 2 2 4 3 2" xfId="3461" xr:uid="{C1E79872-D1F0-4EF8-93D6-A3EADC25FC1A}"/>
    <cellStyle name="Separador de milhares 2 3 2 2 2 2 4 3 2 2" xfId="6165" xr:uid="{25E0D68E-A2D0-4007-B309-F1F0862E369D}"/>
    <cellStyle name="Separador de milhares 2 3 2 2 2 2 4 3 2 3" xfId="8869" xr:uid="{F3AA634F-C5D4-4855-BB6A-482C1E09B882}"/>
    <cellStyle name="Separador de milhares 2 3 2 2 2 2 4 3 3" xfId="3460" xr:uid="{9F90DA7C-FE12-48DF-A700-1AD58E9E0DEA}"/>
    <cellStyle name="Separador de milhares 2 3 2 2 2 2 4 3 4" xfId="6164" xr:uid="{A8EA8A8B-CE74-4FED-80AF-CCADA41E27A7}"/>
    <cellStyle name="Separador de milhares 2 3 2 2 2 2 4 3 5" xfId="8868" xr:uid="{705A3905-898F-4CD6-A268-D9F4C0DEBAB6}"/>
    <cellStyle name="Separador de milhares 2 3 2 2 2 2 4 4" xfId="1501" xr:uid="{9335E140-7DC3-4013-B8FB-0861CDEB62F6}"/>
    <cellStyle name="Separador de milhares 2 3 2 2 2 2 4 4 2" xfId="3463" xr:uid="{E97824CB-3E43-494A-BA2A-A8A33A2FB126}"/>
    <cellStyle name="Separador de milhares 2 3 2 2 2 2 4 4 2 2" xfId="6167" xr:uid="{A512594E-0F60-4888-BE6E-2681C931AAD9}"/>
    <cellStyle name="Separador de milhares 2 3 2 2 2 2 4 4 2 3" xfId="8871" xr:uid="{77E59D26-90BA-40C2-ADC6-7612EBDDD017}"/>
    <cellStyle name="Separador de milhares 2 3 2 2 2 2 4 4 3" xfId="3462" xr:uid="{DAE364BC-9EF2-4756-87CA-311B154BFB37}"/>
    <cellStyle name="Separador de milhares 2 3 2 2 2 2 4 4 4" xfId="6166" xr:uid="{ADB651B8-59DF-47BA-B495-812C7D962EEA}"/>
    <cellStyle name="Separador de milhares 2 3 2 2 2 2 4 4 5" xfId="8870" xr:uid="{C7021BFA-ACA3-47B2-B57C-2E4531E0EAE4}"/>
    <cellStyle name="Separador de milhares 2 3 2 2 2 2 4 5" xfId="1772" xr:uid="{5AEDF91E-ADA1-411D-9747-14D22254A988}"/>
    <cellStyle name="Separador de milhares 2 3 2 2 2 2 4 5 2" xfId="3465" xr:uid="{EC655820-342E-4B20-9AF8-738571939755}"/>
    <cellStyle name="Separador de milhares 2 3 2 2 2 2 4 5 2 2" xfId="6169" xr:uid="{DF2C0141-2ACA-423D-A262-32FA61F116F3}"/>
    <cellStyle name="Separador de milhares 2 3 2 2 2 2 4 5 2 3" xfId="8873" xr:uid="{3C238B5D-2071-43DF-B0AA-423AB8E011F2}"/>
    <cellStyle name="Separador de milhares 2 3 2 2 2 2 4 5 3" xfId="3464" xr:uid="{85AA3ED1-64A2-4D9B-B9E5-9FFDD0721FD1}"/>
    <cellStyle name="Separador de milhares 2 3 2 2 2 2 4 5 4" xfId="6168" xr:uid="{6A46497B-3BD4-40E8-A42B-E04EEDDF5E55}"/>
    <cellStyle name="Separador de milhares 2 3 2 2 2 2 4 5 5" xfId="8872" xr:uid="{3045E118-265D-438C-934C-106D54034CCF}"/>
    <cellStyle name="Separador de milhares 2 3 2 2 2 2 4 6" xfId="2042" xr:uid="{EDA88D93-38EA-4CB5-93B7-5CA2AEE8A2B1}"/>
    <cellStyle name="Separador de milhares 2 3 2 2 2 2 4 6 2" xfId="3466" xr:uid="{35574349-9925-49FB-AC10-B86CEBF856E3}"/>
    <cellStyle name="Separador de milhares 2 3 2 2 2 2 4 6 3" xfId="6170" xr:uid="{9AB0009A-B6CE-448C-97EF-29B7FBD0DF63}"/>
    <cellStyle name="Separador de milhares 2 3 2 2 2 2 4 6 4" xfId="8874" xr:uid="{5D83843D-72BC-43DF-B38F-B8B64C0D6B13}"/>
    <cellStyle name="Separador de milhares 2 3 2 2 2 2 4 7" xfId="2312" xr:uid="{2C3556FC-72B6-4A08-8E6D-3A2D64418EA4}"/>
    <cellStyle name="Separador de milhares 2 3 2 2 2 2 4 8" xfId="2582" xr:uid="{91FF0C33-473A-4EB5-B73B-5AF5F7C4CBF8}"/>
    <cellStyle name="Separador de milhares 2 3 2 2 2 2 4 9" xfId="3457" xr:uid="{982846B8-D7ED-42FE-93B2-B7962BDBBD72}"/>
    <cellStyle name="Separador de milhares 2 3 2 2 2 2 5" xfId="481" xr:uid="{95E21348-7E80-47F0-8A9E-0766EA5C7190}"/>
    <cellStyle name="Separador de milhares 2 3 2 2 2 2 5 2" xfId="1026" xr:uid="{7CEA1DA8-84DC-4EE5-BE4A-A1BFD59C90D2}"/>
    <cellStyle name="Separador de milhares 2 3 2 2 2 2 5 2 2" xfId="3468" xr:uid="{4A3236DA-4794-4BC0-81D7-3D72C16B33ED}"/>
    <cellStyle name="Separador de milhares 2 3 2 2 2 2 5 2 3" xfId="6172" xr:uid="{A998248C-8B9E-450A-AE2E-C591DD94649E}"/>
    <cellStyle name="Separador de milhares 2 3 2 2 2 2 5 2 4" xfId="8876" xr:uid="{FE60D2E2-D72E-4E0B-B11C-254144F75989}"/>
    <cellStyle name="Separador de milhares 2 3 2 2 2 2 5 3" xfId="3467" xr:uid="{130D0A67-6039-430A-8EE8-787A8C1B3D46}"/>
    <cellStyle name="Separador de milhares 2 3 2 2 2 2 5 4" xfId="6171" xr:uid="{EC16538D-D0BF-4166-A78F-CA2AF01794F1}"/>
    <cellStyle name="Separador de milhares 2 3 2 2 2 2 5 5" xfId="8875" xr:uid="{40ED8DDE-591F-47EC-BF33-33A7B069EAB9}"/>
    <cellStyle name="Separador de milhares 2 3 2 2 2 2 6" xfId="474" xr:uid="{878C7C2D-A075-43A5-99B7-1B000D3A2665}"/>
    <cellStyle name="Separador de milhares 2 3 2 2 2 2 6 2" xfId="3470" xr:uid="{31A998C1-58A9-47AA-8A05-C07FFA8AC750}"/>
    <cellStyle name="Separador de milhares 2 3 2 2 2 2 6 2 2" xfId="6174" xr:uid="{24B63707-FBD4-4509-AAEC-8379347A958C}"/>
    <cellStyle name="Separador de milhares 2 3 2 2 2 2 6 2 3" xfId="8878" xr:uid="{8AE2A3FE-0748-4BA2-BD2F-FE7FBC8D9BA8}"/>
    <cellStyle name="Separador de milhares 2 3 2 2 2 2 6 3" xfId="3469" xr:uid="{0A9E8984-AE7B-4DB9-A176-46052609AD45}"/>
    <cellStyle name="Separador de milhares 2 3 2 2 2 2 6 4" xfId="6173" xr:uid="{9442742F-E3F5-423D-9777-ED2D5460C0E2}"/>
    <cellStyle name="Separador de milhares 2 3 2 2 2 2 6 5" xfId="8877" xr:uid="{9F164A28-B59D-4CB5-ADC9-1E0B41088434}"/>
    <cellStyle name="Separador de milhares 2 3 2 2 2 2 7" xfId="1019" xr:uid="{52C76756-8E46-4E19-947B-4695AF5C0D90}"/>
    <cellStyle name="Separador de milhares 2 3 2 2 2 2 7 2" xfId="3472" xr:uid="{09FE130C-C6A3-46D9-A0A9-D750F61ECB62}"/>
    <cellStyle name="Separador de milhares 2 3 2 2 2 2 7 2 2" xfId="6176" xr:uid="{0F083468-BC2A-43FE-8F2E-DB336C35E6BD}"/>
    <cellStyle name="Separador de milhares 2 3 2 2 2 2 7 2 3" xfId="8880" xr:uid="{3CD5FFBC-EE9F-4C3C-99D8-DCC95E420D4A}"/>
    <cellStyle name="Separador de milhares 2 3 2 2 2 2 7 3" xfId="3471" xr:uid="{C4FB92D7-6184-47C2-93CA-AA9674B1FD48}"/>
    <cellStyle name="Separador de milhares 2 3 2 2 2 2 7 4" xfId="6175" xr:uid="{8A640B7D-A3A8-438A-9CBC-B6EA2B4E60ED}"/>
    <cellStyle name="Separador de milhares 2 3 2 2 2 2 7 5" xfId="8879" xr:uid="{415BBC73-8824-4AB5-B22A-DC7476391311}"/>
    <cellStyle name="Separador de milhares 2 3 2 2 2 2 8" xfId="1498" xr:uid="{1240CE17-FF40-48EA-9FCD-CDA08651C442}"/>
    <cellStyle name="Separador de milhares 2 3 2 2 2 2 8 2" xfId="3474" xr:uid="{29C6D3D6-BA1E-408A-9086-D068C459127B}"/>
    <cellStyle name="Separador de milhares 2 3 2 2 2 2 8 2 2" xfId="6178" xr:uid="{ED2B784C-638C-475B-BBAE-9A5CF416D13E}"/>
    <cellStyle name="Separador de milhares 2 3 2 2 2 2 8 2 3" xfId="8882" xr:uid="{60754D06-4A97-483B-B5E5-89454BBB331C}"/>
    <cellStyle name="Separador de milhares 2 3 2 2 2 2 8 3" xfId="3473" xr:uid="{753C1EB8-F922-4C79-9042-B0B3C3E8D11F}"/>
    <cellStyle name="Separador de milhares 2 3 2 2 2 2 8 4" xfId="6177" xr:uid="{28B47B63-26C1-41A6-AB40-8886FFEAE0AA}"/>
    <cellStyle name="Separador de milhares 2 3 2 2 2 2 8 5" xfId="8881" xr:uid="{897C3AB7-565E-485B-9E2F-E837B8B92DA0}"/>
    <cellStyle name="Separador de milhares 2 3 2 2 2 2 9" xfId="1769" xr:uid="{7A2E004B-A95A-471B-9E1E-7E21A3AF761E}"/>
    <cellStyle name="Separador de milhares 2 3 2 2 2 2 9 2" xfId="3475" xr:uid="{E91DB70B-4E99-49FE-91B4-5183A7FC7DA1}"/>
    <cellStyle name="Separador de milhares 2 3 2 2 2 2 9 3" xfId="6179" xr:uid="{1A6D6141-CB05-4ED0-B7EE-A91A3EEE05DE}"/>
    <cellStyle name="Separador de milhares 2 3 2 2 2 2 9 4" xfId="8883" xr:uid="{07F187B8-15AD-424F-870A-E1E0F1E1E9A0}"/>
    <cellStyle name="Separador de milhares 2 3 2 2 2 3" xfId="218" xr:uid="{00000000-0005-0000-0000-0000DA000000}"/>
    <cellStyle name="Separador de milhares 2 3 2 2 2 3 10" xfId="3476" xr:uid="{720F9D86-3569-4792-A416-5FABF38C7E7A}"/>
    <cellStyle name="Separador de milhares 2 3 2 2 2 3 11" xfId="6180" xr:uid="{3719F5AA-D378-4F9A-9527-4396F3D6D372}"/>
    <cellStyle name="Separador de milhares 2 3 2 2 2 3 12" xfId="8884" xr:uid="{394297CC-DA0B-45F0-982F-CA014DE4E8FE}"/>
    <cellStyle name="Separador de milhares 2 3 2 2 2 3 2" xfId="483" xr:uid="{84C9EA0F-690C-4487-806D-6793A5367177}"/>
    <cellStyle name="Separador de milhares 2 3 2 2 2 3 2 2" xfId="1028" xr:uid="{48B2008F-BCC8-4A04-90EF-0B4AB860E507}"/>
    <cellStyle name="Separador de milhares 2 3 2 2 2 3 2 2 2" xfId="3478" xr:uid="{7DEC5126-F6A1-48A2-B61C-3C15D0C1F3E6}"/>
    <cellStyle name="Separador de milhares 2 3 2 2 2 3 2 2 3" xfId="6182" xr:uid="{FFDC59C2-BA64-4C41-8127-B6101C9EB039}"/>
    <cellStyle name="Separador de milhares 2 3 2 2 2 3 2 2 4" xfId="8886" xr:uid="{AE94DDFD-40E2-497F-859F-40F4F48C2859}"/>
    <cellStyle name="Separador de milhares 2 3 2 2 2 3 2 3" xfId="3477" xr:uid="{A3848F1D-6315-4547-B0AF-EEE2041CB2E6}"/>
    <cellStyle name="Separador de milhares 2 3 2 2 2 3 2 4" xfId="6181" xr:uid="{CEEB5675-D516-40F2-9FC2-546530D28119}"/>
    <cellStyle name="Separador de milhares 2 3 2 2 2 3 2 5" xfId="8885" xr:uid="{C87EE15A-347C-4983-9E4D-649CCDF1CC16}"/>
    <cellStyle name="Separador de milhares 2 3 2 2 2 3 3" xfId="482" xr:uid="{025DDC13-E41C-4B5B-BE7B-CF19C2408B2B}"/>
    <cellStyle name="Separador de milhares 2 3 2 2 2 3 3 2" xfId="3480" xr:uid="{2A1D5522-4AF0-48AD-AE8B-FD7453D4BE49}"/>
    <cellStyle name="Separador de milhares 2 3 2 2 2 3 3 2 2" xfId="6184" xr:uid="{553F5E7A-01F3-4F7B-B644-A39CFDB4D599}"/>
    <cellStyle name="Separador de milhares 2 3 2 2 2 3 3 2 3" xfId="8888" xr:uid="{DA9EA685-36DA-4A6D-958D-EC989B39C8E6}"/>
    <cellStyle name="Separador de milhares 2 3 2 2 2 3 3 3" xfId="3479" xr:uid="{F0507E8F-9DA5-4E8E-9D4E-CBB6D1D1664E}"/>
    <cellStyle name="Separador de milhares 2 3 2 2 2 3 3 4" xfId="6183" xr:uid="{29ADDAB3-1AA8-4182-A467-A342D64899D1}"/>
    <cellStyle name="Separador de milhares 2 3 2 2 2 3 3 5" xfId="8887" xr:uid="{C100F094-6D0C-4B6D-813F-04FA148C6B42}"/>
    <cellStyle name="Separador de milhares 2 3 2 2 2 3 4" xfId="1027" xr:uid="{70CF38C1-9F57-475B-9CE6-FE211DF4BDA5}"/>
    <cellStyle name="Separador de milhares 2 3 2 2 2 3 4 2" xfId="3482" xr:uid="{7D121F5D-F5AC-49CE-B4A5-FAA22ACE82D2}"/>
    <cellStyle name="Separador de milhares 2 3 2 2 2 3 4 2 2" xfId="6186" xr:uid="{92E24260-6C98-49ED-B7BA-6ED1BBC91F38}"/>
    <cellStyle name="Separador de milhares 2 3 2 2 2 3 4 2 3" xfId="8890" xr:uid="{3C997B70-6927-4130-AD66-7029A4C83CE6}"/>
    <cellStyle name="Separador de milhares 2 3 2 2 2 3 4 3" xfId="3481" xr:uid="{240A0FF2-7B19-4DC1-BB7F-05685D183C4E}"/>
    <cellStyle name="Separador de milhares 2 3 2 2 2 3 4 4" xfId="6185" xr:uid="{735874DE-67E4-4BAE-B205-87A77758A1C5}"/>
    <cellStyle name="Separador de milhares 2 3 2 2 2 3 4 5" xfId="8889" xr:uid="{1793C72D-C5F7-4357-A120-B5D753F66D82}"/>
    <cellStyle name="Separador de milhares 2 3 2 2 2 3 5" xfId="1502" xr:uid="{6C8D7AC9-EFB4-4FF1-8B4A-B1D5563AAD8B}"/>
    <cellStyle name="Separador de milhares 2 3 2 2 2 3 5 2" xfId="3484" xr:uid="{CD4957B5-CD1F-49C9-8EC0-B876EAD29F9D}"/>
    <cellStyle name="Separador de milhares 2 3 2 2 2 3 5 2 2" xfId="6188" xr:uid="{4099FA5B-6B2E-47EA-80D6-31FB43CE4379}"/>
    <cellStyle name="Separador de milhares 2 3 2 2 2 3 5 2 3" xfId="8892" xr:uid="{A4F7B6B7-F74A-4975-B806-87CA9D8F5AD4}"/>
    <cellStyle name="Separador de milhares 2 3 2 2 2 3 5 3" xfId="3483" xr:uid="{B7FA9435-BC43-47CB-8335-E7B21DDB03B2}"/>
    <cellStyle name="Separador de milhares 2 3 2 2 2 3 5 4" xfId="6187" xr:uid="{9EB57177-6F0F-4430-8319-EAA8FE2D9D64}"/>
    <cellStyle name="Separador de milhares 2 3 2 2 2 3 5 5" xfId="8891" xr:uid="{7E3C647B-4B76-4953-AADD-58A49BDEE669}"/>
    <cellStyle name="Separador de milhares 2 3 2 2 2 3 6" xfId="1773" xr:uid="{4AE627B2-D0DD-4621-9137-394B10DD02A5}"/>
    <cellStyle name="Separador de milhares 2 3 2 2 2 3 6 2" xfId="3485" xr:uid="{351A6AA9-B3BC-4B44-B4F0-911537B311D9}"/>
    <cellStyle name="Separador de milhares 2 3 2 2 2 3 6 3" xfId="6189" xr:uid="{4C290E15-3D7B-4EB5-98C8-3A47B595F908}"/>
    <cellStyle name="Separador de milhares 2 3 2 2 2 3 6 4" xfId="8893" xr:uid="{56600E6B-A998-40F5-8AA2-05A1217698C9}"/>
    <cellStyle name="Separador de milhares 2 3 2 2 2 3 7" xfId="2043" xr:uid="{B5BA6760-1A94-4621-952E-4F1DCDA18289}"/>
    <cellStyle name="Separador de milhares 2 3 2 2 2 3 8" xfId="2313" xr:uid="{C14F9E07-2E26-4DE6-A4F9-A5F2029C25C9}"/>
    <cellStyle name="Separador de milhares 2 3 2 2 2 3 9" xfId="2583" xr:uid="{2B11AD8E-C4C5-486F-B576-57F79A295247}"/>
    <cellStyle name="Separador de milhares 2 3 2 2 2 4" xfId="484" xr:uid="{02839CC3-F7EA-4EA5-B74C-CC418225B3DC}"/>
    <cellStyle name="Separador de milhares 2 3 2 2 2 4 10" xfId="6190" xr:uid="{ABDAFB6B-9FFB-4906-B78C-06A4CA099643}"/>
    <cellStyle name="Separador de milhares 2 3 2 2 2 4 11" xfId="8894" xr:uid="{63C25BB7-A0C6-4BAB-BF9D-51B438553D60}"/>
    <cellStyle name="Separador de milhares 2 3 2 2 2 4 2" xfId="485" xr:uid="{BA277F77-BB3A-4CE4-8FE0-8615B133B211}"/>
    <cellStyle name="Separador de milhares 2 3 2 2 2 4 2 2" xfId="1030" xr:uid="{80B4C5CE-0166-4F3D-952D-EAED58B019AD}"/>
    <cellStyle name="Separador de milhares 2 3 2 2 2 4 2 2 2" xfId="3488" xr:uid="{FDBA19A9-B7F5-4AB3-BBF3-820C2D901184}"/>
    <cellStyle name="Separador de milhares 2 3 2 2 2 4 2 2 3" xfId="6192" xr:uid="{EE7EF720-B539-4B19-AF5F-31ABF1219C15}"/>
    <cellStyle name="Separador de milhares 2 3 2 2 2 4 2 2 4" xfId="8896" xr:uid="{0FD94EA7-BF61-4091-A671-281BB343259A}"/>
    <cellStyle name="Separador de milhares 2 3 2 2 2 4 2 3" xfId="3487" xr:uid="{945A4461-57F2-4ABD-93B8-2C88AA15E715}"/>
    <cellStyle name="Separador de milhares 2 3 2 2 2 4 2 4" xfId="6191" xr:uid="{C111C6A5-32A8-4C04-AC28-FB3986F931B3}"/>
    <cellStyle name="Separador de milhares 2 3 2 2 2 4 2 5" xfId="8895" xr:uid="{ACCB296C-069B-42C3-821A-7188324F58FA}"/>
    <cellStyle name="Separador de milhares 2 3 2 2 2 4 3" xfId="1029" xr:uid="{985A38E7-5C06-44F0-9C57-66C8A10A24B4}"/>
    <cellStyle name="Separador de milhares 2 3 2 2 2 4 3 2" xfId="3490" xr:uid="{52C195E9-DA34-4702-AEAD-A0137687B5CD}"/>
    <cellStyle name="Separador de milhares 2 3 2 2 2 4 3 2 2" xfId="6194" xr:uid="{CCC26EF9-20BA-4C6A-AD55-0424CC142D58}"/>
    <cellStyle name="Separador de milhares 2 3 2 2 2 4 3 2 3" xfId="8898" xr:uid="{9BEDB494-CE31-4B1F-B21D-284F5786223D}"/>
    <cellStyle name="Separador de milhares 2 3 2 2 2 4 3 3" xfId="3489" xr:uid="{00E3038A-4B3F-45EF-A771-3E3FD6EF9DB7}"/>
    <cellStyle name="Separador de milhares 2 3 2 2 2 4 3 4" xfId="6193" xr:uid="{CB66941D-B21D-4E22-BF8D-7FCFF4DF22A8}"/>
    <cellStyle name="Separador de milhares 2 3 2 2 2 4 3 5" xfId="8897" xr:uid="{E2B85B58-2EF6-49AB-8C89-2B052113719F}"/>
    <cellStyle name="Separador de milhares 2 3 2 2 2 4 4" xfId="1503" xr:uid="{C04AA62D-72FD-4FEC-88D2-FE1C2AB60F75}"/>
    <cellStyle name="Separador de milhares 2 3 2 2 2 4 4 2" xfId="3492" xr:uid="{7EF726BD-E6BA-436A-8AB4-FCE80DE21088}"/>
    <cellStyle name="Separador de milhares 2 3 2 2 2 4 4 2 2" xfId="6196" xr:uid="{85E6AC19-AD61-4CF1-AE50-F6CA81CD6F6B}"/>
    <cellStyle name="Separador de milhares 2 3 2 2 2 4 4 2 3" xfId="8900" xr:uid="{9C9B0EAB-0C2C-47E1-BD25-633FFDFFAC85}"/>
    <cellStyle name="Separador de milhares 2 3 2 2 2 4 4 3" xfId="3491" xr:uid="{40ED64C7-925E-475C-94BD-D509DDB3BAFE}"/>
    <cellStyle name="Separador de milhares 2 3 2 2 2 4 4 4" xfId="6195" xr:uid="{027FCEDC-6D8C-4B8F-BCC6-389A57489607}"/>
    <cellStyle name="Separador de milhares 2 3 2 2 2 4 4 5" xfId="8899" xr:uid="{DE923F3B-6DF8-4977-B62E-AD6BDCC68AEA}"/>
    <cellStyle name="Separador de milhares 2 3 2 2 2 4 5" xfId="1774" xr:uid="{63CAB8FD-4AE3-4C72-9177-D05A58474579}"/>
    <cellStyle name="Separador de milhares 2 3 2 2 2 4 5 2" xfId="3494" xr:uid="{05E7CDF5-B554-4121-981F-088E63108240}"/>
    <cellStyle name="Separador de milhares 2 3 2 2 2 4 5 2 2" xfId="6198" xr:uid="{0A04BDDB-B26A-48E1-B252-5BA631ED2689}"/>
    <cellStyle name="Separador de milhares 2 3 2 2 2 4 5 2 3" xfId="8902" xr:uid="{71A86576-F1EA-42C2-A33B-DCC0DC963D04}"/>
    <cellStyle name="Separador de milhares 2 3 2 2 2 4 5 3" xfId="3493" xr:uid="{50A5F605-90E3-4B57-8B02-9132CE80AF2F}"/>
    <cellStyle name="Separador de milhares 2 3 2 2 2 4 5 4" xfId="6197" xr:uid="{D22ACA18-AF6E-45B5-8938-35CE694AFCF1}"/>
    <cellStyle name="Separador de milhares 2 3 2 2 2 4 5 5" xfId="8901" xr:uid="{C73B363E-04C1-401C-A5A7-5BEF1B58FA54}"/>
    <cellStyle name="Separador de milhares 2 3 2 2 2 4 6" xfId="2044" xr:uid="{73150E47-7420-4FE4-A5C1-F3B91E6B5415}"/>
    <cellStyle name="Separador de milhares 2 3 2 2 2 4 6 2" xfId="3495" xr:uid="{E79162E8-A6DD-444D-9568-CD33E3AF00B9}"/>
    <cellStyle name="Separador de milhares 2 3 2 2 2 4 6 3" xfId="6199" xr:uid="{5ECD4E34-5ECF-4B61-B785-4121194EDBFF}"/>
    <cellStyle name="Separador de milhares 2 3 2 2 2 4 6 4" xfId="8903" xr:uid="{9AF2DC2F-D374-4BCE-AC59-57457979A949}"/>
    <cellStyle name="Separador de milhares 2 3 2 2 2 4 7" xfId="2314" xr:uid="{8C25305D-84B4-4FA0-9692-A36DAE25DD6A}"/>
    <cellStyle name="Separador de milhares 2 3 2 2 2 4 8" xfId="2584" xr:uid="{2B111E62-1A35-4D3E-AC2F-F5ECEB197E6E}"/>
    <cellStyle name="Separador de milhares 2 3 2 2 2 4 9" xfId="3486" xr:uid="{A5F716F3-4413-4D6F-8CBF-4B4477298430}"/>
    <cellStyle name="Separador de milhares 2 3 2 2 2 5" xfId="486" xr:uid="{8175C66E-E423-4D6A-9919-EFCA5F8A4A42}"/>
    <cellStyle name="Separador de milhares 2 3 2 2 2 5 10" xfId="6200" xr:uid="{D93CB1ED-5D1B-4A03-AC1C-57017F5A76D8}"/>
    <cellStyle name="Separador de milhares 2 3 2 2 2 5 11" xfId="8904" xr:uid="{23CB33B6-F44D-4F34-837D-DA28B238F0D4}"/>
    <cellStyle name="Separador de milhares 2 3 2 2 2 5 2" xfId="487" xr:uid="{053C0A95-47F9-46E3-BF09-D030EAA96F6B}"/>
    <cellStyle name="Separador de milhares 2 3 2 2 2 5 2 2" xfId="1032" xr:uid="{2D614D3A-B07F-4FEC-92B6-D966B60AD5FA}"/>
    <cellStyle name="Separador de milhares 2 3 2 2 2 5 2 2 2" xfId="3498" xr:uid="{5B509465-2ADF-41B7-95D3-E922889B59BD}"/>
    <cellStyle name="Separador de milhares 2 3 2 2 2 5 2 2 3" xfId="6202" xr:uid="{59CFBDC0-E5C7-440C-80D6-7298925C7239}"/>
    <cellStyle name="Separador de milhares 2 3 2 2 2 5 2 2 4" xfId="8906" xr:uid="{16F92BD6-5870-4AC4-89B9-6490A391684B}"/>
    <cellStyle name="Separador de milhares 2 3 2 2 2 5 2 3" xfId="3497" xr:uid="{BDC44CE5-8285-4631-9C0F-591ECBE20CFF}"/>
    <cellStyle name="Separador de milhares 2 3 2 2 2 5 2 4" xfId="6201" xr:uid="{013843D3-D737-452D-B575-B4B378B173AA}"/>
    <cellStyle name="Separador de milhares 2 3 2 2 2 5 2 5" xfId="8905" xr:uid="{3DE9FDA2-0805-4539-8FA5-25E38D80539C}"/>
    <cellStyle name="Separador de milhares 2 3 2 2 2 5 3" xfId="1031" xr:uid="{989DC63E-408B-435F-9549-EE2A15EC1051}"/>
    <cellStyle name="Separador de milhares 2 3 2 2 2 5 3 2" xfId="3500" xr:uid="{4B524D74-93E0-4570-B58E-77FB3FDD7D1B}"/>
    <cellStyle name="Separador de milhares 2 3 2 2 2 5 3 2 2" xfId="6204" xr:uid="{79BD20F1-26E0-41FA-B1EE-D219B60F5EBD}"/>
    <cellStyle name="Separador de milhares 2 3 2 2 2 5 3 2 3" xfId="8908" xr:uid="{4BA77232-8F0E-4D18-9A38-FD45818BD705}"/>
    <cellStyle name="Separador de milhares 2 3 2 2 2 5 3 3" xfId="3499" xr:uid="{678E2458-639B-4EAB-A028-911EA35CBD9F}"/>
    <cellStyle name="Separador de milhares 2 3 2 2 2 5 3 4" xfId="6203" xr:uid="{6DB5EB7C-EB12-4367-B3D0-0984CEB8CD45}"/>
    <cellStyle name="Separador de milhares 2 3 2 2 2 5 3 5" xfId="8907" xr:uid="{CBC95154-8C67-4253-AFAA-923847D1C250}"/>
    <cellStyle name="Separador de milhares 2 3 2 2 2 5 4" xfId="1504" xr:uid="{0C810379-8ECA-4D33-90F8-512DCE1BB417}"/>
    <cellStyle name="Separador de milhares 2 3 2 2 2 5 4 2" xfId="3502" xr:uid="{AF20EC36-D3AA-4B22-A0B5-786A19422358}"/>
    <cellStyle name="Separador de milhares 2 3 2 2 2 5 4 2 2" xfId="6206" xr:uid="{271AD07E-BE6D-46E4-A41E-1D45F0E9FD27}"/>
    <cellStyle name="Separador de milhares 2 3 2 2 2 5 4 2 3" xfId="8910" xr:uid="{AE5A5153-0E65-425F-B4CD-1B84FE639F13}"/>
    <cellStyle name="Separador de milhares 2 3 2 2 2 5 4 3" xfId="3501" xr:uid="{08C3DA4D-C507-415D-8129-CBDF4E2D3B55}"/>
    <cellStyle name="Separador de milhares 2 3 2 2 2 5 4 4" xfId="6205" xr:uid="{62102C78-D915-4850-8123-9485322BCF7F}"/>
    <cellStyle name="Separador de milhares 2 3 2 2 2 5 4 5" xfId="8909" xr:uid="{AC038558-ED5D-44B4-B288-83B42BA5B047}"/>
    <cellStyle name="Separador de milhares 2 3 2 2 2 5 5" xfId="1775" xr:uid="{BB067549-0A82-4243-BCB5-95707A0A8A8C}"/>
    <cellStyle name="Separador de milhares 2 3 2 2 2 5 5 2" xfId="3504" xr:uid="{15698F9C-0752-434B-B3FF-0D8B054CA4DF}"/>
    <cellStyle name="Separador de milhares 2 3 2 2 2 5 5 2 2" xfId="6208" xr:uid="{25AA51DD-26C7-4BA2-AC9E-3436C8A478BD}"/>
    <cellStyle name="Separador de milhares 2 3 2 2 2 5 5 2 3" xfId="8912" xr:uid="{A28BDED1-A5E3-41D1-800D-40EAA8B87D13}"/>
    <cellStyle name="Separador de milhares 2 3 2 2 2 5 5 3" xfId="3503" xr:uid="{99A986FF-9B5C-4334-9FC2-A9BFFED181E1}"/>
    <cellStyle name="Separador de milhares 2 3 2 2 2 5 5 4" xfId="6207" xr:uid="{B44EF807-6B08-4AD9-8FBE-CB260992C71C}"/>
    <cellStyle name="Separador de milhares 2 3 2 2 2 5 5 5" xfId="8911" xr:uid="{577801E9-7DE3-4CB8-81D2-7413BDE60455}"/>
    <cellStyle name="Separador de milhares 2 3 2 2 2 5 6" xfId="2045" xr:uid="{030D7E6E-6D00-49F5-BDCA-3F6074A3C7CC}"/>
    <cellStyle name="Separador de milhares 2 3 2 2 2 5 6 2" xfId="3505" xr:uid="{EB806159-126C-4C70-AE45-DA3EA6A54987}"/>
    <cellStyle name="Separador de milhares 2 3 2 2 2 5 6 3" xfId="6209" xr:uid="{2C5463CB-29AB-4705-8271-4E1AFF915F32}"/>
    <cellStyle name="Separador de milhares 2 3 2 2 2 5 6 4" xfId="8913" xr:uid="{DA77C684-4807-4632-83D5-D550B6263191}"/>
    <cellStyle name="Separador de milhares 2 3 2 2 2 5 7" xfId="2315" xr:uid="{A98E18E4-96A3-40CB-AABF-AC9060C98190}"/>
    <cellStyle name="Separador de milhares 2 3 2 2 2 5 8" xfId="2585" xr:uid="{18698220-FCF9-4AF6-8E7B-E759737BE8DF}"/>
    <cellStyle name="Separador de milhares 2 3 2 2 2 5 9" xfId="3496" xr:uid="{E5BD4A60-7345-4D1A-9C39-7A097F2FCF54}"/>
    <cellStyle name="Separador de milhares 2 3 2 2 2 6" xfId="488" xr:uid="{6852B263-A550-436B-9170-363A21C9D2B1}"/>
    <cellStyle name="Separador de milhares 2 3 2 2 2 6 2" xfId="1033" xr:uid="{5D394C37-F668-4379-97E3-8B5B78B8FA03}"/>
    <cellStyle name="Separador de milhares 2 3 2 2 2 6 2 2" xfId="3507" xr:uid="{A71D6FF0-3FAF-4766-B3E0-4CD7C71D4D12}"/>
    <cellStyle name="Separador de milhares 2 3 2 2 2 6 2 3" xfId="6211" xr:uid="{F9545EA5-7A93-4EA9-AF7D-390C2EF5C6B1}"/>
    <cellStyle name="Separador de milhares 2 3 2 2 2 6 2 4" xfId="8915" xr:uid="{6BA96E1A-49DF-4A9F-A4AC-E3EB2BA84C58}"/>
    <cellStyle name="Separador de milhares 2 3 2 2 2 6 3" xfId="3506" xr:uid="{CAD4DC0B-E1EA-4157-BB53-090822499F02}"/>
    <cellStyle name="Separador de milhares 2 3 2 2 2 6 4" xfId="6210" xr:uid="{6EB86276-39C1-4013-A078-F98E005F2915}"/>
    <cellStyle name="Separador de milhares 2 3 2 2 2 6 5" xfId="8914" xr:uid="{801FB393-4667-4320-9074-9AE75974368C}"/>
    <cellStyle name="Separador de milhares 2 3 2 2 2 7" xfId="473" xr:uid="{5BA5F7FD-3FA0-48FF-9DF7-DEF6916A30E4}"/>
    <cellStyle name="Separador de milhares 2 3 2 2 2 7 2" xfId="3509" xr:uid="{4C13D8B4-4DE4-4B1B-8EE5-E90D6D9AEEC8}"/>
    <cellStyle name="Separador de milhares 2 3 2 2 2 7 2 2" xfId="6213" xr:uid="{0395AC57-925D-4704-BD10-8D944C9CF6F9}"/>
    <cellStyle name="Separador de milhares 2 3 2 2 2 7 2 3" xfId="8917" xr:uid="{DA0E9B87-14A2-4F91-A732-46EF85EA91E6}"/>
    <cellStyle name="Separador de milhares 2 3 2 2 2 7 3" xfId="3508" xr:uid="{2DD847D4-B1AC-4488-9D23-2EFA21AC61E5}"/>
    <cellStyle name="Separador de milhares 2 3 2 2 2 7 4" xfId="6212" xr:uid="{8004E261-AB3B-4526-A8B5-F65267756FAF}"/>
    <cellStyle name="Separador de milhares 2 3 2 2 2 7 5" xfId="8916" xr:uid="{691FABB2-8D4E-4837-BBAE-705B111392B5}"/>
    <cellStyle name="Separador de milhares 2 3 2 2 2 8" xfId="1018" xr:uid="{0C8127FF-F01C-488F-8A0E-2CCC9362C8FD}"/>
    <cellStyle name="Separador de milhares 2 3 2 2 2 8 2" xfId="3511" xr:uid="{E691447A-739B-4772-BB8D-3DCCC132F074}"/>
    <cellStyle name="Separador de milhares 2 3 2 2 2 8 2 2" xfId="6215" xr:uid="{4806CD88-48EF-4950-AA34-F684564AB6D4}"/>
    <cellStyle name="Separador de milhares 2 3 2 2 2 8 2 3" xfId="8919" xr:uid="{76CE1C97-22A3-47EB-AD70-84EFD7FD4FCD}"/>
    <cellStyle name="Separador de milhares 2 3 2 2 2 8 3" xfId="3510" xr:uid="{BA53EB9C-7881-45E3-B936-AAD0114F1D98}"/>
    <cellStyle name="Separador de milhares 2 3 2 2 2 8 4" xfId="6214" xr:uid="{9959D471-ABC2-4FE2-93F9-402DFD98EA0E}"/>
    <cellStyle name="Separador de milhares 2 3 2 2 2 8 5" xfId="8918" xr:uid="{1978DB26-E0A1-4241-B5D5-232F231AD7ED}"/>
    <cellStyle name="Separador de milhares 2 3 2 2 2 9" xfId="1497" xr:uid="{88414A03-06DE-4D6F-AB74-7EB07C9B71FF}"/>
    <cellStyle name="Separador de milhares 2 3 2 2 2 9 2" xfId="3513" xr:uid="{971AD675-FCAE-4C14-BDC3-D7EFCE454070}"/>
    <cellStyle name="Separador de milhares 2 3 2 2 2 9 2 2" xfId="6217" xr:uid="{FD013F62-9458-4089-9158-DCADF9DBEFCE}"/>
    <cellStyle name="Separador de milhares 2 3 2 2 2 9 2 3" xfId="8921" xr:uid="{C0EFC05D-9B5C-47A5-B7D1-0CC00566CDA1}"/>
    <cellStyle name="Separador de milhares 2 3 2 2 2 9 3" xfId="3512" xr:uid="{2A123561-21EB-4B46-9CFC-CE7668ECE987}"/>
    <cellStyle name="Separador de milhares 2 3 2 2 2 9 4" xfId="6216" xr:uid="{269B2834-A81E-4BDC-AE84-D53CACE792EF}"/>
    <cellStyle name="Separador de milhares 2 3 2 2 2 9 5" xfId="8920" xr:uid="{A4B97E0C-BE49-45C8-9CD6-6C64681DF0B3}"/>
    <cellStyle name="Separador de milhares 2 3 2 2 3" xfId="219" xr:uid="{00000000-0005-0000-0000-0000DB000000}"/>
    <cellStyle name="Separador de milhares 2 3 2 2 3 10" xfId="1776" xr:uid="{940188A9-FE0E-4FB5-9936-D3012FEE3372}"/>
    <cellStyle name="Separador de milhares 2 3 2 2 3 10 2" xfId="3515" xr:uid="{958474EB-E0E5-4363-881F-C5EA5CA2F83D}"/>
    <cellStyle name="Separador de milhares 2 3 2 2 3 10 3" xfId="6219" xr:uid="{C85A453F-BEE8-46F4-9483-EB4AB6FB6359}"/>
    <cellStyle name="Separador de milhares 2 3 2 2 3 10 4" xfId="8923" xr:uid="{41D4955A-B664-44CB-852B-8BADC42EB1AF}"/>
    <cellStyle name="Separador de milhares 2 3 2 2 3 11" xfId="2046" xr:uid="{5D4F57F8-09B8-4669-8A7F-9D7399BE0D2A}"/>
    <cellStyle name="Separador de milhares 2 3 2 2 3 12" xfId="2316" xr:uid="{E00333D3-14FB-4229-8D7B-20CD3BE9E25D}"/>
    <cellStyle name="Separador de milhares 2 3 2 2 3 13" xfId="2586" xr:uid="{FA5292E8-FDC1-4BE3-848A-13C05CFB1C1B}"/>
    <cellStyle name="Separador de milhares 2 3 2 2 3 14" xfId="3514" xr:uid="{B98DF46D-6FE4-46F6-AAC6-AE716E500DE4}"/>
    <cellStyle name="Separador de milhares 2 3 2 2 3 15" xfId="6218" xr:uid="{06C7EE31-20B2-44DD-966A-817C028AD6F5}"/>
    <cellStyle name="Separador de milhares 2 3 2 2 3 16" xfId="8922" xr:uid="{5CC1FC5A-E635-4179-81A7-C8A0DB2AD746}"/>
    <cellStyle name="Separador de milhares 2 3 2 2 3 2" xfId="220" xr:uid="{00000000-0005-0000-0000-0000DC000000}"/>
    <cellStyle name="Separador de milhares 2 3 2 2 3 2 10" xfId="2047" xr:uid="{3CC8372B-D477-479B-93C4-6D65358072B5}"/>
    <cellStyle name="Separador de milhares 2 3 2 2 3 2 11" xfId="2317" xr:uid="{9FE978BC-B524-475B-AE70-17EDCB4CD8B0}"/>
    <cellStyle name="Separador de milhares 2 3 2 2 3 2 12" xfId="2587" xr:uid="{D208C1AF-E53D-401D-B69E-F2EB6BE2722E}"/>
    <cellStyle name="Separador de milhares 2 3 2 2 3 2 13" xfId="3516" xr:uid="{80A2052C-EB43-471C-9ADD-250F4468B297}"/>
    <cellStyle name="Separador de milhares 2 3 2 2 3 2 14" xfId="6220" xr:uid="{ACA41E12-9286-4908-87C8-37572600BA73}"/>
    <cellStyle name="Separador de milhares 2 3 2 2 3 2 15" xfId="8924" xr:uid="{92355989-9CF0-45DC-9191-AE26084ED57B}"/>
    <cellStyle name="Separador de milhares 2 3 2 2 3 2 2" xfId="221" xr:uid="{00000000-0005-0000-0000-0000DD000000}"/>
    <cellStyle name="Separador de milhares 2 3 2 2 3 2 2 10" xfId="3517" xr:uid="{02FE290A-CCED-47A8-AB58-C1D528D79477}"/>
    <cellStyle name="Separador de milhares 2 3 2 2 3 2 2 11" xfId="6221" xr:uid="{A988EEE1-51A3-45A7-AF69-C13C4E033ED8}"/>
    <cellStyle name="Separador de milhares 2 3 2 2 3 2 2 12" xfId="8925" xr:uid="{8BAE4339-70DE-4034-9462-BBCE12C4A55D}"/>
    <cellStyle name="Separador de milhares 2 3 2 2 3 2 2 2" xfId="492" xr:uid="{2DD7E186-D0D7-4A75-9A6E-68198A17825E}"/>
    <cellStyle name="Separador de milhares 2 3 2 2 3 2 2 2 2" xfId="1037" xr:uid="{3376AE5E-D4A1-44C0-ADC9-A38F9E7CE1C1}"/>
    <cellStyle name="Separador de milhares 2 3 2 2 3 2 2 2 2 2" xfId="3519" xr:uid="{2AF5DA6B-963D-44A7-9387-E3DBC7916A32}"/>
    <cellStyle name="Separador de milhares 2 3 2 2 3 2 2 2 2 3" xfId="6223" xr:uid="{881F1B98-3AC6-43BE-BCF7-CB2D176F2ECB}"/>
    <cellStyle name="Separador de milhares 2 3 2 2 3 2 2 2 2 4" xfId="8927" xr:uid="{544BD700-0684-4BCF-ACC7-81FEABF75D71}"/>
    <cellStyle name="Separador de milhares 2 3 2 2 3 2 2 2 3" xfId="3518" xr:uid="{908281AA-0FC9-4265-BDB4-2EEADAFF9EBF}"/>
    <cellStyle name="Separador de milhares 2 3 2 2 3 2 2 2 4" xfId="6222" xr:uid="{AE4BC10A-081A-4ED8-A01A-D575D77124E0}"/>
    <cellStyle name="Separador de milhares 2 3 2 2 3 2 2 2 5" xfId="8926" xr:uid="{640B3351-F62E-4C00-9EEF-C2BF0113717B}"/>
    <cellStyle name="Separador de milhares 2 3 2 2 3 2 2 3" xfId="491" xr:uid="{4E3DC9B2-A32B-4FD6-864D-589DAA099EFC}"/>
    <cellStyle name="Separador de milhares 2 3 2 2 3 2 2 3 2" xfId="3521" xr:uid="{6C4A4BCF-ACAA-42B2-81CA-F4F946D426CF}"/>
    <cellStyle name="Separador de milhares 2 3 2 2 3 2 2 3 2 2" xfId="6225" xr:uid="{54CF2260-EF97-4CF7-934F-86CC1C58BC9E}"/>
    <cellStyle name="Separador de milhares 2 3 2 2 3 2 2 3 2 3" xfId="8929" xr:uid="{A102F1EE-1098-42EB-B565-BC893321A93D}"/>
    <cellStyle name="Separador de milhares 2 3 2 2 3 2 2 3 3" xfId="3520" xr:uid="{FF52D22A-1DA5-49C6-B4B5-046C10E547D4}"/>
    <cellStyle name="Separador de milhares 2 3 2 2 3 2 2 3 4" xfId="6224" xr:uid="{F50B0A58-9BA7-426C-9915-806B280536C1}"/>
    <cellStyle name="Separador de milhares 2 3 2 2 3 2 2 3 5" xfId="8928" xr:uid="{C90166BE-A4E0-4A1B-A9AA-88E929E09FB3}"/>
    <cellStyle name="Separador de milhares 2 3 2 2 3 2 2 4" xfId="1036" xr:uid="{B099AA1E-E572-4DE3-952E-5A6F514EC1E9}"/>
    <cellStyle name="Separador de milhares 2 3 2 2 3 2 2 4 2" xfId="3523" xr:uid="{AD6D12EC-9312-4D8E-BA8B-AA47A1227A6F}"/>
    <cellStyle name="Separador de milhares 2 3 2 2 3 2 2 4 2 2" xfId="6227" xr:uid="{60ED5EC8-0939-46E4-B829-6EF64FC1080F}"/>
    <cellStyle name="Separador de milhares 2 3 2 2 3 2 2 4 2 3" xfId="8931" xr:uid="{CD5E9AFB-BA07-4CE6-A02A-A4994AFE665B}"/>
    <cellStyle name="Separador de milhares 2 3 2 2 3 2 2 4 3" xfId="3522" xr:uid="{C06792A9-CDAC-43C9-B488-3F578ACF18D3}"/>
    <cellStyle name="Separador de milhares 2 3 2 2 3 2 2 4 4" xfId="6226" xr:uid="{1C7BA6D8-E464-4028-AA47-A3A128A2065D}"/>
    <cellStyle name="Separador de milhares 2 3 2 2 3 2 2 4 5" xfId="8930" xr:uid="{00B6C570-9D01-420C-B11C-9E3219A5D634}"/>
    <cellStyle name="Separador de milhares 2 3 2 2 3 2 2 5" xfId="1507" xr:uid="{546DB41A-6473-433C-BD04-A67F78B277E1}"/>
    <cellStyle name="Separador de milhares 2 3 2 2 3 2 2 5 2" xfId="3525" xr:uid="{4B28790D-4525-4D13-958C-F375B4CD872E}"/>
    <cellStyle name="Separador de milhares 2 3 2 2 3 2 2 5 2 2" xfId="6229" xr:uid="{B94BBEE6-CA57-4FD2-BB9C-02B48442A34A}"/>
    <cellStyle name="Separador de milhares 2 3 2 2 3 2 2 5 2 3" xfId="8933" xr:uid="{61CB97CB-7EFF-42D0-95CE-F766DE97F48E}"/>
    <cellStyle name="Separador de milhares 2 3 2 2 3 2 2 5 3" xfId="3524" xr:uid="{252E9015-4BAA-457C-ADB1-2EFE49C89E2F}"/>
    <cellStyle name="Separador de milhares 2 3 2 2 3 2 2 5 4" xfId="6228" xr:uid="{F6C035C4-2E55-4458-8464-E40418677545}"/>
    <cellStyle name="Separador de milhares 2 3 2 2 3 2 2 5 5" xfId="8932" xr:uid="{03BEA6DD-F53E-4986-8E3B-E6A838F1A60B}"/>
    <cellStyle name="Separador de milhares 2 3 2 2 3 2 2 6" xfId="1778" xr:uid="{5C4F4C83-C42D-487E-AC96-14957E0D96E6}"/>
    <cellStyle name="Separador de milhares 2 3 2 2 3 2 2 6 2" xfId="3526" xr:uid="{68652E60-7FA7-4FDB-9D75-8D234641E7FD}"/>
    <cellStyle name="Separador de milhares 2 3 2 2 3 2 2 6 3" xfId="6230" xr:uid="{45D8B9F6-D2EB-4444-AD03-AB2A23E5BAAC}"/>
    <cellStyle name="Separador de milhares 2 3 2 2 3 2 2 6 4" xfId="8934" xr:uid="{B19A1C1D-E06A-43A0-A557-83F77B0D8D10}"/>
    <cellStyle name="Separador de milhares 2 3 2 2 3 2 2 7" xfId="2048" xr:uid="{14DF030E-31F8-4897-8EFD-A0A02553F8C1}"/>
    <cellStyle name="Separador de milhares 2 3 2 2 3 2 2 8" xfId="2318" xr:uid="{7A772649-A3ED-4D1D-992A-05944213620A}"/>
    <cellStyle name="Separador de milhares 2 3 2 2 3 2 2 9" xfId="2588" xr:uid="{BC5D4DB7-70A3-49A7-A11A-30666FD3BEF0}"/>
    <cellStyle name="Separador de milhares 2 3 2 2 3 2 3" xfId="493" xr:uid="{F9575FCF-4FE1-4227-8754-4C7DE13E0F93}"/>
    <cellStyle name="Separador de milhares 2 3 2 2 3 2 3 10" xfId="6231" xr:uid="{31E7C847-0B35-4714-AA4C-B9D2DCFB2724}"/>
    <cellStyle name="Separador de milhares 2 3 2 2 3 2 3 11" xfId="8935" xr:uid="{293E836E-874F-47A9-B11A-4568A19CAADC}"/>
    <cellStyle name="Separador de milhares 2 3 2 2 3 2 3 2" xfId="494" xr:uid="{51DACA0D-F387-4E91-A42A-0DAE307B8EDA}"/>
    <cellStyle name="Separador de milhares 2 3 2 2 3 2 3 2 2" xfId="1039" xr:uid="{7EE26E4B-6885-4768-A0B4-1A78F6445E0C}"/>
    <cellStyle name="Separador de milhares 2 3 2 2 3 2 3 2 2 2" xfId="3529" xr:uid="{AFD92DF0-1127-4303-A48F-EFA6F770300B}"/>
    <cellStyle name="Separador de milhares 2 3 2 2 3 2 3 2 2 3" xfId="6233" xr:uid="{7F004EBA-EF69-42FE-960C-C3FFB8C7D614}"/>
    <cellStyle name="Separador de milhares 2 3 2 2 3 2 3 2 2 4" xfId="8937" xr:uid="{939BD820-F930-4F76-B62E-82BAB2F2EBC7}"/>
    <cellStyle name="Separador de milhares 2 3 2 2 3 2 3 2 3" xfId="3528" xr:uid="{8DCA3AC9-BC70-49A8-B0AC-0CB75E5C1539}"/>
    <cellStyle name="Separador de milhares 2 3 2 2 3 2 3 2 4" xfId="6232" xr:uid="{B5BD5B38-9E62-4D76-8EAB-C185E8F0BCC0}"/>
    <cellStyle name="Separador de milhares 2 3 2 2 3 2 3 2 5" xfId="8936" xr:uid="{662D5F7B-647F-4D2A-9AC9-5F24E9B67C23}"/>
    <cellStyle name="Separador de milhares 2 3 2 2 3 2 3 3" xfId="1038" xr:uid="{28B4F9C6-9179-4F79-88A7-BC2A12AD7A04}"/>
    <cellStyle name="Separador de milhares 2 3 2 2 3 2 3 3 2" xfId="3531" xr:uid="{6DCCF656-5383-427A-8574-A6123C21A7AE}"/>
    <cellStyle name="Separador de milhares 2 3 2 2 3 2 3 3 2 2" xfId="6235" xr:uid="{0B27DD79-5F77-47B3-85EC-121FD3D9EA62}"/>
    <cellStyle name="Separador de milhares 2 3 2 2 3 2 3 3 2 3" xfId="8939" xr:uid="{75C54B7A-F958-49CF-958A-CB795BCC7B0F}"/>
    <cellStyle name="Separador de milhares 2 3 2 2 3 2 3 3 3" xfId="3530" xr:uid="{E31632FA-23F2-442D-8600-926F9E5364CC}"/>
    <cellStyle name="Separador de milhares 2 3 2 2 3 2 3 3 4" xfId="6234" xr:uid="{B25EA18B-2160-47C4-A6B8-D2F2C39344F6}"/>
    <cellStyle name="Separador de milhares 2 3 2 2 3 2 3 3 5" xfId="8938" xr:uid="{C4EC3EEA-0E9E-48E1-9C21-947DAD74AAA5}"/>
    <cellStyle name="Separador de milhares 2 3 2 2 3 2 3 4" xfId="1508" xr:uid="{4539BA89-FB16-4FD3-AC57-7DD65D3264B2}"/>
    <cellStyle name="Separador de milhares 2 3 2 2 3 2 3 4 2" xfId="3533" xr:uid="{2E6607E5-2F1D-40B0-87F5-9E0471971BCE}"/>
    <cellStyle name="Separador de milhares 2 3 2 2 3 2 3 4 2 2" xfId="6237" xr:uid="{19512689-1EAD-46AB-9FCE-2A21F4141CDC}"/>
    <cellStyle name="Separador de milhares 2 3 2 2 3 2 3 4 2 3" xfId="8941" xr:uid="{219B4F60-7B29-4C1D-A114-294AF4E4E883}"/>
    <cellStyle name="Separador de milhares 2 3 2 2 3 2 3 4 3" xfId="3532" xr:uid="{DF6BABBD-501B-4C00-A9DB-FE2CDD10B27B}"/>
    <cellStyle name="Separador de milhares 2 3 2 2 3 2 3 4 4" xfId="6236" xr:uid="{E74448D2-62CB-45A3-AD19-EA3E5450D28C}"/>
    <cellStyle name="Separador de milhares 2 3 2 2 3 2 3 4 5" xfId="8940" xr:uid="{95C943F7-769A-4016-AC60-5B0E4E9C2845}"/>
    <cellStyle name="Separador de milhares 2 3 2 2 3 2 3 5" xfId="1779" xr:uid="{BE538CE5-31C3-4B9E-B0C7-34FCBC1202C5}"/>
    <cellStyle name="Separador de milhares 2 3 2 2 3 2 3 5 2" xfId="3535" xr:uid="{9EE219B3-11F9-457A-BB2E-E2F180FA0B1A}"/>
    <cellStyle name="Separador de milhares 2 3 2 2 3 2 3 5 2 2" xfId="6239" xr:uid="{325075CF-D521-4137-97B2-57FB558A0209}"/>
    <cellStyle name="Separador de milhares 2 3 2 2 3 2 3 5 2 3" xfId="8943" xr:uid="{19C3B50E-CEF2-4492-899D-CF79C7D331DA}"/>
    <cellStyle name="Separador de milhares 2 3 2 2 3 2 3 5 3" xfId="3534" xr:uid="{40757E81-9631-4B9A-A1DD-86B04BE249D3}"/>
    <cellStyle name="Separador de milhares 2 3 2 2 3 2 3 5 4" xfId="6238" xr:uid="{F3C075C7-A615-4E3D-BBD4-C2B4C71ACB95}"/>
    <cellStyle name="Separador de milhares 2 3 2 2 3 2 3 5 5" xfId="8942" xr:uid="{52DAADEA-9AF4-4321-8335-A7A1048A6752}"/>
    <cellStyle name="Separador de milhares 2 3 2 2 3 2 3 6" xfId="2049" xr:uid="{361DA467-1BCD-40B8-9291-1529F129340B}"/>
    <cellStyle name="Separador de milhares 2 3 2 2 3 2 3 6 2" xfId="3536" xr:uid="{AD87A518-A3F3-4A0A-A223-8B0630FC8647}"/>
    <cellStyle name="Separador de milhares 2 3 2 2 3 2 3 6 3" xfId="6240" xr:uid="{59D2C50B-B7B7-436E-A567-14FC9D35C32A}"/>
    <cellStyle name="Separador de milhares 2 3 2 2 3 2 3 6 4" xfId="8944" xr:uid="{9EC742FA-16D6-4307-9449-33977B63C1E6}"/>
    <cellStyle name="Separador de milhares 2 3 2 2 3 2 3 7" xfId="2319" xr:uid="{EAA7E60D-CA43-411C-BC82-E2AAEF937C90}"/>
    <cellStyle name="Separador de milhares 2 3 2 2 3 2 3 8" xfId="2589" xr:uid="{E04C035B-31FB-4A26-8BD3-7D1ECA29F81A}"/>
    <cellStyle name="Separador de milhares 2 3 2 2 3 2 3 9" xfId="3527" xr:uid="{5638BC12-EF51-4B2A-ACFC-93E7D2FA9E56}"/>
    <cellStyle name="Separador de milhares 2 3 2 2 3 2 4" xfId="495" xr:uid="{2861992D-229E-4ECB-9C63-A2A5FE750E0F}"/>
    <cellStyle name="Separador de milhares 2 3 2 2 3 2 4 10" xfId="6241" xr:uid="{86B64C60-6302-446B-BD92-A8005D52AC9E}"/>
    <cellStyle name="Separador de milhares 2 3 2 2 3 2 4 11" xfId="8945" xr:uid="{0355B9DA-2555-4501-8EAD-004C099614BC}"/>
    <cellStyle name="Separador de milhares 2 3 2 2 3 2 4 2" xfId="496" xr:uid="{7CE3A825-957B-4539-9BF1-98D7A36889EF}"/>
    <cellStyle name="Separador de milhares 2 3 2 2 3 2 4 2 2" xfId="1041" xr:uid="{971E61C6-D2F0-4AFA-BD66-4C456D3A43DA}"/>
    <cellStyle name="Separador de milhares 2 3 2 2 3 2 4 2 2 2" xfId="3539" xr:uid="{91B5A08D-67E8-49CC-8B45-DCDAFE0BBA78}"/>
    <cellStyle name="Separador de milhares 2 3 2 2 3 2 4 2 2 3" xfId="6243" xr:uid="{FF285A48-8F58-4487-B81E-0147EC1C2885}"/>
    <cellStyle name="Separador de milhares 2 3 2 2 3 2 4 2 2 4" xfId="8947" xr:uid="{19F34CDF-871B-4208-8074-8D002ABBAE84}"/>
    <cellStyle name="Separador de milhares 2 3 2 2 3 2 4 2 3" xfId="3538" xr:uid="{C7CAA25A-3F86-4934-A8CA-E4DB732A8D0A}"/>
    <cellStyle name="Separador de milhares 2 3 2 2 3 2 4 2 4" xfId="6242" xr:uid="{CFE12CAD-B2F5-4754-8C5A-C19869A22BD3}"/>
    <cellStyle name="Separador de milhares 2 3 2 2 3 2 4 2 5" xfId="8946" xr:uid="{21B47BB4-1887-4F59-A0F2-0AF44DA5C8F2}"/>
    <cellStyle name="Separador de milhares 2 3 2 2 3 2 4 3" xfId="1040" xr:uid="{31FF46FE-2360-4682-B4F1-D6A8874F6F43}"/>
    <cellStyle name="Separador de milhares 2 3 2 2 3 2 4 3 2" xfId="3541" xr:uid="{27BC8CA9-E2E2-49D0-A0AF-2D48BA8339ED}"/>
    <cellStyle name="Separador de milhares 2 3 2 2 3 2 4 3 2 2" xfId="6245" xr:uid="{7384690E-F6DB-47C7-B048-1353ECEB4337}"/>
    <cellStyle name="Separador de milhares 2 3 2 2 3 2 4 3 2 3" xfId="8949" xr:uid="{4A16196E-9E36-4916-B3C5-51E4627A5AD6}"/>
    <cellStyle name="Separador de milhares 2 3 2 2 3 2 4 3 3" xfId="3540" xr:uid="{D45F5C3C-8BCB-45F7-A907-8137F10C7E6D}"/>
    <cellStyle name="Separador de milhares 2 3 2 2 3 2 4 3 4" xfId="6244" xr:uid="{1B098F05-2AC0-431E-B5F5-44E8EF35B220}"/>
    <cellStyle name="Separador de milhares 2 3 2 2 3 2 4 3 5" xfId="8948" xr:uid="{AFED1C71-103A-4DE7-A018-C92038DFA3F5}"/>
    <cellStyle name="Separador de milhares 2 3 2 2 3 2 4 4" xfId="1509" xr:uid="{7F3D8851-0086-424D-83A6-4557E5882931}"/>
    <cellStyle name="Separador de milhares 2 3 2 2 3 2 4 4 2" xfId="3543" xr:uid="{0B35477F-AE59-4CDC-94B3-957EB15CFF0B}"/>
    <cellStyle name="Separador de milhares 2 3 2 2 3 2 4 4 2 2" xfId="6247" xr:uid="{D36C7F62-9FCA-4567-BA72-4B42F06697EB}"/>
    <cellStyle name="Separador de milhares 2 3 2 2 3 2 4 4 2 3" xfId="8951" xr:uid="{01ECD068-DE60-46CE-8558-81A8670E816C}"/>
    <cellStyle name="Separador de milhares 2 3 2 2 3 2 4 4 3" xfId="3542" xr:uid="{0AF87492-C924-4031-AD8B-06DD1893B1E2}"/>
    <cellStyle name="Separador de milhares 2 3 2 2 3 2 4 4 4" xfId="6246" xr:uid="{B0FF99E3-12A2-48D3-ACAF-E41DB126BDC3}"/>
    <cellStyle name="Separador de milhares 2 3 2 2 3 2 4 4 5" xfId="8950" xr:uid="{5BA2E0D2-89DA-438A-949B-47979BCF3AFE}"/>
    <cellStyle name="Separador de milhares 2 3 2 2 3 2 4 5" xfId="1780" xr:uid="{062A3767-EEEB-4C32-8D50-A2878667C24A}"/>
    <cellStyle name="Separador de milhares 2 3 2 2 3 2 4 5 2" xfId="3545" xr:uid="{2537072A-41BE-47A8-894A-1E2F4FA04AF5}"/>
    <cellStyle name="Separador de milhares 2 3 2 2 3 2 4 5 2 2" xfId="6249" xr:uid="{D74A71EE-37A0-4650-A00F-EB9DB986CCAA}"/>
    <cellStyle name="Separador de milhares 2 3 2 2 3 2 4 5 2 3" xfId="8953" xr:uid="{C21174D1-84DD-4BED-9F70-C91C229EBCD8}"/>
    <cellStyle name="Separador de milhares 2 3 2 2 3 2 4 5 3" xfId="3544" xr:uid="{6B2A754C-17D9-431D-AB3E-9057AAA36AFB}"/>
    <cellStyle name="Separador de milhares 2 3 2 2 3 2 4 5 4" xfId="6248" xr:uid="{55F006DA-D36A-4FE9-BF54-FDC5F10A0D62}"/>
    <cellStyle name="Separador de milhares 2 3 2 2 3 2 4 5 5" xfId="8952" xr:uid="{7CA19C6C-F82D-44E7-A9DD-6903D7172A13}"/>
    <cellStyle name="Separador de milhares 2 3 2 2 3 2 4 6" xfId="2050" xr:uid="{E2639284-EE16-41E8-B31B-5F94F6F79084}"/>
    <cellStyle name="Separador de milhares 2 3 2 2 3 2 4 6 2" xfId="3546" xr:uid="{4C2EE542-5CAD-4B97-8406-ECFDA6B652C0}"/>
    <cellStyle name="Separador de milhares 2 3 2 2 3 2 4 6 3" xfId="6250" xr:uid="{1DC982F6-1B9D-434D-A459-D6CB9AFF3FEB}"/>
    <cellStyle name="Separador de milhares 2 3 2 2 3 2 4 6 4" xfId="8954" xr:uid="{4F65DB03-E8E6-4A33-9C19-66313EEA2687}"/>
    <cellStyle name="Separador de milhares 2 3 2 2 3 2 4 7" xfId="2320" xr:uid="{788CDE18-41C5-4DF8-B6CE-258A7CEE0062}"/>
    <cellStyle name="Separador de milhares 2 3 2 2 3 2 4 8" xfId="2590" xr:uid="{5ED9324B-EF2B-4F8F-B9FA-0BE1C256A2DD}"/>
    <cellStyle name="Separador de milhares 2 3 2 2 3 2 4 9" xfId="3537" xr:uid="{47DC38CA-73AC-488A-8EFE-087C2A054C97}"/>
    <cellStyle name="Separador de milhares 2 3 2 2 3 2 5" xfId="497" xr:uid="{C61185AB-4FCC-4CE0-B2FF-D1707E2B065A}"/>
    <cellStyle name="Separador de milhares 2 3 2 2 3 2 5 2" xfId="1042" xr:uid="{0DF89BA7-7E54-475B-A4DC-BEAD05F54E0B}"/>
    <cellStyle name="Separador de milhares 2 3 2 2 3 2 5 2 2" xfId="3548" xr:uid="{79F7096C-BD16-4741-8BCA-E764B782BB99}"/>
    <cellStyle name="Separador de milhares 2 3 2 2 3 2 5 2 3" xfId="6252" xr:uid="{658C07EA-4B60-46F2-B8EE-9A03D1E74808}"/>
    <cellStyle name="Separador de milhares 2 3 2 2 3 2 5 2 4" xfId="8956" xr:uid="{1254D7D2-FF21-43D1-A409-328A65300533}"/>
    <cellStyle name="Separador de milhares 2 3 2 2 3 2 5 3" xfId="3547" xr:uid="{FA98FB0D-E905-4FDC-BE0A-EB2C9F4CF799}"/>
    <cellStyle name="Separador de milhares 2 3 2 2 3 2 5 4" xfId="6251" xr:uid="{4B0D913B-8CD6-4698-9AD1-3C7C7EFCFEF8}"/>
    <cellStyle name="Separador de milhares 2 3 2 2 3 2 5 5" xfId="8955" xr:uid="{634A2EB9-FA23-4E90-AE67-50678FCEBE89}"/>
    <cellStyle name="Separador de milhares 2 3 2 2 3 2 6" xfId="490" xr:uid="{4A7ED55B-A88A-4990-B727-9B2BF2693095}"/>
    <cellStyle name="Separador de milhares 2 3 2 2 3 2 6 2" xfId="3550" xr:uid="{9355999D-695A-42B4-9D81-759347D22D3F}"/>
    <cellStyle name="Separador de milhares 2 3 2 2 3 2 6 2 2" xfId="6254" xr:uid="{58192071-4347-4650-9D20-F70907D8EFC9}"/>
    <cellStyle name="Separador de milhares 2 3 2 2 3 2 6 2 3" xfId="8958" xr:uid="{3C1C7343-9E4C-4B93-B205-604DD7FE1C04}"/>
    <cellStyle name="Separador de milhares 2 3 2 2 3 2 6 3" xfId="3549" xr:uid="{9DF21EC9-6766-49A9-AF50-823AE82CB958}"/>
    <cellStyle name="Separador de milhares 2 3 2 2 3 2 6 4" xfId="6253" xr:uid="{9A36DE76-3C94-417B-B96D-C98311452D1C}"/>
    <cellStyle name="Separador de milhares 2 3 2 2 3 2 6 5" xfId="8957" xr:uid="{A0B68BCE-5830-4571-81DB-5BD82CEA3620}"/>
    <cellStyle name="Separador de milhares 2 3 2 2 3 2 7" xfId="1035" xr:uid="{D73CF760-8CAD-4DFF-A8AA-EFEFCBBBA365}"/>
    <cellStyle name="Separador de milhares 2 3 2 2 3 2 7 2" xfId="3552" xr:uid="{A47811DD-6E56-4ED9-A097-619D7A710396}"/>
    <cellStyle name="Separador de milhares 2 3 2 2 3 2 7 2 2" xfId="6256" xr:uid="{F3FF5EE7-7EDB-4ACB-8CEF-C6DB53F27B95}"/>
    <cellStyle name="Separador de milhares 2 3 2 2 3 2 7 2 3" xfId="8960" xr:uid="{C0369476-C1A5-4E69-A9E7-11C7AB0A50D8}"/>
    <cellStyle name="Separador de milhares 2 3 2 2 3 2 7 3" xfId="3551" xr:uid="{8CA9DF6A-266E-451C-82CB-60A5942703BD}"/>
    <cellStyle name="Separador de milhares 2 3 2 2 3 2 7 4" xfId="6255" xr:uid="{202776BE-E84F-4014-81FC-8AE4BF529746}"/>
    <cellStyle name="Separador de milhares 2 3 2 2 3 2 7 5" xfId="8959" xr:uid="{0567F97D-9E15-4795-B4ED-5A2854DC2046}"/>
    <cellStyle name="Separador de milhares 2 3 2 2 3 2 8" xfId="1506" xr:uid="{20D45AA0-019D-4A80-A836-1139019BD66D}"/>
    <cellStyle name="Separador de milhares 2 3 2 2 3 2 8 2" xfId="3554" xr:uid="{67C3459E-FD58-4247-A09E-695E52BE428A}"/>
    <cellStyle name="Separador de milhares 2 3 2 2 3 2 8 2 2" xfId="6258" xr:uid="{D56A3D0C-C9B9-4237-8433-3468F0A735ED}"/>
    <cellStyle name="Separador de milhares 2 3 2 2 3 2 8 2 3" xfId="8962" xr:uid="{0E04EE61-87C0-4BB4-8DD4-391576E3A14C}"/>
    <cellStyle name="Separador de milhares 2 3 2 2 3 2 8 3" xfId="3553" xr:uid="{E388AF36-F550-46F3-870B-6FC6DD01994C}"/>
    <cellStyle name="Separador de milhares 2 3 2 2 3 2 8 4" xfId="6257" xr:uid="{06E5559F-DFB4-402B-901D-8D7DDF0A6612}"/>
    <cellStyle name="Separador de milhares 2 3 2 2 3 2 8 5" xfId="8961" xr:uid="{156131C0-DA8C-4100-A51B-5FBCBFBAC1C2}"/>
    <cellStyle name="Separador de milhares 2 3 2 2 3 2 9" xfId="1777" xr:uid="{DEB631ED-0FD7-4366-A15E-FAA4C23B71D8}"/>
    <cellStyle name="Separador de milhares 2 3 2 2 3 2 9 2" xfId="3555" xr:uid="{8D380A94-3DBC-4E01-92CE-65B78ECBDEC4}"/>
    <cellStyle name="Separador de milhares 2 3 2 2 3 2 9 3" xfId="6259" xr:uid="{7E2F6259-6FFC-4D07-BEF1-CA04C202B96F}"/>
    <cellStyle name="Separador de milhares 2 3 2 2 3 2 9 4" xfId="8963" xr:uid="{A55F5AE9-3B6C-413C-B9EF-033554D78CB8}"/>
    <cellStyle name="Separador de milhares 2 3 2 2 3 3" xfId="222" xr:uid="{00000000-0005-0000-0000-0000DE000000}"/>
    <cellStyle name="Separador de milhares 2 3 2 2 3 3 10" xfId="3556" xr:uid="{C0AC6D79-C454-4F55-AFA9-3C387499C265}"/>
    <cellStyle name="Separador de milhares 2 3 2 2 3 3 11" xfId="6260" xr:uid="{CEB70D9C-DC9C-4170-A5AE-431033F8602B}"/>
    <cellStyle name="Separador de milhares 2 3 2 2 3 3 12" xfId="8964" xr:uid="{FB429CFC-F1F0-4DB1-AC81-3EB22E238059}"/>
    <cellStyle name="Separador de milhares 2 3 2 2 3 3 2" xfId="499" xr:uid="{261BFB37-676B-4370-97A4-81088E5FC621}"/>
    <cellStyle name="Separador de milhares 2 3 2 2 3 3 2 2" xfId="1044" xr:uid="{4A92271A-8A6F-469C-8D06-653896E72A2A}"/>
    <cellStyle name="Separador de milhares 2 3 2 2 3 3 2 2 2" xfId="3558" xr:uid="{BA05374D-D286-42FF-BF9B-9507B54FE305}"/>
    <cellStyle name="Separador de milhares 2 3 2 2 3 3 2 2 3" xfId="6262" xr:uid="{556E35CC-496C-46FC-B26A-BD650C8A3B42}"/>
    <cellStyle name="Separador de milhares 2 3 2 2 3 3 2 2 4" xfId="8966" xr:uid="{163BD9A3-9434-407B-B739-EF8E2B43AE82}"/>
    <cellStyle name="Separador de milhares 2 3 2 2 3 3 2 3" xfId="3557" xr:uid="{2B819810-1BA6-44BD-A11F-0CD57AC0DBDC}"/>
    <cellStyle name="Separador de milhares 2 3 2 2 3 3 2 4" xfId="6261" xr:uid="{DBDF4230-2B80-4920-B7C9-1D4C74F28109}"/>
    <cellStyle name="Separador de milhares 2 3 2 2 3 3 2 5" xfId="8965" xr:uid="{47B3D177-22AD-4952-98B1-A0CA71EB18E8}"/>
    <cellStyle name="Separador de milhares 2 3 2 2 3 3 3" xfId="498" xr:uid="{4428215E-C7AE-4707-99BE-07004B490002}"/>
    <cellStyle name="Separador de milhares 2 3 2 2 3 3 3 2" xfId="3560" xr:uid="{C09ECA99-3C61-4CDA-92B6-1703E6274D54}"/>
    <cellStyle name="Separador de milhares 2 3 2 2 3 3 3 2 2" xfId="6264" xr:uid="{7D762A68-3BFF-464D-B5BC-F3B3BC09671F}"/>
    <cellStyle name="Separador de milhares 2 3 2 2 3 3 3 2 3" xfId="8968" xr:uid="{29A4E465-FC0F-41A6-97B3-3258ECBCD724}"/>
    <cellStyle name="Separador de milhares 2 3 2 2 3 3 3 3" xfId="3559" xr:uid="{025D497F-D5FF-4411-82E6-C910D7F1BC04}"/>
    <cellStyle name="Separador de milhares 2 3 2 2 3 3 3 4" xfId="6263" xr:uid="{15C72400-321C-4207-80EC-90A39CCB0F3B}"/>
    <cellStyle name="Separador de milhares 2 3 2 2 3 3 3 5" xfId="8967" xr:uid="{298A1572-8B6B-4630-BEB6-670D9F739022}"/>
    <cellStyle name="Separador de milhares 2 3 2 2 3 3 4" xfId="1043" xr:uid="{673F0DD9-F941-46D2-86F1-9958B3E2DD81}"/>
    <cellStyle name="Separador de milhares 2 3 2 2 3 3 4 2" xfId="3562" xr:uid="{B4A39CA2-572C-4AAF-AC56-DD9B41001B30}"/>
    <cellStyle name="Separador de milhares 2 3 2 2 3 3 4 2 2" xfId="6266" xr:uid="{F054FBC9-36C1-4669-85C9-3FB4C7D7FC63}"/>
    <cellStyle name="Separador de milhares 2 3 2 2 3 3 4 2 3" xfId="8970" xr:uid="{6E4D50B7-789E-4FB5-9158-381EEFD53B69}"/>
    <cellStyle name="Separador de milhares 2 3 2 2 3 3 4 3" xfId="3561" xr:uid="{825D34CC-812A-439F-B559-4C9DB939B34A}"/>
    <cellStyle name="Separador de milhares 2 3 2 2 3 3 4 4" xfId="6265" xr:uid="{92A90539-1FC4-41FD-951C-0ECC76D3C507}"/>
    <cellStyle name="Separador de milhares 2 3 2 2 3 3 4 5" xfId="8969" xr:uid="{62F945F0-7988-41F9-9224-CDEEA4794F5D}"/>
    <cellStyle name="Separador de milhares 2 3 2 2 3 3 5" xfId="1510" xr:uid="{C26008C2-9892-4C76-8599-0CCE2964404E}"/>
    <cellStyle name="Separador de milhares 2 3 2 2 3 3 5 2" xfId="3564" xr:uid="{5A0FBDDE-8FA4-418E-B205-0DFDC9904923}"/>
    <cellStyle name="Separador de milhares 2 3 2 2 3 3 5 2 2" xfId="6268" xr:uid="{F67C1688-E6C0-46AD-AAB4-B7FF3D290899}"/>
    <cellStyle name="Separador de milhares 2 3 2 2 3 3 5 2 3" xfId="8972" xr:uid="{D4AD48C8-9B3B-4532-A742-756EC6D19BB0}"/>
    <cellStyle name="Separador de milhares 2 3 2 2 3 3 5 3" xfId="3563" xr:uid="{F7C69E03-820E-4233-AB5E-EDC228D37D0F}"/>
    <cellStyle name="Separador de milhares 2 3 2 2 3 3 5 4" xfId="6267" xr:uid="{573A232E-D148-421E-BDCD-FDE01D30D9A9}"/>
    <cellStyle name="Separador de milhares 2 3 2 2 3 3 5 5" xfId="8971" xr:uid="{85698727-179E-4711-9F4D-E905FAF8920A}"/>
    <cellStyle name="Separador de milhares 2 3 2 2 3 3 6" xfId="1781" xr:uid="{03FEB9E1-13F9-490E-968F-57EFD953BAAD}"/>
    <cellStyle name="Separador de milhares 2 3 2 2 3 3 6 2" xfId="3565" xr:uid="{CF59EB69-CC65-4C1A-AD5A-44F0B3B7F185}"/>
    <cellStyle name="Separador de milhares 2 3 2 2 3 3 6 3" xfId="6269" xr:uid="{886CE22C-C70D-4893-B682-84E2E312BDB8}"/>
    <cellStyle name="Separador de milhares 2 3 2 2 3 3 6 4" xfId="8973" xr:uid="{68733EC6-11C6-40F6-8664-6734BAE95E10}"/>
    <cellStyle name="Separador de milhares 2 3 2 2 3 3 7" xfId="2051" xr:uid="{05C46269-C041-452B-9225-2998AAAABBB1}"/>
    <cellStyle name="Separador de milhares 2 3 2 2 3 3 8" xfId="2321" xr:uid="{691D71A6-4713-43F3-9CDA-DEA854839737}"/>
    <cellStyle name="Separador de milhares 2 3 2 2 3 3 9" xfId="2591" xr:uid="{413CB036-5829-4ACD-A0ED-74F343C7CFA5}"/>
    <cellStyle name="Separador de milhares 2 3 2 2 3 4" xfId="500" xr:uid="{3A5CF523-ECEB-4A81-87FA-F7B7C59AC659}"/>
    <cellStyle name="Separador de milhares 2 3 2 2 3 4 10" xfId="6270" xr:uid="{E0FD555D-0C47-4E57-9B6B-04DD82746775}"/>
    <cellStyle name="Separador de milhares 2 3 2 2 3 4 11" xfId="8974" xr:uid="{922077A2-AED4-4A0D-9A4A-8152E0F8D76D}"/>
    <cellStyle name="Separador de milhares 2 3 2 2 3 4 2" xfId="501" xr:uid="{EECD71C7-2019-4352-B3AF-6D7A0D7E200D}"/>
    <cellStyle name="Separador de milhares 2 3 2 2 3 4 2 2" xfId="1046" xr:uid="{13ACB636-BE90-4C39-855A-EE1614567994}"/>
    <cellStyle name="Separador de milhares 2 3 2 2 3 4 2 2 2" xfId="3568" xr:uid="{4A4360CD-8464-45B5-B2E5-22608B0FB0AD}"/>
    <cellStyle name="Separador de milhares 2 3 2 2 3 4 2 2 3" xfId="6272" xr:uid="{AE8219AD-7699-47DD-9791-D625BF0850CD}"/>
    <cellStyle name="Separador de milhares 2 3 2 2 3 4 2 2 4" xfId="8976" xr:uid="{52BD66C9-0FB1-4D77-BD9C-28C99018D837}"/>
    <cellStyle name="Separador de milhares 2 3 2 2 3 4 2 3" xfId="3567" xr:uid="{D36961C1-D805-44F4-B6EF-545C2240525E}"/>
    <cellStyle name="Separador de milhares 2 3 2 2 3 4 2 4" xfId="6271" xr:uid="{483AA103-C61B-4B2F-86B5-93BE823184D4}"/>
    <cellStyle name="Separador de milhares 2 3 2 2 3 4 2 5" xfId="8975" xr:uid="{DA091699-170B-46F4-A57F-F9125BD2489E}"/>
    <cellStyle name="Separador de milhares 2 3 2 2 3 4 3" xfId="1045" xr:uid="{CBB6DE35-BEA4-47CA-BFD4-CF8F9E40C442}"/>
    <cellStyle name="Separador de milhares 2 3 2 2 3 4 3 2" xfId="3570" xr:uid="{A0E47022-AA42-4EFF-9959-0393BA0EA8D7}"/>
    <cellStyle name="Separador de milhares 2 3 2 2 3 4 3 2 2" xfId="6274" xr:uid="{591F7012-EEBC-4D1B-82A0-F9F9CF23C178}"/>
    <cellStyle name="Separador de milhares 2 3 2 2 3 4 3 2 3" xfId="8978" xr:uid="{C71A52DC-43E1-4A64-9AA8-B046A0EE9D86}"/>
    <cellStyle name="Separador de milhares 2 3 2 2 3 4 3 3" xfId="3569" xr:uid="{6C9B5126-FE4B-46DA-90DF-3AB42AE1B41D}"/>
    <cellStyle name="Separador de milhares 2 3 2 2 3 4 3 4" xfId="6273" xr:uid="{5409735D-56E5-462B-B9A2-BD97A2104F37}"/>
    <cellStyle name="Separador de milhares 2 3 2 2 3 4 3 5" xfId="8977" xr:uid="{CCED5BD0-448D-4AAE-8A8F-6D9B92BA469F}"/>
    <cellStyle name="Separador de milhares 2 3 2 2 3 4 4" xfId="1511" xr:uid="{EC4F1EA5-653E-4B77-BC4C-2A0973E9D3E4}"/>
    <cellStyle name="Separador de milhares 2 3 2 2 3 4 4 2" xfId="3572" xr:uid="{DD87A03A-C9E9-499F-8DB1-741E95E48B5E}"/>
    <cellStyle name="Separador de milhares 2 3 2 2 3 4 4 2 2" xfId="6276" xr:uid="{B66610E1-58E5-4E07-8C32-AFC7456A1E07}"/>
    <cellStyle name="Separador de milhares 2 3 2 2 3 4 4 2 3" xfId="8980" xr:uid="{291D76A9-76EB-44D3-85A1-128862A5CA61}"/>
    <cellStyle name="Separador de milhares 2 3 2 2 3 4 4 3" xfId="3571" xr:uid="{2F75A626-860D-40A0-8A32-4C17D92090A6}"/>
    <cellStyle name="Separador de milhares 2 3 2 2 3 4 4 4" xfId="6275" xr:uid="{F886D341-FEB4-4F84-BC63-C304634EFDEA}"/>
    <cellStyle name="Separador de milhares 2 3 2 2 3 4 4 5" xfId="8979" xr:uid="{4213137E-441C-4F25-AB9F-B74D4A79CD3F}"/>
    <cellStyle name="Separador de milhares 2 3 2 2 3 4 5" xfId="1782" xr:uid="{7EAD8E52-8F50-4EB6-9389-9876CE47BE55}"/>
    <cellStyle name="Separador de milhares 2 3 2 2 3 4 5 2" xfId="3574" xr:uid="{15D42DB8-8106-4765-926D-D02B194A94DC}"/>
    <cellStyle name="Separador de milhares 2 3 2 2 3 4 5 2 2" xfId="6278" xr:uid="{6BBB339E-E73F-45AA-B6B3-3D7842E01E86}"/>
    <cellStyle name="Separador de milhares 2 3 2 2 3 4 5 2 3" xfId="8982" xr:uid="{8A78A233-F525-4ADD-BB09-3A13E266452B}"/>
    <cellStyle name="Separador de milhares 2 3 2 2 3 4 5 3" xfId="3573" xr:uid="{BD7B8DB3-E335-4579-A4F6-82A3A84CC15C}"/>
    <cellStyle name="Separador de milhares 2 3 2 2 3 4 5 4" xfId="6277" xr:uid="{68573C66-1E10-41B5-ACD4-B8777C58BD31}"/>
    <cellStyle name="Separador de milhares 2 3 2 2 3 4 5 5" xfId="8981" xr:uid="{6F3F9920-6D06-45A4-9BEC-8D23F4F86A4A}"/>
    <cellStyle name="Separador de milhares 2 3 2 2 3 4 6" xfId="2052" xr:uid="{CE2BEE89-A0D5-4263-80B4-B9969C5CB6F4}"/>
    <cellStyle name="Separador de milhares 2 3 2 2 3 4 6 2" xfId="3575" xr:uid="{FF657E90-DF30-409B-8DC4-B1F83423AD11}"/>
    <cellStyle name="Separador de milhares 2 3 2 2 3 4 6 3" xfId="6279" xr:uid="{5B41C2D9-6CE3-47F5-99B9-4327C2468BFF}"/>
    <cellStyle name="Separador de milhares 2 3 2 2 3 4 6 4" xfId="8983" xr:uid="{8FC421CC-B870-4DE4-8BDD-71212314E2C6}"/>
    <cellStyle name="Separador de milhares 2 3 2 2 3 4 7" xfId="2322" xr:uid="{6DE73599-7536-4ADC-9702-116A304CC6C1}"/>
    <cellStyle name="Separador de milhares 2 3 2 2 3 4 8" xfId="2592" xr:uid="{9280AB69-CF41-4CF9-8F58-CB8B6F63D28C}"/>
    <cellStyle name="Separador de milhares 2 3 2 2 3 4 9" xfId="3566" xr:uid="{912EC871-ACEC-44D4-9D0E-F3689538D6AE}"/>
    <cellStyle name="Separador de milhares 2 3 2 2 3 5" xfId="502" xr:uid="{AB75EFC5-B56E-452A-953D-8225D7A4BA62}"/>
    <cellStyle name="Separador de milhares 2 3 2 2 3 5 10" xfId="6280" xr:uid="{DAC182C9-E2A7-4F8F-A4A0-EFC331A7EF70}"/>
    <cellStyle name="Separador de milhares 2 3 2 2 3 5 11" xfId="8984" xr:uid="{DA680547-C1A3-4FD4-B92A-AFDFFE27DEAD}"/>
    <cellStyle name="Separador de milhares 2 3 2 2 3 5 2" xfId="503" xr:uid="{A0B29147-C673-42D1-B607-63FE96125137}"/>
    <cellStyle name="Separador de milhares 2 3 2 2 3 5 2 2" xfId="1048" xr:uid="{E7FA8E8B-B62E-4469-9106-631A4F3A60E8}"/>
    <cellStyle name="Separador de milhares 2 3 2 2 3 5 2 2 2" xfId="3578" xr:uid="{A4A5B9BF-1E14-4CC9-859F-B79AC24436E0}"/>
    <cellStyle name="Separador de milhares 2 3 2 2 3 5 2 2 3" xfId="6282" xr:uid="{2C654902-837A-47AC-84EE-94CCCF9D407B}"/>
    <cellStyle name="Separador de milhares 2 3 2 2 3 5 2 2 4" xfId="8986" xr:uid="{DCEB984B-4DCB-4ED6-90EB-8021923DFC4D}"/>
    <cellStyle name="Separador de milhares 2 3 2 2 3 5 2 3" xfId="3577" xr:uid="{530671C6-E3AD-4C1C-AB5E-2BBE069441EC}"/>
    <cellStyle name="Separador de milhares 2 3 2 2 3 5 2 4" xfId="6281" xr:uid="{A43C99B6-2AF6-43CB-9163-ABA37E2A6107}"/>
    <cellStyle name="Separador de milhares 2 3 2 2 3 5 2 5" xfId="8985" xr:uid="{558C6F59-BF42-470C-80BA-4F5FAF7108BD}"/>
    <cellStyle name="Separador de milhares 2 3 2 2 3 5 3" xfId="1047" xr:uid="{CE7D6752-D11F-47F1-BC38-85BD0AFDC39A}"/>
    <cellStyle name="Separador de milhares 2 3 2 2 3 5 3 2" xfId="3580" xr:uid="{A1BBEF41-9C8A-4E7C-9EB7-1C92A507CDBA}"/>
    <cellStyle name="Separador de milhares 2 3 2 2 3 5 3 2 2" xfId="6284" xr:uid="{60596338-AF9A-4532-9150-8B90EA79F202}"/>
    <cellStyle name="Separador de milhares 2 3 2 2 3 5 3 2 3" xfId="8988" xr:uid="{5CA653C4-7FFA-48A9-BE52-8C42E5546795}"/>
    <cellStyle name="Separador de milhares 2 3 2 2 3 5 3 3" xfId="3579" xr:uid="{7A453AF3-9B0E-40B8-8B12-5120CDA98105}"/>
    <cellStyle name="Separador de milhares 2 3 2 2 3 5 3 4" xfId="6283" xr:uid="{20C5AE5F-7DFB-4014-8D21-224EAD7A19FF}"/>
    <cellStyle name="Separador de milhares 2 3 2 2 3 5 3 5" xfId="8987" xr:uid="{93C5B8F0-612F-49F7-9E4A-BF075D00A769}"/>
    <cellStyle name="Separador de milhares 2 3 2 2 3 5 4" xfId="1512" xr:uid="{2AB3DAD6-6C40-4B99-A2C8-BDECF669C6C4}"/>
    <cellStyle name="Separador de milhares 2 3 2 2 3 5 4 2" xfId="3582" xr:uid="{3DA2C6C7-D0CF-44D6-8302-D9CDD7D50A8C}"/>
    <cellStyle name="Separador de milhares 2 3 2 2 3 5 4 2 2" xfId="6286" xr:uid="{0F234C0A-3158-4878-9F49-EDEAC3DC8E3E}"/>
    <cellStyle name="Separador de milhares 2 3 2 2 3 5 4 2 3" xfId="8990" xr:uid="{A55FED4C-3C20-45A3-AD3E-01C0D68D16FF}"/>
    <cellStyle name="Separador de milhares 2 3 2 2 3 5 4 3" xfId="3581" xr:uid="{191F7D36-6E30-401B-B38A-949A0183AF15}"/>
    <cellStyle name="Separador de milhares 2 3 2 2 3 5 4 4" xfId="6285" xr:uid="{8928E3E1-5BDC-49C8-AEBC-DDDD1DEF4419}"/>
    <cellStyle name="Separador de milhares 2 3 2 2 3 5 4 5" xfId="8989" xr:uid="{7BD9102B-1EDF-46D2-AE6E-2F83F147D9BF}"/>
    <cellStyle name="Separador de milhares 2 3 2 2 3 5 5" xfId="1783" xr:uid="{E3223F90-C925-4181-ACCB-03C9F00ABA45}"/>
    <cellStyle name="Separador de milhares 2 3 2 2 3 5 5 2" xfId="3584" xr:uid="{453554C3-F73D-44C3-AEF1-477791CB76A3}"/>
    <cellStyle name="Separador de milhares 2 3 2 2 3 5 5 2 2" xfId="6288" xr:uid="{1667E571-EA94-4009-90BB-3A4E7016CDB3}"/>
    <cellStyle name="Separador de milhares 2 3 2 2 3 5 5 2 3" xfId="8992" xr:uid="{78766288-F029-4063-8849-AC20B0707253}"/>
    <cellStyle name="Separador de milhares 2 3 2 2 3 5 5 3" xfId="3583" xr:uid="{34996F12-7EC7-4D14-80F4-5D16D0AF7F46}"/>
    <cellStyle name="Separador de milhares 2 3 2 2 3 5 5 4" xfId="6287" xr:uid="{3C7F2923-89EA-4E97-B2AB-B80F23FBA18B}"/>
    <cellStyle name="Separador de milhares 2 3 2 2 3 5 5 5" xfId="8991" xr:uid="{09233F2C-B368-4253-9F1C-D7AF4B094F58}"/>
    <cellStyle name="Separador de milhares 2 3 2 2 3 5 6" xfId="2053" xr:uid="{CB770466-DCAD-469F-906C-3B7750D2F7FC}"/>
    <cellStyle name="Separador de milhares 2 3 2 2 3 5 6 2" xfId="3585" xr:uid="{EB4CE794-DF1D-492B-9C28-4759A0E813ED}"/>
    <cellStyle name="Separador de milhares 2 3 2 2 3 5 6 3" xfId="6289" xr:uid="{DF533839-7965-44FF-A0E6-EA227029C9C2}"/>
    <cellStyle name="Separador de milhares 2 3 2 2 3 5 6 4" xfId="8993" xr:uid="{9CA5B863-9D2A-46F9-91C9-9C9A15281DEC}"/>
    <cellStyle name="Separador de milhares 2 3 2 2 3 5 7" xfId="2323" xr:uid="{CEEB9D01-6133-4612-8AC5-964BDCAEA955}"/>
    <cellStyle name="Separador de milhares 2 3 2 2 3 5 8" xfId="2593" xr:uid="{C1A76F78-8115-4F30-873E-8413C4514219}"/>
    <cellStyle name="Separador de milhares 2 3 2 2 3 5 9" xfId="3576" xr:uid="{A8BD17ED-1CA4-4771-8F01-FB25B40F26C6}"/>
    <cellStyle name="Separador de milhares 2 3 2 2 3 6" xfId="504" xr:uid="{2FB48B62-174D-40FD-A58E-DFB2A051AF63}"/>
    <cellStyle name="Separador de milhares 2 3 2 2 3 6 2" xfId="1049" xr:uid="{4589CAB0-C9DF-47BD-9B07-8D9F1073EC06}"/>
    <cellStyle name="Separador de milhares 2 3 2 2 3 6 2 2" xfId="3587" xr:uid="{1CBE115F-D68F-4CA2-831E-76C4DEA265CF}"/>
    <cellStyle name="Separador de milhares 2 3 2 2 3 6 2 3" xfId="6291" xr:uid="{5F6C66F1-3116-4604-B055-0BF880BBCD0B}"/>
    <cellStyle name="Separador de milhares 2 3 2 2 3 6 2 4" xfId="8995" xr:uid="{408D0FE4-EE60-4EA1-8A69-DA307D3660AB}"/>
    <cellStyle name="Separador de milhares 2 3 2 2 3 6 3" xfId="3586" xr:uid="{6C5CA322-AFF9-490B-A973-9BC69DE483F0}"/>
    <cellStyle name="Separador de milhares 2 3 2 2 3 6 4" xfId="6290" xr:uid="{8E5DF762-B1D9-46D0-9B03-33B06D8E0758}"/>
    <cellStyle name="Separador de milhares 2 3 2 2 3 6 5" xfId="8994" xr:uid="{296D9680-7A1F-4B67-AE85-E8C3546A68A3}"/>
    <cellStyle name="Separador de milhares 2 3 2 2 3 7" xfId="489" xr:uid="{70794DC6-4114-4D0F-BFA0-DF9C330096EA}"/>
    <cellStyle name="Separador de milhares 2 3 2 2 3 7 2" xfId="3589" xr:uid="{AA88F2F6-C1B6-4B95-B6D1-BB8B207FAA35}"/>
    <cellStyle name="Separador de milhares 2 3 2 2 3 7 2 2" xfId="6293" xr:uid="{11274029-873C-42FA-A5BE-E3693974BC6B}"/>
    <cellStyle name="Separador de milhares 2 3 2 2 3 7 2 3" xfId="8997" xr:uid="{A60F3530-F78E-4F7E-BE1D-F541E63B4124}"/>
    <cellStyle name="Separador de milhares 2 3 2 2 3 7 3" xfId="3588" xr:uid="{1E8E3807-1966-4A10-A677-D5291A255B9C}"/>
    <cellStyle name="Separador de milhares 2 3 2 2 3 7 4" xfId="6292" xr:uid="{DC2BB7A9-D17E-43D1-A162-CD1A86750298}"/>
    <cellStyle name="Separador de milhares 2 3 2 2 3 7 5" xfId="8996" xr:uid="{42FBFA9E-BB80-4D2B-A792-EFD80020D573}"/>
    <cellStyle name="Separador de milhares 2 3 2 2 3 8" xfId="1034" xr:uid="{1C4DB7D8-C727-480B-A711-5ADDDAD5A0F4}"/>
    <cellStyle name="Separador de milhares 2 3 2 2 3 8 2" xfId="3591" xr:uid="{DC834C67-5AD8-4139-A422-21BB222B305B}"/>
    <cellStyle name="Separador de milhares 2 3 2 2 3 8 2 2" xfId="6295" xr:uid="{85E8619E-540D-40F9-BC6E-9475FCDB791E}"/>
    <cellStyle name="Separador de milhares 2 3 2 2 3 8 2 3" xfId="8999" xr:uid="{E00FB457-6D1C-4297-80C2-C97F111C8848}"/>
    <cellStyle name="Separador de milhares 2 3 2 2 3 8 3" xfId="3590" xr:uid="{E38B4C66-8263-45A1-BBBC-762B8273C1AB}"/>
    <cellStyle name="Separador de milhares 2 3 2 2 3 8 4" xfId="6294" xr:uid="{FB34C61B-4776-41B4-B44A-F1DF16FCDBAB}"/>
    <cellStyle name="Separador de milhares 2 3 2 2 3 8 5" xfId="8998" xr:uid="{9B85A2DA-1529-4904-873B-09D763631CAE}"/>
    <cellStyle name="Separador de milhares 2 3 2 2 3 9" xfId="1505" xr:uid="{693CA7F7-7FAF-4CBC-831B-7338CC694C09}"/>
    <cellStyle name="Separador de milhares 2 3 2 2 3 9 2" xfId="3593" xr:uid="{F603F884-CAF5-4DA2-8BF5-8C49A6B223C4}"/>
    <cellStyle name="Separador de milhares 2 3 2 2 3 9 2 2" xfId="6297" xr:uid="{23C5D6ED-97A3-477B-803E-E208FB55F655}"/>
    <cellStyle name="Separador de milhares 2 3 2 2 3 9 2 3" xfId="9001" xr:uid="{3EF1D575-603C-4B07-8080-89002106614D}"/>
    <cellStyle name="Separador de milhares 2 3 2 2 3 9 3" xfId="3592" xr:uid="{212F2B9F-2269-4042-B79D-9206BEA3A355}"/>
    <cellStyle name="Separador de milhares 2 3 2 2 3 9 4" xfId="6296" xr:uid="{1F2DBD45-B9DA-491D-91EE-BB16982BC593}"/>
    <cellStyle name="Separador de milhares 2 3 2 2 3 9 5" xfId="9000" xr:uid="{A916A434-8E2F-43E0-AD06-AD52C936C1B8}"/>
    <cellStyle name="Separador de milhares 2 3 2 2 4" xfId="223" xr:uid="{00000000-0005-0000-0000-0000DF000000}"/>
    <cellStyle name="Separador de milhares 2 3 2 2 4 10" xfId="2054" xr:uid="{6319B16E-9B33-4D2B-AD5D-C1434C3E7A78}"/>
    <cellStyle name="Separador de milhares 2 3 2 2 4 11" xfId="2324" xr:uid="{1DF885CB-1E09-49D1-B9DC-F7C97CFFFF85}"/>
    <cellStyle name="Separador de milhares 2 3 2 2 4 12" xfId="2594" xr:uid="{DC424CD5-3793-480D-9A49-B9651C48378A}"/>
    <cellStyle name="Separador de milhares 2 3 2 2 4 13" xfId="3594" xr:uid="{7BF33E48-8BC8-4D77-B40F-0D25C13F5CCB}"/>
    <cellStyle name="Separador de milhares 2 3 2 2 4 14" xfId="6298" xr:uid="{0A56C906-E3AC-4DAC-90FD-FA91C1909261}"/>
    <cellStyle name="Separador de milhares 2 3 2 2 4 15" xfId="9002" xr:uid="{310EFD21-04D3-405A-94EE-45B1088C8AD5}"/>
    <cellStyle name="Separador de milhares 2 3 2 2 4 2" xfId="224" xr:uid="{00000000-0005-0000-0000-0000E0000000}"/>
    <cellStyle name="Separador de milhares 2 3 2 2 4 2 10" xfId="3595" xr:uid="{5FC282CC-0EF7-43A8-858D-B0AC75424472}"/>
    <cellStyle name="Separador de milhares 2 3 2 2 4 2 11" xfId="6299" xr:uid="{7F101E77-DC86-4F55-9D38-274F4FE2C41C}"/>
    <cellStyle name="Separador de milhares 2 3 2 2 4 2 12" xfId="9003" xr:uid="{AF5CA233-C9BF-42B1-9CC0-92859DBACEF5}"/>
    <cellStyle name="Separador de milhares 2 3 2 2 4 2 2" xfId="507" xr:uid="{5B30D73D-B8A9-487B-963C-8510CC3C7578}"/>
    <cellStyle name="Separador de milhares 2 3 2 2 4 2 2 2" xfId="1052" xr:uid="{EA49CA9E-6E42-48CD-864A-38F629029E79}"/>
    <cellStyle name="Separador de milhares 2 3 2 2 4 2 2 2 2" xfId="3597" xr:uid="{EEF29E2B-DE6A-494C-B5FB-758669F76357}"/>
    <cellStyle name="Separador de milhares 2 3 2 2 4 2 2 2 3" xfId="6301" xr:uid="{92128541-FF57-4444-BB38-A3F39ED5F2DB}"/>
    <cellStyle name="Separador de milhares 2 3 2 2 4 2 2 2 4" xfId="9005" xr:uid="{F43A0282-4260-4CD1-AB45-F30F9DBB9922}"/>
    <cellStyle name="Separador de milhares 2 3 2 2 4 2 2 3" xfId="3596" xr:uid="{9420C902-FF7C-4938-8CCF-1555E362E469}"/>
    <cellStyle name="Separador de milhares 2 3 2 2 4 2 2 4" xfId="6300" xr:uid="{FE9BFAEC-4CFB-40B1-B629-E08E8719C407}"/>
    <cellStyle name="Separador de milhares 2 3 2 2 4 2 2 5" xfId="9004" xr:uid="{C8531C96-3AC1-4187-A009-709A98ADF1F5}"/>
    <cellStyle name="Separador de milhares 2 3 2 2 4 2 3" xfId="506" xr:uid="{1EDAB02A-CD53-429B-966F-72EC518EFFE8}"/>
    <cellStyle name="Separador de milhares 2 3 2 2 4 2 3 2" xfId="3599" xr:uid="{D94C3338-8800-489F-99CB-9B075E61AA0E}"/>
    <cellStyle name="Separador de milhares 2 3 2 2 4 2 3 2 2" xfId="6303" xr:uid="{E6740528-E95E-4D74-AE32-207293A0F7A8}"/>
    <cellStyle name="Separador de milhares 2 3 2 2 4 2 3 2 3" xfId="9007" xr:uid="{809BEF3D-E1F1-407E-893A-F45669B95127}"/>
    <cellStyle name="Separador de milhares 2 3 2 2 4 2 3 3" xfId="3598" xr:uid="{89F6FFEC-229F-41D6-89A0-E84337A19602}"/>
    <cellStyle name="Separador de milhares 2 3 2 2 4 2 3 4" xfId="6302" xr:uid="{BFF90268-AA4F-4C6C-A788-3414DE100076}"/>
    <cellStyle name="Separador de milhares 2 3 2 2 4 2 3 5" xfId="9006" xr:uid="{EB45E827-F689-4787-9817-55A693FF6EF2}"/>
    <cellStyle name="Separador de milhares 2 3 2 2 4 2 4" xfId="1051" xr:uid="{1B94BD20-1534-4B5E-991F-2E8CC06AB141}"/>
    <cellStyle name="Separador de milhares 2 3 2 2 4 2 4 2" xfId="3601" xr:uid="{803FD2C4-78C4-46FE-9786-4DACF1162211}"/>
    <cellStyle name="Separador de milhares 2 3 2 2 4 2 4 2 2" xfId="6305" xr:uid="{47ED72C0-0C22-401B-BAEB-C3FCEEF4CBF2}"/>
    <cellStyle name="Separador de milhares 2 3 2 2 4 2 4 2 3" xfId="9009" xr:uid="{CF9E8877-6FB0-489F-A837-90262EB2B29E}"/>
    <cellStyle name="Separador de milhares 2 3 2 2 4 2 4 3" xfId="3600" xr:uid="{BDF00CE9-9B69-4DC5-9F5F-4025A197592E}"/>
    <cellStyle name="Separador de milhares 2 3 2 2 4 2 4 4" xfId="6304" xr:uid="{281AE2AA-842E-44B5-B696-5008669CFFB9}"/>
    <cellStyle name="Separador de milhares 2 3 2 2 4 2 4 5" xfId="9008" xr:uid="{39AF515C-A92D-4AA4-9A94-9EFCDA017FC2}"/>
    <cellStyle name="Separador de milhares 2 3 2 2 4 2 5" xfId="1514" xr:uid="{D4BCA6E5-635B-497B-981B-F29312422F75}"/>
    <cellStyle name="Separador de milhares 2 3 2 2 4 2 5 2" xfId="3603" xr:uid="{BE48E3D6-F981-485F-964E-B2DE2B7941B4}"/>
    <cellStyle name="Separador de milhares 2 3 2 2 4 2 5 2 2" xfId="6307" xr:uid="{A69F3B41-A973-4AF0-8B6A-DBE274F6FA87}"/>
    <cellStyle name="Separador de milhares 2 3 2 2 4 2 5 2 3" xfId="9011" xr:uid="{C610AB63-BC4C-426D-820B-1F176C0F8833}"/>
    <cellStyle name="Separador de milhares 2 3 2 2 4 2 5 3" xfId="3602" xr:uid="{04178B32-B938-4260-98CA-73500956699E}"/>
    <cellStyle name="Separador de milhares 2 3 2 2 4 2 5 4" xfId="6306" xr:uid="{6EC3C8F3-B4B2-4650-8033-B543BD571A6D}"/>
    <cellStyle name="Separador de milhares 2 3 2 2 4 2 5 5" xfId="9010" xr:uid="{5CD8503C-B24D-4913-8E50-C71421E760B9}"/>
    <cellStyle name="Separador de milhares 2 3 2 2 4 2 6" xfId="1785" xr:uid="{D27EE587-9A36-42E3-94E2-3CE03881CD94}"/>
    <cellStyle name="Separador de milhares 2 3 2 2 4 2 6 2" xfId="3604" xr:uid="{6865C77B-0E61-4D5E-96A9-79604092B002}"/>
    <cellStyle name="Separador de milhares 2 3 2 2 4 2 6 3" xfId="6308" xr:uid="{D3AC07C7-9F74-4F5E-8F17-3C19EF54BC29}"/>
    <cellStyle name="Separador de milhares 2 3 2 2 4 2 6 4" xfId="9012" xr:uid="{4E5D4338-8460-431E-8F1D-BD94CF7EA79D}"/>
    <cellStyle name="Separador de milhares 2 3 2 2 4 2 7" xfId="2055" xr:uid="{8183B469-3096-4966-899C-F2E4664AC3BB}"/>
    <cellStyle name="Separador de milhares 2 3 2 2 4 2 8" xfId="2325" xr:uid="{0ECD6A77-7545-4B79-85E4-A26965AB8C5C}"/>
    <cellStyle name="Separador de milhares 2 3 2 2 4 2 9" xfId="2595" xr:uid="{13F16DFF-F153-467E-AE9F-7A6BE9975033}"/>
    <cellStyle name="Separador de milhares 2 3 2 2 4 3" xfId="508" xr:uid="{6C35D7EC-A323-42A1-99F1-5EBE63B62443}"/>
    <cellStyle name="Separador de milhares 2 3 2 2 4 3 10" xfId="6309" xr:uid="{F07E5D50-44F8-41A7-921F-41AEAA6778D7}"/>
    <cellStyle name="Separador de milhares 2 3 2 2 4 3 11" xfId="9013" xr:uid="{1CCFF7FF-32EF-488F-949D-4C2840028984}"/>
    <cellStyle name="Separador de milhares 2 3 2 2 4 3 2" xfId="509" xr:uid="{A5F84F73-75D9-4729-9341-F3E4D3061841}"/>
    <cellStyle name="Separador de milhares 2 3 2 2 4 3 2 2" xfId="1054" xr:uid="{9CB2BF4C-36EC-4C77-8163-BA0C750E62AF}"/>
    <cellStyle name="Separador de milhares 2 3 2 2 4 3 2 2 2" xfId="3607" xr:uid="{E14D7F9C-DADC-44A7-87C6-F24D720A5BCF}"/>
    <cellStyle name="Separador de milhares 2 3 2 2 4 3 2 2 3" xfId="6311" xr:uid="{F8079F67-1FA3-4C0E-B40C-EBDB81D19B2C}"/>
    <cellStyle name="Separador de milhares 2 3 2 2 4 3 2 2 4" xfId="9015" xr:uid="{8FC99AA6-BA00-4ECE-9F96-C24E0363F1A8}"/>
    <cellStyle name="Separador de milhares 2 3 2 2 4 3 2 3" xfId="3606" xr:uid="{4290D83E-EFF7-4052-985A-5A998BDE997A}"/>
    <cellStyle name="Separador de milhares 2 3 2 2 4 3 2 4" xfId="6310" xr:uid="{BB910C20-9555-466F-BD78-53BE9A3E35C2}"/>
    <cellStyle name="Separador de milhares 2 3 2 2 4 3 2 5" xfId="9014" xr:uid="{1741DFB5-F872-4873-91E2-3213F5197B04}"/>
    <cellStyle name="Separador de milhares 2 3 2 2 4 3 3" xfId="1053" xr:uid="{B4B617DF-BB34-4383-882A-910962D7198A}"/>
    <cellStyle name="Separador de milhares 2 3 2 2 4 3 3 2" xfId="3609" xr:uid="{2EA5AD70-BA6F-45EE-882D-A3BE9E9F56E4}"/>
    <cellStyle name="Separador de milhares 2 3 2 2 4 3 3 2 2" xfId="6313" xr:uid="{56EFFB36-9642-489E-8807-69AC00AF0F79}"/>
    <cellStyle name="Separador de milhares 2 3 2 2 4 3 3 2 3" xfId="9017" xr:uid="{EEF6F22D-C556-406B-82D7-861B82D35424}"/>
    <cellStyle name="Separador de milhares 2 3 2 2 4 3 3 3" xfId="3608" xr:uid="{252613F0-4103-4CA0-A8BF-CB66AA4B882E}"/>
    <cellStyle name="Separador de milhares 2 3 2 2 4 3 3 4" xfId="6312" xr:uid="{99A6DCCA-748F-4AB6-A98D-0D0A4BF00930}"/>
    <cellStyle name="Separador de milhares 2 3 2 2 4 3 3 5" xfId="9016" xr:uid="{21804E38-015D-4F6F-B736-14F82DA6A458}"/>
    <cellStyle name="Separador de milhares 2 3 2 2 4 3 4" xfId="1515" xr:uid="{2CDF94B1-BB6B-41CF-8D55-1EA47CC7477E}"/>
    <cellStyle name="Separador de milhares 2 3 2 2 4 3 4 2" xfId="3611" xr:uid="{CA9EFCC9-68FD-4575-B854-95D957B69135}"/>
    <cellStyle name="Separador de milhares 2 3 2 2 4 3 4 2 2" xfId="6315" xr:uid="{99E84160-CF60-4101-BEC0-9F563030A0AE}"/>
    <cellStyle name="Separador de milhares 2 3 2 2 4 3 4 2 3" xfId="9019" xr:uid="{66D7AC3E-990B-493E-BDDC-83A4C38BF78C}"/>
    <cellStyle name="Separador de milhares 2 3 2 2 4 3 4 3" xfId="3610" xr:uid="{0994D245-624A-45D4-8AC8-5B4DF6BAC6AB}"/>
    <cellStyle name="Separador de milhares 2 3 2 2 4 3 4 4" xfId="6314" xr:uid="{380F7123-0B28-4414-A697-DB3680EBB0AD}"/>
    <cellStyle name="Separador de milhares 2 3 2 2 4 3 4 5" xfId="9018" xr:uid="{4E849D9F-4D90-4B31-864A-BEBEA9EAE2EE}"/>
    <cellStyle name="Separador de milhares 2 3 2 2 4 3 5" xfId="1786" xr:uid="{94F9B50D-6C43-4F82-8998-23249A4B1E87}"/>
    <cellStyle name="Separador de milhares 2 3 2 2 4 3 5 2" xfId="3613" xr:uid="{FEB1B393-C2CA-45F6-BA9A-4B86E59E2ED1}"/>
    <cellStyle name="Separador de milhares 2 3 2 2 4 3 5 2 2" xfId="6317" xr:uid="{A8B849C8-487F-4137-915F-DE0C73CEAA94}"/>
    <cellStyle name="Separador de milhares 2 3 2 2 4 3 5 2 3" xfId="9021" xr:uid="{CCA28990-6A66-483A-AB8A-58C84ECA5D19}"/>
    <cellStyle name="Separador de milhares 2 3 2 2 4 3 5 3" xfId="3612" xr:uid="{78D3B680-3E6D-443E-AC59-D9A7C9475C86}"/>
    <cellStyle name="Separador de milhares 2 3 2 2 4 3 5 4" xfId="6316" xr:uid="{A6F6C759-12CA-44A1-A357-F49447AF0963}"/>
    <cellStyle name="Separador de milhares 2 3 2 2 4 3 5 5" xfId="9020" xr:uid="{5D61AAAF-FFC2-426C-BC97-14C9989ED96A}"/>
    <cellStyle name="Separador de milhares 2 3 2 2 4 3 6" xfId="2056" xr:uid="{A2B12998-0029-4FC5-80A8-18816A8857B6}"/>
    <cellStyle name="Separador de milhares 2 3 2 2 4 3 6 2" xfId="3614" xr:uid="{78E425CE-2B79-4D1C-ADCD-CE150EF2AED0}"/>
    <cellStyle name="Separador de milhares 2 3 2 2 4 3 6 3" xfId="6318" xr:uid="{EB010D3F-D214-4903-BA78-1805CE7CDFAF}"/>
    <cellStyle name="Separador de milhares 2 3 2 2 4 3 6 4" xfId="9022" xr:uid="{2C1A7938-AE6A-466E-9DF7-E9B08C430ACE}"/>
    <cellStyle name="Separador de milhares 2 3 2 2 4 3 7" xfId="2326" xr:uid="{59E745C1-AD1B-43E0-9CCF-A163C8BFEF21}"/>
    <cellStyle name="Separador de milhares 2 3 2 2 4 3 8" xfId="2596" xr:uid="{C4C5044B-5485-4707-81C5-BF9D42E731D9}"/>
    <cellStyle name="Separador de milhares 2 3 2 2 4 3 9" xfId="3605" xr:uid="{CC89EA53-1377-4F6A-AD82-3706D69875FB}"/>
    <cellStyle name="Separador de milhares 2 3 2 2 4 4" xfId="510" xr:uid="{22DF4D3B-A2A1-483B-AD9B-37C5DF62B1C3}"/>
    <cellStyle name="Separador de milhares 2 3 2 2 4 4 10" xfId="6319" xr:uid="{69AE82B7-400C-42A9-9D3A-9CC4504EC468}"/>
    <cellStyle name="Separador de milhares 2 3 2 2 4 4 11" xfId="9023" xr:uid="{4139433F-021A-4E32-9388-4E3897664D77}"/>
    <cellStyle name="Separador de milhares 2 3 2 2 4 4 2" xfId="511" xr:uid="{57CCC17A-C5C3-4F9C-B3F8-6010B14A92AD}"/>
    <cellStyle name="Separador de milhares 2 3 2 2 4 4 2 2" xfId="1056" xr:uid="{EED5E6FC-B90B-4903-BE35-171EFD0764B2}"/>
    <cellStyle name="Separador de milhares 2 3 2 2 4 4 2 2 2" xfId="3617" xr:uid="{87DA2C33-5F03-4DFA-95E9-82C759E9D53D}"/>
    <cellStyle name="Separador de milhares 2 3 2 2 4 4 2 2 3" xfId="6321" xr:uid="{1170B9BE-EA46-4D93-BED3-CD6F8D69794F}"/>
    <cellStyle name="Separador de milhares 2 3 2 2 4 4 2 2 4" xfId="9025" xr:uid="{8D4C7749-0F51-4892-AC03-3BCF9AC223F9}"/>
    <cellStyle name="Separador de milhares 2 3 2 2 4 4 2 3" xfId="3616" xr:uid="{EF7F6764-7236-4155-B6E6-96EA30B87388}"/>
    <cellStyle name="Separador de milhares 2 3 2 2 4 4 2 4" xfId="6320" xr:uid="{EA56F09B-9F3D-488B-A53B-C50A27785CA8}"/>
    <cellStyle name="Separador de milhares 2 3 2 2 4 4 2 5" xfId="9024" xr:uid="{4945F3F1-6E30-4DE2-96BD-4C00C1A3764A}"/>
    <cellStyle name="Separador de milhares 2 3 2 2 4 4 3" xfId="1055" xr:uid="{F033E2EE-4322-4933-80EB-FB6AE8FCE8B5}"/>
    <cellStyle name="Separador de milhares 2 3 2 2 4 4 3 2" xfId="3619" xr:uid="{EBBAF7B3-1125-4DA1-954F-030E060B8ED9}"/>
    <cellStyle name="Separador de milhares 2 3 2 2 4 4 3 2 2" xfId="6323" xr:uid="{4C32AB86-265E-4720-98D3-DC1556BC5338}"/>
    <cellStyle name="Separador de milhares 2 3 2 2 4 4 3 2 3" xfId="9027" xr:uid="{BEA3A4C6-7881-4829-8F0A-1A4EED198D88}"/>
    <cellStyle name="Separador de milhares 2 3 2 2 4 4 3 3" xfId="3618" xr:uid="{D65759AB-0BAE-487D-8D20-1855AFD94ED6}"/>
    <cellStyle name="Separador de milhares 2 3 2 2 4 4 3 4" xfId="6322" xr:uid="{C18F09DB-B9F2-4E62-AA28-A29B800F64F5}"/>
    <cellStyle name="Separador de milhares 2 3 2 2 4 4 3 5" xfId="9026" xr:uid="{ECCBCC94-70BA-4328-9054-9CD81427DA6A}"/>
    <cellStyle name="Separador de milhares 2 3 2 2 4 4 4" xfId="1516" xr:uid="{5F07D489-5B73-4312-892A-96E3C6583FE6}"/>
    <cellStyle name="Separador de milhares 2 3 2 2 4 4 4 2" xfId="3621" xr:uid="{B95498A4-BBE5-4DA5-AC5D-370039823704}"/>
    <cellStyle name="Separador de milhares 2 3 2 2 4 4 4 2 2" xfId="6325" xr:uid="{2EAAD5FF-17BC-4EB6-9F6C-A16226A45A76}"/>
    <cellStyle name="Separador de milhares 2 3 2 2 4 4 4 2 3" xfId="9029" xr:uid="{D9C843FC-442A-4EF2-8F09-89B5B8A0B7C2}"/>
    <cellStyle name="Separador de milhares 2 3 2 2 4 4 4 3" xfId="3620" xr:uid="{44FD2493-6866-4229-810D-F238BE1FFED5}"/>
    <cellStyle name="Separador de milhares 2 3 2 2 4 4 4 4" xfId="6324" xr:uid="{C5CCF0CB-5072-492D-81F9-04A678454893}"/>
    <cellStyle name="Separador de milhares 2 3 2 2 4 4 4 5" xfId="9028" xr:uid="{14D3379F-3F28-4BC0-B913-AB8AEF68905C}"/>
    <cellStyle name="Separador de milhares 2 3 2 2 4 4 5" xfId="1787" xr:uid="{362059A2-6494-4E24-959A-966220032EAE}"/>
    <cellStyle name="Separador de milhares 2 3 2 2 4 4 5 2" xfId="3623" xr:uid="{881F9BFF-B95B-4C61-A2D8-97A50B8C6051}"/>
    <cellStyle name="Separador de milhares 2 3 2 2 4 4 5 2 2" xfId="6327" xr:uid="{0A3C312B-AB3A-4174-B561-67A0B449470D}"/>
    <cellStyle name="Separador de milhares 2 3 2 2 4 4 5 2 3" xfId="9031" xr:uid="{68120392-9131-4A3E-89D8-F2A5245D18C9}"/>
    <cellStyle name="Separador de milhares 2 3 2 2 4 4 5 3" xfId="3622" xr:uid="{CFFC6F01-D2FA-4A31-9C12-CDC0757F42C7}"/>
    <cellStyle name="Separador de milhares 2 3 2 2 4 4 5 4" xfId="6326" xr:uid="{63907E5B-18D7-4B04-B23A-52D9D07A8452}"/>
    <cellStyle name="Separador de milhares 2 3 2 2 4 4 5 5" xfId="9030" xr:uid="{10845618-255C-4D14-943B-0710C2D98675}"/>
    <cellStyle name="Separador de milhares 2 3 2 2 4 4 6" xfId="2057" xr:uid="{513736B9-D9E1-4A9F-B789-4FC05FA62EE4}"/>
    <cellStyle name="Separador de milhares 2 3 2 2 4 4 6 2" xfId="3624" xr:uid="{C1282681-565B-44C5-85FC-1204AE1E1EB8}"/>
    <cellStyle name="Separador de milhares 2 3 2 2 4 4 6 3" xfId="6328" xr:uid="{52859B8C-6DB2-4AD7-B76D-05EE4A884151}"/>
    <cellStyle name="Separador de milhares 2 3 2 2 4 4 6 4" xfId="9032" xr:uid="{478EF946-1683-46AA-9B34-E3761F9843A5}"/>
    <cellStyle name="Separador de milhares 2 3 2 2 4 4 7" xfId="2327" xr:uid="{9375EF79-8AB7-4071-A46B-E50B3F358E24}"/>
    <cellStyle name="Separador de milhares 2 3 2 2 4 4 8" xfId="2597" xr:uid="{98EEBE38-7E55-42FB-9DED-5A876D117E4F}"/>
    <cellStyle name="Separador de milhares 2 3 2 2 4 4 9" xfId="3615" xr:uid="{3ADCBF49-8612-422A-A203-46AF22AE8C4E}"/>
    <cellStyle name="Separador de milhares 2 3 2 2 4 5" xfId="512" xr:uid="{8844A852-1FE8-4AD7-96A8-5B3EAD3AECBC}"/>
    <cellStyle name="Separador de milhares 2 3 2 2 4 5 2" xfId="1057" xr:uid="{933E7CB6-B4D7-40DE-9C2D-60DF8CFE456B}"/>
    <cellStyle name="Separador de milhares 2 3 2 2 4 5 2 2" xfId="3626" xr:uid="{1FD782ED-AAA0-4900-AB0D-45F4E40B618D}"/>
    <cellStyle name="Separador de milhares 2 3 2 2 4 5 2 3" xfId="6330" xr:uid="{96FADFE7-215C-4EE0-A238-CCE9FC93D7CC}"/>
    <cellStyle name="Separador de milhares 2 3 2 2 4 5 2 4" xfId="9034" xr:uid="{04967817-D8CF-4FAE-B3E9-EEFB04FF0517}"/>
    <cellStyle name="Separador de milhares 2 3 2 2 4 5 3" xfId="3625" xr:uid="{460874AA-ED07-4359-BE1D-5190E20100DB}"/>
    <cellStyle name="Separador de milhares 2 3 2 2 4 5 4" xfId="6329" xr:uid="{12A0419E-1C4E-4A08-90BF-8CA4EEFC60F7}"/>
    <cellStyle name="Separador de milhares 2 3 2 2 4 5 5" xfId="9033" xr:uid="{E7294CB6-D4AA-4E93-B0B3-3C24FDE092E8}"/>
    <cellStyle name="Separador de milhares 2 3 2 2 4 6" xfId="505" xr:uid="{8BE40120-F4A9-4AE4-BE59-E0B31BCEE402}"/>
    <cellStyle name="Separador de milhares 2 3 2 2 4 6 2" xfId="3628" xr:uid="{51BDEB4D-DC9A-422D-982E-9467E27998EF}"/>
    <cellStyle name="Separador de milhares 2 3 2 2 4 6 2 2" xfId="6332" xr:uid="{EF081FC2-5059-493C-9A76-F4DE81EEFDD7}"/>
    <cellStyle name="Separador de milhares 2 3 2 2 4 6 2 3" xfId="9036" xr:uid="{88CC8C4D-F43D-4E47-94BE-10750AAE96B6}"/>
    <cellStyle name="Separador de milhares 2 3 2 2 4 6 3" xfId="3627" xr:uid="{FFCDC71D-2A76-423F-89CB-1E8CDE38FF84}"/>
    <cellStyle name="Separador de milhares 2 3 2 2 4 6 4" xfId="6331" xr:uid="{2DE50E28-6B55-4DF0-B8C5-32040815B797}"/>
    <cellStyle name="Separador de milhares 2 3 2 2 4 6 5" xfId="9035" xr:uid="{5F2B917C-F261-450F-AB1E-23B2A7F1EFA1}"/>
    <cellStyle name="Separador de milhares 2 3 2 2 4 7" xfId="1050" xr:uid="{8E9511CF-49D2-4C14-8BB8-48B0BA00C2EB}"/>
    <cellStyle name="Separador de milhares 2 3 2 2 4 7 2" xfId="3630" xr:uid="{2F536983-CEA3-405B-958B-64FAF265AA5E}"/>
    <cellStyle name="Separador de milhares 2 3 2 2 4 7 2 2" xfId="6334" xr:uid="{F20CD6C9-E05A-4BA8-A404-487E5AC21C72}"/>
    <cellStyle name="Separador de milhares 2 3 2 2 4 7 2 3" xfId="9038" xr:uid="{81688236-A626-45F9-A75A-1447BD059F0F}"/>
    <cellStyle name="Separador de milhares 2 3 2 2 4 7 3" xfId="3629" xr:uid="{D1F6B7B5-3BDE-4BBE-ABA6-1EE402DF1A7C}"/>
    <cellStyle name="Separador de milhares 2 3 2 2 4 7 4" xfId="6333" xr:uid="{5ED90A1B-DAE5-4C67-9E7D-006AFEC6A0EC}"/>
    <cellStyle name="Separador de milhares 2 3 2 2 4 7 5" xfId="9037" xr:uid="{4E151F36-F8E5-439B-9F03-2E7F576823F8}"/>
    <cellStyle name="Separador de milhares 2 3 2 2 4 8" xfId="1513" xr:uid="{F9ED309B-6135-487B-91C5-50FD9DE9A63E}"/>
    <cellStyle name="Separador de milhares 2 3 2 2 4 8 2" xfId="3632" xr:uid="{43822403-F3DA-4F01-8A95-E5D46DCB92D9}"/>
    <cellStyle name="Separador de milhares 2 3 2 2 4 8 2 2" xfId="6336" xr:uid="{F5DB2A32-3693-4EFC-B978-10C6AFF855D1}"/>
    <cellStyle name="Separador de milhares 2 3 2 2 4 8 2 3" xfId="9040" xr:uid="{074A4B90-C45C-4E4D-BA2A-5C51CD7E72B5}"/>
    <cellStyle name="Separador de milhares 2 3 2 2 4 8 3" xfId="3631" xr:uid="{5D03D81E-B5EA-458C-8EDF-E83706CEF85E}"/>
    <cellStyle name="Separador de milhares 2 3 2 2 4 8 4" xfId="6335" xr:uid="{AC5C3397-93CA-4940-A2BE-7C6AF4564939}"/>
    <cellStyle name="Separador de milhares 2 3 2 2 4 8 5" xfId="9039" xr:uid="{D1429BDD-CDAD-4107-B377-7B953D570FB5}"/>
    <cellStyle name="Separador de milhares 2 3 2 2 4 9" xfId="1784" xr:uid="{B15811DD-4708-40B0-ADB5-D51607A72EBF}"/>
    <cellStyle name="Separador de milhares 2 3 2 2 4 9 2" xfId="3633" xr:uid="{7BF6732F-ECF7-431A-8219-CFDD29E9CC3D}"/>
    <cellStyle name="Separador de milhares 2 3 2 2 4 9 3" xfId="6337" xr:uid="{3D933836-6341-4A1E-9FDB-375C5972CF74}"/>
    <cellStyle name="Separador de milhares 2 3 2 2 4 9 4" xfId="9041" xr:uid="{CEB1AD2F-ACB3-4F2E-8430-7F555E8C9DA6}"/>
    <cellStyle name="Separador de milhares 2 3 2 2 5" xfId="225" xr:uid="{00000000-0005-0000-0000-0000E1000000}"/>
    <cellStyle name="Separador de milhares 2 3 2 2 5 10" xfId="3634" xr:uid="{F13DD8B9-BEF5-4940-8348-9A64DA671926}"/>
    <cellStyle name="Separador de milhares 2 3 2 2 5 11" xfId="6338" xr:uid="{08351380-149A-4B0A-99CB-08B9623AEC49}"/>
    <cellStyle name="Separador de milhares 2 3 2 2 5 12" xfId="9042" xr:uid="{A6C16F56-F86E-4233-82AC-7511A6100E0E}"/>
    <cellStyle name="Separador de milhares 2 3 2 2 5 2" xfId="514" xr:uid="{32442C30-08A3-4445-8883-0FE37881B94A}"/>
    <cellStyle name="Separador de milhares 2 3 2 2 5 2 2" xfId="1059" xr:uid="{6583A493-1D54-48C1-8C78-1A3CA4BF5FA7}"/>
    <cellStyle name="Separador de milhares 2 3 2 2 5 2 2 2" xfId="3636" xr:uid="{0FBBFB59-50AB-4E03-9873-A1972D8581D8}"/>
    <cellStyle name="Separador de milhares 2 3 2 2 5 2 2 3" xfId="6340" xr:uid="{B51EF146-2E75-472F-B920-E272EC0FCF7D}"/>
    <cellStyle name="Separador de milhares 2 3 2 2 5 2 2 4" xfId="9044" xr:uid="{33D5ECCC-511F-4038-947A-9A6D1B175D6C}"/>
    <cellStyle name="Separador de milhares 2 3 2 2 5 2 3" xfId="3635" xr:uid="{E1B74CFD-74BB-4B25-87B1-44C35B7D5F72}"/>
    <cellStyle name="Separador de milhares 2 3 2 2 5 2 4" xfId="6339" xr:uid="{575998B6-5907-4F10-AA23-8AF1A5512917}"/>
    <cellStyle name="Separador de milhares 2 3 2 2 5 2 5" xfId="9043" xr:uid="{9CD645F3-050D-4B06-9C2F-1B84D2992D1E}"/>
    <cellStyle name="Separador de milhares 2 3 2 2 5 3" xfId="513" xr:uid="{21E65BE4-CCCB-464B-A40D-0B3599FB4D33}"/>
    <cellStyle name="Separador de milhares 2 3 2 2 5 3 2" xfId="3638" xr:uid="{C8FFB9BC-93AB-40FC-AEA4-E669D5096067}"/>
    <cellStyle name="Separador de milhares 2 3 2 2 5 3 2 2" xfId="6342" xr:uid="{9F40FC17-B964-4AEA-BE39-74A125C6A1B7}"/>
    <cellStyle name="Separador de milhares 2 3 2 2 5 3 2 3" xfId="9046" xr:uid="{C5514CE7-EEA1-4171-A889-83042C0EA3B8}"/>
    <cellStyle name="Separador de milhares 2 3 2 2 5 3 3" xfId="3637" xr:uid="{6024971A-6C4F-4DDE-BAFE-BBD3F1164D99}"/>
    <cellStyle name="Separador de milhares 2 3 2 2 5 3 4" xfId="6341" xr:uid="{84978B75-DA98-4D5E-B8EC-662C10330FF3}"/>
    <cellStyle name="Separador de milhares 2 3 2 2 5 3 5" xfId="9045" xr:uid="{FBA4888A-D3FA-414B-AA12-D2014D4F29D0}"/>
    <cellStyle name="Separador de milhares 2 3 2 2 5 4" xfId="1058" xr:uid="{E74F6CC9-E083-4064-86B1-4131E195BC28}"/>
    <cellStyle name="Separador de milhares 2 3 2 2 5 4 2" xfId="3640" xr:uid="{B955FB56-1534-4B3E-946B-9467FAFB68A9}"/>
    <cellStyle name="Separador de milhares 2 3 2 2 5 4 2 2" xfId="6344" xr:uid="{A1F5592C-6DDE-4F9F-84B2-FEE7D317A3BB}"/>
    <cellStyle name="Separador de milhares 2 3 2 2 5 4 2 3" xfId="9048" xr:uid="{3BBF6FDD-E2DC-482E-AB22-9A0016E3E287}"/>
    <cellStyle name="Separador de milhares 2 3 2 2 5 4 3" xfId="3639" xr:uid="{37CC5218-3B4E-404C-8A11-9AC51CD09BCA}"/>
    <cellStyle name="Separador de milhares 2 3 2 2 5 4 4" xfId="6343" xr:uid="{59BBA750-F2D4-422F-AD0D-F6BB97C9AFC5}"/>
    <cellStyle name="Separador de milhares 2 3 2 2 5 4 5" xfId="9047" xr:uid="{372B81F6-40A6-4563-B2C2-1A0EC163D3D1}"/>
    <cellStyle name="Separador de milhares 2 3 2 2 5 5" xfId="1517" xr:uid="{D294993F-510F-4218-B717-CF19C28C9951}"/>
    <cellStyle name="Separador de milhares 2 3 2 2 5 5 2" xfId="3642" xr:uid="{1CEF06E3-F7F4-401D-AA74-F04B158FE2FE}"/>
    <cellStyle name="Separador de milhares 2 3 2 2 5 5 2 2" xfId="6346" xr:uid="{F85F1986-D4F4-4585-8720-8B05A5CF6F81}"/>
    <cellStyle name="Separador de milhares 2 3 2 2 5 5 2 3" xfId="9050" xr:uid="{0576FAB4-8DF2-4AD5-8A26-0EAF3C114482}"/>
    <cellStyle name="Separador de milhares 2 3 2 2 5 5 3" xfId="3641" xr:uid="{9D2CF1B0-9331-480B-BBFA-5C7B89398B6E}"/>
    <cellStyle name="Separador de milhares 2 3 2 2 5 5 4" xfId="6345" xr:uid="{5D3D228A-F501-46A5-B9CE-8560B3FDF98D}"/>
    <cellStyle name="Separador de milhares 2 3 2 2 5 5 5" xfId="9049" xr:uid="{C3F1F76E-97E5-4593-8843-6FABF2D590A7}"/>
    <cellStyle name="Separador de milhares 2 3 2 2 5 6" xfId="1788" xr:uid="{630F28BB-881B-4EF3-870D-7D664A8E42AB}"/>
    <cellStyle name="Separador de milhares 2 3 2 2 5 6 2" xfId="3643" xr:uid="{21C2DAFF-B74B-4842-91E4-D12F62471DAB}"/>
    <cellStyle name="Separador de milhares 2 3 2 2 5 6 3" xfId="6347" xr:uid="{11E4B098-3CC8-478D-B2EF-EE31B59BB985}"/>
    <cellStyle name="Separador de milhares 2 3 2 2 5 6 4" xfId="9051" xr:uid="{7BE4EE9E-2093-4976-AE2E-61F7B8544B80}"/>
    <cellStyle name="Separador de milhares 2 3 2 2 5 7" xfId="2058" xr:uid="{5327DE61-F949-4D8E-9537-8BAC68A44FBB}"/>
    <cellStyle name="Separador de milhares 2 3 2 2 5 8" xfId="2328" xr:uid="{D63D7C27-EB73-4718-BFB6-0A8E1D64929B}"/>
    <cellStyle name="Separador de milhares 2 3 2 2 5 9" xfId="2598" xr:uid="{A52E9C73-C412-4C7C-90F1-FB0A01DCB700}"/>
    <cellStyle name="Separador de milhares 2 3 2 2 6" xfId="515" xr:uid="{D2CAE985-6076-47C5-8246-0659B73C9FE8}"/>
    <cellStyle name="Separador de milhares 2 3 2 2 6 10" xfId="6348" xr:uid="{D5172D6F-5C5A-4E4B-8F35-D815F19EF5F1}"/>
    <cellStyle name="Separador de milhares 2 3 2 2 6 11" xfId="9052" xr:uid="{C1B86D54-7C8E-4936-8113-28047C5B620A}"/>
    <cellStyle name="Separador de milhares 2 3 2 2 6 2" xfId="516" xr:uid="{F12ADAC1-72BB-469F-8A0C-CE22ED06B6B6}"/>
    <cellStyle name="Separador de milhares 2 3 2 2 6 2 2" xfId="1061" xr:uid="{06DE15A3-9B9A-44F2-A719-01CBB6B0B98D}"/>
    <cellStyle name="Separador de milhares 2 3 2 2 6 2 2 2" xfId="3646" xr:uid="{866D9F55-6AB9-45C6-9C2F-EBF9795602F7}"/>
    <cellStyle name="Separador de milhares 2 3 2 2 6 2 2 3" xfId="6350" xr:uid="{2E7CB1C8-E5E7-462B-B4BF-9217DA08623C}"/>
    <cellStyle name="Separador de milhares 2 3 2 2 6 2 2 4" xfId="9054" xr:uid="{A560E0AD-3F73-4A60-AD29-2567C1A898B4}"/>
    <cellStyle name="Separador de milhares 2 3 2 2 6 2 3" xfId="3645" xr:uid="{5FAD74CB-5F47-4AE5-A1C4-15DDE099E605}"/>
    <cellStyle name="Separador de milhares 2 3 2 2 6 2 4" xfId="6349" xr:uid="{F3B572E5-36DE-4B2B-99BD-E2AAF0C373A6}"/>
    <cellStyle name="Separador de milhares 2 3 2 2 6 2 5" xfId="9053" xr:uid="{B4B6A925-AD4D-495B-A984-3573F4C947CD}"/>
    <cellStyle name="Separador de milhares 2 3 2 2 6 3" xfId="1060" xr:uid="{7F7A5436-5CA3-4769-9C07-F5450E4AADB1}"/>
    <cellStyle name="Separador de milhares 2 3 2 2 6 3 2" xfId="3648" xr:uid="{6488CA75-DF21-4C65-BE4A-2F66DBEAA72D}"/>
    <cellStyle name="Separador de milhares 2 3 2 2 6 3 2 2" xfId="6352" xr:uid="{E1001327-7F2F-4D3A-B39A-4632AAC053B6}"/>
    <cellStyle name="Separador de milhares 2 3 2 2 6 3 2 3" xfId="9056" xr:uid="{B9AE88DC-79D1-4336-8E7F-C6D85E3BED4F}"/>
    <cellStyle name="Separador de milhares 2 3 2 2 6 3 3" xfId="3647" xr:uid="{4676FC69-64F2-4020-ACF1-4485CF4C6232}"/>
    <cellStyle name="Separador de milhares 2 3 2 2 6 3 4" xfId="6351" xr:uid="{F071EA4B-F6E2-4802-B729-BC2ED168FC3B}"/>
    <cellStyle name="Separador de milhares 2 3 2 2 6 3 5" xfId="9055" xr:uid="{84BE4D0B-A464-403B-A4FC-EC70D40CAC21}"/>
    <cellStyle name="Separador de milhares 2 3 2 2 6 4" xfId="1518" xr:uid="{9E1C80C0-9810-49E9-A3CD-661D39DCD6C9}"/>
    <cellStyle name="Separador de milhares 2 3 2 2 6 4 2" xfId="3650" xr:uid="{F83CCFC9-3A2A-4B5C-B908-0FAFC9D5C913}"/>
    <cellStyle name="Separador de milhares 2 3 2 2 6 4 2 2" xfId="6354" xr:uid="{A9DC89BA-2988-47A9-AD72-7281172AA979}"/>
    <cellStyle name="Separador de milhares 2 3 2 2 6 4 2 3" xfId="9058" xr:uid="{F1506AAC-C2DD-411C-BD3B-1956A2A26AB7}"/>
    <cellStyle name="Separador de milhares 2 3 2 2 6 4 3" xfId="3649" xr:uid="{8852C316-CACE-43A1-9975-70CADF27ED01}"/>
    <cellStyle name="Separador de milhares 2 3 2 2 6 4 4" xfId="6353" xr:uid="{1EE5E150-19FC-4C9B-B1ED-684472E49EB8}"/>
    <cellStyle name="Separador de milhares 2 3 2 2 6 4 5" xfId="9057" xr:uid="{930FBC49-E45A-415B-88F2-E12414EDC1C5}"/>
    <cellStyle name="Separador de milhares 2 3 2 2 6 5" xfId="1789" xr:uid="{AD294D83-B83C-42B2-9288-D64B0EFF2C84}"/>
    <cellStyle name="Separador de milhares 2 3 2 2 6 5 2" xfId="3652" xr:uid="{C0404AED-6708-407A-AB64-08F483A675AF}"/>
    <cellStyle name="Separador de milhares 2 3 2 2 6 5 2 2" xfId="6356" xr:uid="{971D1C40-18E6-401F-AF5F-58197D3B7D37}"/>
    <cellStyle name="Separador de milhares 2 3 2 2 6 5 2 3" xfId="9060" xr:uid="{D20BC4C5-DD94-420E-9361-CE17A59917EF}"/>
    <cellStyle name="Separador de milhares 2 3 2 2 6 5 3" xfId="3651" xr:uid="{FFBD9D93-BCB2-49CA-A6FA-267415F28017}"/>
    <cellStyle name="Separador de milhares 2 3 2 2 6 5 4" xfId="6355" xr:uid="{FD217C2D-71D1-4E67-ACFC-1385CA15942F}"/>
    <cellStyle name="Separador de milhares 2 3 2 2 6 5 5" xfId="9059" xr:uid="{FB266F3E-7B81-4CFF-AFC4-9D31ECD9B294}"/>
    <cellStyle name="Separador de milhares 2 3 2 2 6 6" xfId="2059" xr:uid="{17B343C9-76DA-4087-BD82-80F651D361C4}"/>
    <cellStyle name="Separador de milhares 2 3 2 2 6 6 2" xfId="3653" xr:uid="{18486A4C-9CB4-4E61-9D45-546BDEDEAF23}"/>
    <cellStyle name="Separador de milhares 2 3 2 2 6 6 3" xfId="6357" xr:uid="{7C183597-53BC-4CEF-90E3-E3A3DFE3B94E}"/>
    <cellStyle name="Separador de milhares 2 3 2 2 6 6 4" xfId="9061" xr:uid="{B48796F5-A094-4297-9AD4-15C9383FDFF8}"/>
    <cellStyle name="Separador de milhares 2 3 2 2 6 7" xfId="2329" xr:uid="{F00DDDAB-AFCF-4535-AA2E-224332A4A852}"/>
    <cellStyle name="Separador de milhares 2 3 2 2 6 8" xfId="2599" xr:uid="{90A089BF-6C50-48E2-BCEF-67183EE23ED6}"/>
    <cellStyle name="Separador de milhares 2 3 2 2 6 9" xfId="3644" xr:uid="{4C454A5E-2D9D-4AC7-B72D-CC6801C3B4AF}"/>
    <cellStyle name="Separador de milhares 2 3 2 2 7" xfId="517" xr:uid="{AE1A45D6-19EF-4758-A10C-6C1325C31B3E}"/>
    <cellStyle name="Separador de milhares 2 3 2 2 7 10" xfId="6358" xr:uid="{4E976B42-5C0A-4ACF-966B-77F30122EC96}"/>
    <cellStyle name="Separador de milhares 2 3 2 2 7 11" xfId="9062" xr:uid="{79DCE472-359D-4789-A0FA-D8C644169F20}"/>
    <cellStyle name="Separador de milhares 2 3 2 2 7 2" xfId="518" xr:uid="{4587CC75-C6F8-448A-8B49-B9F8C9C693BD}"/>
    <cellStyle name="Separador de milhares 2 3 2 2 7 2 2" xfId="1063" xr:uid="{7F543AF2-5C97-4BED-8197-B456BAC54B41}"/>
    <cellStyle name="Separador de milhares 2 3 2 2 7 2 2 2" xfId="3656" xr:uid="{5DFDDDDB-9ED7-4E9F-8CCF-DB0F854CFADA}"/>
    <cellStyle name="Separador de milhares 2 3 2 2 7 2 2 3" xfId="6360" xr:uid="{6258F3E4-417C-4587-82C4-BADCF43016BD}"/>
    <cellStyle name="Separador de milhares 2 3 2 2 7 2 2 4" xfId="9064" xr:uid="{96175B00-195B-479D-9F97-A8AE54332536}"/>
    <cellStyle name="Separador de milhares 2 3 2 2 7 2 3" xfId="3655" xr:uid="{55A7E688-6BA7-4CBE-B955-42EC6C1030FD}"/>
    <cellStyle name="Separador de milhares 2 3 2 2 7 2 4" xfId="6359" xr:uid="{485C83D3-A04E-4BC0-AF59-9C26565C4B9E}"/>
    <cellStyle name="Separador de milhares 2 3 2 2 7 2 5" xfId="9063" xr:uid="{0C5B318C-B8B0-499C-B2ED-98B697C3B341}"/>
    <cellStyle name="Separador de milhares 2 3 2 2 7 3" xfId="1062" xr:uid="{B16293B3-C6CF-4302-9C50-0F1F01F636A4}"/>
    <cellStyle name="Separador de milhares 2 3 2 2 7 3 2" xfId="3658" xr:uid="{409CB35C-A976-4DF8-961B-F5400A67705F}"/>
    <cellStyle name="Separador de milhares 2 3 2 2 7 3 2 2" xfId="6362" xr:uid="{80020B8F-D934-4D36-B956-F600EBCBE5F0}"/>
    <cellStyle name="Separador de milhares 2 3 2 2 7 3 2 3" xfId="9066" xr:uid="{73562E9D-81FC-4445-AF3F-D565DC5C4FAB}"/>
    <cellStyle name="Separador de milhares 2 3 2 2 7 3 3" xfId="3657" xr:uid="{8139D893-E355-41AD-BC4B-1D8275FAE100}"/>
    <cellStyle name="Separador de milhares 2 3 2 2 7 3 4" xfId="6361" xr:uid="{828029B8-C8D9-4A6B-9B01-7A4E81CD2F34}"/>
    <cellStyle name="Separador de milhares 2 3 2 2 7 3 5" xfId="9065" xr:uid="{F3E1B03F-E1D1-4508-843F-6187F6CE2FF1}"/>
    <cellStyle name="Separador de milhares 2 3 2 2 7 4" xfId="1519" xr:uid="{9F337A3F-ACE1-4276-AC4F-B327CDA2A0FE}"/>
    <cellStyle name="Separador de milhares 2 3 2 2 7 4 2" xfId="3660" xr:uid="{32B2472D-F2FF-4215-81F3-E5A3327FA2EA}"/>
    <cellStyle name="Separador de milhares 2 3 2 2 7 4 2 2" xfId="6364" xr:uid="{9832CF95-5F01-481A-8448-BB0534194AE9}"/>
    <cellStyle name="Separador de milhares 2 3 2 2 7 4 2 3" xfId="9068" xr:uid="{3745E27D-3191-4E21-89A4-ED6E49A4DDA6}"/>
    <cellStyle name="Separador de milhares 2 3 2 2 7 4 3" xfId="3659" xr:uid="{1B302351-2B66-470D-A08C-CEB477FD813B}"/>
    <cellStyle name="Separador de milhares 2 3 2 2 7 4 4" xfId="6363" xr:uid="{7B288F1A-F3BE-417F-AC36-6236DA9CACFD}"/>
    <cellStyle name="Separador de milhares 2 3 2 2 7 4 5" xfId="9067" xr:uid="{B9B1D85C-502D-4B1E-A77A-70628CDD4F63}"/>
    <cellStyle name="Separador de milhares 2 3 2 2 7 5" xfId="1790" xr:uid="{804378AF-0FD9-4D6E-A420-CB60363D0F10}"/>
    <cellStyle name="Separador de milhares 2 3 2 2 7 5 2" xfId="3662" xr:uid="{404D5EC8-1229-49D7-88BC-19BF3017753F}"/>
    <cellStyle name="Separador de milhares 2 3 2 2 7 5 2 2" xfId="6366" xr:uid="{A10DB74C-35FD-4912-B3A1-F9AC4F87B2A8}"/>
    <cellStyle name="Separador de milhares 2 3 2 2 7 5 2 3" xfId="9070" xr:uid="{0DA97D30-739B-4730-B575-4C2FD9FB751E}"/>
    <cellStyle name="Separador de milhares 2 3 2 2 7 5 3" xfId="3661" xr:uid="{BEDC6CFC-E774-4897-971C-EF7CC6EAFE92}"/>
    <cellStyle name="Separador de milhares 2 3 2 2 7 5 4" xfId="6365" xr:uid="{411415DD-8ECC-4DDE-AF05-BDFD42877F19}"/>
    <cellStyle name="Separador de milhares 2 3 2 2 7 5 5" xfId="9069" xr:uid="{C79BA63C-B687-4041-AB9A-CFF50D794166}"/>
    <cellStyle name="Separador de milhares 2 3 2 2 7 6" xfId="2060" xr:uid="{CA017E35-A5BD-444C-8DCA-9B9B9B85F1E4}"/>
    <cellStyle name="Separador de milhares 2 3 2 2 7 6 2" xfId="3663" xr:uid="{B7B216B7-CD87-48EC-B6B8-0011A16F98AE}"/>
    <cellStyle name="Separador de milhares 2 3 2 2 7 6 3" xfId="6367" xr:uid="{BAD527BE-A640-4BEA-89E0-1FBC63012D22}"/>
    <cellStyle name="Separador de milhares 2 3 2 2 7 6 4" xfId="9071" xr:uid="{9A6E0FBF-B510-4766-A459-00D4F4F5ED06}"/>
    <cellStyle name="Separador de milhares 2 3 2 2 7 7" xfId="2330" xr:uid="{3D5EFE1D-E9B1-4544-A280-DE4BCDD8051C}"/>
    <cellStyle name="Separador de milhares 2 3 2 2 7 8" xfId="2600" xr:uid="{C5491432-F2E2-437D-B95D-23386DF18978}"/>
    <cellStyle name="Separador de milhares 2 3 2 2 7 9" xfId="3654" xr:uid="{04530E6B-0411-4E23-A0E3-436EABF49DC8}"/>
    <cellStyle name="Separador de milhares 2 3 2 2 8" xfId="519" xr:uid="{1D65BBF8-2D69-4222-A378-FE654F0A624D}"/>
    <cellStyle name="Separador de milhares 2 3 2 2 8 2" xfId="1064" xr:uid="{5D42D48B-050B-4410-81EE-04221E7F23A5}"/>
    <cellStyle name="Separador de milhares 2 3 2 2 8 2 2" xfId="3665" xr:uid="{D1FC9B5B-2B37-4DC7-B9DE-83978AC6B9D3}"/>
    <cellStyle name="Separador de milhares 2 3 2 2 8 2 3" xfId="6369" xr:uid="{15F28C08-61A6-4EE4-B255-4D32D79F10D7}"/>
    <cellStyle name="Separador de milhares 2 3 2 2 8 2 4" xfId="9073" xr:uid="{47B741EC-3BB1-4234-A268-CBCE4E882D98}"/>
    <cellStyle name="Separador de milhares 2 3 2 2 8 3" xfId="3664" xr:uid="{19859C6C-C99D-4DEF-8167-903EB8806876}"/>
    <cellStyle name="Separador de milhares 2 3 2 2 8 4" xfId="6368" xr:uid="{3E14482C-F3A9-4593-AE0E-76E42CB6993E}"/>
    <cellStyle name="Separador de milhares 2 3 2 2 8 5" xfId="9072" xr:uid="{084A3A34-CFC1-4FAD-9E78-FFD733BFFFE9}"/>
    <cellStyle name="Separador de milhares 2 3 2 2 9" xfId="472" xr:uid="{835C9C21-32EC-4096-BF1D-BB06C685D6E3}"/>
    <cellStyle name="Separador de milhares 2 3 2 2 9 2" xfId="3667" xr:uid="{AFCA9D57-9F25-448B-B1B0-6000E96946C0}"/>
    <cellStyle name="Separador de milhares 2 3 2 2 9 2 2" xfId="6371" xr:uid="{1D2F962B-58B2-4440-A075-6FD209B8AF41}"/>
    <cellStyle name="Separador de milhares 2 3 2 2 9 2 3" xfId="9075" xr:uid="{0FEEB129-A3DC-42F4-8BFB-0F8F41AB0F31}"/>
    <cellStyle name="Separador de milhares 2 3 2 2 9 3" xfId="3666" xr:uid="{B1372144-E4F5-4C40-A01A-1D4D79C3C5A9}"/>
    <cellStyle name="Separador de milhares 2 3 2 2 9 4" xfId="6370" xr:uid="{5A2259F7-4199-42C8-964F-77A43DF70480}"/>
    <cellStyle name="Separador de milhares 2 3 2 2 9 5" xfId="9074" xr:uid="{BE1D62D4-59ED-4793-9E1F-5422D7B0C196}"/>
    <cellStyle name="Separador de milhares 2 3 2 3" xfId="226" xr:uid="{00000000-0005-0000-0000-0000E2000000}"/>
    <cellStyle name="Separador de milhares 2 3 2 3 10" xfId="1520" xr:uid="{B76CA83C-C132-4F1C-BFF3-7596DC2DDE70}"/>
    <cellStyle name="Separador de milhares 2 3 2 3 10 2" xfId="3670" xr:uid="{973057C8-1B26-4ACA-A04A-474600F346B2}"/>
    <cellStyle name="Separador de milhares 2 3 2 3 10 2 2" xfId="6374" xr:uid="{643009ED-3ABA-4CB4-8E8E-30E2AAD30A3C}"/>
    <cellStyle name="Separador de milhares 2 3 2 3 10 2 3" xfId="9078" xr:uid="{93309C59-F6B0-4C1C-BB6E-B5EB45657259}"/>
    <cellStyle name="Separador de milhares 2 3 2 3 10 3" xfId="3669" xr:uid="{3B2BDFD0-39EE-4E5F-88B9-716FDA160B4A}"/>
    <cellStyle name="Separador de milhares 2 3 2 3 10 4" xfId="6373" xr:uid="{9BFF8400-0949-4AC6-874A-4A32E3FD5292}"/>
    <cellStyle name="Separador de milhares 2 3 2 3 10 5" xfId="9077" xr:uid="{07C894E0-9091-4013-9514-BD68B41320B6}"/>
    <cellStyle name="Separador de milhares 2 3 2 3 11" xfId="1791" xr:uid="{C1558543-40CC-4BD3-BBD0-BE93D7A21CF7}"/>
    <cellStyle name="Separador de milhares 2 3 2 3 11 2" xfId="3671" xr:uid="{6F7228C6-7CFC-420E-939B-CD7E10F5228B}"/>
    <cellStyle name="Separador de milhares 2 3 2 3 11 3" xfId="6375" xr:uid="{753FB30C-CF95-4884-8B3A-BDB4194DC6F0}"/>
    <cellStyle name="Separador de milhares 2 3 2 3 11 4" xfId="9079" xr:uid="{5353CFFD-E377-4AAD-802A-C0D14BC4FE56}"/>
    <cellStyle name="Separador de milhares 2 3 2 3 12" xfId="2061" xr:uid="{21B4C146-1D43-4C30-A44E-C6D8B65EC0AE}"/>
    <cellStyle name="Separador de milhares 2 3 2 3 13" xfId="2331" xr:uid="{0BF91B4A-39A0-4AC7-91CA-34230150E1AA}"/>
    <cellStyle name="Separador de milhares 2 3 2 3 14" xfId="2601" xr:uid="{E2967B2E-E134-4E96-9FC6-2D7F41329ACC}"/>
    <cellStyle name="Separador de milhares 2 3 2 3 15" xfId="3668" xr:uid="{D53049DA-7A83-46B0-8161-D9035960DD56}"/>
    <cellStyle name="Separador de milhares 2 3 2 3 16" xfId="6372" xr:uid="{29E52737-13E4-43C2-8A42-9EF0126A326C}"/>
    <cellStyle name="Separador de milhares 2 3 2 3 17" xfId="9076" xr:uid="{C98F8224-5A6D-4234-9AE5-9FE3071169C5}"/>
    <cellStyle name="Separador de milhares 2 3 2 3 2" xfId="227" xr:uid="{00000000-0005-0000-0000-0000E3000000}"/>
    <cellStyle name="Separador de milhares 2 3 2 3 2 10" xfId="1521" xr:uid="{0BF2CBA9-4820-45A6-B46A-172BD84F264C}"/>
    <cellStyle name="Separador de milhares 2 3 2 3 2 10 2" xfId="3674" xr:uid="{FE5C5227-E076-4F93-82E2-BA2D9B007BB2}"/>
    <cellStyle name="Separador de milhares 2 3 2 3 2 10 2 2" xfId="6378" xr:uid="{CAEA4937-2682-4F6A-9E5F-2FA536C9ED3F}"/>
    <cellStyle name="Separador de milhares 2 3 2 3 2 10 2 3" xfId="9082" xr:uid="{2DC93A6E-BF10-4318-B0A5-A3A913A1244E}"/>
    <cellStyle name="Separador de milhares 2 3 2 3 2 10 3" xfId="3673" xr:uid="{AD36E846-5D18-402B-B30F-0B8CB9BDD729}"/>
    <cellStyle name="Separador de milhares 2 3 2 3 2 10 4" xfId="6377" xr:uid="{A9FD445D-71B2-40B5-894A-5FDDC1FBF1BB}"/>
    <cellStyle name="Separador de milhares 2 3 2 3 2 10 5" xfId="9081" xr:uid="{0532E2BF-F465-4D56-B3D0-89CB4FF318B7}"/>
    <cellStyle name="Separador de milhares 2 3 2 3 2 11" xfId="1792" xr:uid="{07B92DC1-1D06-4DC3-832F-7D73A94153A3}"/>
    <cellStyle name="Separador de milhares 2 3 2 3 2 11 2" xfId="3675" xr:uid="{0FA71637-BEB6-48F0-AD21-1E32582D460D}"/>
    <cellStyle name="Separador de milhares 2 3 2 3 2 11 3" xfId="6379" xr:uid="{999D6BD3-558D-4712-A217-A5A0D7E2CC24}"/>
    <cellStyle name="Separador de milhares 2 3 2 3 2 11 4" xfId="9083" xr:uid="{4BC05C41-02BD-40A0-9538-AF2AB389DC0D}"/>
    <cellStyle name="Separador de milhares 2 3 2 3 2 12" xfId="2062" xr:uid="{5F068936-DBAD-4631-BE2E-749EC6E9C878}"/>
    <cellStyle name="Separador de milhares 2 3 2 3 2 13" xfId="2332" xr:uid="{FE8FDAEC-3D29-40A0-BDF6-01AF46B63048}"/>
    <cellStyle name="Separador de milhares 2 3 2 3 2 14" xfId="2602" xr:uid="{6A7D43CB-3C8A-4B32-A03E-C8144362BEF2}"/>
    <cellStyle name="Separador de milhares 2 3 2 3 2 15" xfId="3672" xr:uid="{4115E773-E789-408E-A377-B516CEC30287}"/>
    <cellStyle name="Separador de milhares 2 3 2 3 2 16" xfId="6376" xr:uid="{A4D30C8D-C1B2-436D-98C2-887E18B9C44E}"/>
    <cellStyle name="Separador de milhares 2 3 2 3 2 17" xfId="9080" xr:uid="{15087D76-BC18-4D0F-B768-4093C0FDC8F4}"/>
    <cellStyle name="Separador de milhares 2 3 2 3 2 2" xfId="228" xr:uid="{00000000-0005-0000-0000-0000E4000000}"/>
    <cellStyle name="Separador de milhares 2 3 2 3 2 2 10" xfId="1793" xr:uid="{C1DC6D14-4D16-4EF6-9209-DCA93373B35A}"/>
    <cellStyle name="Separador de milhares 2 3 2 3 2 2 10 2" xfId="3677" xr:uid="{8947A30E-32EF-43E5-B92D-84430379268E}"/>
    <cellStyle name="Separador de milhares 2 3 2 3 2 2 10 3" xfId="6381" xr:uid="{06DC4322-CE0A-4CD4-AED8-7C3923FF0008}"/>
    <cellStyle name="Separador de milhares 2 3 2 3 2 2 10 4" xfId="9085" xr:uid="{4DE22393-E1B3-4A2C-809D-EC63F0B4CFDF}"/>
    <cellStyle name="Separador de milhares 2 3 2 3 2 2 11" xfId="2063" xr:uid="{48478BA1-EC6C-4277-B6B8-D9BC637BE20D}"/>
    <cellStyle name="Separador de milhares 2 3 2 3 2 2 12" xfId="2333" xr:uid="{D70021F5-BC63-451F-AF92-EB0A499D200E}"/>
    <cellStyle name="Separador de milhares 2 3 2 3 2 2 13" xfId="2603" xr:uid="{C216EAAE-E07E-4969-B6AE-91E39FD29E10}"/>
    <cellStyle name="Separador de milhares 2 3 2 3 2 2 14" xfId="3676" xr:uid="{161F6B2F-B263-43F9-AD70-AD136109DE23}"/>
    <cellStyle name="Separador de milhares 2 3 2 3 2 2 15" xfId="6380" xr:uid="{7D7767B3-D12F-43B8-8051-1B1274CA731C}"/>
    <cellStyle name="Separador de milhares 2 3 2 3 2 2 16" xfId="9084" xr:uid="{48713EE4-49E9-4505-B0A1-0FEAFB5F5E1B}"/>
    <cellStyle name="Separador de milhares 2 3 2 3 2 2 2" xfId="229" xr:uid="{00000000-0005-0000-0000-0000E5000000}"/>
    <cellStyle name="Separador de milhares 2 3 2 3 2 2 2 10" xfId="2064" xr:uid="{468FA590-0D3C-44E2-A41D-5589A87F6755}"/>
    <cellStyle name="Separador de milhares 2 3 2 3 2 2 2 11" xfId="2334" xr:uid="{408AE644-0406-4744-98CE-889E3B6A3162}"/>
    <cellStyle name="Separador de milhares 2 3 2 3 2 2 2 12" xfId="2604" xr:uid="{4FE8B65D-18C9-444A-A564-F367533F9EE8}"/>
    <cellStyle name="Separador de milhares 2 3 2 3 2 2 2 13" xfId="3678" xr:uid="{2CEC78CE-F520-4126-911D-BAB608C1C38A}"/>
    <cellStyle name="Separador de milhares 2 3 2 3 2 2 2 14" xfId="6382" xr:uid="{28F270BA-2433-4556-8588-8D325CA8570F}"/>
    <cellStyle name="Separador de milhares 2 3 2 3 2 2 2 15" xfId="9086" xr:uid="{6A690277-0EE3-44F1-A993-F19D59A2F71B}"/>
    <cellStyle name="Separador de milhares 2 3 2 3 2 2 2 2" xfId="230" xr:uid="{00000000-0005-0000-0000-0000E6000000}"/>
    <cellStyle name="Separador de milhares 2 3 2 3 2 2 2 2 10" xfId="3679" xr:uid="{DB7F146D-9436-418B-871B-9DC9F9665B0E}"/>
    <cellStyle name="Separador de milhares 2 3 2 3 2 2 2 2 11" xfId="6383" xr:uid="{95C6DC61-F0F2-4BC1-9A68-2AACD72C7A13}"/>
    <cellStyle name="Separador de milhares 2 3 2 3 2 2 2 2 12" xfId="9087" xr:uid="{CB68E208-96FF-4161-850F-EE65C781B803}"/>
    <cellStyle name="Separador de milhares 2 3 2 3 2 2 2 2 2" xfId="525" xr:uid="{0B96D89A-26CD-4124-9D0E-0E4A45A6C6FE}"/>
    <cellStyle name="Separador de milhares 2 3 2 3 2 2 2 2 2 2" xfId="1070" xr:uid="{EF47DFAA-E26D-4761-BCD8-8A0C76236615}"/>
    <cellStyle name="Separador de milhares 2 3 2 3 2 2 2 2 2 2 2" xfId="3681" xr:uid="{38F9177B-035D-44BB-82D3-03C4745321D9}"/>
    <cellStyle name="Separador de milhares 2 3 2 3 2 2 2 2 2 2 3" xfId="6385" xr:uid="{B90432C1-1DA2-4A60-84BE-A634732D47AF}"/>
    <cellStyle name="Separador de milhares 2 3 2 3 2 2 2 2 2 2 4" xfId="9089" xr:uid="{BA6E684F-8800-4BF8-B989-92FC012717BB}"/>
    <cellStyle name="Separador de milhares 2 3 2 3 2 2 2 2 2 3" xfId="3680" xr:uid="{3F32DBBE-9825-41F8-9056-9F4247D7D916}"/>
    <cellStyle name="Separador de milhares 2 3 2 3 2 2 2 2 2 4" xfId="6384" xr:uid="{7688867A-7655-4B86-B83F-735540393F0A}"/>
    <cellStyle name="Separador de milhares 2 3 2 3 2 2 2 2 2 5" xfId="9088" xr:uid="{D6E3A12B-2504-465A-86F7-0713E7B16316}"/>
    <cellStyle name="Separador de milhares 2 3 2 3 2 2 2 2 3" xfId="524" xr:uid="{C1D90CC0-F6E8-4EB3-B4A2-5DADE0C7E18A}"/>
    <cellStyle name="Separador de milhares 2 3 2 3 2 2 2 2 3 2" xfId="3683" xr:uid="{2A81537D-8942-4C06-BB01-E6A4078B05C8}"/>
    <cellStyle name="Separador de milhares 2 3 2 3 2 2 2 2 3 2 2" xfId="6387" xr:uid="{3BC161AD-28B3-49A6-BDAA-91FF2D8AFC18}"/>
    <cellStyle name="Separador de milhares 2 3 2 3 2 2 2 2 3 2 3" xfId="9091" xr:uid="{63C3D1B1-1A5E-4B29-A8EE-DC1207F8495D}"/>
    <cellStyle name="Separador de milhares 2 3 2 3 2 2 2 2 3 3" xfId="3682" xr:uid="{67828309-0A45-40C7-A4A6-0A2BE253AF6D}"/>
    <cellStyle name="Separador de milhares 2 3 2 3 2 2 2 2 3 4" xfId="6386" xr:uid="{7255962A-3933-410B-A97B-3048F77849AC}"/>
    <cellStyle name="Separador de milhares 2 3 2 3 2 2 2 2 3 5" xfId="9090" xr:uid="{632F57CD-C862-42B1-90F8-25660598C735}"/>
    <cellStyle name="Separador de milhares 2 3 2 3 2 2 2 2 4" xfId="1069" xr:uid="{DE879CC9-74BA-4B2B-A7D3-4B8C7FDB3901}"/>
    <cellStyle name="Separador de milhares 2 3 2 3 2 2 2 2 4 2" xfId="3685" xr:uid="{38767DE6-CD74-41EA-8B18-841D6F29494C}"/>
    <cellStyle name="Separador de milhares 2 3 2 3 2 2 2 2 4 2 2" xfId="6389" xr:uid="{67E08EA0-3A38-4C95-AB48-BDACBA920A7E}"/>
    <cellStyle name="Separador de milhares 2 3 2 3 2 2 2 2 4 2 3" xfId="9093" xr:uid="{E07D9983-C094-4276-A15D-358C5650C52B}"/>
    <cellStyle name="Separador de milhares 2 3 2 3 2 2 2 2 4 3" xfId="3684" xr:uid="{40B16F4D-26E0-4F39-BA91-87C6D5CA9F5F}"/>
    <cellStyle name="Separador de milhares 2 3 2 3 2 2 2 2 4 4" xfId="6388" xr:uid="{919E00F2-5726-4EFB-82A5-AE7D514078A8}"/>
    <cellStyle name="Separador de milhares 2 3 2 3 2 2 2 2 4 5" xfId="9092" xr:uid="{5C870069-C4D4-4DFE-BFB4-1C58FE5BBD43}"/>
    <cellStyle name="Separador de milhares 2 3 2 3 2 2 2 2 5" xfId="1524" xr:uid="{FE79045F-1DBF-42A1-AA90-BBF96ADD8A66}"/>
    <cellStyle name="Separador de milhares 2 3 2 3 2 2 2 2 5 2" xfId="3687" xr:uid="{6F2113DE-8F95-4DC0-83B2-96C065416AF7}"/>
    <cellStyle name="Separador de milhares 2 3 2 3 2 2 2 2 5 2 2" xfId="6391" xr:uid="{F188A5FB-D11E-4F54-B893-86A276486638}"/>
    <cellStyle name="Separador de milhares 2 3 2 3 2 2 2 2 5 2 3" xfId="9095" xr:uid="{BF5A76CE-665E-4CE6-B6C0-40D4E5DA7A33}"/>
    <cellStyle name="Separador de milhares 2 3 2 3 2 2 2 2 5 3" xfId="3686" xr:uid="{289BBA9B-AA93-4294-9484-D270884F00E0}"/>
    <cellStyle name="Separador de milhares 2 3 2 3 2 2 2 2 5 4" xfId="6390" xr:uid="{691B966E-86B0-4737-A535-74E89BDD510D}"/>
    <cellStyle name="Separador de milhares 2 3 2 3 2 2 2 2 5 5" xfId="9094" xr:uid="{176C248B-93AA-4C60-9949-EDF8848B5FB8}"/>
    <cellStyle name="Separador de milhares 2 3 2 3 2 2 2 2 6" xfId="1795" xr:uid="{0CE464F8-965B-4412-AEE7-3E8F2140284B}"/>
    <cellStyle name="Separador de milhares 2 3 2 3 2 2 2 2 6 2" xfId="3688" xr:uid="{D6D3DE56-98F0-443C-AFD8-AE8DD3A002F1}"/>
    <cellStyle name="Separador de milhares 2 3 2 3 2 2 2 2 6 3" xfId="6392" xr:uid="{0137BB19-A519-4826-93A7-3030E4E418BE}"/>
    <cellStyle name="Separador de milhares 2 3 2 3 2 2 2 2 6 4" xfId="9096" xr:uid="{6DACC3D7-987A-4BBA-9FF9-950C952F952C}"/>
    <cellStyle name="Separador de milhares 2 3 2 3 2 2 2 2 7" xfId="2065" xr:uid="{74F155C4-9687-4945-A691-7811311C4C81}"/>
    <cellStyle name="Separador de milhares 2 3 2 3 2 2 2 2 8" xfId="2335" xr:uid="{B4CCB39B-E979-4B44-A2D2-1572FD890E22}"/>
    <cellStyle name="Separador de milhares 2 3 2 3 2 2 2 2 9" xfId="2605" xr:uid="{21323F21-CF6C-479E-89CF-85A9B600E12B}"/>
    <cellStyle name="Separador de milhares 2 3 2 3 2 2 2 3" xfId="526" xr:uid="{88ED39C9-3144-4E1E-B344-A57E82985735}"/>
    <cellStyle name="Separador de milhares 2 3 2 3 2 2 2 3 10" xfId="6393" xr:uid="{08EEB9A1-7169-45E6-A706-B5F5A0BEFF95}"/>
    <cellStyle name="Separador de milhares 2 3 2 3 2 2 2 3 11" xfId="9097" xr:uid="{E18EC1A5-D275-4345-8503-F3A660032263}"/>
    <cellStyle name="Separador de milhares 2 3 2 3 2 2 2 3 2" xfId="527" xr:uid="{017BF823-2A03-43FD-A9E5-7F9975032812}"/>
    <cellStyle name="Separador de milhares 2 3 2 3 2 2 2 3 2 2" xfId="1072" xr:uid="{24FB7A5D-46F7-4CB2-B315-E102495AD50D}"/>
    <cellStyle name="Separador de milhares 2 3 2 3 2 2 2 3 2 2 2" xfId="3691" xr:uid="{08F2591A-E380-4C9A-A291-8483221D7808}"/>
    <cellStyle name="Separador de milhares 2 3 2 3 2 2 2 3 2 2 3" xfId="6395" xr:uid="{3606BBF1-C4BF-4D27-9AF3-A9256FCC723A}"/>
    <cellStyle name="Separador de milhares 2 3 2 3 2 2 2 3 2 2 4" xfId="9099" xr:uid="{B2B45715-7155-46E2-881E-FDE24719BC97}"/>
    <cellStyle name="Separador de milhares 2 3 2 3 2 2 2 3 2 3" xfId="3690" xr:uid="{1C5D5E68-00C6-462C-9ECA-DCB540CFE6C2}"/>
    <cellStyle name="Separador de milhares 2 3 2 3 2 2 2 3 2 4" xfId="6394" xr:uid="{939BD6D4-AA58-4982-A303-9692E8900A96}"/>
    <cellStyle name="Separador de milhares 2 3 2 3 2 2 2 3 2 5" xfId="9098" xr:uid="{5ED24789-2E04-4B0E-862E-4374D4A3AFE7}"/>
    <cellStyle name="Separador de milhares 2 3 2 3 2 2 2 3 3" xfId="1071" xr:uid="{8D9D490C-D958-4C7B-A0A7-F5ADF5A4B414}"/>
    <cellStyle name="Separador de milhares 2 3 2 3 2 2 2 3 3 2" xfId="3693" xr:uid="{04861D1E-B52C-424E-BF0A-3F6EBEAB5FC1}"/>
    <cellStyle name="Separador de milhares 2 3 2 3 2 2 2 3 3 2 2" xfId="6397" xr:uid="{22BB8A8F-FF13-4992-B004-186DBC701D51}"/>
    <cellStyle name="Separador de milhares 2 3 2 3 2 2 2 3 3 2 3" xfId="9101" xr:uid="{2EB9EFFF-F54F-4D2D-A96C-598DA1825823}"/>
    <cellStyle name="Separador de milhares 2 3 2 3 2 2 2 3 3 3" xfId="3692" xr:uid="{E35592A8-76B1-48CE-813F-1860F0E7287C}"/>
    <cellStyle name="Separador de milhares 2 3 2 3 2 2 2 3 3 4" xfId="6396" xr:uid="{94A32159-08D0-41F0-B635-8476464191C0}"/>
    <cellStyle name="Separador de milhares 2 3 2 3 2 2 2 3 3 5" xfId="9100" xr:uid="{2E4D6376-1ED8-4477-99C6-D0039F316A02}"/>
    <cellStyle name="Separador de milhares 2 3 2 3 2 2 2 3 4" xfId="1525" xr:uid="{968CE369-E174-42CA-89CC-94795C4D6C42}"/>
    <cellStyle name="Separador de milhares 2 3 2 3 2 2 2 3 4 2" xfId="3695" xr:uid="{4504B208-7842-432D-89AA-170BFABA6644}"/>
    <cellStyle name="Separador de milhares 2 3 2 3 2 2 2 3 4 2 2" xfId="6399" xr:uid="{BE83D6C2-6E6E-47AE-9314-49505BBD5A40}"/>
    <cellStyle name="Separador de milhares 2 3 2 3 2 2 2 3 4 2 3" xfId="9103" xr:uid="{D7489FE0-8DDB-4C59-BE7F-51DFF198B044}"/>
    <cellStyle name="Separador de milhares 2 3 2 3 2 2 2 3 4 3" xfId="3694" xr:uid="{1176FDB0-0917-45B8-B781-FFFFE0B4C89A}"/>
    <cellStyle name="Separador de milhares 2 3 2 3 2 2 2 3 4 4" xfId="6398" xr:uid="{CEE7507A-C8A2-4636-8FF5-0781C006B61D}"/>
    <cellStyle name="Separador de milhares 2 3 2 3 2 2 2 3 4 5" xfId="9102" xr:uid="{880F23ED-CDD8-4466-9513-15ADB76FF03D}"/>
    <cellStyle name="Separador de milhares 2 3 2 3 2 2 2 3 5" xfId="1796" xr:uid="{59AB40AF-A792-4B37-9A98-850C81B4D148}"/>
    <cellStyle name="Separador de milhares 2 3 2 3 2 2 2 3 5 2" xfId="3697" xr:uid="{AA6B9A56-F029-40B1-A2F5-B6F94D3FB1ED}"/>
    <cellStyle name="Separador de milhares 2 3 2 3 2 2 2 3 5 2 2" xfId="6401" xr:uid="{920DD68F-368C-4772-8D2C-90526094F500}"/>
    <cellStyle name="Separador de milhares 2 3 2 3 2 2 2 3 5 2 3" xfId="9105" xr:uid="{2C867045-C6A7-4260-82D9-0A0A114BFECA}"/>
    <cellStyle name="Separador de milhares 2 3 2 3 2 2 2 3 5 3" xfId="3696" xr:uid="{B960BC70-03C7-41EC-B485-E2F56F57C920}"/>
    <cellStyle name="Separador de milhares 2 3 2 3 2 2 2 3 5 4" xfId="6400" xr:uid="{687F924D-1202-40C1-8E34-0D0751707B5D}"/>
    <cellStyle name="Separador de milhares 2 3 2 3 2 2 2 3 5 5" xfId="9104" xr:uid="{A9BD8CA7-883F-427F-8736-64261C7AF7DB}"/>
    <cellStyle name="Separador de milhares 2 3 2 3 2 2 2 3 6" xfId="2066" xr:uid="{FA108B15-735D-4C47-83B8-8CDEED0091BC}"/>
    <cellStyle name="Separador de milhares 2 3 2 3 2 2 2 3 6 2" xfId="3698" xr:uid="{05D55911-2C79-457A-8CF3-DF965F646D2C}"/>
    <cellStyle name="Separador de milhares 2 3 2 3 2 2 2 3 6 3" xfId="6402" xr:uid="{72EAD015-BA6E-4CBC-A3D9-B03BF4FC5B2B}"/>
    <cellStyle name="Separador de milhares 2 3 2 3 2 2 2 3 6 4" xfId="9106" xr:uid="{7AD6CDF4-39B2-4313-90EC-8B52E53834DA}"/>
    <cellStyle name="Separador de milhares 2 3 2 3 2 2 2 3 7" xfId="2336" xr:uid="{D7C1E74E-E99E-4D91-85F1-0A1000FEEC11}"/>
    <cellStyle name="Separador de milhares 2 3 2 3 2 2 2 3 8" xfId="2606" xr:uid="{08117B19-5ADE-483F-A649-4486D06D6786}"/>
    <cellStyle name="Separador de milhares 2 3 2 3 2 2 2 3 9" xfId="3689" xr:uid="{33AF69CD-6037-4570-B82F-1E7DE0D11EC0}"/>
    <cellStyle name="Separador de milhares 2 3 2 3 2 2 2 4" xfId="528" xr:uid="{2B56D135-7569-4CB0-B159-6CA7C3A411D5}"/>
    <cellStyle name="Separador de milhares 2 3 2 3 2 2 2 4 10" xfId="6403" xr:uid="{119C60BC-ABFC-47D6-B431-3325BAFC0B6C}"/>
    <cellStyle name="Separador de milhares 2 3 2 3 2 2 2 4 11" xfId="9107" xr:uid="{9CBF497C-9938-46F5-B819-2B855EE3D87F}"/>
    <cellStyle name="Separador de milhares 2 3 2 3 2 2 2 4 2" xfId="529" xr:uid="{53C164C7-9F26-4E26-B7B3-38379EE6C3CB}"/>
    <cellStyle name="Separador de milhares 2 3 2 3 2 2 2 4 2 2" xfId="1074" xr:uid="{D2B7C519-2D2C-4C8C-81A9-7637C92A655A}"/>
    <cellStyle name="Separador de milhares 2 3 2 3 2 2 2 4 2 2 2" xfId="3701" xr:uid="{85897459-D2A5-46D3-8467-1F694016506F}"/>
    <cellStyle name="Separador de milhares 2 3 2 3 2 2 2 4 2 2 3" xfId="6405" xr:uid="{DC64F62D-3B5F-4855-8920-9B8CF45F44DE}"/>
    <cellStyle name="Separador de milhares 2 3 2 3 2 2 2 4 2 2 4" xfId="9109" xr:uid="{E57257CC-6DA5-465E-928D-687C0385EF25}"/>
    <cellStyle name="Separador de milhares 2 3 2 3 2 2 2 4 2 3" xfId="3700" xr:uid="{0124E63C-D61C-4216-AB1A-C21BF5121B40}"/>
    <cellStyle name="Separador de milhares 2 3 2 3 2 2 2 4 2 4" xfId="6404" xr:uid="{DEC9FA9B-7416-451F-95FE-E66B9605BB65}"/>
    <cellStyle name="Separador de milhares 2 3 2 3 2 2 2 4 2 5" xfId="9108" xr:uid="{1BE8B126-16E6-4D8F-BAF9-6870AC409403}"/>
    <cellStyle name="Separador de milhares 2 3 2 3 2 2 2 4 3" xfId="1073" xr:uid="{CDC8D0B6-8B14-41EA-BD69-71C5534D89FA}"/>
    <cellStyle name="Separador de milhares 2 3 2 3 2 2 2 4 3 2" xfId="3703" xr:uid="{77B5645E-9BE1-46EF-8660-BE2F5797B2A9}"/>
    <cellStyle name="Separador de milhares 2 3 2 3 2 2 2 4 3 2 2" xfId="6407" xr:uid="{B7CB0733-0275-4DA9-AA40-73918D2D8072}"/>
    <cellStyle name="Separador de milhares 2 3 2 3 2 2 2 4 3 2 3" xfId="9111" xr:uid="{17131DDE-D505-4DC1-9DE2-9478E8203AA8}"/>
    <cellStyle name="Separador de milhares 2 3 2 3 2 2 2 4 3 3" xfId="3702" xr:uid="{DDCFA54A-6A87-4761-952D-BB2B9D3A164E}"/>
    <cellStyle name="Separador de milhares 2 3 2 3 2 2 2 4 3 4" xfId="6406" xr:uid="{2EB451AF-3823-4E91-80C6-8E817FAB3A83}"/>
    <cellStyle name="Separador de milhares 2 3 2 3 2 2 2 4 3 5" xfId="9110" xr:uid="{3101B316-73C3-4818-AA12-F1F2989083B7}"/>
    <cellStyle name="Separador de milhares 2 3 2 3 2 2 2 4 4" xfId="1526" xr:uid="{E90CE876-6F57-4702-B94E-92A6D3B5636A}"/>
    <cellStyle name="Separador de milhares 2 3 2 3 2 2 2 4 4 2" xfId="3705" xr:uid="{16F04603-884C-4D2B-A670-4E103E6DC9D1}"/>
    <cellStyle name="Separador de milhares 2 3 2 3 2 2 2 4 4 2 2" xfId="6409" xr:uid="{08B04D9F-94E4-40D1-9DA1-4D6D62BA501F}"/>
    <cellStyle name="Separador de milhares 2 3 2 3 2 2 2 4 4 2 3" xfId="9113" xr:uid="{403311B9-C673-43E5-BBE1-AE2985C909B9}"/>
    <cellStyle name="Separador de milhares 2 3 2 3 2 2 2 4 4 3" xfId="3704" xr:uid="{70E74F79-D241-4B90-AB45-7FE5B7936DB5}"/>
    <cellStyle name="Separador de milhares 2 3 2 3 2 2 2 4 4 4" xfId="6408" xr:uid="{C2F28648-762F-47D3-8512-7378E4696550}"/>
    <cellStyle name="Separador de milhares 2 3 2 3 2 2 2 4 4 5" xfId="9112" xr:uid="{1B4F8835-16D3-428B-BF5F-C6DE2769EE8C}"/>
    <cellStyle name="Separador de milhares 2 3 2 3 2 2 2 4 5" xfId="1797" xr:uid="{DDDEC3D7-1150-4B54-AF10-8BA46E80A537}"/>
    <cellStyle name="Separador de milhares 2 3 2 3 2 2 2 4 5 2" xfId="3707" xr:uid="{737865B2-8E34-4F65-8FE1-EF87A2CD0F93}"/>
    <cellStyle name="Separador de milhares 2 3 2 3 2 2 2 4 5 2 2" xfId="6411" xr:uid="{973D8ED4-92A8-4DAE-9739-112CDA340AA6}"/>
    <cellStyle name="Separador de milhares 2 3 2 3 2 2 2 4 5 2 3" xfId="9115" xr:uid="{8048B204-66CA-4A76-A52B-A0224DC89AA8}"/>
    <cellStyle name="Separador de milhares 2 3 2 3 2 2 2 4 5 3" xfId="3706" xr:uid="{3A694ECF-C028-4F8E-B743-CB30333E6A71}"/>
    <cellStyle name="Separador de milhares 2 3 2 3 2 2 2 4 5 4" xfId="6410" xr:uid="{1EB390CA-4D48-4A42-8328-4C344DE39905}"/>
    <cellStyle name="Separador de milhares 2 3 2 3 2 2 2 4 5 5" xfId="9114" xr:uid="{F69D9BB4-57B3-4675-A5FA-F252D2E3E38D}"/>
    <cellStyle name="Separador de milhares 2 3 2 3 2 2 2 4 6" xfId="2067" xr:uid="{141E7C23-35A6-4A52-AA41-8E82B4320BAC}"/>
    <cellStyle name="Separador de milhares 2 3 2 3 2 2 2 4 6 2" xfId="3708" xr:uid="{28CD3A61-5F00-4132-BA14-19563E4BD201}"/>
    <cellStyle name="Separador de milhares 2 3 2 3 2 2 2 4 6 3" xfId="6412" xr:uid="{1622BF51-57FA-4B6C-9B88-C95F9AF17A06}"/>
    <cellStyle name="Separador de milhares 2 3 2 3 2 2 2 4 6 4" xfId="9116" xr:uid="{0BAB95D2-98A3-40BD-9240-34F1726909D0}"/>
    <cellStyle name="Separador de milhares 2 3 2 3 2 2 2 4 7" xfId="2337" xr:uid="{4FCECC20-CAA4-4018-9F6B-C18F7A14317B}"/>
    <cellStyle name="Separador de milhares 2 3 2 3 2 2 2 4 8" xfId="2607" xr:uid="{16F500A8-C18A-466C-9325-6265A1B9D232}"/>
    <cellStyle name="Separador de milhares 2 3 2 3 2 2 2 4 9" xfId="3699" xr:uid="{C6FACFF9-A307-4DA0-8F17-B272D487B10A}"/>
    <cellStyle name="Separador de milhares 2 3 2 3 2 2 2 5" xfId="530" xr:uid="{DF7FB47B-1ED6-4033-A059-39C2E955325C}"/>
    <cellStyle name="Separador de milhares 2 3 2 3 2 2 2 5 2" xfId="1075" xr:uid="{DE568355-B719-4426-A2C0-8344C6AAFCD3}"/>
    <cellStyle name="Separador de milhares 2 3 2 3 2 2 2 5 2 2" xfId="3710" xr:uid="{8DF5C486-BDA9-446F-B768-8056C614F08F}"/>
    <cellStyle name="Separador de milhares 2 3 2 3 2 2 2 5 2 3" xfId="6414" xr:uid="{A311FF83-71C9-4BFC-AC22-75333954EB6B}"/>
    <cellStyle name="Separador de milhares 2 3 2 3 2 2 2 5 2 4" xfId="9118" xr:uid="{FA15D654-25F5-4549-BEE9-6809E91BC0F3}"/>
    <cellStyle name="Separador de milhares 2 3 2 3 2 2 2 5 3" xfId="3709" xr:uid="{B8F6AEFD-455D-428D-BBB8-499E33E5389F}"/>
    <cellStyle name="Separador de milhares 2 3 2 3 2 2 2 5 4" xfId="6413" xr:uid="{D56ED091-B141-4507-8491-9431C20DF5CC}"/>
    <cellStyle name="Separador de milhares 2 3 2 3 2 2 2 5 5" xfId="9117" xr:uid="{7E781B1C-5C86-47C2-A0FA-484120243EBB}"/>
    <cellStyle name="Separador de milhares 2 3 2 3 2 2 2 6" xfId="523" xr:uid="{3B019074-CA4F-42E9-8205-62F948E2F1E1}"/>
    <cellStyle name="Separador de milhares 2 3 2 3 2 2 2 6 2" xfId="3712" xr:uid="{25B80EEA-628A-4935-A422-C1DC249F5486}"/>
    <cellStyle name="Separador de milhares 2 3 2 3 2 2 2 6 2 2" xfId="6416" xr:uid="{E64C3A95-CA49-498D-A69E-1F5D730BD48E}"/>
    <cellStyle name="Separador de milhares 2 3 2 3 2 2 2 6 2 3" xfId="9120" xr:uid="{38444568-4CEE-4E85-A48C-7D63768D2E47}"/>
    <cellStyle name="Separador de milhares 2 3 2 3 2 2 2 6 3" xfId="3711" xr:uid="{724A7667-71C1-419E-8D5B-D6703C8611FB}"/>
    <cellStyle name="Separador de milhares 2 3 2 3 2 2 2 6 4" xfId="6415" xr:uid="{6B57B9D9-AE48-4FD6-8E48-859DDE2323DF}"/>
    <cellStyle name="Separador de milhares 2 3 2 3 2 2 2 6 5" xfId="9119" xr:uid="{87456C20-1711-4969-9332-B5EBD1DE2971}"/>
    <cellStyle name="Separador de milhares 2 3 2 3 2 2 2 7" xfId="1068" xr:uid="{9B71E739-C276-4B72-824A-D7270D268968}"/>
    <cellStyle name="Separador de milhares 2 3 2 3 2 2 2 7 2" xfId="3714" xr:uid="{E80AD878-08E4-4EB4-8EFC-13DC08DD5458}"/>
    <cellStyle name="Separador de milhares 2 3 2 3 2 2 2 7 2 2" xfId="6418" xr:uid="{23AC5F22-A5EE-40D0-80FB-A6518E949FEE}"/>
    <cellStyle name="Separador de milhares 2 3 2 3 2 2 2 7 2 3" xfId="9122" xr:uid="{B65B558A-672B-4A68-8B0D-F5BFC5CD45E5}"/>
    <cellStyle name="Separador de milhares 2 3 2 3 2 2 2 7 3" xfId="3713" xr:uid="{897C2157-334C-42CC-B8B9-E51C63B965E6}"/>
    <cellStyle name="Separador de milhares 2 3 2 3 2 2 2 7 4" xfId="6417" xr:uid="{4A4D48E4-D41A-4BD1-9562-654F449B8250}"/>
    <cellStyle name="Separador de milhares 2 3 2 3 2 2 2 7 5" xfId="9121" xr:uid="{8DE91E64-42A9-42B6-B155-EF4054B83BE8}"/>
    <cellStyle name="Separador de milhares 2 3 2 3 2 2 2 8" xfId="1523" xr:uid="{8268C963-D018-4E4A-B4BE-F751DDB12477}"/>
    <cellStyle name="Separador de milhares 2 3 2 3 2 2 2 8 2" xfId="3716" xr:uid="{86170531-91AF-440D-987A-5A51FEDD50F1}"/>
    <cellStyle name="Separador de milhares 2 3 2 3 2 2 2 8 2 2" xfId="6420" xr:uid="{25BF67D1-4EAB-402F-8833-EE874FA5C790}"/>
    <cellStyle name="Separador de milhares 2 3 2 3 2 2 2 8 2 3" xfId="9124" xr:uid="{DDEB4543-9A78-4EE7-8F19-E630A149EBA9}"/>
    <cellStyle name="Separador de milhares 2 3 2 3 2 2 2 8 3" xfId="3715" xr:uid="{2037D242-D4D0-4721-ABF0-78D7B01B6A50}"/>
    <cellStyle name="Separador de milhares 2 3 2 3 2 2 2 8 4" xfId="6419" xr:uid="{621687C0-6CE3-419F-9076-EFEE1EEDCF68}"/>
    <cellStyle name="Separador de milhares 2 3 2 3 2 2 2 8 5" xfId="9123" xr:uid="{BEDC810C-1852-4296-8267-68EB863952A4}"/>
    <cellStyle name="Separador de milhares 2 3 2 3 2 2 2 9" xfId="1794" xr:uid="{339CFD1F-F060-40B6-9945-7CDC1CA509CF}"/>
    <cellStyle name="Separador de milhares 2 3 2 3 2 2 2 9 2" xfId="3717" xr:uid="{CDAD6B40-E73E-4E92-9803-67440A8861D9}"/>
    <cellStyle name="Separador de milhares 2 3 2 3 2 2 2 9 3" xfId="6421" xr:uid="{9F968CF6-F688-463A-B28A-210E5306887E}"/>
    <cellStyle name="Separador de milhares 2 3 2 3 2 2 2 9 4" xfId="9125" xr:uid="{4CEC9D01-DE85-4547-A4EB-DED2065DEF8B}"/>
    <cellStyle name="Separador de milhares 2 3 2 3 2 2 3" xfId="231" xr:uid="{00000000-0005-0000-0000-0000E7000000}"/>
    <cellStyle name="Separador de milhares 2 3 2 3 2 2 3 10" xfId="3718" xr:uid="{A78DB901-A1FD-41F3-971F-799414110B20}"/>
    <cellStyle name="Separador de milhares 2 3 2 3 2 2 3 11" xfId="6422" xr:uid="{6BE65454-6091-4D68-8B28-704C92BB42DA}"/>
    <cellStyle name="Separador de milhares 2 3 2 3 2 2 3 12" xfId="9126" xr:uid="{910F5F2A-EDE3-4939-9878-0283F10B72E5}"/>
    <cellStyle name="Separador de milhares 2 3 2 3 2 2 3 2" xfId="532" xr:uid="{19F5FF06-CACE-44AE-B14F-1673CE942FB3}"/>
    <cellStyle name="Separador de milhares 2 3 2 3 2 2 3 2 2" xfId="1077" xr:uid="{80210289-91D1-44E9-BA17-D88148ED936C}"/>
    <cellStyle name="Separador de milhares 2 3 2 3 2 2 3 2 2 2" xfId="3720" xr:uid="{FAAC9AD7-B439-42F8-9F80-D04E3277201C}"/>
    <cellStyle name="Separador de milhares 2 3 2 3 2 2 3 2 2 3" xfId="6424" xr:uid="{B3D83922-369E-4567-BD85-2AA30A12F8DD}"/>
    <cellStyle name="Separador de milhares 2 3 2 3 2 2 3 2 2 4" xfId="9128" xr:uid="{FE493CF2-138C-48A6-9713-4A6296184AAC}"/>
    <cellStyle name="Separador de milhares 2 3 2 3 2 2 3 2 3" xfId="3719" xr:uid="{0506B8AC-3918-46C7-9E66-AD57CBC2D62A}"/>
    <cellStyle name="Separador de milhares 2 3 2 3 2 2 3 2 4" xfId="6423" xr:uid="{09CD9789-5F2A-4DD2-BCFA-B783CCD0AE22}"/>
    <cellStyle name="Separador de milhares 2 3 2 3 2 2 3 2 5" xfId="9127" xr:uid="{0DA8E4D0-880B-4CF3-87DF-F0514D359F06}"/>
    <cellStyle name="Separador de milhares 2 3 2 3 2 2 3 3" xfId="531" xr:uid="{336F515C-E6BA-4E25-8A0D-723DD3717282}"/>
    <cellStyle name="Separador de milhares 2 3 2 3 2 2 3 3 2" xfId="3722" xr:uid="{45633231-3FCF-4126-9E09-6CAF72EB1FC6}"/>
    <cellStyle name="Separador de milhares 2 3 2 3 2 2 3 3 2 2" xfId="6426" xr:uid="{418A73C9-3EBA-43F5-B7F5-D6AD8D101932}"/>
    <cellStyle name="Separador de milhares 2 3 2 3 2 2 3 3 2 3" xfId="9130" xr:uid="{D92C5725-51C9-421E-BAB9-9B59832B10B8}"/>
    <cellStyle name="Separador de milhares 2 3 2 3 2 2 3 3 3" xfId="3721" xr:uid="{7C74A55D-707C-4C29-8E53-1C03E2768861}"/>
    <cellStyle name="Separador de milhares 2 3 2 3 2 2 3 3 4" xfId="6425" xr:uid="{ACE9A8EF-766F-4B47-83AD-8B4CCB1B7EC0}"/>
    <cellStyle name="Separador de milhares 2 3 2 3 2 2 3 3 5" xfId="9129" xr:uid="{A6AF6B65-5334-40A7-BFA5-452D7EDC7EF8}"/>
    <cellStyle name="Separador de milhares 2 3 2 3 2 2 3 4" xfId="1076" xr:uid="{2BB96548-EFFA-4F4A-A190-6DC80E19DFF7}"/>
    <cellStyle name="Separador de milhares 2 3 2 3 2 2 3 4 2" xfId="3724" xr:uid="{09A80691-872A-4D70-8066-A3EA7049B244}"/>
    <cellStyle name="Separador de milhares 2 3 2 3 2 2 3 4 2 2" xfId="6428" xr:uid="{4564FED0-D15C-49BF-8FAE-A6EB7739E3CD}"/>
    <cellStyle name="Separador de milhares 2 3 2 3 2 2 3 4 2 3" xfId="9132" xr:uid="{D575AE24-9C4C-4580-A5DB-175FCF616160}"/>
    <cellStyle name="Separador de milhares 2 3 2 3 2 2 3 4 3" xfId="3723" xr:uid="{E45050F5-9249-49A2-8C10-5FF0C969126F}"/>
    <cellStyle name="Separador de milhares 2 3 2 3 2 2 3 4 4" xfId="6427" xr:uid="{195357E8-63CC-40EA-822B-2C8DD3C14D0C}"/>
    <cellStyle name="Separador de milhares 2 3 2 3 2 2 3 4 5" xfId="9131" xr:uid="{11C0F361-AFA1-4DA6-A56F-343CCFCF686F}"/>
    <cellStyle name="Separador de milhares 2 3 2 3 2 2 3 5" xfId="1527" xr:uid="{797534FB-C3CE-48D8-882F-A01F65E2146A}"/>
    <cellStyle name="Separador de milhares 2 3 2 3 2 2 3 5 2" xfId="3726" xr:uid="{F82774D5-500C-4A92-86E9-79F064073F34}"/>
    <cellStyle name="Separador de milhares 2 3 2 3 2 2 3 5 2 2" xfId="6430" xr:uid="{BB2C6AA2-DE9D-4DD3-BDD9-96838B366E7C}"/>
    <cellStyle name="Separador de milhares 2 3 2 3 2 2 3 5 2 3" xfId="9134" xr:uid="{13D111CA-7C9D-47D4-BF3E-CB389DF63F46}"/>
    <cellStyle name="Separador de milhares 2 3 2 3 2 2 3 5 3" xfId="3725" xr:uid="{C32C3F46-227D-48EC-BAAE-F9EFD48C66A5}"/>
    <cellStyle name="Separador de milhares 2 3 2 3 2 2 3 5 4" xfId="6429" xr:uid="{34D53385-4829-41EE-AE95-2B6DF93AEFB2}"/>
    <cellStyle name="Separador de milhares 2 3 2 3 2 2 3 5 5" xfId="9133" xr:uid="{8AC2A83D-E5A8-49C9-9F6A-38A2E1D79AB8}"/>
    <cellStyle name="Separador de milhares 2 3 2 3 2 2 3 6" xfId="1798" xr:uid="{5BE5FDA7-DDA0-49B2-BF5A-35D1E152FC32}"/>
    <cellStyle name="Separador de milhares 2 3 2 3 2 2 3 6 2" xfId="3727" xr:uid="{8F06302A-DC73-4C97-AC53-5EEEBF2D57E1}"/>
    <cellStyle name="Separador de milhares 2 3 2 3 2 2 3 6 3" xfId="6431" xr:uid="{81785D51-4135-4FB0-9803-0BF16E364906}"/>
    <cellStyle name="Separador de milhares 2 3 2 3 2 2 3 6 4" xfId="9135" xr:uid="{7C55C245-8F6C-4EB6-A5CA-5F3C9CDA8D7F}"/>
    <cellStyle name="Separador de milhares 2 3 2 3 2 2 3 7" xfId="2068" xr:uid="{F107FC84-D072-4581-8500-426BDE50EA81}"/>
    <cellStyle name="Separador de milhares 2 3 2 3 2 2 3 8" xfId="2338" xr:uid="{852A37C8-74AC-4198-9D17-0E333A571EA5}"/>
    <cellStyle name="Separador de milhares 2 3 2 3 2 2 3 9" xfId="2608" xr:uid="{74A0ACE3-F718-4205-9770-67A3B2B46900}"/>
    <cellStyle name="Separador de milhares 2 3 2 3 2 2 4" xfId="533" xr:uid="{0D22FBBF-16C7-42DD-AF42-F135BECE3BCD}"/>
    <cellStyle name="Separador de milhares 2 3 2 3 2 2 4 10" xfId="6432" xr:uid="{FDC1CA05-C17F-4100-90F3-BB8181AE9897}"/>
    <cellStyle name="Separador de milhares 2 3 2 3 2 2 4 11" xfId="9136" xr:uid="{5258FDAD-4024-4BE3-8693-B8550EFE8C3C}"/>
    <cellStyle name="Separador de milhares 2 3 2 3 2 2 4 2" xfId="534" xr:uid="{CEB41842-B1D0-42AA-859F-48BB9E649B47}"/>
    <cellStyle name="Separador de milhares 2 3 2 3 2 2 4 2 2" xfId="1079" xr:uid="{33941BC8-1FBD-4799-99F9-404313434FB1}"/>
    <cellStyle name="Separador de milhares 2 3 2 3 2 2 4 2 2 2" xfId="3730" xr:uid="{31620E2D-4F2F-40FB-AB40-A42A5E5FFF9B}"/>
    <cellStyle name="Separador de milhares 2 3 2 3 2 2 4 2 2 3" xfId="6434" xr:uid="{95C15800-054F-4505-98E9-D4411BE03FC1}"/>
    <cellStyle name="Separador de milhares 2 3 2 3 2 2 4 2 2 4" xfId="9138" xr:uid="{4F044FD5-031C-4EF3-84E0-1B719BCD9F67}"/>
    <cellStyle name="Separador de milhares 2 3 2 3 2 2 4 2 3" xfId="3729" xr:uid="{E0127F51-C9CA-490A-9613-6E1021AD74CC}"/>
    <cellStyle name="Separador de milhares 2 3 2 3 2 2 4 2 4" xfId="6433" xr:uid="{9DF7BEEB-8392-4EB0-87F8-E53C05A02882}"/>
    <cellStyle name="Separador de milhares 2 3 2 3 2 2 4 2 5" xfId="9137" xr:uid="{20B89C04-37CA-4C75-8CCB-4F5AC03DF2A0}"/>
    <cellStyle name="Separador de milhares 2 3 2 3 2 2 4 3" xfId="1078" xr:uid="{C430A629-2FFC-4D4B-BC93-F3BC5546621F}"/>
    <cellStyle name="Separador de milhares 2 3 2 3 2 2 4 3 2" xfId="3732" xr:uid="{FE4FB0FB-C509-4671-99AB-03A2A3358AE7}"/>
    <cellStyle name="Separador de milhares 2 3 2 3 2 2 4 3 2 2" xfId="6436" xr:uid="{A3B72C5B-2E2D-46DB-B12A-FF33D414F1A9}"/>
    <cellStyle name="Separador de milhares 2 3 2 3 2 2 4 3 2 3" xfId="9140" xr:uid="{48E7F6D5-22FB-4327-AB98-1644F9C107AF}"/>
    <cellStyle name="Separador de milhares 2 3 2 3 2 2 4 3 3" xfId="3731" xr:uid="{5F771E9A-FA09-4C87-836B-DE9DDCD5E388}"/>
    <cellStyle name="Separador de milhares 2 3 2 3 2 2 4 3 4" xfId="6435" xr:uid="{787F1E5F-0AE7-4A59-9507-013327B1D48A}"/>
    <cellStyle name="Separador de milhares 2 3 2 3 2 2 4 3 5" xfId="9139" xr:uid="{CA15C2C5-1EE0-4433-A0E7-2E0C6C7D0F2E}"/>
    <cellStyle name="Separador de milhares 2 3 2 3 2 2 4 4" xfId="1528" xr:uid="{D93356B2-51D6-4EE3-832B-0EDE5820091F}"/>
    <cellStyle name="Separador de milhares 2 3 2 3 2 2 4 4 2" xfId="3734" xr:uid="{C592FF8D-ECE7-4497-AAC9-7A6AC81799FF}"/>
    <cellStyle name="Separador de milhares 2 3 2 3 2 2 4 4 2 2" xfId="6438" xr:uid="{B336F220-30C8-4C28-AB59-2D687E879646}"/>
    <cellStyle name="Separador de milhares 2 3 2 3 2 2 4 4 2 3" xfId="9142" xr:uid="{A934184D-8441-4E9D-8CB3-4C09A58FB41A}"/>
    <cellStyle name="Separador de milhares 2 3 2 3 2 2 4 4 3" xfId="3733" xr:uid="{BBD33E03-B6E0-4D35-85A3-2231F75016DA}"/>
    <cellStyle name="Separador de milhares 2 3 2 3 2 2 4 4 4" xfId="6437" xr:uid="{88136CD2-E382-4BF8-AFD8-C4ABB1BC19A2}"/>
    <cellStyle name="Separador de milhares 2 3 2 3 2 2 4 4 5" xfId="9141" xr:uid="{627C5199-0056-4630-92CD-60D5B5ED2CE7}"/>
    <cellStyle name="Separador de milhares 2 3 2 3 2 2 4 5" xfId="1799" xr:uid="{75399DB7-C39E-4408-8044-C28D9DDCA511}"/>
    <cellStyle name="Separador de milhares 2 3 2 3 2 2 4 5 2" xfId="3736" xr:uid="{051CC9BB-276F-4980-A24A-E49BF1618D6E}"/>
    <cellStyle name="Separador de milhares 2 3 2 3 2 2 4 5 2 2" xfId="6440" xr:uid="{19EC1C6B-14B2-4648-9EB1-C20FE481B3A7}"/>
    <cellStyle name="Separador de milhares 2 3 2 3 2 2 4 5 2 3" xfId="9144" xr:uid="{9FE8187D-AE74-4E1B-AA6F-45ED0362DD10}"/>
    <cellStyle name="Separador de milhares 2 3 2 3 2 2 4 5 3" xfId="3735" xr:uid="{5182BFAD-7BB4-40A1-B63F-37D97C5F4F96}"/>
    <cellStyle name="Separador de milhares 2 3 2 3 2 2 4 5 4" xfId="6439" xr:uid="{A47E8C98-E21C-42C0-AA9B-B5C753830F19}"/>
    <cellStyle name="Separador de milhares 2 3 2 3 2 2 4 5 5" xfId="9143" xr:uid="{CCF78452-8102-4582-AE69-AC017C99AA7D}"/>
    <cellStyle name="Separador de milhares 2 3 2 3 2 2 4 6" xfId="2069" xr:uid="{95ECF7BC-0C34-4766-8DAA-B98E2D0FFFA5}"/>
    <cellStyle name="Separador de milhares 2 3 2 3 2 2 4 6 2" xfId="3737" xr:uid="{DEA8C6F2-3CD6-4B1C-88C2-A7996097E537}"/>
    <cellStyle name="Separador de milhares 2 3 2 3 2 2 4 6 3" xfId="6441" xr:uid="{25CC3E6B-3737-4A8F-A924-D778F917732C}"/>
    <cellStyle name="Separador de milhares 2 3 2 3 2 2 4 6 4" xfId="9145" xr:uid="{F35B8455-5428-434A-827C-059E4C505A80}"/>
    <cellStyle name="Separador de milhares 2 3 2 3 2 2 4 7" xfId="2339" xr:uid="{4EA46841-544E-4334-A47E-B5AEFFCA574C}"/>
    <cellStyle name="Separador de milhares 2 3 2 3 2 2 4 8" xfId="2609" xr:uid="{6E24FBC8-66AA-4429-9DAB-073906521B61}"/>
    <cellStyle name="Separador de milhares 2 3 2 3 2 2 4 9" xfId="3728" xr:uid="{385A8A3B-F47D-496C-8AE6-769F6256C1AC}"/>
    <cellStyle name="Separador de milhares 2 3 2 3 2 2 5" xfId="535" xr:uid="{9ECBE9E2-51B0-4851-BC6B-06F80823E3E2}"/>
    <cellStyle name="Separador de milhares 2 3 2 3 2 2 5 10" xfId="6442" xr:uid="{B6908BA0-1D28-40B2-B724-4B2639C912A5}"/>
    <cellStyle name="Separador de milhares 2 3 2 3 2 2 5 11" xfId="9146" xr:uid="{EA4741AB-7922-4D6D-92E8-02F7C0F347EF}"/>
    <cellStyle name="Separador de milhares 2 3 2 3 2 2 5 2" xfId="536" xr:uid="{90737037-81A4-4E81-93B8-FE42026BFF33}"/>
    <cellStyle name="Separador de milhares 2 3 2 3 2 2 5 2 2" xfId="1081" xr:uid="{13D5FCD9-0B0D-424A-A3F4-4E7DF3C3C610}"/>
    <cellStyle name="Separador de milhares 2 3 2 3 2 2 5 2 2 2" xfId="3740" xr:uid="{D8B0DBBF-5F91-4528-A98F-1C961D3AF2BB}"/>
    <cellStyle name="Separador de milhares 2 3 2 3 2 2 5 2 2 3" xfId="6444" xr:uid="{49756E94-F876-42CB-900F-6DB541BAABED}"/>
    <cellStyle name="Separador de milhares 2 3 2 3 2 2 5 2 2 4" xfId="9148" xr:uid="{ED8B90F1-941E-400E-A921-0705C64E074A}"/>
    <cellStyle name="Separador de milhares 2 3 2 3 2 2 5 2 3" xfId="3739" xr:uid="{5365816F-6453-4520-A714-69C4A9C6FA0D}"/>
    <cellStyle name="Separador de milhares 2 3 2 3 2 2 5 2 4" xfId="6443" xr:uid="{D8921BCD-B953-4A57-966B-CC9473545D95}"/>
    <cellStyle name="Separador de milhares 2 3 2 3 2 2 5 2 5" xfId="9147" xr:uid="{407ED2AF-DAD6-4D35-9FEB-DCA6851251D2}"/>
    <cellStyle name="Separador de milhares 2 3 2 3 2 2 5 3" xfId="1080" xr:uid="{A1AA7EC0-2ACB-4E69-887B-91A05558BFF0}"/>
    <cellStyle name="Separador de milhares 2 3 2 3 2 2 5 3 2" xfId="3742" xr:uid="{736E5134-0693-4084-8BD6-6EB26D798FAC}"/>
    <cellStyle name="Separador de milhares 2 3 2 3 2 2 5 3 2 2" xfId="6446" xr:uid="{8862F415-05BC-47C3-9AC5-29E81B93D9CD}"/>
    <cellStyle name="Separador de milhares 2 3 2 3 2 2 5 3 2 3" xfId="9150" xr:uid="{60751C58-3590-4510-97C0-10FFA749AB07}"/>
    <cellStyle name="Separador de milhares 2 3 2 3 2 2 5 3 3" xfId="3741" xr:uid="{46C6B7C9-7BF7-4A5A-9AE9-418468A04BF8}"/>
    <cellStyle name="Separador de milhares 2 3 2 3 2 2 5 3 4" xfId="6445" xr:uid="{CB3BABFC-CE08-4986-896F-7C2630411BC7}"/>
    <cellStyle name="Separador de milhares 2 3 2 3 2 2 5 3 5" xfId="9149" xr:uid="{728314A2-F701-4148-A35B-01F3FDF08DCB}"/>
    <cellStyle name="Separador de milhares 2 3 2 3 2 2 5 4" xfId="1529" xr:uid="{F4DB48D6-B36F-4ED0-90A9-4E9F5255FE25}"/>
    <cellStyle name="Separador de milhares 2 3 2 3 2 2 5 4 2" xfId="3744" xr:uid="{5BA5884D-1738-4E76-85D3-4B3FE8D7EF05}"/>
    <cellStyle name="Separador de milhares 2 3 2 3 2 2 5 4 2 2" xfId="6448" xr:uid="{5D51B95D-2A14-4C60-9CE6-CB9B842BA531}"/>
    <cellStyle name="Separador de milhares 2 3 2 3 2 2 5 4 2 3" xfId="9152" xr:uid="{E44F21DE-9388-46B6-ADEB-0A58B3B2FFF1}"/>
    <cellStyle name="Separador de milhares 2 3 2 3 2 2 5 4 3" xfId="3743" xr:uid="{DB106DF2-4A5F-4912-9308-199E8C8F18EF}"/>
    <cellStyle name="Separador de milhares 2 3 2 3 2 2 5 4 4" xfId="6447" xr:uid="{B780AE05-E595-4A35-98B2-0FA432FBBFE8}"/>
    <cellStyle name="Separador de milhares 2 3 2 3 2 2 5 4 5" xfId="9151" xr:uid="{1095C6A7-450B-4B63-8D4B-371AE1918693}"/>
    <cellStyle name="Separador de milhares 2 3 2 3 2 2 5 5" xfId="1800" xr:uid="{B1FB4E0D-9B0F-4554-AC8A-6A39428F559D}"/>
    <cellStyle name="Separador de milhares 2 3 2 3 2 2 5 5 2" xfId="3746" xr:uid="{0FFFFACE-0631-45D9-8DCD-43FD01423A20}"/>
    <cellStyle name="Separador de milhares 2 3 2 3 2 2 5 5 2 2" xfId="6450" xr:uid="{8D07F0F0-BE01-42EB-BFE3-E14360939619}"/>
    <cellStyle name="Separador de milhares 2 3 2 3 2 2 5 5 2 3" xfId="9154" xr:uid="{991FB55F-BF2A-4EF7-B011-63236227AE8A}"/>
    <cellStyle name="Separador de milhares 2 3 2 3 2 2 5 5 3" xfId="3745" xr:uid="{05A8A2C6-CE20-425F-8A91-E441118C5A25}"/>
    <cellStyle name="Separador de milhares 2 3 2 3 2 2 5 5 4" xfId="6449" xr:uid="{C0E4BD92-0C3D-4323-AE39-98C634421538}"/>
    <cellStyle name="Separador de milhares 2 3 2 3 2 2 5 5 5" xfId="9153" xr:uid="{B9A41429-A7F6-48A0-93E9-57639E3994DF}"/>
    <cellStyle name="Separador de milhares 2 3 2 3 2 2 5 6" xfId="2070" xr:uid="{17ABE266-DBE0-4C79-BBE7-12B6C123F331}"/>
    <cellStyle name="Separador de milhares 2 3 2 3 2 2 5 6 2" xfId="3747" xr:uid="{C5C95630-2754-450A-894E-3D6FF8276621}"/>
    <cellStyle name="Separador de milhares 2 3 2 3 2 2 5 6 3" xfId="6451" xr:uid="{0DA8765F-4209-4EC2-B051-33C69BFC0A50}"/>
    <cellStyle name="Separador de milhares 2 3 2 3 2 2 5 6 4" xfId="9155" xr:uid="{AC93DB8A-FB8F-4FF2-BE38-277B3E8E50F8}"/>
    <cellStyle name="Separador de milhares 2 3 2 3 2 2 5 7" xfId="2340" xr:uid="{8D1DCE50-0EB1-4FFA-9C4F-44D0D02E1CDD}"/>
    <cellStyle name="Separador de milhares 2 3 2 3 2 2 5 8" xfId="2610" xr:uid="{B5766CA8-51A3-4C24-BA7C-BAF245A99F0F}"/>
    <cellStyle name="Separador de milhares 2 3 2 3 2 2 5 9" xfId="3738" xr:uid="{38E4E42F-9AC2-434F-8DF0-EF8359A498CD}"/>
    <cellStyle name="Separador de milhares 2 3 2 3 2 2 6" xfId="537" xr:uid="{8E61F2A7-12EF-47B7-93C5-800AD3595AE6}"/>
    <cellStyle name="Separador de milhares 2 3 2 3 2 2 6 2" xfId="1082" xr:uid="{C7E11ADC-A35D-4DAB-97CD-EAB677FBBA75}"/>
    <cellStyle name="Separador de milhares 2 3 2 3 2 2 6 2 2" xfId="3749" xr:uid="{B8E6B549-292F-40A3-A4F7-03CD1840A188}"/>
    <cellStyle name="Separador de milhares 2 3 2 3 2 2 6 2 3" xfId="6453" xr:uid="{BA8EDA58-CCED-47FF-A8F6-F908CDCCB043}"/>
    <cellStyle name="Separador de milhares 2 3 2 3 2 2 6 2 4" xfId="9157" xr:uid="{18A37EB8-2CE8-4076-9CCA-5D52D0AAC757}"/>
    <cellStyle name="Separador de milhares 2 3 2 3 2 2 6 3" xfId="3748" xr:uid="{ACC7305B-9C4C-4AD7-B76B-27AD19741BC7}"/>
    <cellStyle name="Separador de milhares 2 3 2 3 2 2 6 4" xfId="6452" xr:uid="{01E9A6FC-6A39-4BF9-B9BA-293963890F8F}"/>
    <cellStyle name="Separador de milhares 2 3 2 3 2 2 6 5" xfId="9156" xr:uid="{1930BE78-A31A-4371-BA94-87FD3AFA7B50}"/>
    <cellStyle name="Separador de milhares 2 3 2 3 2 2 7" xfId="522" xr:uid="{1CDF561B-9915-41C3-B4FE-285D2FAFEAB8}"/>
    <cellStyle name="Separador de milhares 2 3 2 3 2 2 7 2" xfId="3751" xr:uid="{A06E41A7-1D9F-45AA-AA07-3C72912D3527}"/>
    <cellStyle name="Separador de milhares 2 3 2 3 2 2 7 2 2" xfId="6455" xr:uid="{A21B8D3A-B470-4E97-A686-C04FFFBAAC82}"/>
    <cellStyle name="Separador de milhares 2 3 2 3 2 2 7 2 3" xfId="9159" xr:uid="{6A3B10B2-626F-4646-9876-5A7D242089E9}"/>
    <cellStyle name="Separador de milhares 2 3 2 3 2 2 7 3" xfId="3750" xr:uid="{B1CA8A1F-97B1-41C8-BFB5-1512DAFC11B3}"/>
    <cellStyle name="Separador de milhares 2 3 2 3 2 2 7 4" xfId="6454" xr:uid="{8CD3A7D0-68AF-447E-AE83-9443B1EA2D0E}"/>
    <cellStyle name="Separador de milhares 2 3 2 3 2 2 7 5" xfId="9158" xr:uid="{CB79D018-263E-43A2-A65C-78A23DCECACA}"/>
    <cellStyle name="Separador de milhares 2 3 2 3 2 2 8" xfId="1067" xr:uid="{7EB322EB-01B3-4615-9564-97FCB0CCA121}"/>
    <cellStyle name="Separador de milhares 2 3 2 3 2 2 8 2" xfId="3753" xr:uid="{D1DAAEEA-A578-425B-B740-D3719AF9CC9B}"/>
    <cellStyle name="Separador de milhares 2 3 2 3 2 2 8 2 2" xfId="6457" xr:uid="{C2D52F18-765E-49DB-9503-4057F6F82ACA}"/>
    <cellStyle name="Separador de milhares 2 3 2 3 2 2 8 2 3" xfId="9161" xr:uid="{9EFF1B95-30FE-4DDB-8A35-C115DEBD20BE}"/>
    <cellStyle name="Separador de milhares 2 3 2 3 2 2 8 3" xfId="3752" xr:uid="{B5653686-883D-4FB0-B810-6CD22A0498C6}"/>
    <cellStyle name="Separador de milhares 2 3 2 3 2 2 8 4" xfId="6456" xr:uid="{A14F333A-F241-4A6C-8124-59D48A14BA4B}"/>
    <cellStyle name="Separador de milhares 2 3 2 3 2 2 8 5" xfId="9160" xr:uid="{786EBA38-75B0-4BB4-A7E7-3813386FA24E}"/>
    <cellStyle name="Separador de milhares 2 3 2 3 2 2 9" xfId="1522" xr:uid="{AD942429-EEF5-43D5-9C17-81DABF090619}"/>
    <cellStyle name="Separador de milhares 2 3 2 3 2 2 9 2" xfId="3755" xr:uid="{8CA853C4-68E1-430E-9335-6C95CB1346E0}"/>
    <cellStyle name="Separador de milhares 2 3 2 3 2 2 9 2 2" xfId="6459" xr:uid="{C714C78C-22B4-49EA-BE08-C3289CCD04D4}"/>
    <cellStyle name="Separador de milhares 2 3 2 3 2 2 9 2 3" xfId="9163" xr:uid="{A7BDA008-D080-4597-83B4-D83A6959981A}"/>
    <cellStyle name="Separador de milhares 2 3 2 3 2 2 9 3" xfId="3754" xr:uid="{8C2CA2C4-70DC-42D8-B864-587C740035A4}"/>
    <cellStyle name="Separador de milhares 2 3 2 3 2 2 9 4" xfId="6458" xr:uid="{FE4D71D9-CA73-4E23-A955-97692A3D85FA}"/>
    <cellStyle name="Separador de milhares 2 3 2 3 2 2 9 5" xfId="9162" xr:uid="{14696D7E-99C1-48A8-86EF-21F056705E78}"/>
    <cellStyle name="Separador de milhares 2 3 2 3 2 3" xfId="232" xr:uid="{00000000-0005-0000-0000-0000E8000000}"/>
    <cellStyle name="Separador de milhares 2 3 2 3 2 3 10" xfId="2071" xr:uid="{451CA2C6-01D5-414B-B95D-3C3BBB54A1E5}"/>
    <cellStyle name="Separador de milhares 2 3 2 3 2 3 11" xfId="2341" xr:uid="{46D0D1CB-CED9-4E4A-A22C-5C4DADA96DBA}"/>
    <cellStyle name="Separador de milhares 2 3 2 3 2 3 12" xfId="2611" xr:uid="{348C3190-3681-4905-B02E-4EF96F4AAF0C}"/>
    <cellStyle name="Separador de milhares 2 3 2 3 2 3 13" xfId="3756" xr:uid="{58657410-DADB-4396-963B-8E9244050986}"/>
    <cellStyle name="Separador de milhares 2 3 2 3 2 3 14" xfId="6460" xr:uid="{3EE45FAD-89E1-45E6-95EE-9A1C799423EC}"/>
    <cellStyle name="Separador de milhares 2 3 2 3 2 3 15" xfId="9164" xr:uid="{6C096B97-DA36-43C9-97EA-181B9D51A4D1}"/>
    <cellStyle name="Separador de milhares 2 3 2 3 2 3 2" xfId="233" xr:uid="{00000000-0005-0000-0000-0000E9000000}"/>
    <cellStyle name="Separador de milhares 2 3 2 3 2 3 2 10" xfId="3757" xr:uid="{F606BD2F-0362-4AB6-A39A-9C6B250CF91D}"/>
    <cellStyle name="Separador de milhares 2 3 2 3 2 3 2 11" xfId="6461" xr:uid="{D9AB8B86-D9B3-45A0-96B2-AB0F86BAF7BB}"/>
    <cellStyle name="Separador de milhares 2 3 2 3 2 3 2 12" xfId="9165" xr:uid="{584F7A28-53EE-404A-A7DA-3694607FD85A}"/>
    <cellStyle name="Separador de milhares 2 3 2 3 2 3 2 2" xfId="540" xr:uid="{06267105-9C9F-40AA-92B3-B1D3260E76EA}"/>
    <cellStyle name="Separador de milhares 2 3 2 3 2 3 2 2 2" xfId="1085" xr:uid="{840929D5-C525-4AC3-B614-2B3F4C1D7CEF}"/>
    <cellStyle name="Separador de milhares 2 3 2 3 2 3 2 2 2 2" xfId="3759" xr:uid="{3B4781D5-3A40-4D57-84D5-4133B63FE344}"/>
    <cellStyle name="Separador de milhares 2 3 2 3 2 3 2 2 2 3" xfId="6463" xr:uid="{3290A2E1-56EC-48CF-9562-E8A83A2C496B}"/>
    <cellStyle name="Separador de milhares 2 3 2 3 2 3 2 2 2 4" xfId="9167" xr:uid="{4A5DA7DA-A784-42A9-B7CF-0B424B94EC04}"/>
    <cellStyle name="Separador de milhares 2 3 2 3 2 3 2 2 3" xfId="3758" xr:uid="{2D0AA196-E099-44BC-A8B2-D1F52327C87B}"/>
    <cellStyle name="Separador de milhares 2 3 2 3 2 3 2 2 4" xfId="6462" xr:uid="{0FFA8591-937B-4A78-A6BF-4383F65AD8D3}"/>
    <cellStyle name="Separador de milhares 2 3 2 3 2 3 2 2 5" xfId="9166" xr:uid="{5BF1096E-88F0-4F5D-B5CA-C8A1D33812C0}"/>
    <cellStyle name="Separador de milhares 2 3 2 3 2 3 2 3" xfId="539" xr:uid="{BE076EE1-7FF9-4974-9D36-2FC06F1F73BF}"/>
    <cellStyle name="Separador de milhares 2 3 2 3 2 3 2 3 2" xfId="3761" xr:uid="{524AD673-AD95-48C5-BEFF-E01FA6944FEF}"/>
    <cellStyle name="Separador de milhares 2 3 2 3 2 3 2 3 2 2" xfId="6465" xr:uid="{68E75FB4-E01C-42BB-B353-6FE02C79EB8F}"/>
    <cellStyle name="Separador de milhares 2 3 2 3 2 3 2 3 2 3" xfId="9169" xr:uid="{F73F7F89-BF06-417C-83D3-6CCFE53BB634}"/>
    <cellStyle name="Separador de milhares 2 3 2 3 2 3 2 3 3" xfId="3760" xr:uid="{30F78597-4503-4227-9F53-E2EBF6F93251}"/>
    <cellStyle name="Separador de milhares 2 3 2 3 2 3 2 3 4" xfId="6464" xr:uid="{A53D5A4C-A1BB-4859-92FD-B0B97E5247BC}"/>
    <cellStyle name="Separador de milhares 2 3 2 3 2 3 2 3 5" xfId="9168" xr:uid="{98A53734-C7B7-4F51-95F9-35EE36ACD480}"/>
    <cellStyle name="Separador de milhares 2 3 2 3 2 3 2 4" xfId="1084" xr:uid="{137337D5-5D64-4935-AACD-1458E169714C}"/>
    <cellStyle name="Separador de milhares 2 3 2 3 2 3 2 4 2" xfId="3763" xr:uid="{9C2F0A52-0FFF-425B-96F9-F40A13F9AC6C}"/>
    <cellStyle name="Separador de milhares 2 3 2 3 2 3 2 4 2 2" xfId="6467" xr:uid="{B20823B9-C752-44A5-B405-4F60EEF251F0}"/>
    <cellStyle name="Separador de milhares 2 3 2 3 2 3 2 4 2 3" xfId="9171" xr:uid="{3AED20CB-3EB5-4B0B-85C4-0970493C00B6}"/>
    <cellStyle name="Separador de milhares 2 3 2 3 2 3 2 4 3" xfId="3762" xr:uid="{4ABD6BB3-31D6-46F9-83DD-A1E2A5A7C630}"/>
    <cellStyle name="Separador de milhares 2 3 2 3 2 3 2 4 4" xfId="6466" xr:uid="{45E4B256-95A3-401D-A04E-F0023C38F33F}"/>
    <cellStyle name="Separador de milhares 2 3 2 3 2 3 2 4 5" xfId="9170" xr:uid="{E9B7A00A-C582-4DA7-8C7D-F0D35F6E3C07}"/>
    <cellStyle name="Separador de milhares 2 3 2 3 2 3 2 5" xfId="1531" xr:uid="{D9D4FF23-9DC2-473F-9BDD-126001FE7816}"/>
    <cellStyle name="Separador de milhares 2 3 2 3 2 3 2 5 2" xfId="3765" xr:uid="{0C620AEC-EC4F-4EC6-9AD4-8120F42A15E3}"/>
    <cellStyle name="Separador de milhares 2 3 2 3 2 3 2 5 2 2" xfId="6469" xr:uid="{9521451B-3230-4DFB-B4B8-F6848F9E7E8F}"/>
    <cellStyle name="Separador de milhares 2 3 2 3 2 3 2 5 2 3" xfId="9173" xr:uid="{DA2FDF56-EDED-4CDD-BAC5-D0AB72567A10}"/>
    <cellStyle name="Separador de milhares 2 3 2 3 2 3 2 5 3" xfId="3764" xr:uid="{BF173102-EDBE-45CA-95C6-DA59212404E5}"/>
    <cellStyle name="Separador de milhares 2 3 2 3 2 3 2 5 4" xfId="6468" xr:uid="{88316192-948D-45D8-9A0B-6A9389BDC31A}"/>
    <cellStyle name="Separador de milhares 2 3 2 3 2 3 2 5 5" xfId="9172" xr:uid="{A6EC5203-A837-4933-A729-CE59C0D4D78E}"/>
    <cellStyle name="Separador de milhares 2 3 2 3 2 3 2 6" xfId="1802" xr:uid="{A8FF3D30-BD9D-4068-A621-F6151DC039E2}"/>
    <cellStyle name="Separador de milhares 2 3 2 3 2 3 2 6 2" xfId="3766" xr:uid="{6536DF29-24D2-4CBF-A436-D12F1BEC5DB4}"/>
    <cellStyle name="Separador de milhares 2 3 2 3 2 3 2 6 3" xfId="6470" xr:uid="{FE6263D7-D015-4BF0-B956-A5C742A82AAA}"/>
    <cellStyle name="Separador de milhares 2 3 2 3 2 3 2 6 4" xfId="9174" xr:uid="{BD699553-D879-4B35-93A3-465F21AF0BD7}"/>
    <cellStyle name="Separador de milhares 2 3 2 3 2 3 2 7" xfId="2072" xr:uid="{76EABEA1-1FFD-4194-8726-ABBAC424ED56}"/>
    <cellStyle name="Separador de milhares 2 3 2 3 2 3 2 8" xfId="2342" xr:uid="{87AB74CB-1C20-4B12-85BF-E06327359EB9}"/>
    <cellStyle name="Separador de milhares 2 3 2 3 2 3 2 9" xfId="2612" xr:uid="{B479CE63-35C2-43C4-8583-A7B6770BA5CD}"/>
    <cellStyle name="Separador de milhares 2 3 2 3 2 3 3" xfId="541" xr:uid="{8B49292D-1065-4D60-95E9-1E2BDDB9E8A2}"/>
    <cellStyle name="Separador de milhares 2 3 2 3 2 3 3 10" xfId="6471" xr:uid="{B9985D57-60C2-48C4-96AF-8EDB9D70AEAB}"/>
    <cellStyle name="Separador de milhares 2 3 2 3 2 3 3 11" xfId="9175" xr:uid="{1FF21CBB-DBA3-4008-811D-ABA86771243F}"/>
    <cellStyle name="Separador de milhares 2 3 2 3 2 3 3 2" xfId="542" xr:uid="{69ABD1E5-06C0-4B80-8D8C-0C66986B2373}"/>
    <cellStyle name="Separador de milhares 2 3 2 3 2 3 3 2 2" xfId="1087" xr:uid="{6C18D7CB-795A-4D63-B78D-D0385DB46F44}"/>
    <cellStyle name="Separador de milhares 2 3 2 3 2 3 3 2 2 2" xfId="3769" xr:uid="{05A77522-0706-4A57-B0FC-1824B66F4C1F}"/>
    <cellStyle name="Separador de milhares 2 3 2 3 2 3 3 2 2 3" xfId="6473" xr:uid="{170F9829-610D-4B28-9496-3FF470BA106D}"/>
    <cellStyle name="Separador de milhares 2 3 2 3 2 3 3 2 2 4" xfId="9177" xr:uid="{938093C8-D483-47DF-8DBB-2765630F224A}"/>
    <cellStyle name="Separador de milhares 2 3 2 3 2 3 3 2 3" xfId="3768" xr:uid="{27DFA590-3A7E-449F-8297-68711B49E36F}"/>
    <cellStyle name="Separador de milhares 2 3 2 3 2 3 3 2 4" xfId="6472" xr:uid="{65414A37-67A1-48C1-AE4D-769CC51E85A2}"/>
    <cellStyle name="Separador de milhares 2 3 2 3 2 3 3 2 5" xfId="9176" xr:uid="{D3E42993-E7AC-457E-A5DE-017879CC0A2C}"/>
    <cellStyle name="Separador de milhares 2 3 2 3 2 3 3 3" xfId="1086" xr:uid="{60DC9F31-1077-4FF4-A9CE-6FD4E7839670}"/>
    <cellStyle name="Separador de milhares 2 3 2 3 2 3 3 3 2" xfId="3771" xr:uid="{17647D6A-BA9D-4484-874F-FF17EB22C375}"/>
    <cellStyle name="Separador de milhares 2 3 2 3 2 3 3 3 2 2" xfId="6475" xr:uid="{4F8939AC-F42E-4DE2-B26F-3A64C57ACBEF}"/>
    <cellStyle name="Separador de milhares 2 3 2 3 2 3 3 3 2 3" xfId="9179" xr:uid="{B0737E62-9916-47DC-8255-4D4042208B81}"/>
    <cellStyle name="Separador de milhares 2 3 2 3 2 3 3 3 3" xfId="3770" xr:uid="{2FBE563E-AA12-484D-87D2-6045297A78E7}"/>
    <cellStyle name="Separador de milhares 2 3 2 3 2 3 3 3 4" xfId="6474" xr:uid="{A8779D11-44B0-429E-ADD2-6304689317F0}"/>
    <cellStyle name="Separador de milhares 2 3 2 3 2 3 3 3 5" xfId="9178" xr:uid="{422977F7-6CE6-4745-A52A-47853E0FE5BF}"/>
    <cellStyle name="Separador de milhares 2 3 2 3 2 3 3 4" xfId="1532" xr:uid="{3D0EDE90-A12A-4117-B1DB-F0798C079C6D}"/>
    <cellStyle name="Separador de milhares 2 3 2 3 2 3 3 4 2" xfId="3773" xr:uid="{AB2C0C56-89F9-4809-B8AC-C25F9C25D6BA}"/>
    <cellStyle name="Separador de milhares 2 3 2 3 2 3 3 4 2 2" xfId="6477" xr:uid="{83BB2D6F-0808-4D5E-80BF-6AA0B5632328}"/>
    <cellStyle name="Separador de milhares 2 3 2 3 2 3 3 4 2 3" xfId="9181" xr:uid="{D5B096B3-61A5-4143-ACDB-7E7E865674B7}"/>
    <cellStyle name="Separador de milhares 2 3 2 3 2 3 3 4 3" xfId="3772" xr:uid="{D4128CED-22B0-4D10-B841-D20934E4A1DB}"/>
    <cellStyle name="Separador de milhares 2 3 2 3 2 3 3 4 4" xfId="6476" xr:uid="{6B359710-742D-4627-9A6C-61C7F0A365D2}"/>
    <cellStyle name="Separador de milhares 2 3 2 3 2 3 3 4 5" xfId="9180" xr:uid="{DA414273-02CA-4268-B81A-01605CE23998}"/>
    <cellStyle name="Separador de milhares 2 3 2 3 2 3 3 5" xfId="1803" xr:uid="{C43AB4E6-D37E-49A4-A1FE-026F49811824}"/>
    <cellStyle name="Separador de milhares 2 3 2 3 2 3 3 5 2" xfId="3775" xr:uid="{BD959633-8855-4AEB-A4E1-50F94B3EDE99}"/>
    <cellStyle name="Separador de milhares 2 3 2 3 2 3 3 5 2 2" xfId="6479" xr:uid="{1DB39822-E8F8-4C61-9425-71979CF38B3C}"/>
    <cellStyle name="Separador de milhares 2 3 2 3 2 3 3 5 2 3" xfId="9183" xr:uid="{B599246B-AD20-4CF0-B1A5-001911AA0DDA}"/>
    <cellStyle name="Separador de milhares 2 3 2 3 2 3 3 5 3" xfId="3774" xr:uid="{8824AD19-8C21-4E94-BF18-2E6DB09F3F2A}"/>
    <cellStyle name="Separador de milhares 2 3 2 3 2 3 3 5 4" xfId="6478" xr:uid="{259BB47E-7047-4710-832E-AC4E4A024B98}"/>
    <cellStyle name="Separador de milhares 2 3 2 3 2 3 3 5 5" xfId="9182" xr:uid="{33E5AC08-5D1F-4C2A-8BFD-7B4A2DD25119}"/>
    <cellStyle name="Separador de milhares 2 3 2 3 2 3 3 6" xfId="2073" xr:uid="{923A9E4D-4B10-47A1-B2B9-D61EEC70C31A}"/>
    <cellStyle name="Separador de milhares 2 3 2 3 2 3 3 6 2" xfId="3776" xr:uid="{86D2AE5F-3265-4688-8D62-539DF3F1040B}"/>
    <cellStyle name="Separador de milhares 2 3 2 3 2 3 3 6 3" xfId="6480" xr:uid="{4C128A3B-23AD-4257-BC66-8B78E55F9E1F}"/>
    <cellStyle name="Separador de milhares 2 3 2 3 2 3 3 6 4" xfId="9184" xr:uid="{E41A123D-7941-47C9-AA37-0D458B09D313}"/>
    <cellStyle name="Separador de milhares 2 3 2 3 2 3 3 7" xfId="2343" xr:uid="{7A566A21-D67D-4665-B99D-C59918822D6C}"/>
    <cellStyle name="Separador de milhares 2 3 2 3 2 3 3 8" xfId="2613" xr:uid="{7E183257-F6EF-455A-A8B2-8708A94246E5}"/>
    <cellStyle name="Separador de milhares 2 3 2 3 2 3 3 9" xfId="3767" xr:uid="{DBFD7253-6001-48D5-BF6F-0E6F35D5602F}"/>
    <cellStyle name="Separador de milhares 2 3 2 3 2 3 4" xfId="543" xr:uid="{0F1392D8-8132-4D85-BA07-8115F6D5F0F2}"/>
    <cellStyle name="Separador de milhares 2 3 2 3 2 3 4 10" xfId="6481" xr:uid="{D809C800-07CA-426C-BA2B-3486306CC612}"/>
    <cellStyle name="Separador de milhares 2 3 2 3 2 3 4 11" xfId="9185" xr:uid="{7C61BB43-C25F-49D0-8D00-E4ED9AC08F57}"/>
    <cellStyle name="Separador de milhares 2 3 2 3 2 3 4 2" xfId="544" xr:uid="{13B70587-78EC-4849-9413-01039BC2719A}"/>
    <cellStyle name="Separador de milhares 2 3 2 3 2 3 4 2 2" xfId="1089" xr:uid="{E68543AD-33E3-4848-B301-6F597AA6571B}"/>
    <cellStyle name="Separador de milhares 2 3 2 3 2 3 4 2 2 2" xfId="3779" xr:uid="{00D2F378-EAB8-4F31-AE6C-1CC24C4B65FA}"/>
    <cellStyle name="Separador de milhares 2 3 2 3 2 3 4 2 2 3" xfId="6483" xr:uid="{0C34B8F2-42A3-4F24-9192-D21FD8E1E585}"/>
    <cellStyle name="Separador de milhares 2 3 2 3 2 3 4 2 2 4" xfId="9187" xr:uid="{AC4132CB-5E57-4C1F-B8B1-7910A97CE773}"/>
    <cellStyle name="Separador de milhares 2 3 2 3 2 3 4 2 3" xfId="3778" xr:uid="{02BFCC21-430D-448A-B521-3EAE3678915A}"/>
    <cellStyle name="Separador de milhares 2 3 2 3 2 3 4 2 4" xfId="6482" xr:uid="{2534F9BB-217E-4526-BB63-FDFB48081DC8}"/>
    <cellStyle name="Separador de milhares 2 3 2 3 2 3 4 2 5" xfId="9186" xr:uid="{8E2E4B81-6DD5-4F34-AD86-7046266D62C5}"/>
    <cellStyle name="Separador de milhares 2 3 2 3 2 3 4 3" xfId="1088" xr:uid="{0B516E46-F746-4D56-BAC7-4EAF0DB3A0D4}"/>
    <cellStyle name="Separador de milhares 2 3 2 3 2 3 4 3 2" xfId="3781" xr:uid="{1EC48E1B-6533-48AA-A741-84E630FC1772}"/>
    <cellStyle name="Separador de milhares 2 3 2 3 2 3 4 3 2 2" xfId="6485" xr:uid="{865ABD78-E759-4756-B7C5-B9327A4D315B}"/>
    <cellStyle name="Separador de milhares 2 3 2 3 2 3 4 3 2 3" xfId="9189" xr:uid="{FD87BEFA-E14E-49A3-9329-FE0BBFC1C863}"/>
    <cellStyle name="Separador de milhares 2 3 2 3 2 3 4 3 3" xfId="3780" xr:uid="{AAF42E23-BC39-4FA5-AAA3-857E70EA6152}"/>
    <cellStyle name="Separador de milhares 2 3 2 3 2 3 4 3 4" xfId="6484" xr:uid="{A34BD19D-2560-4832-B997-04C2C0D0BA0E}"/>
    <cellStyle name="Separador de milhares 2 3 2 3 2 3 4 3 5" xfId="9188" xr:uid="{0AE1A01C-88A1-47EA-9544-B4DC94517585}"/>
    <cellStyle name="Separador de milhares 2 3 2 3 2 3 4 4" xfId="1533" xr:uid="{94D4CA01-F10C-46F4-87AB-ADBA6D808B40}"/>
    <cellStyle name="Separador de milhares 2 3 2 3 2 3 4 4 2" xfId="3783" xr:uid="{10DFBBD0-1AC3-4F18-A68B-AD0718509CAC}"/>
    <cellStyle name="Separador de milhares 2 3 2 3 2 3 4 4 2 2" xfId="6487" xr:uid="{997D8CF1-97CC-4247-B9B7-3B255815D0B2}"/>
    <cellStyle name="Separador de milhares 2 3 2 3 2 3 4 4 2 3" xfId="9191" xr:uid="{CF837B37-4B44-49E6-A585-898339F9CC30}"/>
    <cellStyle name="Separador de milhares 2 3 2 3 2 3 4 4 3" xfId="3782" xr:uid="{AFC4F807-EBB7-442B-80C2-3D7B9DA319C5}"/>
    <cellStyle name="Separador de milhares 2 3 2 3 2 3 4 4 4" xfId="6486" xr:uid="{3761E6EF-A841-447E-926C-91B012C4FBFE}"/>
    <cellStyle name="Separador de milhares 2 3 2 3 2 3 4 4 5" xfId="9190" xr:uid="{1B0E6F8E-EC50-4E08-865C-868FA8CEFD5A}"/>
    <cellStyle name="Separador de milhares 2 3 2 3 2 3 4 5" xfId="1804" xr:uid="{89A0AA0A-E1D8-4353-AB39-24C2B6B3A57D}"/>
    <cellStyle name="Separador de milhares 2 3 2 3 2 3 4 5 2" xfId="3785" xr:uid="{D582FAAD-3F1A-45AF-BCFA-BF5F3D36605B}"/>
    <cellStyle name="Separador de milhares 2 3 2 3 2 3 4 5 2 2" xfId="6489" xr:uid="{FC011F61-8FA1-4BF0-B5DA-617A8FE7E69C}"/>
    <cellStyle name="Separador de milhares 2 3 2 3 2 3 4 5 2 3" xfId="9193" xr:uid="{FC752698-D9E5-4B3D-9A9C-5ECC0CD6ECB6}"/>
    <cellStyle name="Separador de milhares 2 3 2 3 2 3 4 5 3" xfId="3784" xr:uid="{20673E80-FAE4-4DDB-ACC0-1BCD54344218}"/>
    <cellStyle name="Separador de milhares 2 3 2 3 2 3 4 5 4" xfId="6488" xr:uid="{17B4A797-9C71-420A-94FD-C726F3F0446B}"/>
    <cellStyle name="Separador de milhares 2 3 2 3 2 3 4 5 5" xfId="9192" xr:uid="{5B807F6C-9FA5-4342-8085-C4A44484A48B}"/>
    <cellStyle name="Separador de milhares 2 3 2 3 2 3 4 6" xfId="2074" xr:uid="{D9175360-CFCE-4A00-9AA4-E4A17364318B}"/>
    <cellStyle name="Separador de milhares 2 3 2 3 2 3 4 6 2" xfId="3786" xr:uid="{A35B7492-0608-4ACE-B45E-43B44E5236E9}"/>
    <cellStyle name="Separador de milhares 2 3 2 3 2 3 4 6 3" xfId="6490" xr:uid="{0E040D14-258E-4D5B-BE58-EE036DC7BFD8}"/>
    <cellStyle name="Separador de milhares 2 3 2 3 2 3 4 6 4" xfId="9194" xr:uid="{39A6F188-54C7-4BED-9FB9-CDAC8A3462D8}"/>
    <cellStyle name="Separador de milhares 2 3 2 3 2 3 4 7" xfId="2344" xr:uid="{28D22857-F692-4D41-A224-D39F62BB9BE5}"/>
    <cellStyle name="Separador de milhares 2 3 2 3 2 3 4 8" xfId="2614" xr:uid="{5C0037F5-16E5-4CA2-963C-B2F05EC72574}"/>
    <cellStyle name="Separador de milhares 2 3 2 3 2 3 4 9" xfId="3777" xr:uid="{FEF9796E-D723-4C77-B7CE-BC4294C30B3E}"/>
    <cellStyle name="Separador de milhares 2 3 2 3 2 3 5" xfId="545" xr:uid="{C7FC8BDA-2248-490B-B3CF-83C51BD975A9}"/>
    <cellStyle name="Separador de milhares 2 3 2 3 2 3 5 2" xfId="1090" xr:uid="{2124479A-9DEE-4F06-9231-28ED1F2A7909}"/>
    <cellStyle name="Separador de milhares 2 3 2 3 2 3 5 2 2" xfId="3788" xr:uid="{077F99E0-265A-49CD-881A-7D44027A0BC6}"/>
    <cellStyle name="Separador de milhares 2 3 2 3 2 3 5 2 3" xfId="6492" xr:uid="{1406B5DF-FDD7-40D8-AA66-9E97A1B383AB}"/>
    <cellStyle name="Separador de milhares 2 3 2 3 2 3 5 2 4" xfId="9196" xr:uid="{6280886C-9736-4724-8F77-DB7E969B5CA5}"/>
    <cellStyle name="Separador de milhares 2 3 2 3 2 3 5 3" xfId="3787" xr:uid="{30B85C27-E4D9-4C2C-858A-9FFD574499F4}"/>
    <cellStyle name="Separador de milhares 2 3 2 3 2 3 5 4" xfId="6491" xr:uid="{8797F677-6505-43D3-B75C-33C2081B4AD0}"/>
    <cellStyle name="Separador de milhares 2 3 2 3 2 3 5 5" xfId="9195" xr:uid="{5AA6A73B-1F5D-4DB0-BC31-266EC7EBA09F}"/>
    <cellStyle name="Separador de milhares 2 3 2 3 2 3 6" xfId="538" xr:uid="{B5A8CBC7-239D-4F7B-9230-094147A4184F}"/>
    <cellStyle name="Separador de milhares 2 3 2 3 2 3 6 2" xfId="3790" xr:uid="{E9DB33FA-2533-4D29-BEB4-292E486ED2AE}"/>
    <cellStyle name="Separador de milhares 2 3 2 3 2 3 6 2 2" xfId="6494" xr:uid="{12BBD2D6-4A7D-4AAE-80C8-C3254581689C}"/>
    <cellStyle name="Separador de milhares 2 3 2 3 2 3 6 2 3" xfId="9198" xr:uid="{23E76CD0-48CA-4439-AF82-5BC86C8EE0F0}"/>
    <cellStyle name="Separador de milhares 2 3 2 3 2 3 6 3" xfId="3789" xr:uid="{C52CE300-BDE6-4CA6-BA49-9EA910AE84E5}"/>
    <cellStyle name="Separador de milhares 2 3 2 3 2 3 6 4" xfId="6493" xr:uid="{E0985837-763B-4CCD-BFF5-766514769D4F}"/>
    <cellStyle name="Separador de milhares 2 3 2 3 2 3 6 5" xfId="9197" xr:uid="{CF3E7619-F35F-43BC-8B3D-5C9388A968C0}"/>
    <cellStyle name="Separador de milhares 2 3 2 3 2 3 7" xfId="1083" xr:uid="{0122D7FE-C1A9-4AE5-A7B7-2285FF36BEC1}"/>
    <cellStyle name="Separador de milhares 2 3 2 3 2 3 7 2" xfId="3792" xr:uid="{A55BF791-9642-4CF8-A6AA-D243F573FF10}"/>
    <cellStyle name="Separador de milhares 2 3 2 3 2 3 7 2 2" xfId="6496" xr:uid="{B1996A2A-9658-42EB-A97D-2BD67A4136B7}"/>
    <cellStyle name="Separador de milhares 2 3 2 3 2 3 7 2 3" xfId="9200" xr:uid="{A0662EF9-6762-4731-BECE-901A3ADDAF3B}"/>
    <cellStyle name="Separador de milhares 2 3 2 3 2 3 7 3" xfId="3791" xr:uid="{5107F5CC-A403-4D46-82EF-D3CC49658D11}"/>
    <cellStyle name="Separador de milhares 2 3 2 3 2 3 7 4" xfId="6495" xr:uid="{F46E380F-B302-4A48-B535-769F1C1EC026}"/>
    <cellStyle name="Separador de milhares 2 3 2 3 2 3 7 5" xfId="9199" xr:uid="{84418F7C-BDDE-4273-AA0C-263D1A50D0F1}"/>
    <cellStyle name="Separador de milhares 2 3 2 3 2 3 8" xfId="1530" xr:uid="{31EAD8B8-D6E9-4157-B255-03ED3F81C295}"/>
    <cellStyle name="Separador de milhares 2 3 2 3 2 3 8 2" xfId="3794" xr:uid="{F78B9BA3-B9DE-4FAA-8EC4-0E2B8B953EFA}"/>
    <cellStyle name="Separador de milhares 2 3 2 3 2 3 8 2 2" xfId="6498" xr:uid="{EACA39E0-84C2-42AC-89DE-C1329705EEB5}"/>
    <cellStyle name="Separador de milhares 2 3 2 3 2 3 8 2 3" xfId="9202" xr:uid="{E6D98D40-C307-4185-A939-0802C8CE2557}"/>
    <cellStyle name="Separador de milhares 2 3 2 3 2 3 8 3" xfId="3793" xr:uid="{BDEB7BE4-95FA-48E5-B57D-EFF104FEA4C1}"/>
    <cellStyle name="Separador de milhares 2 3 2 3 2 3 8 4" xfId="6497" xr:uid="{F72AEF9D-165D-48E1-BA42-85F22E60DC74}"/>
    <cellStyle name="Separador de milhares 2 3 2 3 2 3 8 5" xfId="9201" xr:uid="{8F249093-D6BD-43BC-AEB9-1DD16E35F0CF}"/>
    <cellStyle name="Separador de milhares 2 3 2 3 2 3 9" xfId="1801" xr:uid="{DFC53D56-8D9B-47DD-8014-24A290EF36DA}"/>
    <cellStyle name="Separador de milhares 2 3 2 3 2 3 9 2" xfId="3795" xr:uid="{FC94ED46-4FF0-4F65-9FD5-EA8F932B07F5}"/>
    <cellStyle name="Separador de milhares 2 3 2 3 2 3 9 3" xfId="6499" xr:uid="{21CE0A3B-150D-44D2-9AAF-99069C0CDD43}"/>
    <cellStyle name="Separador de milhares 2 3 2 3 2 3 9 4" xfId="9203" xr:uid="{8BF71553-AC3F-4CE2-95F8-4F460A5444B2}"/>
    <cellStyle name="Separador de milhares 2 3 2 3 2 4" xfId="234" xr:uid="{00000000-0005-0000-0000-0000EA000000}"/>
    <cellStyle name="Separador de milhares 2 3 2 3 2 4 10" xfId="3796" xr:uid="{17E444D7-5C07-4DCE-9A7F-EADADB0B68CE}"/>
    <cellStyle name="Separador de milhares 2 3 2 3 2 4 11" xfId="6500" xr:uid="{976B7510-020D-43DC-8F64-B9662E8C1735}"/>
    <cellStyle name="Separador de milhares 2 3 2 3 2 4 12" xfId="9204" xr:uid="{25B524E2-A893-4F0C-A141-AACE9A27D217}"/>
    <cellStyle name="Separador de milhares 2 3 2 3 2 4 2" xfId="547" xr:uid="{858D24FB-0CB0-4535-AA1B-386C18C434C3}"/>
    <cellStyle name="Separador de milhares 2 3 2 3 2 4 2 2" xfId="1092" xr:uid="{562978CD-667F-45F8-8C55-F1B61AFDE232}"/>
    <cellStyle name="Separador de milhares 2 3 2 3 2 4 2 2 2" xfId="3798" xr:uid="{B41FA7D3-12FF-43DD-860B-FD1C13CB03A3}"/>
    <cellStyle name="Separador de milhares 2 3 2 3 2 4 2 2 3" xfId="6502" xr:uid="{C73B22C1-BFD5-4753-B57E-65912891F9FE}"/>
    <cellStyle name="Separador de milhares 2 3 2 3 2 4 2 2 4" xfId="9206" xr:uid="{89D58EC9-540C-4AED-AD11-002745D344FA}"/>
    <cellStyle name="Separador de milhares 2 3 2 3 2 4 2 3" xfId="3797" xr:uid="{EE25596B-0EC6-43CD-840E-EADD57D22262}"/>
    <cellStyle name="Separador de milhares 2 3 2 3 2 4 2 4" xfId="6501" xr:uid="{14B20B27-D868-40CA-A4E9-CF6EBD504758}"/>
    <cellStyle name="Separador de milhares 2 3 2 3 2 4 2 5" xfId="9205" xr:uid="{764A6983-83AB-43DD-9AF7-B78D12515C01}"/>
    <cellStyle name="Separador de milhares 2 3 2 3 2 4 3" xfId="546" xr:uid="{BF15CB08-DCB6-4C8D-BC2B-ABB55329FE5F}"/>
    <cellStyle name="Separador de milhares 2 3 2 3 2 4 3 2" xfId="3800" xr:uid="{398773BF-E338-4513-9142-90D4EC6AC111}"/>
    <cellStyle name="Separador de milhares 2 3 2 3 2 4 3 2 2" xfId="6504" xr:uid="{230C2D9D-3CA5-4D21-93AB-9EFBA66330C0}"/>
    <cellStyle name="Separador de milhares 2 3 2 3 2 4 3 2 3" xfId="9208" xr:uid="{D664E9D0-EE5E-4870-8952-6FD7BFECFB00}"/>
    <cellStyle name="Separador de milhares 2 3 2 3 2 4 3 3" xfId="3799" xr:uid="{9F60B2F6-B0B4-4D42-B6E3-AD15C027E7D2}"/>
    <cellStyle name="Separador de milhares 2 3 2 3 2 4 3 4" xfId="6503" xr:uid="{85A773BA-B951-4D50-A814-BE4587F5B73A}"/>
    <cellStyle name="Separador de milhares 2 3 2 3 2 4 3 5" xfId="9207" xr:uid="{99547F42-F113-4EF5-B7F9-90EE2C9BC5AC}"/>
    <cellStyle name="Separador de milhares 2 3 2 3 2 4 4" xfId="1091" xr:uid="{7FD14539-A4B7-4C7C-8A1C-E1C38F467127}"/>
    <cellStyle name="Separador de milhares 2 3 2 3 2 4 4 2" xfId="3802" xr:uid="{D8690544-0B9C-44A3-A33D-42F7FDBF47AC}"/>
    <cellStyle name="Separador de milhares 2 3 2 3 2 4 4 2 2" xfId="6506" xr:uid="{ABDE6A4D-100F-4603-963B-86E176C10BA5}"/>
    <cellStyle name="Separador de milhares 2 3 2 3 2 4 4 2 3" xfId="9210" xr:uid="{A25FD2B4-BCDD-4582-8822-E8891163E1AA}"/>
    <cellStyle name="Separador de milhares 2 3 2 3 2 4 4 3" xfId="3801" xr:uid="{96D675E1-200D-403E-997A-9333EAAE2B1C}"/>
    <cellStyle name="Separador de milhares 2 3 2 3 2 4 4 4" xfId="6505" xr:uid="{E731863C-9740-44BF-8525-3CBCC22071E8}"/>
    <cellStyle name="Separador de milhares 2 3 2 3 2 4 4 5" xfId="9209" xr:uid="{70F41214-14A2-43FC-B7E8-6D35AC2F3D53}"/>
    <cellStyle name="Separador de milhares 2 3 2 3 2 4 5" xfId="1534" xr:uid="{F2102BE1-7F94-4E79-AC05-DE7E209A6025}"/>
    <cellStyle name="Separador de milhares 2 3 2 3 2 4 5 2" xfId="3804" xr:uid="{0A1CF81F-54BC-4E2E-B7B2-778DE38BE073}"/>
    <cellStyle name="Separador de milhares 2 3 2 3 2 4 5 2 2" xfId="6508" xr:uid="{75CCCA54-0339-4D7B-82AB-7389FA42A4E8}"/>
    <cellStyle name="Separador de milhares 2 3 2 3 2 4 5 2 3" xfId="9212" xr:uid="{4D32EFC0-D444-4E07-A017-5496A5EB41F4}"/>
    <cellStyle name="Separador de milhares 2 3 2 3 2 4 5 3" xfId="3803" xr:uid="{54DB3804-4F2A-4B4E-AB73-94DB155C0E29}"/>
    <cellStyle name="Separador de milhares 2 3 2 3 2 4 5 4" xfId="6507" xr:uid="{39C11AB1-F920-47EC-BAF9-12FDC242A5D3}"/>
    <cellStyle name="Separador de milhares 2 3 2 3 2 4 5 5" xfId="9211" xr:uid="{E7282F86-E351-4BBA-AF14-CB3E987B0639}"/>
    <cellStyle name="Separador de milhares 2 3 2 3 2 4 6" xfId="1805" xr:uid="{988D40C6-1772-4D8A-975F-7922D50900EE}"/>
    <cellStyle name="Separador de milhares 2 3 2 3 2 4 6 2" xfId="3805" xr:uid="{D96D41CE-F651-48BD-947C-8C6DC66A2501}"/>
    <cellStyle name="Separador de milhares 2 3 2 3 2 4 6 3" xfId="6509" xr:uid="{0998517A-D4BF-4032-8CD2-8AE05B7931C2}"/>
    <cellStyle name="Separador de milhares 2 3 2 3 2 4 6 4" xfId="9213" xr:uid="{87FCBF7F-405D-4F6A-9FC1-101EE34F3005}"/>
    <cellStyle name="Separador de milhares 2 3 2 3 2 4 7" xfId="2075" xr:uid="{AF8B615A-1230-4E1C-8637-ECD78AC4BF35}"/>
    <cellStyle name="Separador de milhares 2 3 2 3 2 4 8" xfId="2345" xr:uid="{F0E1F90A-079A-430E-A6D6-5D9EE6A1D3F6}"/>
    <cellStyle name="Separador de milhares 2 3 2 3 2 4 9" xfId="2615" xr:uid="{A6F7EF57-7161-499F-95DA-CC0C9CCE9E60}"/>
    <cellStyle name="Separador de milhares 2 3 2 3 2 5" xfId="548" xr:uid="{7366C2AA-76D9-4368-A6F4-6BBD104C3FEB}"/>
    <cellStyle name="Separador de milhares 2 3 2 3 2 5 10" xfId="6510" xr:uid="{0520ED8F-FE58-496E-9120-CEF04190947F}"/>
    <cellStyle name="Separador de milhares 2 3 2 3 2 5 11" xfId="9214" xr:uid="{006BE357-D902-4489-A70F-AE803C60DC3D}"/>
    <cellStyle name="Separador de milhares 2 3 2 3 2 5 2" xfId="549" xr:uid="{3EC83CE6-5686-484D-94C4-756E5017C8FC}"/>
    <cellStyle name="Separador de milhares 2 3 2 3 2 5 2 2" xfId="1094" xr:uid="{7162B0A8-3903-423A-A93A-5DDE9E4FF276}"/>
    <cellStyle name="Separador de milhares 2 3 2 3 2 5 2 2 2" xfId="3808" xr:uid="{2EABD8CF-EEF6-4DB5-B0B9-3D9740E646DA}"/>
    <cellStyle name="Separador de milhares 2 3 2 3 2 5 2 2 3" xfId="6512" xr:uid="{9CB8A9CC-639B-4BF3-931F-ADD312743268}"/>
    <cellStyle name="Separador de milhares 2 3 2 3 2 5 2 2 4" xfId="9216" xr:uid="{B183F73B-190E-413F-BA01-A84DA22E6293}"/>
    <cellStyle name="Separador de milhares 2 3 2 3 2 5 2 3" xfId="3807" xr:uid="{06937818-A4D9-4E8E-BB14-1C6A5D80616B}"/>
    <cellStyle name="Separador de milhares 2 3 2 3 2 5 2 4" xfId="6511" xr:uid="{2E2B67CC-2975-4109-BBA6-6BE4FEE9AD2F}"/>
    <cellStyle name="Separador de milhares 2 3 2 3 2 5 2 5" xfId="9215" xr:uid="{9829E46E-7643-4829-831B-8C76F1B3F8BD}"/>
    <cellStyle name="Separador de milhares 2 3 2 3 2 5 3" xfId="1093" xr:uid="{4D1B6733-CAF0-4BCF-B0B5-B7B7D178845B}"/>
    <cellStyle name="Separador de milhares 2 3 2 3 2 5 3 2" xfId="3810" xr:uid="{0E16608C-3539-48E3-9DED-1997C6390C40}"/>
    <cellStyle name="Separador de milhares 2 3 2 3 2 5 3 2 2" xfId="6514" xr:uid="{9878F39E-E3C7-47EA-BA72-750510CCE7E4}"/>
    <cellStyle name="Separador de milhares 2 3 2 3 2 5 3 2 3" xfId="9218" xr:uid="{96D9F4F1-2930-48C6-BE2A-053F17799F7A}"/>
    <cellStyle name="Separador de milhares 2 3 2 3 2 5 3 3" xfId="3809" xr:uid="{24B6C575-F2FB-41CF-8A76-D86AB7CA7FA8}"/>
    <cellStyle name="Separador de milhares 2 3 2 3 2 5 3 4" xfId="6513" xr:uid="{CC231306-A4B7-48D9-ACB6-2C3AEE235540}"/>
    <cellStyle name="Separador de milhares 2 3 2 3 2 5 3 5" xfId="9217" xr:uid="{FD626A82-BDDB-46CB-8922-EF95FB8E0E3D}"/>
    <cellStyle name="Separador de milhares 2 3 2 3 2 5 4" xfId="1535" xr:uid="{3C5D34BB-5309-480B-B681-9AF856E8F1F3}"/>
    <cellStyle name="Separador de milhares 2 3 2 3 2 5 4 2" xfId="3812" xr:uid="{D87B47F1-E393-45F3-9121-1BAD0183A7E4}"/>
    <cellStyle name="Separador de milhares 2 3 2 3 2 5 4 2 2" xfId="6516" xr:uid="{1DC2AB61-8F9A-4023-AC8A-51D12ED26C6F}"/>
    <cellStyle name="Separador de milhares 2 3 2 3 2 5 4 2 3" xfId="9220" xr:uid="{119CAFFF-E257-40AE-A912-1CD979F7FD27}"/>
    <cellStyle name="Separador de milhares 2 3 2 3 2 5 4 3" xfId="3811" xr:uid="{7479770A-1768-4786-8CB3-378BE079EB63}"/>
    <cellStyle name="Separador de milhares 2 3 2 3 2 5 4 4" xfId="6515" xr:uid="{6E1524E5-EB88-4D93-8F64-B7A5F6BCC752}"/>
    <cellStyle name="Separador de milhares 2 3 2 3 2 5 4 5" xfId="9219" xr:uid="{D3C914F3-6A69-4B4C-B30B-315FAF9B0EB0}"/>
    <cellStyle name="Separador de milhares 2 3 2 3 2 5 5" xfId="1806" xr:uid="{6562C29E-B8E1-46F4-AE39-6C5D1B1D0A2C}"/>
    <cellStyle name="Separador de milhares 2 3 2 3 2 5 5 2" xfId="3814" xr:uid="{1FAA3A0C-C512-4B64-B390-59B443B9A798}"/>
    <cellStyle name="Separador de milhares 2 3 2 3 2 5 5 2 2" xfId="6518" xr:uid="{76062601-3EFE-45E4-8B21-869653CE50E3}"/>
    <cellStyle name="Separador de milhares 2 3 2 3 2 5 5 2 3" xfId="9222" xr:uid="{D4635B26-6AA3-47F7-861F-8C25102D5BA8}"/>
    <cellStyle name="Separador de milhares 2 3 2 3 2 5 5 3" xfId="3813" xr:uid="{4D7681E6-83C8-4CA9-AEED-E8EE31C5F2BD}"/>
    <cellStyle name="Separador de milhares 2 3 2 3 2 5 5 4" xfId="6517" xr:uid="{1AD45F25-CE6A-440D-A56C-FDFE13250FEC}"/>
    <cellStyle name="Separador de milhares 2 3 2 3 2 5 5 5" xfId="9221" xr:uid="{46DA2B27-7C12-4D49-A4FB-154957F6F164}"/>
    <cellStyle name="Separador de milhares 2 3 2 3 2 5 6" xfId="2076" xr:uid="{BADFCAC2-498B-418A-AD1E-25C9DE9E3A23}"/>
    <cellStyle name="Separador de milhares 2 3 2 3 2 5 6 2" xfId="3815" xr:uid="{86F5850C-A6AD-4F22-BE36-76ABFAAE7616}"/>
    <cellStyle name="Separador de milhares 2 3 2 3 2 5 6 3" xfId="6519" xr:uid="{62D5BDB6-5AC0-449E-89F9-6012578E43CB}"/>
    <cellStyle name="Separador de milhares 2 3 2 3 2 5 6 4" xfId="9223" xr:uid="{757FB274-9090-46C2-9D35-8B1D8FA57244}"/>
    <cellStyle name="Separador de milhares 2 3 2 3 2 5 7" xfId="2346" xr:uid="{494A0A9A-BC77-44F9-A2B9-B3B6199821B9}"/>
    <cellStyle name="Separador de milhares 2 3 2 3 2 5 8" xfId="2616" xr:uid="{85CA1D16-4609-473A-AD22-DAC2D52D9E1C}"/>
    <cellStyle name="Separador de milhares 2 3 2 3 2 5 9" xfId="3806" xr:uid="{C0C3EEAE-F034-448F-939E-C2D2DB01C7F1}"/>
    <cellStyle name="Separador de milhares 2 3 2 3 2 6" xfId="550" xr:uid="{C39D6B4C-4BF1-491F-A7DE-37F2CCA4C51E}"/>
    <cellStyle name="Separador de milhares 2 3 2 3 2 6 10" xfId="6520" xr:uid="{852A808A-DEBF-4E96-A8D3-1BCCF9277AE5}"/>
    <cellStyle name="Separador de milhares 2 3 2 3 2 6 11" xfId="9224" xr:uid="{80291C78-3B31-4EDD-9EA4-90CD12330263}"/>
    <cellStyle name="Separador de milhares 2 3 2 3 2 6 2" xfId="551" xr:uid="{FD6ECA8E-A78E-45E4-B88B-36AEE27800D0}"/>
    <cellStyle name="Separador de milhares 2 3 2 3 2 6 2 2" xfId="1096" xr:uid="{2C79629C-E2C2-4F06-8358-533C5921BD3C}"/>
    <cellStyle name="Separador de milhares 2 3 2 3 2 6 2 2 2" xfId="3818" xr:uid="{2E322266-4B65-48CE-BC51-AEF834805EAE}"/>
    <cellStyle name="Separador de milhares 2 3 2 3 2 6 2 2 3" xfId="6522" xr:uid="{9F937DD9-2366-4D28-895D-8BE24BDDB526}"/>
    <cellStyle name="Separador de milhares 2 3 2 3 2 6 2 2 4" xfId="9226" xr:uid="{D0AA4EDF-B286-432B-81D7-9FA8FA918990}"/>
    <cellStyle name="Separador de milhares 2 3 2 3 2 6 2 3" xfId="3817" xr:uid="{199B8E70-07C4-4FB5-B87B-C1339E2177B6}"/>
    <cellStyle name="Separador de milhares 2 3 2 3 2 6 2 4" xfId="6521" xr:uid="{2F3AAA02-B5CC-4E12-9AE4-4414BD472EAB}"/>
    <cellStyle name="Separador de milhares 2 3 2 3 2 6 2 5" xfId="9225" xr:uid="{5DDB6B72-046F-46FE-9EAA-A00F0B5F51F7}"/>
    <cellStyle name="Separador de milhares 2 3 2 3 2 6 3" xfId="1095" xr:uid="{C345FE06-4804-4594-B4A5-12CDDCDAA618}"/>
    <cellStyle name="Separador de milhares 2 3 2 3 2 6 3 2" xfId="3820" xr:uid="{215A81ED-8209-4B4D-83B4-491D1B082D3C}"/>
    <cellStyle name="Separador de milhares 2 3 2 3 2 6 3 2 2" xfId="6524" xr:uid="{0B179290-8399-4817-9F51-87E2AAA16667}"/>
    <cellStyle name="Separador de milhares 2 3 2 3 2 6 3 2 3" xfId="9228" xr:uid="{090111E1-D746-4DFD-AC4F-F6B9892EBA12}"/>
    <cellStyle name="Separador de milhares 2 3 2 3 2 6 3 3" xfId="3819" xr:uid="{C5B5A859-9CB7-4B7C-ABCB-E5F17A1FAFEE}"/>
    <cellStyle name="Separador de milhares 2 3 2 3 2 6 3 4" xfId="6523" xr:uid="{AF9C4678-5FEE-4095-A287-E06107B70437}"/>
    <cellStyle name="Separador de milhares 2 3 2 3 2 6 3 5" xfId="9227" xr:uid="{FAF13763-74B2-444C-9943-486A79B259D7}"/>
    <cellStyle name="Separador de milhares 2 3 2 3 2 6 4" xfId="1536" xr:uid="{18F44F1B-470D-4B31-A195-58138394363A}"/>
    <cellStyle name="Separador de milhares 2 3 2 3 2 6 4 2" xfId="3822" xr:uid="{CC635F01-9D26-4C39-95E6-359BADAE8F4C}"/>
    <cellStyle name="Separador de milhares 2 3 2 3 2 6 4 2 2" xfId="6526" xr:uid="{B780876E-AD5E-4F7E-AB20-0C535D2DBFB0}"/>
    <cellStyle name="Separador de milhares 2 3 2 3 2 6 4 2 3" xfId="9230" xr:uid="{C722BB53-811F-4F63-B39D-EE1227DD3AA2}"/>
    <cellStyle name="Separador de milhares 2 3 2 3 2 6 4 3" xfId="3821" xr:uid="{9CE7902B-22A8-474F-B868-466EDCBD1BC7}"/>
    <cellStyle name="Separador de milhares 2 3 2 3 2 6 4 4" xfId="6525" xr:uid="{84322974-6EDE-409D-80CE-8737C53EFE8C}"/>
    <cellStyle name="Separador de milhares 2 3 2 3 2 6 4 5" xfId="9229" xr:uid="{7A4A820D-64E1-4556-9AF4-A5CBC0982A27}"/>
    <cellStyle name="Separador de milhares 2 3 2 3 2 6 5" xfId="1807" xr:uid="{7F644C0D-258B-46C0-BCE7-1CAE3CD9C8F2}"/>
    <cellStyle name="Separador de milhares 2 3 2 3 2 6 5 2" xfId="3824" xr:uid="{3844CD22-DE62-4503-8770-AF560547EE34}"/>
    <cellStyle name="Separador de milhares 2 3 2 3 2 6 5 2 2" xfId="6528" xr:uid="{D4DC2D6A-B26C-415E-B149-95DF176D11A4}"/>
    <cellStyle name="Separador de milhares 2 3 2 3 2 6 5 2 3" xfId="9232" xr:uid="{E362837F-3313-4693-B5DC-FEE2CB4C9498}"/>
    <cellStyle name="Separador de milhares 2 3 2 3 2 6 5 3" xfId="3823" xr:uid="{32F9B6F1-A211-40DE-A610-9924BBDDDB4C}"/>
    <cellStyle name="Separador de milhares 2 3 2 3 2 6 5 4" xfId="6527" xr:uid="{AA8B8F0E-9F3D-49FF-8C94-C5970E2221B2}"/>
    <cellStyle name="Separador de milhares 2 3 2 3 2 6 5 5" xfId="9231" xr:uid="{CDE0099D-D59B-43ED-94F0-5E9D23E594C0}"/>
    <cellStyle name="Separador de milhares 2 3 2 3 2 6 6" xfId="2077" xr:uid="{A13CC998-FCF1-4954-9426-44FB1D40937D}"/>
    <cellStyle name="Separador de milhares 2 3 2 3 2 6 6 2" xfId="3825" xr:uid="{264BE419-7203-4A1B-B3C2-AC6C157211F3}"/>
    <cellStyle name="Separador de milhares 2 3 2 3 2 6 6 3" xfId="6529" xr:uid="{53D9CF8A-A744-4B04-B2B0-65E77878CC82}"/>
    <cellStyle name="Separador de milhares 2 3 2 3 2 6 6 4" xfId="9233" xr:uid="{956EBE3B-3072-49CC-B9F1-B36282C866D4}"/>
    <cellStyle name="Separador de milhares 2 3 2 3 2 6 7" xfId="2347" xr:uid="{13659ED7-B321-4230-B95A-1EC969CB9863}"/>
    <cellStyle name="Separador de milhares 2 3 2 3 2 6 8" xfId="2617" xr:uid="{9BEDAA5C-2766-416C-9A44-7169BEC6B807}"/>
    <cellStyle name="Separador de milhares 2 3 2 3 2 6 9" xfId="3816" xr:uid="{1421E97D-B92B-4A2D-B242-466D69F56DC9}"/>
    <cellStyle name="Separador de milhares 2 3 2 3 2 7" xfId="552" xr:uid="{196016A6-86D7-4616-A4A0-186994A329E4}"/>
    <cellStyle name="Separador de milhares 2 3 2 3 2 7 2" xfId="1097" xr:uid="{EDBD305E-67F1-4A32-A78E-9DFE3AC7DE53}"/>
    <cellStyle name="Separador de milhares 2 3 2 3 2 7 2 2" xfId="3827" xr:uid="{1A793216-4580-4CF8-AF69-753196DBB10D}"/>
    <cellStyle name="Separador de milhares 2 3 2 3 2 7 2 3" xfId="6531" xr:uid="{36E81DD2-AC44-44A4-B068-918048501B80}"/>
    <cellStyle name="Separador de milhares 2 3 2 3 2 7 2 4" xfId="9235" xr:uid="{8BE8D05E-4E79-4CA8-A64C-9F6B0116220A}"/>
    <cellStyle name="Separador de milhares 2 3 2 3 2 7 3" xfId="3826" xr:uid="{4DE7781B-9058-4F45-B3EA-FDEC6EB29810}"/>
    <cellStyle name="Separador de milhares 2 3 2 3 2 7 4" xfId="6530" xr:uid="{A59D2BAC-3883-42DF-B489-EBDCD6524576}"/>
    <cellStyle name="Separador de milhares 2 3 2 3 2 7 5" xfId="9234" xr:uid="{DF7556D9-E576-4D34-9730-DD6F6E32B83E}"/>
    <cellStyle name="Separador de milhares 2 3 2 3 2 8" xfId="521" xr:uid="{72621BE9-7297-4B61-B0D9-B441DE8DDA19}"/>
    <cellStyle name="Separador de milhares 2 3 2 3 2 8 2" xfId="3829" xr:uid="{6C12DD9F-3036-4445-B59D-6CE952A9908D}"/>
    <cellStyle name="Separador de milhares 2 3 2 3 2 8 2 2" xfId="6533" xr:uid="{5614BEFE-5BC4-4711-87F8-9FACF6F0EBD3}"/>
    <cellStyle name="Separador de milhares 2 3 2 3 2 8 2 3" xfId="9237" xr:uid="{2FA7498D-75A6-48A9-8BC7-9AB2AFAE2FAC}"/>
    <cellStyle name="Separador de milhares 2 3 2 3 2 8 3" xfId="3828" xr:uid="{16396F7F-24D7-497C-BF18-F637B32482F0}"/>
    <cellStyle name="Separador de milhares 2 3 2 3 2 8 4" xfId="6532" xr:uid="{58D6042E-AF6D-4E8B-8D9A-5A93C1F93EEE}"/>
    <cellStyle name="Separador de milhares 2 3 2 3 2 8 5" xfId="9236" xr:uid="{7220CD54-4B0E-4B9D-BB4C-CA66F93117DF}"/>
    <cellStyle name="Separador de milhares 2 3 2 3 2 9" xfId="1066" xr:uid="{DFF7F049-0231-4E9B-BEAE-CF7581836FAF}"/>
    <cellStyle name="Separador de milhares 2 3 2 3 2 9 2" xfId="3831" xr:uid="{20A42896-E631-4234-B352-D75427DEB873}"/>
    <cellStyle name="Separador de milhares 2 3 2 3 2 9 2 2" xfId="6535" xr:uid="{53B6D766-ADAD-473C-95B3-25AB097B8AD6}"/>
    <cellStyle name="Separador de milhares 2 3 2 3 2 9 2 3" xfId="9239" xr:uid="{574D00FD-A5C4-49A5-94D7-957C385B2635}"/>
    <cellStyle name="Separador de milhares 2 3 2 3 2 9 3" xfId="3830" xr:uid="{2A3825D3-A191-421F-8B61-5E12FFAFE0EA}"/>
    <cellStyle name="Separador de milhares 2 3 2 3 2 9 4" xfId="6534" xr:uid="{55894531-5244-4F42-BF93-582B79B9F52E}"/>
    <cellStyle name="Separador de milhares 2 3 2 3 2 9 5" xfId="9238" xr:uid="{3FD1ACAB-1760-420E-8C6C-537EB588682F}"/>
    <cellStyle name="Separador de milhares 2 3 2 3 3" xfId="235" xr:uid="{00000000-0005-0000-0000-0000EB000000}"/>
    <cellStyle name="Separador de milhares 2 3 2 3 3 10" xfId="2078" xr:uid="{A9E17537-4A5F-4FDF-B21B-DBB0326E795A}"/>
    <cellStyle name="Separador de milhares 2 3 2 3 3 11" xfId="2348" xr:uid="{3D428C31-67B0-4DE8-B324-003E319F2C68}"/>
    <cellStyle name="Separador de milhares 2 3 2 3 3 12" xfId="2618" xr:uid="{175CB467-D5B5-4BA6-8627-62067233735F}"/>
    <cellStyle name="Separador de milhares 2 3 2 3 3 13" xfId="3832" xr:uid="{9D83BE55-C690-4FFA-8734-A9FD8F5139DE}"/>
    <cellStyle name="Separador de milhares 2 3 2 3 3 14" xfId="6536" xr:uid="{D7ECCE85-B33D-4CF0-981A-D2231E35DE93}"/>
    <cellStyle name="Separador de milhares 2 3 2 3 3 15" xfId="9240" xr:uid="{CE14014F-4A01-48A5-BEBC-8CCA5A4525B8}"/>
    <cellStyle name="Separador de milhares 2 3 2 3 3 2" xfId="236" xr:uid="{00000000-0005-0000-0000-0000EC000000}"/>
    <cellStyle name="Separador de milhares 2 3 2 3 3 2 10" xfId="3833" xr:uid="{49099AB8-90EC-454C-B766-659E28E82A06}"/>
    <cellStyle name="Separador de milhares 2 3 2 3 3 2 11" xfId="6537" xr:uid="{844BE1BE-0B11-44CB-BD28-063DCC0A2606}"/>
    <cellStyle name="Separador de milhares 2 3 2 3 3 2 12" xfId="9241" xr:uid="{7B21E2E4-0FA6-4563-93C4-9C31ACCDC36C}"/>
    <cellStyle name="Separador de milhares 2 3 2 3 3 2 2" xfId="555" xr:uid="{AD16ACE0-0ED0-4F6A-959F-47342BF04C2E}"/>
    <cellStyle name="Separador de milhares 2 3 2 3 3 2 2 2" xfId="1100" xr:uid="{BF4F8566-B93C-4975-9A91-64B01CB5DE5E}"/>
    <cellStyle name="Separador de milhares 2 3 2 3 3 2 2 2 2" xfId="3835" xr:uid="{C5490A9F-1EEB-40CF-8CAC-C9870C293AF5}"/>
    <cellStyle name="Separador de milhares 2 3 2 3 3 2 2 2 3" xfId="6539" xr:uid="{91B9D28B-7BDC-4017-9B67-43D5CE6685B0}"/>
    <cellStyle name="Separador de milhares 2 3 2 3 3 2 2 2 4" xfId="9243" xr:uid="{2B3F8C57-AA13-4C3A-9923-E1780BE06FC1}"/>
    <cellStyle name="Separador de milhares 2 3 2 3 3 2 2 3" xfId="3834" xr:uid="{3EFB125A-1E06-43D4-90A4-E9B193F14431}"/>
    <cellStyle name="Separador de milhares 2 3 2 3 3 2 2 4" xfId="6538" xr:uid="{69EA9CCB-54EB-49BE-927C-91C9813959A3}"/>
    <cellStyle name="Separador de milhares 2 3 2 3 3 2 2 5" xfId="9242" xr:uid="{530D414E-24FA-4C87-B5BA-467229502479}"/>
    <cellStyle name="Separador de milhares 2 3 2 3 3 2 3" xfId="554" xr:uid="{CF2CB7BD-647B-4E82-990D-66CAFD23690D}"/>
    <cellStyle name="Separador de milhares 2 3 2 3 3 2 3 2" xfId="3837" xr:uid="{9AB36832-9F8F-4AA3-BD3C-BE3A8614FE20}"/>
    <cellStyle name="Separador de milhares 2 3 2 3 3 2 3 2 2" xfId="6541" xr:uid="{C38EF889-E517-49DC-B7C7-BCCCE1E6F9D0}"/>
    <cellStyle name="Separador de milhares 2 3 2 3 3 2 3 2 3" xfId="9245" xr:uid="{5091956B-A647-4380-B975-9CB38232DA0C}"/>
    <cellStyle name="Separador de milhares 2 3 2 3 3 2 3 3" xfId="3836" xr:uid="{938A1739-DAB7-4984-8C59-5BCE9E34A4F3}"/>
    <cellStyle name="Separador de milhares 2 3 2 3 3 2 3 4" xfId="6540" xr:uid="{A8DFEF0D-991C-4F6C-B528-5A5BEF41B525}"/>
    <cellStyle name="Separador de milhares 2 3 2 3 3 2 3 5" xfId="9244" xr:uid="{233C9954-2826-443A-B49C-C503BF061655}"/>
    <cellStyle name="Separador de milhares 2 3 2 3 3 2 4" xfId="1099" xr:uid="{88AE71E9-3549-4AB0-9C62-FBC4B1DEE661}"/>
    <cellStyle name="Separador de milhares 2 3 2 3 3 2 4 2" xfId="3839" xr:uid="{99AAC8F8-08A2-4C79-A43C-3F302C0C3A6B}"/>
    <cellStyle name="Separador de milhares 2 3 2 3 3 2 4 2 2" xfId="6543" xr:uid="{8286C8ED-9F23-4BAF-8EBA-F6ACD6563BA9}"/>
    <cellStyle name="Separador de milhares 2 3 2 3 3 2 4 2 3" xfId="9247" xr:uid="{D3D1E84B-A1E6-4D93-94E8-F05BEEF6FBCA}"/>
    <cellStyle name="Separador de milhares 2 3 2 3 3 2 4 3" xfId="3838" xr:uid="{29049FD3-B3DA-4AA0-9884-0802577FAEAF}"/>
    <cellStyle name="Separador de milhares 2 3 2 3 3 2 4 4" xfId="6542" xr:uid="{82202B11-2F51-4677-8E4C-EEEC79B63749}"/>
    <cellStyle name="Separador de milhares 2 3 2 3 3 2 4 5" xfId="9246" xr:uid="{38C1CB25-5271-437B-9543-AC16947131C9}"/>
    <cellStyle name="Separador de milhares 2 3 2 3 3 2 5" xfId="1538" xr:uid="{90777EF3-C11C-4CBA-A4A7-139B6E2B65A0}"/>
    <cellStyle name="Separador de milhares 2 3 2 3 3 2 5 2" xfId="3841" xr:uid="{BEF11681-5F30-4F27-A368-7708740907FF}"/>
    <cellStyle name="Separador de milhares 2 3 2 3 3 2 5 2 2" xfId="6545" xr:uid="{85341588-6511-493E-B1EC-78CE4A94D92E}"/>
    <cellStyle name="Separador de milhares 2 3 2 3 3 2 5 2 3" xfId="9249" xr:uid="{EE1AE630-3B62-4230-A350-526D9A9E47C2}"/>
    <cellStyle name="Separador de milhares 2 3 2 3 3 2 5 3" xfId="3840" xr:uid="{01D599E1-2B24-45D7-9B75-B523971507C5}"/>
    <cellStyle name="Separador de milhares 2 3 2 3 3 2 5 4" xfId="6544" xr:uid="{C01761C8-C74E-49C2-B961-B882D361836A}"/>
    <cellStyle name="Separador de milhares 2 3 2 3 3 2 5 5" xfId="9248" xr:uid="{3DD7A5BC-0B3E-44F7-9B5E-AEEED5CE9F45}"/>
    <cellStyle name="Separador de milhares 2 3 2 3 3 2 6" xfId="1809" xr:uid="{70D56CAC-4C50-4A4D-B2B8-D8378B4D9479}"/>
    <cellStyle name="Separador de milhares 2 3 2 3 3 2 6 2" xfId="3842" xr:uid="{3C915A7C-699D-466E-ADAF-888C7238C1A0}"/>
    <cellStyle name="Separador de milhares 2 3 2 3 3 2 6 3" xfId="6546" xr:uid="{6217594D-DBC9-49AA-B476-9806C623F66C}"/>
    <cellStyle name="Separador de milhares 2 3 2 3 3 2 6 4" xfId="9250" xr:uid="{CBA1542E-E7AC-4CE2-BB12-784476F9CB5D}"/>
    <cellStyle name="Separador de milhares 2 3 2 3 3 2 7" xfId="2079" xr:uid="{9D84CCA8-287F-4618-BFEB-419900795BF0}"/>
    <cellStyle name="Separador de milhares 2 3 2 3 3 2 8" xfId="2349" xr:uid="{A3452717-2976-41C6-BC0A-22183DA9D921}"/>
    <cellStyle name="Separador de milhares 2 3 2 3 3 2 9" xfId="2619" xr:uid="{71DF95FD-B096-46F0-814E-58384A994AD8}"/>
    <cellStyle name="Separador de milhares 2 3 2 3 3 3" xfId="556" xr:uid="{40F9071F-4096-44E1-AD76-8BEE39E77831}"/>
    <cellStyle name="Separador de milhares 2 3 2 3 3 3 10" xfId="6547" xr:uid="{F40C9D50-E80C-4E4B-966D-BE678AE5DFAD}"/>
    <cellStyle name="Separador de milhares 2 3 2 3 3 3 11" xfId="9251" xr:uid="{ADF17660-5FD1-46E4-96BD-9693EE779C38}"/>
    <cellStyle name="Separador de milhares 2 3 2 3 3 3 2" xfId="557" xr:uid="{4285EE39-B11E-4AD2-AD2E-3ECBBDDB86DF}"/>
    <cellStyle name="Separador de milhares 2 3 2 3 3 3 2 2" xfId="1102" xr:uid="{C46257C9-58F2-4431-8913-0AEBFBAFC652}"/>
    <cellStyle name="Separador de milhares 2 3 2 3 3 3 2 2 2" xfId="3845" xr:uid="{ECEC688A-3BCF-4D68-91BC-9D791B0494F4}"/>
    <cellStyle name="Separador de milhares 2 3 2 3 3 3 2 2 3" xfId="6549" xr:uid="{2AE4F348-6916-43DD-AF04-B6688C69B8CF}"/>
    <cellStyle name="Separador de milhares 2 3 2 3 3 3 2 2 4" xfId="9253" xr:uid="{54B98082-71A1-4BC7-A2F1-4F8C6A9826B1}"/>
    <cellStyle name="Separador de milhares 2 3 2 3 3 3 2 3" xfId="3844" xr:uid="{A83246B3-A523-491C-B581-252F32EF8D96}"/>
    <cellStyle name="Separador de milhares 2 3 2 3 3 3 2 4" xfId="6548" xr:uid="{57CB4CDA-58FE-4568-B5FD-06E237917E3C}"/>
    <cellStyle name="Separador de milhares 2 3 2 3 3 3 2 5" xfId="9252" xr:uid="{34049E82-01F8-4E51-9C70-1C1AD49630A2}"/>
    <cellStyle name="Separador de milhares 2 3 2 3 3 3 3" xfId="1101" xr:uid="{2221E9F3-D003-4489-9B32-1F12ABF68707}"/>
    <cellStyle name="Separador de milhares 2 3 2 3 3 3 3 2" xfId="3847" xr:uid="{DBA8BBB4-BE6F-45CE-94D8-DC6985FEDB97}"/>
    <cellStyle name="Separador de milhares 2 3 2 3 3 3 3 2 2" xfId="6551" xr:uid="{B31E8AA1-B03B-449A-8E79-96698559BDD5}"/>
    <cellStyle name="Separador de milhares 2 3 2 3 3 3 3 2 3" xfId="9255" xr:uid="{4D2C7837-E863-4EDF-A8A3-EF55CC8DECAE}"/>
    <cellStyle name="Separador de milhares 2 3 2 3 3 3 3 3" xfId="3846" xr:uid="{A34B64F6-A3D9-4E07-A6F2-42604C9DD1B1}"/>
    <cellStyle name="Separador de milhares 2 3 2 3 3 3 3 4" xfId="6550" xr:uid="{146B4A1E-2636-45F5-93C4-65FADC58840B}"/>
    <cellStyle name="Separador de milhares 2 3 2 3 3 3 3 5" xfId="9254" xr:uid="{B23F3D6B-3514-4DCF-91CA-7F82CB3920E2}"/>
    <cellStyle name="Separador de milhares 2 3 2 3 3 3 4" xfId="1539" xr:uid="{7AF20EF0-FD6B-4836-BA85-04C0FA896B5D}"/>
    <cellStyle name="Separador de milhares 2 3 2 3 3 3 4 2" xfId="3849" xr:uid="{8F53759F-E589-495B-A0DD-43C46F374AC2}"/>
    <cellStyle name="Separador de milhares 2 3 2 3 3 3 4 2 2" xfId="6553" xr:uid="{FD01B358-A005-4EC5-89AE-197F2F6550CE}"/>
    <cellStyle name="Separador de milhares 2 3 2 3 3 3 4 2 3" xfId="9257" xr:uid="{F1F78ABA-02A4-4E25-8ACA-4F0184A55922}"/>
    <cellStyle name="Separador de milhares 2 3 2 3 3 3 4 3" xfId="3848" xr:uid="{0FF4CCB0-F497-4311-B62B-90B21CA6A0F1}"/>
    <cellStyle name="Separador de milhares 2 3 2 3 3 3 4 4" xfId="6552" xr:uid="{9247302D-2A15-4B24-9180-CB747CDD4950}"/>
    <cellStyle name="Separador de milhares 2 3 2 3 3 3 4 5" xfId="9256" xr:uid="{EC2D8541-17EE-4D0D-9BF3-5514E75525B7}"/>
    <cellStyle name="Separador de milhares 2 3 2 3 3 3 5" xfId="1810" xr:uid="{74CFF0EE-C39E-493A-9C4F-6D634ECE0DA3}"/>
    <cellStyle name="Separador de milhares 2 3 2 3 3 3 5 2" xfId="3851" xr:uid="{88E84FE6-5017-4D78-B69D-E1D88BFBBA4F}"/>
    <cellStyle name="Separador de milhares 2 3 2 3 3 3 5 2 2" xfId="6555" xr:uid="{C784C661-D49D-4ED8-A758-2465D2055C9B}"/>
    <cellStyle name="Separador de milhares 2 3 2 3 3 3 5 2 3" xfId="9259" xr:uid="{BF52FA34-D57C-4836-8FB8-A0E39272574A}"/>
    <cellStyle name="Separador de milhares 2 3 2 3 3 3 5 3" xfId="3850" xr:uid="{E1D31D39-1085-4750-A678-D7A6A8DE08E2}"/>
    <cellStyle name="Separador de milhares 2 3 2 3 3 3 5 4" xfId="6554" xr:uid="{E1C06D5F-AA63-47BD-A6D8-75BBC40196DB}"/>
    <cellStyle name="Separador de milhares 2 3 2 3 3 3 5 5" xfId="9258" xr:uid="{ED415822-40D0-4C2A-B1EC-4A53D9A70975}"/>
    <cellStyle name="Separador de milhares 2 3 2 3 3 3 6" xfId="2080" xr:uid="{785B4992-65DC-4CD8-861C-38DEF89CF501}"/>
    <cellStyle name="Separador de milhares 2 3 2 3 3 3 6 2" xfId="3852" xr:uid="{5F61AC6E-0D68-4766-BF65-1EBD5AB37C05}"/>
    <cellStyle name="Separador de milhares 2 3 2 3 3 3 6 3" xfId="6556" xr:uid="{0B53FDA3-1864-4E34-93C2-897E59487F6E}"/>
    <cellStyle name="Separador de milhares 2 3 2 3 3 3 6 4" xfId="9260" xr:uid="{FE53AC00-2D5A-47E9-9332-F40DD7E67BE3}"/>
    <cellStyle name="Separador de milhares 2 3 2 3 3 3 7" xfId="2350" xr:uid="{F4F5D751-2C12-4364-9E2B-F0FB653CDE82}"/>
    <cellStyle name="Separador de milhares 2 3 2 3 3 3 8" xfId="2620" xr:uid="{3F246E2B-C31D-4794-8A9A-77DB9C3F804E}"/>
    <cellStyle name="Separador de milhares 2 3 2 3 3 3 9" xfId="3843" xr:uid="{AD1680EE-6503-4E6C-A573-2333826A4C8B}"/>
    <cellStyle name="Separador de milhares 2 3 2 3 3 4" xfId="558" xr:uid="{95D72015-DDA9-41CF-BBAA-AF6FA21A0336}"/>
    <cellStyle name="Separador de milhares 2 3 2 3 3 4 10" xfId="6557" xr:uid="{49E2D04E-F399-4859-BAD7-175E9B0989A7}"/>
    <cellStyle name="Separador de milhares 2 3 2 3 3 4 11" xfId="9261" xr:uid="{C28401C8-7490-4CAA-90AA-CD4A359EB03B}"/>
    <cellStyle name="Separador de milhares 2 3 2 3 3 4 2" xfId="559" xr:uid="{F3531287-E731-4C68-B031-30AD42BC1D54}"/>
    <cellStyle name="Separador de milhares 2 3 2 3 3 4 2 2" xfId="1104" xr:uid="{E9F5145F-E984-473A-BD2F-BFFE1E7E20CF}"/>
    <cellStyle name="Separador de milhares 2 3 2 3 3 4 2 2 2" xfId="3855" xr:uid="{45438A73-2F83-457C-B72F-8962EA19A7C9}"/>
    <cellStyle name="Separador de milhares 2 3 2 3 3 4 2 2 3" xfId="6559" xr:uid="{2DA1F718-BBC9-4772-B6E2-AE81D7DE4422}"/>
    <cellStyle name="Separador de milhares 2 3 2 3 3 4 2 2 4" xfId="9263" xr:uid="{D2BC2C80-C89A-487D-9A49-A530E972073B}"/>
    <cellStyle name="Separador de milhares 2 3 2 3 3 4 2 3" xfId="3854" xr:uid="{2CEF2F88-F295-4B26-9F1C-93DA5364338B}"/>
    <cellStyle name="Separador de milhares 2 3 2 3 3 4 2 4" xfId="6558" xr:uid="{FA4ED2B4-4373-4991-AF67-BB3CC4E125F2}"/>
    <cellStyle name="Separador de milhares 2 3 2 3 3 4 2 5" xfId="9262" xr:uid="{EB058FA7-5EF2-4B98-BF25-F0D897283577}"/>
    <cellStyle name="Separador de milhares 2 3 2 3 3 4 3" xfId="1103" xr:uid="{EEF6EE07-DAFF-47AC-9847-951A66825EFB}"/>
    <cellStyle name="Separador de milhares 2 3 2 3 3 4 3 2" xfId="3857" xr:uid="{038A411C-4EF9-4A44-973D-901FAB4B9BA1}"/>
    <cellStyle name="Separador de milhares 2 3 2 3 3 4 3 2 2" xfId="6561" xr:uid="{96091272-1F2C-45F6-B441-EE15EFD6C00C}"/>
    <cellStyle name="Separador de milhares 2 3 2 3 3 4 3 2 3" xfId="9265" xr:uid="{A8489B5C-CD56-419F-B218-70FE75F0AD95}"/>
    <cellStyle name="Separador de milhares 2 3 2 3 3 4 3 3" xfId="3856" xr:uid="{A5152891-1DBF-4BAD-B097-64426B35B574}"/>
    <cellStyle name="Separador de milhares 2 3 2 3 3 4 3 4" xfId="6560" xr:uid="{8CEB217E-DE55-4A7A-BEEA-4BE4F1B39C55}"/>
    <cellStyle name="Separador de milhares 2 3 2 3 3 4 3 5" xfId="9264" xr:uid="{027EEA7B-A144-4CBE-BF54-50C52A0508EB}"/>
    <cellStyle name="Separador de milhares 2 3 2 3 3 4 4" xfId="1540" xr:uid="{93377B4B-2221-404A-96A3-E5AB79488BAB}"/>
    <cellStyle name="Separador de milhares 2 3 2 3 3 4 4 2" xfId="3859" xr:uid="{249A99E4-FAE9-41DD-882A-85039A385CA2}"/>
    <cellStyle name="Separador de milhares 2 3 2 3 3 4 4 2 2" xfId="6563" xr:uid="{B2EA9E63-816B-4390-AB93-79661046CD66}"/>
    <cellStyle name="Separador de milhares 2 3 2 3 3 4 4 2 3" xfId="9267" xr:uid="{189CCC54-CC08-471D-A8B3-A0D2821757D7}"/>
    <cellStyle name="Separador de milhares 2 3 2 3 3 4 4 3" xfId="3858" xr:uid="{B94D1151-BA89-4120-B71C-78E3A018FD14}"/>
    <cellStyle name="Separador de milhares 2 3 2 3 3 4 4 4" xfId="6562" xr:uid="{9C7336F5-20CA-496F-86D7-B5C555506082}"/>
    <cellStyle name="Separador de milhares 2 3 2 3 3 4 4 5" xfId="9266" xr:uid="{B7CD1FD1-C3E2-4C18-97E3-343953D03208}"/>
    <cellStyle name="Separador de milhares 2 3 2 3 3 4 5" xfId="1811" xr:uid="{D727B815-45E3-41D0-BF76-A0D8C1F9E099}"/>
    <cellStyle name="Separador de milhares 2 3 2 3 3 4 5 2" xfId="3861" xr:uid="{2EBB36E5-A5F9-48EA-AD4B-19AA26AD442E}"/>
    <cellStyle name="Separador de milhares 2 3 2 3 3 4 5 2 2" xfId="6565" xr:uid="{E72CB55E-7247-415B-9244-7246A48B4765}"/>
    <cellStyle name="Separador de milhares 2 3 2 3 3 4 5 2 3" xfId="9269" xr:uid="{08D7CE58-31D6-4223-B23C-DBA93534CBE8}"/>
    <cellStyle name="Separador de milhares 2 3 2 3 3 4 5 3" xfId="3860" xr:uid="{CF4D8185-B892-47BF-BAB2-D4D9B719A21E}"/>
    <cellStyle name="Separador de milhares 2 3 2 3 3 4 5 4" xfId="6564" xr:uid="{C3C11D1F-B42D-45B4-9845-D4E1250C3C9B}"/>
    <cellStyle name="Separador de milhares 2 3 2 3 3 4 5 5" xfId="9268" xr:uid="{184C82AA-A9DE-44D1-922C-2FAA9BEEAAF3}"/>
    <cellStyle name="Separador de milhares 2 3 2 3 3 4 6" xfId="2081" xr:uid="{3A351001-B8B5-4558-BD73-3C7EE6D834A8}"/>
    <cellStyle name="Separador de milhares 2 3 2 3 3 4 6 2" xfId="3862" xr:uid="{ACB952EE-6450-4949-9124-D49A20478450}"/>
    <cellStyle name="Separador de milhares 2 3 2 3 3 4 6 3" xfId="6566" xr:uid="{DCDB4C4B-FA1F-4E30-A007-72A73395110F}"/>
    <cellStyle name="Separador de milhares 2 3 2 3 3 4 6 4" xfId="9270" xr:uid="{935DD39A-BBF9-4E52-8C7E-43DEE414CFB6}"/>
    <cellStyle name="Separador de milhares 2 3 2 3 3 4 7" xfId="2351" xr:uid="{31221EA1-5F03-4816-BBB4-A16A2E2DD3F3}"/>
    <cellStyle name="Separador de milhares 2 3 2 3 3 4 8" xfId="2621" xr:uid="{33A48C95-ED90-41AC-AF97-B7FF78250E53}"/>
    <cellStyle name="Separador de milhares 2 3 2 3 3 4 9" xfId="3853" xr:uid="{1B68C92B-8E82-442D-8ABC-8A44A4BCF3F8}"/>
    <cellStyle name="Separador de milhares 2 3 2 3 3 5" xfId="560" xr:uid="{7E8D5B8B-2E1C-4097-B44E-22D05C53B4EC}"/>
    <cellStyle name="Separador de milhares 2 3 2 3 3 5 2" xfId="1105" xr:uid="{83254EEE-434C-44FB-B4A0-E1B1FEF7D22F}"/>
    <cellStyle name="Separador de milhares 2 3 2 3 3 5 2 2" xfId="3864" xr:uid="{F3985058-A2E3-4CB0-89BC-7C8C25C443A3}"/>
    <cellStyle name="Separador de milhares 2 3 2 3 3 5 2 3" xfId="6568" xr:uid="{D36B4EF3-5E68-4862-B65F-58340B45E92F}"/>
    <cellStyle name="Separador de milhares 2 3 2 3 3 5 2 4" xfId="9272" xr:uid="{2BEE055A-2B75-4E7F-AAB7-DDE276B4C6DD}"/>
    <cellStyle name="Separador de milhares 2 3 2 3 3 5 3" xfId="3863" xr:uid="{D13FFE49-6381-4B48-9B9C-94B9C371E050}"/>
    <cellStyle name="Separador de milhares 2 3 2 3 3 5 4" xfId="6567" xr:uid="{8849EA7C-718E-4525-9ED1-49321A1DF7F4}"/>
    <cellStyle name="Separador de milhares 2 3 2 3 3 5 5" xfId="9271" xr:uid="{BCB9F386-84CB-4CF9-B383-4F585CDCB0F7}"/>
    <cellStyle name="Separador de milhares 2 3 2 3 3 6" xfId="553" xr:uid="{9435DC23-31DB-4F16-AC55-5E1AE9B97667}"/>
    <cellStyle name="Separador de milhares 2 3 2 3 3 6 2" xfId="3866" xr:uid="{E5AE6FDB-594A-43C1-B335-BBF2CC8CE99E}"/>
    <cellStyle name="Separador de milhares 2 3 2 3 3 6 2 2" xfId="6570" xr:uid="{7144D893-1562-4E9B-A7FF-E9DC213CFDA2}"/>
    <cellStyle name="Separador de milhares 2 3 2 3 3 6 2 3" xfId="9274" xr:uid="{9E492888-8B7D-4FD9-8706-88345D8246B5}"/>
    <cellStyle name="Separador de milhares 2 3 2 3 3 6 3" xfId="3865" xr:uid="{2FEA5511-6180-4090-ABB4-054405956851}"/>
    <cellStyle name="Separador de milhares 2 3 2 3 3 6 4" xfId="6569" xr:uid="{3EA50F79-2705-4507-B6C7-BACF9B911D8D}"/>
    <cellStyle name="Separador de milhares 2 3 2 3 3 6 5" xfId="9273" xr:uid="{D9359E40-CB87-482B-B558-6AF1D047A8AA}"/>
    <cellStyle name="Separador de milhares 2 3 2 3 3 7" xfId="1098" xr:uid="{3F49657B-871E-419F-A27E-6D8236910DDA}"/>
    <cellStyle name="Separador de milhares 2 3 2 3 3 7 2" xfId="3868" xr:uid="{60EFEDC0-8C86-4F22-9301-E99286D90A1A}"/>
    <cellStyle name="Separador de milhares 2 3 2 3 3 7 2 2" xfId="6572" xr:uid="{2A03AFE2-90DF-41C1-BAEB-BFFF86811A90}"/>
    <cellStyle name="Separador de milhares 2 3 2 3 3 7 2 3" xfId="9276" xr:uid="{BD0615CF-2685-495E-8562-32032D42519B}"/>
    <cellStyle name="Separador de milhares 2 3 2 3 3 7 3" xfId="3867" xr:uid="{985EB3F5-C4B8-4020-ACC2-92761A310295}"/>
    <cellStyle name="Separador de milhares 2 3 2 3 3 7 4" xfId="6571" xr:uid="{F7DAD8AF-4781-4D18-9922-B6590859C2ED}"/>
    <cellStyle name="Separador de milhares 2 3 2 3 3 7 5" xfId="9275" xr:uid="{56D569BE-B758-481D-A9B5-3E1B136B149F}"/>
    <cellStyle name="Separador de milhares 2 3 2 3 3 8" xfId="1537" xr:uid="{9B7402AE-A0E8-4FE3-974E-23BE648BCC30}"/>
    <cellStyle name="Separador de milhares 2 3 2 3 3 8 2" xfId="3870" xr:uid="{39850823-4B3F-4846-B188-D7A7C277EB1F}"/>
    <cellStyle name="Separador de milhares 2 3 2 3 3 8 2 2" xfId="6574" xr:uid="{A396335E-7873-4DD9-B891-8770859C7AE1}"/>
    <cellStyle name="Separador de milhares 2 3 2 3 3 8 2 3" xfId="9278" xr:uid="{4A9F3DE3-924F-4E98-A916-DB038D7BA50C}"/>
    <cellStyle name="Separador de milhares 2 3 2 3 3 8 3" xfId="3869" xr:uid="{6B5EE54D-EBF2-4F7E-8024-488A9286BF58}"/>
    <cellStyle name="Separador de milhares 2 3 2 3 3 8 4" xfId="6573" xr:uid="{910894AB-3FD6-4F51-8869-B482FEC55B5E}"/>
    <cellStyle name="Separador de milhares 2 3 2 3 3 8 5" xfId="9277" xr:uid="{B7434FC0-21AD-4045-81B3-B3FA6DC6DD9D}"/>
    <cellStyle name="Separador de milhares 2 3 2 3 3 9" xfId="1808" xr:uid="{708D6D3F-6BD0-463A-BBF9-ECBAE5B5633B}"/>
    <cellStyle name="Separador de milhares 2 3 2 3 3 9 2" xfId="3871" xr:uid="{D1CCC14D-5A6D-46E2-A24B-ED5F1495BC85}"/>
    <cellStyle name="Separador de milhares 2 3 2 3 3 9 3" xfId="6575" xr:uid="{D5B90B2B-F58C-4FB7-A4D6-C7A174D46EFB}"/>
    <cellStyle name="Separador de milhares 2 3 2 3 3 9 4" xfId="9279" xr:uid="{DED3822F-CCA3-47BE-A882-81DC9F8352DC}"/>
    <cellStyle name="Separador de milhares 2 3 2 3 4" xfId="237" xr:uid="{00000000-0005-0000-0000-0000ED000000}"/>
    <cellStyle name="Separador de milhares 2 3 2 3 4 10" xfId="3872" xr:uid="{7DE6BF82-29CD-4EE4-A37E-5E775FBE8DD1}"/>
    <cellStyle name="Separador de milhares 2 3 2 3 4 11" xfId="6576" xr:uid="{96C8CF44-83E4-4911-99A9-3CBF1865E8A3}"/>
    <cellStyle name="Separador de milhares 2 3 2 3 4 12" xfId="9280" xr:uid="{777E4DB0-B8F7-413C-BC66-A2A4029E0D0D}"/>
    <cellStyle name="Separador de milhares 2 3 2 3 4 2" xfId="562" xr:uid="{21304218-12C0-469A-ACD5-4449CE00FA3C}"/>
    <cellStyle name="Separador de milhares 2 3 2 3 4 2 2" xfId="1107" xr:uid="{40BCA530-18E9-4919-BD07-51778DB13C4A}"/>
    <cellStyle name="Separador de milhares 2 3 2 3 4 2 2 2" xfId="3874" xr:uid="{0A257309-8369-4F09-AD47-1623A040A3F5}"/>
    <cellStyle name="Separador de milhares 2 3 2 3 4 2 2 3" xfId="6578" xr:uid="{33F3589F-040C-47C9-9B88-8E73AFC606AE}"/>
    <cellStyle name="Separador de milhares 2 3 2 3 4 2 2 4" xfId="9282" xr:uid="{A2FB22B2-91D3-4D5A-8B14-E0B8418968E3}"/>
    <cellStyle name="Separador de milhares 2 3 2 3 4 2 3" xfId="3873" xr:uid="{6445ECC4-83AC-4E87-98FA-55762331153C}"/>
    <cellStyle name="Separador de milhares 2 3 2 3 4 2 4" xfId="6577" xr:uid="{C651A17C-0CE3-4E0E-8D21-12BE7C036215}"/>
    <cellStyle name="Separador de milhares 2 3 2 3 4 2 5" xfId="9281" xr:uid="{82DB5CBB-51AB-4837-BFA3-7C5D08A6ADB7}"/>
    <cellStyle name="Separador de milhares 2 3 2 3 4 3" xfId="561" xr:uid="{DE5F2DD5-F4B4-4ADB-9286-C612038B89D5}"/>
    <cellStyle name="Separador de milhares 2 3 2 3 4 3 2" xfId="3876" xr:uid="{45C65168-BA5C-418D-8F56-CF8B13E9DA57}"/>
    <cellStyle name="Separador de milhares 2 3 2 3 4 3 2 2" xfId="6580" xr:uid="{406929E9-FD46-4F4D-B908-E9949D4427C2}"/>
    <cellStyle name="Separador de milhares 2 3 2 3 4 3 2 3" xfId="9284" xr:uid="{424EBE9E-60D5-4547-A35C-185E5F90D7BE}"/>
    <cellStyle name="Separador de milhares 2 3 2 3 4 3 3" xfId="3875" xr:uid="{9F3F1773-B85B-435D-A71C-C4E24191D2BB}"/>
    <cellStyle name="Separador de milhares 2 3 2 3 4 3 4" xfId="6579" xr:uid="{1D9D7F2E-DEAF-4CD2-A9B8-F69A5C062762}"/>
    <cellStyle name="Separador de milhares 2 3 2 3 4 3 5" xfId="9283" xr:uid="{BC7605B4-A291-4621-A3C3-3B1A6DBC1A7E}"/>
    <cellStyle name="Separador de milhares 2 3 2 3 4 4" xfId="1106" xr:uid="{7ED862D5-725D-406C-A6A3-E6B5C6DB7941}"/>
    <cellStyle name="Separador de milhares 2 3 2 3 4 4 2" xfId="3878" xr:uid="{B3136196-325C-41F7-9678-B8018145F6DA}"/>
    <cellStyle name="Separador de milhares 2 3 2 3 4 4 2 2" xfId="6582" xr:uid="{182BDA55-5920-4108-8525-33C2C3965861}"/>
    <cellStyle name="Separador de milhares 2 3 2 3 4 4 2 3" xfId="9286" xr:uid="{B7C53FA2-AA2A-43B2-81D9-F668EB695AE8}"/>
    <cellStyle name="Separador de milhares 2 3 2 3 4 4 3" xfId="3877" xr:uid="{D64A832C-C0D3-4039-8693-095F483C1E3B}"/>
    <cellStyle name="Separador de milhares 2 3 2 3 4 4 4" xfId="6581" xr:uid="{296A6E38-882C-425A-BB0D-D10A00B532A2}"/>
    <cellStyle name="Separador de milhares 2 3 2 3 4 4 5" xfId="9285" xr:uid="{A668B14C-9017-4F6E-8885-5EB5927FBA6A}"/>
    <cellStyle name="Separador de milhares 2 3 2 3 4 5" xfId="1541" xr:uid="{43F46910-2CA8-4344-B6AF-364AC3FE1A55}"/>
    <cellStyle name="Separador de milhares 2 3 2 3 4 5 2" xfId="3880" xr:uid="{B74AE227-3349-4CB2-9139-0AC308D65320}"/>
    <cellStyle name="Separador de milhares 2 3 2 3 4 5 2 2" xfId="6584" xr:uid="{766BCE54-DABB-47C7-AF95-5F7C0DF87750}"/>
    <cellStyle name="Separador de milhares 2 3 2 3 4 5 2 3" xfId="9288" xr:uid="{BAEAF2E7-C5F2-4F5C-8637-AE9AAF430D23}"/>
    <cellStyle name="Separador de milhares 2 3 2 3 4 5 3" xfId="3879" xr:uid="{BA5A8099-FAF9-4336-BCFD-0FF0E62AB182}"/>
    <cellStyle name="Separador de milhares 2 3 2 3 4 5 4" xfId="6583" xr:uid="{67744E6C-B75E-4F36-935D-D2A4F440F1AF}"/>
    <cellStyle name="Separador de milhares 2 3 2 3 4 5 5" xfId="9287" xr:uid="{EAEB192C-32F5-405F-B02F-EB55092C5212}"/>
    <cellStyle name="Separador de milhares 2 3 2 3 4 6" xfId="1812" xr:uid="{1550E99F-AC6C-4D43-B8B3-B134B20AC95C}"/>
    <cellStyle name="Separador de milhares 2 3 2 3 4 6 2" xfId="3881" xr:uid="{9C5CEE6C-56F6-419A-B8B5-CE30E16C1BF8}"/>
    <cellStyle name="Separador de milhares 2 3 2 3 4 6 3" xfId="6585" xr:uid="{2CE2F9E4-0C44-4651-B1D4-E6E20D2E33B4}"/>
    <cellStyle name="Separador de milhares 2 3 2 3 4 6 4" xfId="9289" xr:uid="{F5686049-EA54-4978-901D-6F02032A8CE8}"/>
    <cellStyle name="Separador de milhares 2 3 2 3 4 7" xfId="2082" xr:uid="{E70FF8A1-8CC6-409F-A3F7-42C61FCBEA1C}"/>
    <cellStyle name="Separador de milhares 2 3 2 3 4 8" xfId="2352" xr:uid="{E2F63EE3-9BE5-4EF8-8D25-3A0D44642930}"/>
    <cellStyle name="Separador de milhares 2 3 2 3 4 9" xfId="2622" xr:uid="{5DCEDCA4-6ED5-491D-B5EA-8CDFB4003B4B}"/>
    <cellStyle name="Separador de milhares 2 3 2 3 5" xfId="563" xr:uid="{2B7AE8FE-EED3-40C0-BB80-11821127A2ED}"/>
    <cellStyle name="Separador de milhares 2 3 2 3 5 10" xfId="6586" xr:uid="{DACB7AF9-28B7-47F7-A6B3-99D6627A9EBB}"/>
    <cellStyle name="Separador de milhares 2 3 2 3 5 11" xfId="9290" xr:uid="{E2520F85-A0A1-4C9F-B4AA-1B30B5EA4C53}"/>
    <cellStyle name="Separador de milhares 2 3 2 3 5 2" xfId="564" xr:uid="{69457DB3-628F-4D88-A33B-D4B8A32558A1}"/>
    <cellStyle name="Separador de milhares 2 3 2 3 5 2 2" xfId="1109" xr:uid="{DB3A0B34-B86C-4C13-9228-E4852FFFFF58}"/>
    <cellStyle name="Separador de milhares 2 3 2 3 5 2 2 2" xfId="3884" xr:uid="{E1E9FF55-9C90-4628-BAD5-CECC3A997149}"/>
    <cellStyle name="Separador de milhares 2 3 2 3 5 2 2 3" xfId="6588" xr:uid="{D2DAB458-6E18-438F-873D-0871046B9221}"/>
    <cellStyle name="Separador de milhares 2 3 2 3 5 2 2 4" xfId="9292" xr:uid="{6DF192B4-2568-4860-9FD6-2F14459A2DA7}"/>
    <cellStyle name="Separador de milhares 2 3 2 3 5 2 3" xfId="3883" xr:uid="{8A3E7DC5-15D2-4363-B98F-FD83AFB302CD}"/>
    <cellStyle name="Separador de milhares 2 3 2 3 5 2 4" xfId="6587" xr:uid="{C8118465-9796-4B7C-A340-434C82BBEB7F}"/>
    <cellStyle name="Separador de milhares 2 3 2 3 5 2 5" xfId="9291" xr:uid="{9BE17A00-D277-406E-8C95-18F3C7FCEB0E}"/>
    <cellStyle name="Separador de milhares 2 3 2 3 5 3" xfId="1108" xr:uid="{F9BFC717-4BB1-44F9-8C1C-D1CA454094B8}"/>
    <cellStyle name="Separador de milhares 2 3 2 3 5 3 2" xfId="3886" xr:uid="{E64E7086-0D4C-44E8-8415-5054383D1377}"/>
    <cellStyle name="Separador de milhares 2 3 2 3 5 3 2 2" xfId="6590" xr:uid="{05FAEF95-1450-4139-A37E-F0849B57A3E9}"/>
    <cellStyle name="Separador de milhares 2 3 2 3 5 3 2 3" xfId="9294" xr:uid="{C48F8D2E-3F19-48C6-A5E1-2DF4807A7ADA}"/>
    <cellStyle name="Separador de milhares 2 3 2 3 5 3 3" xfId="3885" xr:uid="{B9C3622B-61F8-4C99-8285-E771DC554EDB}"/>
    <cellStyle name="Separador de milhares 2 3 2 3 5 3 4" xfId="6589" xr:uid="{0FA398A2-CFC4-4341-99AE-AD8F8FC405C6}"/>
    <cellStyle name="Separador de milhares 2 3 2 3 5 3 5" xfId="9293" xr:uid="{5A3FE143-E813-40BC-B69F-BD39D7422BE5}"/>
    <cellStyle name="Separador de milhares 2 3 2 3 5 4" xfId="1542" xr:uid="{F0DEED25-145A-498B-BA28-57842DEAAF66}"/>
    <cellStyle name="Separador de milhares 2 3 2 3 5 4 2" xfId="3888" xr:uid="{09A7EBFB-C656-4035-9A7A-D9B72815FBA3}"/>
    <cellStyle name="Separador de milhares 2 3 2 3 5 4 2 2" xfId="6592" xr:uid="{C7EC4D59-E5F8-4E0F-9885-A28621899D5C}"/>
    <cellStyle name="Separador de milhares 2 3 2 3 5 4 2 3" xfId="9296" xr:uid="{160E2B26-6085-4721-984B-8F4958191C55}"/>
    <cellStyle name="Separador de milhares 2 3 2 3 5 4 3" xfId="3887" xr:uid="{98807B94-633D-49CA-9082-234F4046B4F5}"/>
    <cellStyle name="Separador de milhares 2 3 2 3 5 4 4" xfId="6591" xr:uid="{F3F02686-B17F-45E3-9D7D-B33A24A9FBC9}"/>
    <cellStyle name="Separador de milhares 2 3 2 3 5 4 5" xfId="9295" xr:uid="{AE011AA3-B057-4D58-B53C-12AAFBE078EE}"/>
    <cellStyle name="Separador de milhares 2 3 2 3 5 5" xfId="1813" xr:uid="{3C289141-23B9-460B-9AD0-899742DB692E}"/>
    <cellStyle name="Separador de milhares 2 3 2 3 5 5 2" xfId="3890" xr:uid="{B2F94A97-2657-476F-A22D-D134DE47088E}"/>
    <cellStyle name="Separador de milhares 2 3 2 3 5 5 2 2" xfId="6594" xr:uid="{3A4D928E-E1E3-4AE2-A450-51F23679E7C9}"/>
    <cellStyle name="Separador de milhares 2 3 2 3 5 5 2 3" xfId="9298" xr:uid="{81EDDA80-50C5-41CE-8460-D7F70571707B}"/>
    <cellStyle name="Separador de milhares 2 3 2 3 5 5 3" xfId="3889" xr:uid="{698CAFD0-2EDC-4982-A6BD-196D58FE1916}"/>
    <cellStyle name="Separador de milhares 2 3 2 3 5 5 4" xfId="6593" xr:uid="{14A8FC18-69EE-4F3B-AC03-69278CF74B35}"/>
    <cellStyle name="Separador de milhares 2 3 2 3 5 5 5" xfId="9297" xr:uid="{C3DBA399-719F-4937-B41D-204B4E782A5E}"/>
    <cellStyle name="Separador de milhares 2 3 2 3 5 6" xfId="2083" xr:uid="{56BFC4E7-98F9-4681-A556-687AB0A41EC2}"/>
    <cellStyle name="Separador de milhares 2 3 2 3 5 6 2" xfId="3891" xr:uid="{D6AF4F81-E30F-4F30-A32E-CD669419E9A6}"/>
    <cellStyle name="Separador de milhares 2 3 2 3 5 6 3" xfId="6595" xr:uid="{CD11435F-99E4-43E7-900B-3299ADF76000}"/>
    <cellStyle name="Separador de milhares 2 3 2 3 5 6 4" xfId="9299" xr:uid="{C1C78818-6845-4EC3-B939-58543FCCCD57}"/>
    <cellStyle name="Separador de milhares 2 3 2 3 5 7" xfId="2353" xr:uid="{94039807-FE00-4AEE-B328-E7B7E3518EB0}"/>
    <cellStyle name="Separador de milhares 2 3 2 3 5 8" xfId="2623" xr:uid="{E80EA411-DDA8-40EB-A8EF-A979116C0FDB}"/>
    <cellStyle name="Separador de milhares 2 3 2 3 5 9" xfId="3882" xr:uid="{1C7F82B3-9456-4250-B39B-928231369905}"/>
    <cellStyle name="Separador de milhares 2 3 2 3 6" xfId="565" xr:uid="{ACA65457-9325-4B08-BB87-6C97972E2F9E}"/>
    <cellStyle name="Separador de milhares 2 3 2 3 6 10" xfId="6596" xr:uid="{A1563B3B-A700-4743-9035-7AC3B3DBB1C0}"/>
    <cellStyle name="Separador de milhares 2 3 2 3 6 11" xfId="9300" xr:uid="{014F3739-A095-4C3C-9241-B3B1F72763C3}"/>
    <cellStyle name="Separador de milhares 2 3 2 3 6 2" xfId="566" xr:uid="{8D1EE920-B842-472E-8227-5A95E19B7293}"/>
    <cellStyle name="Separador de milhares 2 3 2 3 6 2 2" xfId="1111" xr:uid="{28E64F02-DFB2-4046-8AC8-BB14595826B5}"/>
    <cellStyle name="Separador de milhares 2 3 2 3 6 2 2 2" xfId="3894" xr:uid="{49B22067-3BF2-4807-BA3D-5409FC4D88B0}"/>
    <cellStyle name="Separador de milhares 2 3 2 3 6 2 2 3" xfId="6598" xr:uid="{1C873598-67FA-4A3F-879D-0F7C946AE0A1}"/>
    <cellStyle name="Separador de milhares 2 3 2 3 6 2 2 4" xfId="9302" xr:uid="{972772EE-4602-4861-A246-286A89327F02}"/>
    <cellStyle name="Separador de milhares 2 3 2 3 6 2 3" xfId="3893" xr:uid="{7D6A0E38-5E65-4D4A-800F-7ECF3D142FB0}"/>
    <cellStyle name="Separador de milhares 2 3 2 3 6 2 4" xfId="6597" xr:uid="{39A07C73-C8FA-4D86-8CF6-28A38DDEEA19}"/>
    <cellStyle name="Separador de milhares 2 3 2 3 6 2 5" xfId="9301" xr:uid="{49093E99-755C-4C99-B97D-CED6B9CFC6ED}"/>
    <cellStyle name="Separador de milhares 2 3 2 3 6 3" xfId="1110" xr:uid="{07088835-B68F-4050-91F4-6E2A0F192D73}"/>
    <cellStyle name="Separador de milhares 2 3 2 3 6 3 2" xfId="3896" xr:uid="{93390D38-4651-4F03-A6E5-3B021CFE5ABC}"/>
    <cellStyle name="Separador de milhares 2 3 2 3 6 3 2 2" xfId="6600" xr:uid="{5C608659-FE42-42A6-B4E2-D3A429953884}"/>
    <cellStyle name="Separador de milhares 2 3 2 3 6 3 2 3" xfId="9304" xr:uid="{1FA6D844-7054-4707-96E8-EE279B6C3C2E}"/>
    <cellStyle name="Separador de milhares 2 3 2 3 6 3 3" xfId="3895" xr:uid="{F6878727-017C-43AF-9F5D-398FA02B473D}"/>
    <cellStyle name="Separador de milhares 2 3 2 3 6 3 4" xfId="6599" xr:uid="{7746DB5A-B790-4212-9FCC-DD85B52257EC}"/>
    <cellStyle name="Separador de milhares 2 3 2 3 6 3 5" xfId="9303" xr:uid="{A2C350C5-3646-4938-8A08-061AD0579A36}"/>
    <cellStyle name="Separador de milhares 2 3 2 3 6 4" xfId="1543" xr:uid="{7AADE04D-DEA9-496B-AB1B-2A90C68697B3}"/>
    <cellStyle name="Separador de milhares 2 3 2 3 6 4 2" xfId="3898" xr:uid="{A5190DFC-F43D-4E58-970D-E56E5C58478D}"/>
    <cellStyle name="Separador de milhares 2 3 2 3 6 4 2 2" xfId="6602" xr:uid="{A622F6DD-B627-462E-9D69-F703DAD36905}"/>
    <cellStyle name="Separador de milhares 2 3 2 3 6 4 2 3" xfId="9306" xr:uid="{6BFF1BDA-8755-4B37-BDD3-F75BDD3518AB}"/>
    <cellStyle name="Separador de milhares 2 3 2 3 6 4 3" xfId="3897" xr:uid="{225D01C4-6FE0-436C-8594-36A99FC976E6}"/>
    <cellStyle name="Separador de milhares 2 3 2 3 6 4 4" xfId="6601" xr:uid="{191BB414-3016-457C-9F22-BEB8800C4055}"/>
    <cellStyle name="Separador de milhares 2 3 2 3 6 4 5" xfId="9305" xr:uid="{F8EA44C8-850F-44B0-BA22-236BF3725F71}"/>
    <cellStyle name="Separador de milhares 2 3 2 3 6 5" xfId="1814" xr:uid="{81DC151A-F514-46E1-BB21-61C19E56D8BC}"/>
    <cellStyle name="Separador de milhares 2 3 2 3 6 5 2" xfId="3900" xr:uid="{5A4C6EA7-17FB-4674-A046-4BEBA1A68ADF}"/>
    <cellStyle name="Separador de milhares 2 3 2 3 6 5 2 2" xfId="6604" xr:uid="{3B82D846-EB40-4507-818C-F965B839F498}"/>
    <cellStyle name="Separador de milhares 2 3 2 3 6 5 2 3" xfId="9308" xr:uid="{A9075EB5-07B1-412F-A38A-FF569E5CF792}"/>
    <cellStyle name="Separador de milhares 2 3 2 3 6 5 3" xfId="3899" xr:uid="{99C9839E-4F2A-4BC6-9229-C0EE82B016A0}"/>
    <cellStyle name="Separador de milhares 2 3 2 3 6 5 4" xfId="6603" xr:uid="{04FC86BB-009F-4560-B010-D8F2F10530DE}"/>
    <cellStyle name="Separador de milhares 2 3 2 3 6 5 5" xfId="9307" xr:uid="{9363E189-9744-4D41-80A5-93CB731F5389}"/>
    <cellStyle name="Separador de milhares 2 3 2 3 6 6" xfId="2084" xr:uid="{2B381666-6C20-45AD-9E37-1BF12346898C}"/>
    <cellStyle name="Separador de milhares 2 3 2 3 6 6 2" xfId="3901" xr:uid="{07BFE08E-45E1-407E-8256-4E24102BEF19}"/>
    <cellStyle name="Separador de milhares 2 3 2 3 6 6 3" xfId="6605" xr:uid="{1A47196F-8631-412C-8C12-C7F807161762}"/>
    <cellStyle name="Separador de milhares 2 3 2 3 6 6 4" xfId="9309" xr:uid="{0C31F891-48B8-4D76-8AD7-09E7E9057AB6}"/>
    <cellStyle name="Separador de milhares 2 3 2 3 6 7" xfId="2354" xr:uid="{63A8A964-615E-4F37-99AD-8C51422FF9F4}"/>
    <cellStyle name="Separador de milhares 2 3 2 3 6 8" xfId="2624" xr:uid="{3FDD5E57-5FEF-4527-852F-49CBE3E44132}"/>
    <cellStyle name="Separador de milhares 2 3 2 3 6 9" xfId="3892" xr:uid="{0B2849DB-DF44-4EB4-9CAA-2B1D148EA3B1}"/>
    <cellStyle name="Separador de milhares 2 3 2 3 7" xfId="567" xr:uid="{77A59FBD-56D9-4D02-8E7E-9ECFAB0B7637}"/>
    <cellStyle name="Separador de milhares 2 3 2 3 7 2" xfId="1112" xr:uid="{F37C7118-5CDA-4AA1-BFA1-C1DEC0C8B77F}"/>
    <cellStyle name="Separador de milhares 2 3 2 3 7 2 2" xfId="3903" xr:uid="{18EFBA3F-0BFC-4F05-B4DF-5407963A3F9B}"/>
    <cellStyle name="Separador de milhares 2 3 2 3 7 2 3" xfId="6607" xr:uid="{21B6B479-539A-455F-8A83-2745D042D65A}"/>
    <cellStyle name="Separador de milhares 2 3 2 3 7 2 4" xfId="9311" xr:uid="{0DC2CC9D-1406-4521-A121-6D959F4C0AF8}"/>
    <cellStyle name="Separador de milhares 2 3 2 3 7 3" xfId="3902" xr:uid="{C2F19733-39FB-4CB7-A614-891AD916603A}"/>
    <cellStyle name="Separador de milhares 2 3 2 3 7 4" xfId="6606" xr:uid="{187C9946-66D2-430E-BCBB-591602108B63}"/>
    <cellStyle name="Separador de milhares 2 3 2 3 7 5" xfId="9310" xr:uid="{6C31AF9F-E1A8-47DF-A0A6-721B660F40CD}"/>
    <cellStyle name="Separador de milhares 2 3 2 3 8" xfId="520" xr:uid="{B9C01F80-5E98-43E1-8A98-50B69B7D1CDB}"/>
    <cellStyle name="Separador de milhares 2 3 2 3 8 2" xfId="3905" xr:uid="{916FEA5B-F027-490F-932E-6ED9CB4130AF}"/>
    <cellStyle name="Separador de milhares 2 3 2 3 8 2 2" xfId="6609" xr:uid="{7807D296-ACAE-473F-8D6F-79CEFC7C80FE}"/>
    <cellStyle name="Separador de milhares 2 3 2 3 8 2 3" xfId="9313" xr:uid="{2A2F5495-066B-4517-A044-A13069C3A03A}"/>
    <cellStyle name="Separador de milhares 2 3 2 3 8 3" xfId="3904" xr:uid="{3FC99784-F33E-4721-9C3E-5C963746E80F}"/>
    <cellStyle name="Separador de milhares 2 3 2 3 8 4" xfId="6608" xr:uid="{7B1D80EB-75B2-4E60-A24E-673D4ECA9318}"/>
    <cellStyle name="Separador de milhares 2 3 2 3 8 5" xfId="9312" xr:uid="{2895FC70-2ADF-49E2-9E00-06886257674D}"/>
    <cellStyle name="Separador de milhares 2 3 2 3 9" xfId="1065" xr:uid="{8EE4E057-7788-43CF-A935-95F9045CB749}"/>
    <cellStyle name="Separador de milhares 2 3 2 3 9 2" xfId="3907" xr:uid="{FD18E8B5-B510-4DDC-A819-ADB1A4C22A5F}"/>
    <cellStyle name="Separador de milhares 2 3 2 3 9 2 2" xfId="6611" xr:uid="{A0897CC0-C8C6-4983-B0E3-A482175EAB7F}"/>
    <cellStyle name="Separador de milhares 2 3 2 3 9 2 3" xfId="9315" xr:uid="{6CFD2369-8BF0-4B5F-AE9E-88A94DB2B827}"/>
    <cellStyle name="Separador de milhares 2 3 2 3 9 3" xfId="3906" xr:uid="{6E93247B-0265-4042-9F2E-1231948FFDE2}"/>
    <cellStyle name="Separador de milhares 2 3 2 3 9 4" xfId="6610" xr:uid="{29C7C200-F7D8-435E-8337-43019C4D64BF}"/>
    <cellStyle name="Separador de milhares 2 3 2 3 9 5" xfId="9314" xr:uid="{96ED1CEB-9A9A-4D80-B92C-B8B395504631}"/>
    <cellStyle name="Separador de milhares 2 3 2 4" xfId="238" xr:uid="{00000000-0005-0000-0000-0000EE000000}"/>
    <cellStyle name="Separador de milhares 2 3 2 4 10" xfId="2085" xr:uid="{E3A04463-102C-4323-9D8D-7EFBB784C202}"/>
    <cellStyle name="Separador de milhares 2 3 2 4 11" xfId="2355" xr:uid="{43A8AE51-D533-4956-A0A7-92F987BFB434}"/>
    <cellStyle name="Separador de milhares 2 3 2 4 12" xfId="2625" xr:uid="{F5A81CBD-1C42-4CAB-B197-5AD6E7ECDEEB}"/>
    <cellStyle name="Separador de milhares 2 3 2 4 13" xfId="3908" xr:uid="{5E00FF59-FDB0-44B3-8920-C132E0B2202A}"/>
    <cellStyle name="Separador de milhares 2 3 2 4 14" xfId="6612" xr:uid="{D4802C96-3487-4A7C-A921-A6616824ACA8}"/>
    <cellStyle name="Separador de milhares 2 3 2 4 15" xfId="9316" xr:uid="{6735870B-7C50-4610-BBDF-A74D865B87A5}"/>
    <cellStyle name="Separador de milhares 2 3 2 4 2" xfId="239" xr:uid="{00000000-0005-0000-0000-0000EF000000}"/>
    <cellStyle name="Separador de milhares 2 3 2 4 2 10" xfId="3909" xr:uid="{59566D55-08FD-4CC5-AEE0-882B949CBACF}"/>
    <cellStyle name="Separador de milhares 2 3 2 4 2 11" xfId="6613" xr:uid="{B56F3ED7-12A2-497D-83BF-71686D1DF926}"/>
    <cellStyle name="Separador de milhares 2 3 2 4 2 12" xfId="9317" xr:uid="{EEE32594-6767-442D-BFEB-41CD68F5B10B}"/>
    <cellStyle name="Separador de milhares 2 3 2 4 2 2" xfId="570" xr:uid="{86832641-996E-4F43-8521-12ACA7749E2D}"/>
    <cellStyle name="Separador de milhares 2 3 2 4 2 2 2" xfId="1115" xr:uid="{3CB5A729-6741-42DF-A945-FA618EC8110C}"/>
    <cellStyle name="Separador de milhares 2 3 2 4 2 2 2 2" xfId="3911" xr:uid="{905DC025-10FC-4777-80DA-2B115696E52F}"/>
    <cellStyle name="Separador de milhares 2 3 2 4 2 2 2 3" xfId="6615" xr:uid="{1C0958BE-9B88-484F-8E82-A5244051C721}"/>
    <cellStyle name="Separador de milhares 2 3 2 4 2 2 2 4" xfId="9319" xr:uid="{E35D9D4B-52AB-43BF-8118-730400B457E5}"/>
    <cellStyle name="Separador de milhares 2 3 2 4 2 2 3" xfId="3910" xr:uid="{A7BE6979-753B-4D91-AD12-2195B32F1E42}"/>
    <cellStyle name="Separador de milhares 2 3 2 4 2 2 4" xfId="6614" xr:uid="{0CF0BF9C-1E33-4E62-9602-58B83DA58460}"/>
    <cellStyle name="Separador de milhares 2 3 2 4 2 2 5" xfId="9318" xr:uid="{FCE6394A-4445-4E20-B406-A97BB7AADAE5}"/>
    <cellStyle name="Separador de milhares 2 3 2 4 2 3" xfId="569" xr:uid="{1F28D177-CEF0-42FB-A3A4-3FFAB2B8C865}"/>
    <cellStyle name="Separador de milhares 2 3 2 4 2 3 2" xfId="3913" xr:uid="{6A62344C-60CF-47CF-A8D7-A8371FD067C4}"/>
    <cellStyle name="Separador de milhares 2 3 2 4 2 3 2 2" xfId="6617" xr:uid="{DE659A56-8C3D-42E2-98AD-5C82BA419DBC}"/>
    <cellStyle name="Separador de milhares 2 3 2 4 2 3 2 3" xfId="9321" xr:uid="{5B347646-A20C-4CF5-8745-BE9BE20349D0}"/>
    <cellStyle name="Separador de milhares 2 3 2 4 2 3 3" xfId="3912" xr:uid="{9C9ABEF2-1F43-4190-A015-D24D0C46E053}"/>
    <cellStyle name="Separador de milhares 2 3 2 4 2 3 4" xfId="6616" xr:uid="{DD7FAF53-6EAF-47FE-BA53-4A82451C3F3B}"/>
    <cellStyle name="Separador de milhares 2 3 2 4 2 3 5" xfId="9320" xr:uid="{3C74FD82-6628-4AB9-970B-8896D06DEDA3}"/>
    <cellStyle name="Separador de milhares 2 3 2 4 2 4" xfId="1114" xr:uid="{73EB5BBE-8023-450C-8EC4-A70F47B20254}"/>
    <cellStyle name="Separador de milhares 2 3 2 4 2 4 2" xfId="3915" xr:uid="{A00B22AE-3FC6-4B71-9AB0-FFA82B496909}"/>
    <cellStyle name="Separador de milhares 2 3 2 4 2 4 2 2" xfId="6619" xr:uid="{00144FE6-BD31-4038-9A93-B85E0E9AB0BD}"/>
    <cellStyle name="Separador de milhares 2 3 2 4 2 4 2 3" xfId="9323" xr:uid="{BA132ABF-9F17-4CC5-91A3-3A2744E2DE78}"/>
    <cellStyle name="Separador de milhares 2 3 2 4 2 4 3" xfId="3914" xr:uid="{CEC4F6A2-A536-45C2-9B57-E1161325058D}"/>
    <cellStyle name="Separador de milhares 2 3 2 4 2 4 4" xfId="6618" xr:uid="{CFCE8A10-4BC3-4344-9088-0269E4EE8E42}"/>
    <cellStyle name="Separador de milhares 2 3 2 4 2 4 5" xfId="9322" xr:uid="{28CC734E-7A24-4F55-A356-6B942E8FC46E}"/>
    <cellStyle name="Separador de milhares 2 3 2 4 2 5" xfId="1545" xr:uid="{4E2B0C45-64C2-4ED3-8E4A-D99AFC135273}"/>
    <cellStyle name="Separador de milhares 2 3 2 4 2 5 2" xfId="3917" xr:uid="{BD392654-69D1-4741-8EF1-2435607135B4}"/>
    <cellStyle name="Separador de milhares 2 3 2 4 2 5 2 2" xfId="6621" xr:uid="{202F15A3-8BBD-4B36-816B-EC11F013F952}"/>
    <cellStyle name="Separador de milhares 2 3 2 4 2 5 2 3" xfId="9325" xr:uid="{9B41407C-C0D2-460C-A0C2-A4CB2C345B28}"/>
    <cellStyle name="Separador de milhares 2 3 2 4 2 5 3" xfId="3916" xr:uid="{A3C05217-E972-4DC6-9C79-5E1F69773CED}"/>
    <cellStyle name="Separador de milhares 2 3 2 4 2 5 4" xfId="6620" xr:uid="{27BC1DDD-FD39-47BB-B79C-B3A03E50EE8E}"/>
    <cellStyle name="Separador de milhares 2 3 2 4 2 5 5" xfId="9324" xr:uid="{9F759027-7EF4-4983-9196-4D6B7FE8B39B}"/>
    <cellStyle name="Separador de milhares 2 3 2 4 2 6" xfId="1816" xr:uid="{5BD5A969-C9A9-4619-ACCE-88D6AE36BEB2}"/>
    <cellStyle name="Separador de milhares 2 3 2 4 2 6 2" xfId="3918" xr:uid="{F08B2929-CF52-4021-8B22-B5A2B6038017}"/>
    <cellStyle name="Separador de milhares 2 3 2 4 2 6 3" xfId="6622" xr:uid="{0473E186-8CB6-4B8F-9676-8D0CC20E1634}"/>
    <cellStyle name="Separador de milhares 2 3 2 4 2 6 4" xfId="9326" xr:uid="{121D73CD-A321-4254-A040-98427DE4A2ED}"/>
    <cellStyle name="Separador de milhares 2 3 2 4 2 7" xfId="2086" xr:uid="{6543449D-3377-45FA-8E7F-91B28C499644}"/>
    <cellStyle name="Separador de milhares 2 3 2 4 2 8" xfId="2356" xr:uid="{5CA9F139-CC9E-4471-AD92-476E762004D7}"/>
    <cellStyle name="Separador de milhares 2 3 2 4 2 9" xfId="2626" xr:uid="{6920D3AD-8AC8-4A5D-85A3-8917081B603A}"/>
    <cellStyle name="Separador de milhares 2 3 2 4 3" xfId="571" xr:uid="{65D5F48C-0937-4AF1-B4A1-8060204BAE59}"/>
    <cellStyle name="Separador de milhares 2 3 2 4 3 10" xfId="6623" xr:uid="{DED0978B-200F-41C7-9DAE-D835AD200A52}"/>
    <cellStyle name="Separador de milhares 2 3 2 4 3 11" xfId="9327" xr:uid="{233D4F25-F1BB-46FF-851A-9F29C37D767C}"/>
    <cellStyle name="Separador de milhares 2 3 2 4 3 2" xfId="572" xr:uid="{49D07286-5FC6-49F7-9A51-E4F9CE969A17}"/>
    <cellStyle name="Separador de milhares 2 3 2 4 3 2 2" xfId="1117" xr:uid="{4EE188D2-B853-418E-AE5A-873FABCEA087}"/>
    <cellStyle name="Separador de milhares 2 3 2 4 3 2 2 2" xfId="3921" xr:uid="{118A0C36-0D79-4534-BDD4-767E2E680D26}"/>
    <cellStyle name="Separador de milhares 2 3 2 4 3 2 2 3" xfId="6625" xr:uid="{A46AC341-139E-445E-B199-7F9A9B965C40}"/>
    <cellStyle name="Separador de milhares 2 3 2 4 3 2 2 4" xfId="9329" xr:uid="{72F92085-3981-4B51-B34E-449B3FF92CBD}"/>
    <cellStyle name="Separador de milhares 2 3 2 4 3 2 3" xfId="3920" xr:uid="{A5DFCF06-C02E-4801-93B0-F415484BC149}"/>
    <cellStyle name="Separador de milhares 2 3 2 4 3 2 4" xfId="6624" xr:uid="{C09F2BCF-95DA-4FCA-B20F-A97F50B87374}"/>
    <cellStyle name="Separador de milhares 2 3 2 4 3 2 5" xfId="9328" xr:uid="{F6104A13-76B0-4751-8029-3770742853B8}"/>
    <cellStyle name="Separador de milhares 2 3 2 4 3 3" xfId="1116" xr:uid="{AFC94394-9E8D-4051-BE70-17A8FFDF5108}"/>
    <cellStyle name="Separador de milhares 2 3 2 4 3 3 2" xfId="3923" xr:uid="{67C19D0B-3F3F-4155-B876-12E44E8D5BC2}"/>
    <cellStyle name="Separador de milhares 2 3 2 4 3 3 2 2" xfId="6627" xr:uid="{E088FFCF-2404-4650-BD51-0829B39E5B4B}"/>
    <cellStyle name="Separador de milhares 2 3 2 4 3 3 2 3" xfId="9331" xr:uid="{58DF587A-BA42-490D-BFE4-6C53D68A3A0C}"/>
    <cellStyle name="Separador de milhares 2 3 2 4 3 3 3" xfId="3922" xr:uid="{FBBEB12B-FE22-4AF2-B538-5FA6C9767743}"/>
    <cellStyle name="Separador de milhares 2 3 2 4 3 3 4" xfId="6626" xr:uid="{36856A8C-2B8E-4ACE-AB5F-9E1052BF74F2}"/>
    <cellStyle name="Separador de milhares 2 3 2 4 3 3 5" xfId="9330" xr:uid="{7F353513-D0EB-49A7-B227-68C594E97056}"/>
    <cellStyle name="Separador de milhares 2 3 2 4 3 4" xfId="1546" xr:uid="{BED9EA9F-3989-471C-8728-80DEE84FC915}"/>
    <cellStyle name="Separador de milhares 2 3 2 4 3 4 2" xfId="3925" xr:uid="{667C08C6-9FBF-4735-856C-AD2D95B978E9}"/>
    <cellStyle name="Separador de milhares 2 3 2 4 3 4 2 2" xfId="6629" xr:uid="{119DA506-FBB2-44C6-A050-6F0B1F3D8F0F}"/>
    <cellStyle name="Separador de milhares 2 3 2 4 3 4 2 3" xfId="9333" xr:uid="{1234B06C-AA77-4353-B152-D803CE0FDFB2}"/>
    <cellStyle name="Separador de milhares 2 3 2 4 3 4 3" xfId="3924" xr:uid="{99279001-8D65-4D8B-9DA0-5B2ABF41354E}"/>
    <cellStyle name="Separador de milhares 2 3 2 4 3 4 4" xfId="6628" xr:uid="{268ED4E7-A26A-4DAD-BEDF-BF90D179E9DB}"/>
    <cellStyle name="Separador de milhares 2 3 2 4 3 4 5" xfId="9332" xr:uid="{0A35EEE0-1342-4431-8022-7EA2D628729D}"/>
    <cellStyle name="Separador de milhares 2 3 2 4 3 5" xfId="1817" xr:uid="{07F9243B-913F-4016-9DAE-2A5E2D1CF7AA}"/>
    <cellStyle name="Separador de milhares 2 3 2 4 3 5 2" xfId="3927" xr:uid="{702BE198-F09F-4692-B711-77B05A867A63}"/>
    <cellStyle name="Separador de milhares 2 3 2 4 3 5 2 2" xfId="6631" xr:uid="{7D4D843B-6D71-40BA-9243-BC0EE69E5732}"/>
    <cellStyle name="Separador de milhares 2 3 2 4 3 5 2 3" xfId="9335" xr:uid="{D4C3BA76-2006-42D2-9DC1-12CD44BD35AE}"/>
    <cellStyle name="Separador de milhares 2 3 2 4 3 5 3" xfId="3926" xr:uid="{25014337-B543-46C8-A62B-6B4DCEF4EB64}"/>
    <cellStyle name="Separador de milhares 2 3 2 4 3 5 4" xfId="6630" xr:uid="{178ADDE7-ABF5-4CE1-AB88-CEEF2B197553}"/>
    <cellStyle name="Separador de milhares 2 3 2 4 3 5 5" xfId="9334" xr:uid="{459CFAFB-60DE-4CA3-8719-40887EF1ED0E}"/>
    <cellStyle name="Separador de milhares 2 3 2 4 3 6" xfId="2087" xr:uid="{75DCDAA8-D20E-4E88-8AB1-E8F3DFFE4D46}"/>
    <cellStyle name="Separador de milhares 2 3 2 4 3 6 2" xfId="3928" xr:uid="{8AD4E9CE-C239-4EA2-A97A-ABBEDCAFBC2C}"/>
    <cellStyle name="Separador de milhares 2 3 2 4 3 6 3" xfId="6632" xr:uid="{F3FED8CB-863A-40D1-9E75-E90B86279C86}"/>
    <cellStyle name="Separador de milhares 2 3 2 4 3 6 4" xfId="9336" xr:uid="{86C2BEA0-DA5A-4504-A035-95DAF7D08CAE}"/>
    <cellStyle name="Separador de milhares 2 3 2 4 3 7" xfId="2357" xr:uid="{74BCDABD-3FC0-4F0F-B345-0637333CD983}"/>
    <cellStyle name="Separador de milhares 2 3 2 4 3 8" xfId="2627" xr:uid="{4BF31040-A02F-483A-9A36-EB16777602CE}"/>
    <cellStyle name="Separador de milhares 2 3 2 4 3 9" xfId="3919" xr:uid="{24337498-EE45-41F8-8E5B-DE8D0D3367AB}"/>
    <cellStyle name="Separador de milhares 2 3 2 4 4" xfId="573" xr:uid="{CC9A983C-6853-469A-95ED-6C974D4FB4E6}"/>
    <cellStyle name="Separador de milhares 2 3 2 4 4 10" xfId="6633" xr:uid="{3FE8971A-4266-4B34-9F17-BA749A4FE411}"/>
    <cellStyle name="Separador de milhares 2 3 2 4 4 11" xfId="9337" xr:uid="{53ECE575-DC84-4AF7-9F4B-738F8B935A9E}"/>
    <cellStyle name="Separador de milhares 2 3 2 4 4 2" xfId="574" xr:uid="{1364A285-49C0-4AF2-A6B1-4B956B797BD5}"/>
    <cellStyle name="Separador de milhares 2 3 2 4 4 2 2" xfId="1119" xr:uid="{B171C704-5C44-463E-A2CE-7D9CC84F52AD}"/>
    <cellStyle name="Separador de milhares 2 3 2 4 4 2 2 2" xfId="3931" xr:uid="{1C9AF3B9-0D91-40E7-961E-FAD433394CC7}"/>
    <cellStyle name="Separador de milhares 2 3 2 4 4 2 2 3" xfId="6635" xr:uid="{B14E921D-FAC9-4DD2-AE33-C9C63441F7C6}"/>
    <cellStyle name="Separador de milhares 2 3 2 4 4 2 2 4" xfId="9339" xr:uid="{21A64387-28A3-4252-9B7D-4B41308129A3}"/>
    <cellStyle name="Separador de milhares 2 3 2 4 4 2 3" xfId="3930" xr:uid="{167BE929-A332-46CD-9FAE-849EAF980826}"/>
    <cellStyle name="Separador de milhares 2 3 2 4 4 2 4" xfId="6634" xr:uid="{7ED0209A-BD40-4D90-A0D8-E042CD393836}"/>
    <cellStyle name="Separador de milhares 2 3 2 4 4 2 5" xfId="9338" xr:uid="{F291D47F-5BC3-409C-9C11-F2A784309FAB}"/>
    <cellStyle name="Separador de milhares 2 3 2 4 4 3" xfId="1118" xr:uid="{85079044-8CC2-44C2-9E86-3C13713D3E49}"/>
    <cellStyle name="Separador de milhares 2 3 2 4 4 3 2" xfId="3933" xr:uid="{464F4121-67C5-4701-B96A-E78E3266A4E8}"/>
    <cellStyle name="Separador de milhares 2 3 2 4 4 3 2 2" xfId="6637" xr:uid="{DF323A11-31F7-4240-A3CB-5593A1A0F964}"/>
    <cellStyle name="Separador de milhares 2 3 2 4 4 3 2 3" xfId="9341" xr:uid="{FE41B9D9-734F-43DE-8283-5F94D9B0740C}"/>
    <cellStyle name="Separador de milhares 2 3 2 4 4 3 3" xfId="3932" xr:uid="{E7917C3C-47B2-498A-8D11-3D2387A4BC8A}"/>
    <cellStyle name="Separador de milhares 2 3 2 4 4 3 4" xfId="6636" xr:uid="{24F431B9-5CBE-471B-A59C-95EA176BA006}"/>
    <cellStyle name="Separador de milhares 2 3 2 4 4 3 5" xfId="9340" xr:uid="{2D0B9882-768B-4E92-B3E4-A6B327ED527A}"/>
    <cellStyle name="Separador de milhares 2 3 2 4 4 4" xfId="1547" xr:uid="{0DDE8E66-AF0B-4F63-9C51-E1C1347F5862}"/>
    <cellStyle name="Separador de milhares 2 3 2 4 4 4 2" xfId="3935" xr:uid="{533DF743-7FD6-42CD-B7F3-1CD21DD83385}"/>
    <cellStyle name="Separador de milhares 2 3 2 4 4 4 2 2" xfId="6639" xr:uid="{13EC806E-4A89-4B76-8378-E66661C381A4}"/>
    <cellStyle name="Separador de milhares 2 3 2 4 4 4 2 3" xfId="9343" xr:uid="{6D2725B8-080E-49D5-B82B-42B850CD8380}"/>
    <cellStyle name="Separador de milhares 2 3 2 4 4 4 3" xfId="3934" xr:uid="{F6409D01-7200-44BF-9A09-BF76A43CF605}"/>
    <cellStyle name="Separador de milhares 2 3 2 4 4 4 4" xfId="6638" xr:uid="{EDD535F7-AC51-4246-8A03-AF0FCC13EF47}"/>
    <cellStyle name="Separador de milhares 2 3 2 4 4 4 5" xfId="9342" xr:uid="{AB69EE09-7AB2-4D70-AA60-6E8FE457F111}"/>
    <cellStyle name="Separador de milhares 2 3 2 4 4 5" xfId="1818" xr:uid="{14E8F04B-4A6A-40B2-A60E-3AF9ECA56872}"/>
    <cellStyle name="Separador de milhares 2 3 2 4 4 5 2" xfId="3937" xr:uid="{147A2A26-A6C1-42C9-B717-B623CE3973A3}"/>
    <cellStyle name="Separador de milhares 2 3 2 4 4 5 2 2" xfId="6641" xr:uid="{B3AFA4A4-1472-44A9-A6D9-850489819EDC}"/>
    <cellStyle name="Separador de milhares 2 3 2 4 4 5 2 3" xfId="9345" xr:uid="{C464A962-3776-44E5-A802-B1B6DCFA50C4}"/>
    <cellStyle name="Separador de milhares 2 3 2 4 4 5 3" xfId="3936" xr:uid="{629C01B0-8299-4385-8CAF-9F3A691E5731}"/>
    <cellStyle name="Separador de milhares 2 3 2 4 4 5 4" xfId="6640" xr:uid="{55CE8D1B-3194-4001-B178-1A14603006C2}"/>
    <cellStyle name="Separador de milhares 2 3 2 4 4 5 5" xfId="9344" xr:uid="{C61EFDBD-52D6-458E-A798-54210661DF80}"/>
    <cellStyle name="Separador de milhares 2 3 2 4 4 6" xfId="2088" xr:uid="{673E2B5E-ADE6-4A8B-A7AD-8E6C547874D7}"/>
    <cellStyle name="Separador de milhares 2 3 2 4 4 6 2" xfId="3938" xr:uid="{1625C1A4-79E4-49D8-808F-58A9E48212CE}"/>
    <cellStyle name="Separador de milhares 2 3 2 4 4 6 3" xfId="6642" xr:uid="{BB38A532-522B-483D-B147-E63D8F027AB9}"/>
    <cellStyle name="Separador de milhares 2 3 2 4 4 6 4" xfId="9346" xr:uid="{876B3F5C-F12F-49D6-8A95-05FD22EDFA6C}"/>
    <cellStyle name="Separador de milhares 2 3 2 4 4 7" xfId="2358" xr:uid="{CB95CC43-9F7B-4E32-AE7E-E28EFFFBDD15}"/>
    <cellStyle name="Separador de milhares 2 3 2 4 4 8" xfId="2628" xr:uid="{5A20C76F-64DC-49E7-8CAD-0BD42E1F58BB}"/>
    <cellStyle name="Separador de milhares 2 3 2 4 4 9" xfId="3929" xr:uid="{8C995EFB-5325-46CD-9B52-BF8A6701E350}"/>
    <cellStyle name="Separador de milhares 2 3 2 4 5" xfId="575" xr:uid="{2D0E3B1E-3B2E-431E-958B-12DFE0DF3EF8}"/>
    <cellStyle name="Separador de milhares 2 3 2 4 5 2" xfId="1120" xr:uid="{BE581032-297C-4A8D-8A1A-2B6C04AD96F4}"/>
    <cellStyle name="Separador de milhares 2 3 2 4 5 2 2" xfId="3940" xr:uid="{E77F3E71-ECFA-437D-AFFD-F5229644A04A}"/>
    <cellStyle name="Separador de milhares 2 3 2 4 5 2 3" xfId="6644" xr:uid="{9B4FA2DE-9F50-4E5B-8C94-1C146B24D1F3}"/>
    <cellStyle name="Separador de milhares 2 3 2 4 5 2 4" xfId="9348" xr:uid="{12BB3ACB-2FA2-4431-9F18-F7F4023F8C7A}"/>
    <cellStyle name="Separador de milhares 2 3 2 4 5 3" xfId="3939" xr:uid="{8E2A9556-5059-456D-8F60-39F27C06E53D}"/>
    <cellStyle name="Separador de milhares 2 3 2 4 5 4" xfId="6643" xr:uid="{3B2504BE-625E-4785-A0FF-AC2C68ABE664}"/>
    <cellStyle name="Separador de milhares 2 3 2 4 5 5" xfId="9347" xr:uid="{FAC7CF85-0CC1-4423-9AA4-8078A95FA190}"/>
    <cellStyle name="Separador de milhares 2 3 2 4 6" xfId="568" xr:uid="{29CFB992-1EE7-4759-9750-84AA7DDEC34E}"/>
    <cellStyle name="Separador de milhares 2 3 2 4 6 2" xfId="3942" xr:uid="{E439E53B-512A-4C53-A069-90F8D254A3C6}"/>
    <cellStyle name="Separador de milhares 2 3 2 4 6 2 2" xfId="6646" xr:uid="{88E68A13-1A85-49FA-8012-987AAE36E86C}"/>
    <cellStyle name="Separador de milhares 2 3 2 4 6 2 3" xfId="9350" xr:uid="{8E030EC8-44B5-45CC-825E-796F82459396}"/>
    <cellStyle name="Separador de milhares 2 3 2 4 6 3" xfId="3941" xr:uid="{FFE65358-B11B-45FB-A1F4-D9231811A186}"/>
    <cellStyle name="Separador de milhares 2 3 2 4 6 4" xfId="6645" xr:uid="{4FF083C8-3EE1-4846-9CC5-F7143CAF94D8}"/>
    <cellStyle name="Separador de milhares 2 3 2 4 6 5" xfId="9349" xr:uid="{A82F4F82-9614-46F0-82CB-0100EB3B71F5}"/>
    <cellStyle name="Separador de milhares 2 3 2 4 7" xfId="1113" xr:uid="{F86AECC8-EEE2-4075-8AEA-4815C4E7D333}"/>
    <cellStyle name="Separador de milhares 2 3 2 4 7 2" xfId="3944" xr:uid="{7C83CAA3-E84A-4E18-B7EC-9F488BEFB8D7}"/>
    <cellStyle name="Separador de milhares 2 3 2 4 7 2 2" xfId="6648" xr:uid="{A8A804C2-A97E-4500-BA35-23081B839DA5}"/>
    <cellStyle name="Separador de milhares 2 3 2 4 7 2 3" xfId="9352" xr:uid="{85CE098F-1BCA-41D1-B28C-56E94F02E020}"/>
    <cellStyle name="Separador de milhares 2 3 2 4 7 3" xfId="3943" xr:uid="{AE8BDDD6-DD3E-4D3A-8500-329162996ABE}"/>
    <cellStyle name="Separador de milhares 2 3 2 4 7 4" xfId="6647" xr:uid="{321D7C11-3081-4BD2-90DF-00EFF8584D67}"/>
    <cellStyle name="Separador de milhares 2 3 2 4 7 5" xfId="9351" xr:uid="{57CB7F8A-B79B-456A-843D-FF59F52F1632}"/>
    <cellStyle name="Separador de milhares 2 3 2 4 8" xfId="1544" xr:uid="{F9DA94CB-9091-4A27-8B47-5C9F3273201B}"/>
    <cellStyle name="Separador de milhares 2 3 2 4 8 2" xfId="3946" xr:uid="{4412C587-3180-42F7-BF2F-C976442547F4}"/>
    <cellStyle name="Separador de milhares 2 3 2 4 8 2 2" xfId="6650" xr:uid="{7AD35868-E185-41C6-94EA-5D0E05B7785C}"/>
    <cellStyle name="Separador de milhares 2 3 2 4 8 2 3" xfId="9354" xr:uid="{F8F5AB05-2659-4D5A-B1A8-AD6DDF912818}"/>
    <cellStyle name="Separador de milhares 2 3 2 4 8 3" xfId="3945" xr:uid="{0F77CC6F-6BDC-44D2-9EA3-3316D99417AA}"/>
    <cellStyle name="Separador de milhares 2 3 2 4 8 4" xfId="6649" xr:uid="{26329C5E-75AA-47CB-9C1C-1E4DD91DEDC8}"/>
    <cellStyle name="Separador de milhares 2 3 2 4 8 5" xfId="9353" xr:uid="{895C4DF3-65AD-4569-B390-C99068126268}"/>
    <cellStyle name="Separador de milhares 2 3 2 4 9" xfId="1815" xr:uid="{A56C063C-D6AE-4DA8-A5E9-279AAD8F5580}"/>
    <cellStyle name="Separador de milhares 2 3 2 4 9 2" xfId="3947" xr:uid="{D658B9E6-157B-4603-AFF2-15A8958EA49B}"/>
    <cellStyle name="Separador de milhares 2 3 2 4 9 3" xfId="6651" xr:uid="{AF850A54-389B-44BE-A189-184108E97566}"/>
    <cellStyle name="Separador de milhares 2 3 2 4 9 4" xfId="9355" xr:uid="{06084B00-847D-4623-A1BC-B35CDD6C4CBA}"/>
    <cellStyle name="Separador de milhares 2 3 2 5" xfId="240" xr:uid="{00000000-0005-0000-0000-0000F0000000}"/>
    <cellStyle name="Separador de milhares 2 3 2 5 10" xfId="3948" xr:uid="{A205922F-0291-4880-8C06-FE0D9B883FC1}"/>
    <cellStyle name="Separador de milhares 2 3 2 5 11" xfId="6652" xr:uid="{239F10B3-CD51-4EE4-9B1D-BD66725191AB}"/>
    <cellStyle name="Separador de milhares 2 3 2 5 12" xfId="9356" xr:uid="{07A8F5C5-7B0E-4618-9125-E01E78E22888}"/>
    <cellStyle name="Separador de milhares 2 3 2 5 2" xfId="577" xr:uid="{D7C9A0B2-0E2D-451B-9462-1101520C3119}"/>
    <cellStyle name="Separador de milhares 2 3 2 5 2 2" xfId="1122" xr:uid="{78692B2C-6341-45B1-AC92-B92ABE8F83BA}"/>
    <cellStyle name="Separador de milhares 2 3 2 5 2 2 2" xfId="3950" xr:uid="{6842120A-05CA-493F-B371-8B08CAAF38C8}"/>
    <cellStyle name="Separador de milhares 2 3 2 5 2 2 3" xfId="6654" xr:uid="{F73646D1-D9C9-4DDE-8245-40BCC9A32B6B}"/>
    <cellStyle name="Separador de milhares 2 3 2 5 2 2 4" xfId="9358" xr:uid="{E27855C1-A003-4444-8467-412426EA8808}"/>
    <cellStyle name="Separador de milhares 2 3 2 5 2 3" xfId="3949" xr:uid="{9C22C9A4-F08E-4A2E-AC97-80122C189DD4}"/>
    <cellStyle name="Separador de milhares 2 3 2 5 2 4" xfId="6653" xr:uid="{10D9B608-79E3-4D58-9AD4-DF5E74499207}"/>
    <cellStyle name="Separador de milhares 2 3 2 5 2 5" xfId="9357" xr:uid="{88B2460E-2DA5-4DBC-A757-EF48BD0ABA24}"/>
    <cellStyle name="Separador de milhares 2 3 2 5 3" xfId="576" xr:uid="{4E25E532-8F70-48BC-904C-76E05DBE69EB}"/>
    <cellStyle name="Separador de milhares 2 3 2 5 3 2" xfId="3952" xr:uid="{1D767DE0-38A4-43E2-BBDD-6BE0FC9A8C8D}"/>
    <cellStyle name="Separador de milhares 2 3 2 5 3 2 2" xfId="6656" xr:uid="{84D1A484-9245-4834-BABA-EB707B8C23D1}"/>
    <cellStyle name="Separador de milhares 2 3 2 5 3 2 3" xfId="9360" xr:uid="{0E393670-C30B-47DD-9CC3-74ADB1F8A48B}"/>
    <cellStyle name="Separador de milhares 2 3 2 5 3 3" xfId="3951" xr:uid="{6D4BBD86-96E2-4FD6-9A04-BE0F8526E457}"/>
    <cellStyle name="Separador de milhares 2 3 2 5 3 4" xfId="6655" xr:uid="{821900DD-8679-4E87-AE03-FE5BB5A47449}"/>
    <cellStyle name="Separador de milhares 2 3 2 5 3 5" xfId="9359" xr:uid="{59FFCFF7-CE80-4329-99E6-88F1AC2F51BC}"/>
    <cellStyle name="Separador de milhares 2 3 2 5 4" xfId="1121" xr:uid="{E1754B28-4E88-4395-915B-73A484F0CA8A}"/>
    <cellStyle name="Separador de milhares 2 3 2 5 4 2" xfId="3954" xr:uid="{9115403E-FFC2-4858-B83C-474926AFBA8B}"/>
    <cellStyle name="Separador de milhares 2 3 2 5 4 2 2" xfId="6658" xr:uid="{EFBC9B8E-EDB5-4EF1-84FA-433671D1BEDE}"/>
    <cellStyle name="Separador de milhares 2 3 2 5 4 2 3" xfId="9362" xr:uid="{5C35DA93-6127-457A-810E-9B938F1C2860}"/>
    <cellStyle name="Separador de milhares 2 3 2 5 4 3" xfId="3953" xr:uid="{917D79DF-86D9-4B60-A672-919970C3627D}"/>
    <cellStyle name="Separador de milhares 2 3 2 5 4 4" xfId="6657" xr:uid="{27595C45-5C5F-4E16-B55F-F2C37FED78BB}"/>
    <cellStyle name="Separador de milhares 2 3 2 5 4 5" xfId="9361" xr:uid="{CF978F78-40D4-43ED-B48E-BA94C51D4ED1}"/>
    <cellStyle name="Separador de milhares 2 3 2 5 5" xfId="1548" xr:uid="{675DDDEB-072C-4720-B148-10BBA32B94BF}"/>
    <cellStyle name="Separador de milhares 2 3 2 5 5 2" xfId="3956" xr:uid="{3241B5CE-4DF9-434F-A495-12F3B319CB0D}"/>
    <cellStyle name="Separador de milhares 2 3 2 5 5 2 2" xfId="6660" xr:uid="{72B42CEF-B373-4909-A32D-E1A19B569021}"/>
    <cellStyle name="Separador de milhares 2 3 2 5 5 2 3" xfId="9364" xr:uid="{7E76C171-0271-4E68-8803-FCFC7CE51F44}"/>
    <cellStyle name="Separador de milhares 2 3 2 5 5 3" xfId="3955" xr:uid="{DDC91EC4-A47D-4C27-AA86-2ADA8149FFE6}"/>
    <cellStyle name="Separador de milhares 2 3 2 5 5 4" xfId="6659" xr:uid="{81FA6936-05CF-4C02-B571-9FA89D158416}"/>
    <cellStyle name="Separador de milhares 2 3 2 5 5 5" xfId="9363" xr:uid="{4E27055B-1EDA-4FB4-AC0B-6B924E53AB05}"/>
    <cellStyle name="Separador de milhares 2 3 2 5 6" xfId="1819" xr:uid="{02D51A40-33AC-4EB1-88A9-5093984353C1}"/>
    <cellStyle name="Separador de milhares 2 3 2 5 6 2" xfId="3957" xr:uid="{2C5D2786-B9B0-4F60-9081-A74D1720760A}"/>
    <cellStyle name="Separador de milhares 2 3 2 5 6 3" xfId="6661" xr:uid="{DE30E34F-72A0-4E5E-9D02-7D50EFE46202}"/>
    <cellStyle name="Separador de milhares 2 3 2 5 6 4" xfId="9365" xr:uid="{43177DC4-3B14-42FF-A528-910599C73B10}"/>
    <cellStyle name="Separador de milhares 2 3 2 5 7" xfId="2089" xr:uid="{2A8DA866-DFA9-4EF4-99D2-E2AA8A50D8C1}"/>
    <cellStyle name="Separador de milhares 2 3 2 5 8" xfId="2359" xr:uid="{6E43758C-A93A-462D-A34F-AC3F56CE2802}"/>
    <cellStyle name="Separador de milhares 2 3 2 5 9" xfId="2629" xr:uid="{E199C965-BA05-4C97-9133-05BB717FA5A8}"/>
    <cellStyle name="Separador de milhares 2 3 2 6" xfId="578" xr:uid="{CC0F9A47-0DEC-4D8E-A011-CBF121DBF792}"/>
    <cellStyle name="Separador de milhares 2 3 2 6 10" xfId="6662" xr:uid="{D226690B-B983-4427-BA16-8775A6C18C76}"/>
    <cellStyle name="Separador de milhares 2 3 2 6 11" xfId="9366" xr:uid="{8D730E46-2161-44A6-9740-EA43B7CCB6A4}"/>
    <cellStyle name="Separador de milhares 2 3 2 6 2" xfId="579" xr:uid="{9D74AA23-03C4-44CE-9216-D883F5562F63}"/>
    <cellStyle name="Separador de milhares 2 3 2 6 2 2" xfId="1124" xr:uid="{0893ED1C-0834-4529-ACA1-D561DA26C640}"/>
    <cellStyle name="Separador de milhares 2 3 2 6 2 2 2" xfId="3960" xr:uid="{0C9F54BA-3521-47DC-A081-FB277F183D8C}"/>
    <cellStyle name="Separador de milhares 2 3 2 6 2 2 3" xfId="6664" xr:uid="{97BE47BE-E37C-465C-B362-C64BC8D2D32C}"/>
    <cellStyle name="Separador de milhares 2 3 2 6 2 2 4" xfId="9368" xr:uid="{D5D7BC22-FCBC-4E6A-A61E-1C29B832F176}"/>
    <cellStyle name="Separador de milhares 2 3 2 6 2 3" xfId="3959" xr:uid="{DCA76000-F1EF-4750-80AD-3D6E74BCEAC4}"/>
    <cellStyle name="Separador de milhares 2 3 2 6 2 4" xfId="6663" xr:uid="{9F8DF7C4-324D-4EDE-8699-07D44924BD47}"/>
    <cellStyle name="Separador de milhares 2 3 2 6 2 5" xfId="9367" xr:uid="{670ABC65-0F1A-4F42-90BC-3D2A9A3C4217}"/>
    <cellStyle name="Separador de milhares 2 3 2 6 3" xfId="1123" xr:uid="{9E68ABD2-04F5-4D34-9EF8-B27642BE6358}"/>
    <cellStyle name="Separador de milhares 2 3 2 6 3 2" xfId="3962" xr:uid="{EB661E3B-D1D1-4A15-86AF-65B09A9543ED}"/>
    <cellStyle name="Separador de milhares 2 3 2 6 3 2 2" xfId="6666" xr:uid="{28047BCA-7357-4EF2-9D89-8A77A139CA9A}"/>
    <cellStyle name="Separador de milhares 2 3 2 6 3 2 3" xfId="9370" xr:uid="{B8936BB6-0DE3-4BEF-990B-CB145AB40889}"/>
    <cellStyle name="Separador de milhares 2 3 2 6 3 3" xfId="3961" xr:uid="{4AA27EFC-229D-4895-8107-7D7827C58AA0}"/>
    <cellStyle name="Separador de milhares 2 3 2 6 3 4" xfId="6665" xr:uid="{54D90CCF-F1FF-4FFD-9800-1FF8765F0DF5}"/>
    <cellStyle name="Separador de milhares 2 3 2 6 3 5" xfId="9369" xr:uid="{C9044710-1959-4A9C-AFF9-7E8BA6122527}"/>
    <cellStyle name="Separador de milhares 2 3 2 6 4" xfId="1549" xr:uid="{D92DDC82-20C9-43B5-B62A-D266E9D48530}"/>
    <cellStyle name="Separador de milhares 2 3 2 6 4 2" xfId="3964" xr:uid="{415F9EE8-6C57-4474-98CF-2205460F31AE}"/>
    <cellStyle name="Separador de milhares 2 3 2 6 4 2 2" xfId="6668" xr:uid="{9F7BF582-4D84-4BD6-A04B-1D95A224387A}"/>
    <cellStyle name="Separador de milhares 2 3 2 6 4 2 3" xfId="9372" xr:uid="{3C1BA884-D943-40DE-92DC-2BB45F4919F9}"/>
    <cellStyle name="Separador de milhares 2 3 2 6 4 3" xfId="3963" xr:uid="{74E4BDBE-C46B-46A0-9071-25951C95DBE4}"/>
    <cellStyle name="Separador de milhares 2 3 2 6 4 4" xfId="6667" xr:uid="{2BF20083-FC29-4BB3-BC08-4FADF771850D}"/>
    <cellStyle name="Separador de milhares 2 3 2 6 4 5" xfId="9371" xr:uid="{5A4BF182-0436-4881-B136-70F8C50D246D}"/>
    <cellStyle name="Separador de milhares 2 3 2 6 5" xfId="1820" xr:uid="{14B40B1F-ABA8-4147-BEEE-F673313ED9D7}"/>
    <cellStyle name="Separador de milhares 2 3 2 6 5 2" xfId="3966" xr:uid="{7EDA5087-F7F9-469F-BC87-D65730365CDC}"/>
    <cellStyle name="Separador de milhares 2 3 2 6 5 2 2" xfId="6670" xr:uid="{512928B1-14D8-4A85-ADAB-4C3B3216BC27}"/>
    <cellStyle name="Separador de milhares 2 3 2 6 5 2 3" xfId="9374" xr:uid="{B21E8AA2-0512-4819-AC51-41D5D1FD0952}"/>
    <cellStyle name="Separador de milhares 2 3 2 6 5 3" xfId="3965" xr:uid="{E2745D00-68BD-46AF-BAC0-24D86FE97AFB}"/>
    <cellStyle name="Separador de milhares 2 3 2 6 5 4" xfId="6669" xr:uid="{16A09FB5-30B9-40A4-B939-80A18A4BE127}"/>
    <cellStyle name="Separador de milhares 2 3 2 6 5 5" xfId="9373" xr:uid="{1D044E89-A982-4BD0-8950-9EC42F97F809}"/>
    <cellStyle name="Separador de milhares 2 3 2 6 6" xfId="2090" xr:uid="{F61CA49E-8CD7-41FC-AEE7-F08F9414F43C}"/>
    <cellStyle name="Separador de milhares 2 3 2 6 6 2" xfId="3967" xr:uid="{396AE705-BCC7-439B-97F7-FB5389B5BE03}"/>
    <cellStyle name="Separador de milhares 2 3 2 6 6 3" xfId="6671" xr:uid="{FC6A460A-DB1B-4CC9-878A-56558A6E1CEE}"/>
    <cellStyle name="Separador de milhares 2 3 2 6 6 4" xfId="9375" xr:uid="{63C549B2-8ABE-41CE-9AB5-5EB3C0ED5EA0}"/>
    <cellStyle name="Separador de milhares 2 3 2 6 7" xfId="2360" xr:uid="{CF3BB046-B4F6-4C34-95F5-95A8C3233373}"/>
    <cellStyle name="Separador de milhares 2 3 2 6 8" xfId="2630" xr:uid="{3FAE8C1E-338A-4B26-A43A-9E0CB84F80BB}"/>
    <cellStyle name="Separador de milhares 2 3 2 6 9" xfId="3958" xr:uid="{D1E98B7C-C432-4D13-B68E-0D27722CF8A5}"/>
    <cellStyle name="Separador de milhares 2 3 2 7" xfId="580" xr:uid="{C77F1BDB-581E-4D4B-A9F2-E1AD6F57E023}"/>
    <cellStyle name="Separador de milhares 2 3 2 7 10" xfId="6672" xr:uid="{AC0ABAD2-260D-46DE-9931-706A5A8C703C}"/>
    <cellStyle name="Separador de milhares 2 3 2 7 11" xfId="9376" xr:uid="{87880F3A-FD0A-48C4-B555-C67FF985F447}"/>
    <cellStyle name="Separador de milhares 2 3 2 7 2" xfId="581" xr:uid="{256BE672-D1A6-4C14-9599-02F18B5E4458}"/>
    <cellStyle name="Separador de milhares 2 3 2 7 2 2" xfId="1126" xr:uid="{FE1E62F9-849C-4391-8757-8A37F9DE1034}"/>
    <cellStyle name="Separador de milhares 2 3 2 7 2 2 2" xfId="3970" xr:uid="{E8C6643B-24C5-471E-8224-8F594E3BCD12}"/>
    <cellStyle name="Separador de milhares 2 3 2 7 2 2 3" xfId="6674" xr:uid="{B5DAD319-F9C4-4F5D-A22C-F99CF797EBAE}"/>
    <cellStyle name="Separador de milhares 2 3 2 7 2 2 4" xfId="9378" xr:uid="{198B674C-0325-491E-9A1F-619B85B91322}"/>
    <cellStyle name="Separador de milhares 2 3 2 7 2 3" xfId="3969" xr:uid="{D1B7FD33-8FDF-4FED-9291-A04D252ED7E2}"/>
    <cellStyle name="Separador de milhares 2 3 2 7 2 4" xfId="6673" xr:uid="{97788937-3D88-418A-88E6-494246F2FCB0}"/>
    <cellStyle name="Separador de milhares 2 3 2 7 2 5" xfId="9377" xr:uid="{9E79A7BE-43E2-4381-84BA-98C17A4773F4}"/>
    <cellStyle name="Separador de milhares 2 3 2 7 3" xfId="1125" xr:uid="{25511852-8FA1-4618-B62F-9219C3B11918}"/>
    <cellStyle name="Separador de milhares 2 3 2 7 3 2" xfId="3972" xr:uid="{AD975EE0-CB40-488E-A06A-A189B65DDC63}"/>
    <cellStyle name="Separador de milhares 2 3 2 7 3 2 2" xfId="6676" xr:uid="{4EDDC866-2C20-457E-9EB7-0A958BBF2CD7}"/>
    <cellStyle name="Separador de milhares 2 3 2 7 3 2 3" xfId="9380" xr:uid="{E17244C9-198F-4F2F-B35A-B10DA142AE0F}"/>
    <cellStyle name="Separador de milhares 2 3 2 7 3 3" xfId="3971" xr:uid="{3C3EDCC4-A350-48BB-8063-A9D726EF11B3}"/>
    <cellStyle name="Separador de milhares 2 3 2 7 3 4" xfId="6675" xr:uid="{DD2D7CAF-6B9A-4E4F-8015-700DB456D135}"/>
    <cellStyle name="Separador de milhares 2 3 2 7 3 5" xfId="9379" xr:uid="{5723AC4E-F627-4BA1-95E2-6B843E5CBFD5}"/>
    <cellStyle name="Separador de milhares 2 3 2 7 4" xfId="1550" xr:uid="{45954B83-D50E-4938-921F-C57416FC2DAA}"/>
    <cellStyle name="Separador de milhares 2 3 2 7 4 2" xfId="3974" xr:uid="{B63B6F85-1E45-4F86-8D18-E79C53810114}"/>
    <cellStyle name="Separador de milhares 2 3 2 7 4 2 2" xfId="6678" xr:uid="{EB3C4F83-2C7D-4FA1-BC01-6FB06CF58215}"/>
    <cellStyle name="Separador de milhares 2 3 2 7 4 2 3" xfId="9382" xr:uid="{C868BB47-B2F5-45B3-8E55-2E6F3C468436}"/>
    <cellStyle name="Separador de milhares 2 3 2 7 4 3" xfId="3973" xr:uid="{7BB8DDD9-EAEC-4FAC-9F2B-DB0FE5281F73}"/>
    <cellStyle name="Separador de milhares 2 3 2 7 4 4" xfId="6677" xr:uid="{15DD3AB9-CA97-4329-AE42-9EB1D32E73C1}"/>
    <cellStyle name="Separador de milhares 2 3 2 7 4 5" xfId="9381" xr:uid="{095FD281-E3B6-4ABF-9F29-19B6C96D0786}"/>
    <cellStyle name="Separador de milhares 2 3 2 7 5" xfId="1821" xr:uid="{932122E3-327D-43D9-B6CF-59F849651021}"/>
    <cellStyle name="Separador de milhares 2 3 2 7 5 2" xfId="3976" xr:uid="{A4263598-E7EA-449D-8165-0E32F6ABE3DB}"/>
    <cellStyle name="Separador de milhares 2 3 2 7 5 2 2" xfId="6680" xr:uid="{C8440DA2-9DE3-45A8-94EE-A4FBC8AA1E7A}"/>
    <cellStyle name="Separador de milhares 2 3 2 7 5 2 3" xfId="9384" xr:uid="{A8A53199-33A4-4B6C-B27A-D0B5DDA9E4A1}"/>
    <cellStyle name="Separador de milhares 2 3 2 7 5 3" xfId="3975" xr:uid="{9DEAFF1E-B9F6-4088-8AC8-3CE055D2F51A}"/>
    <cellStyle name="Separador de milhares 2 3 2 7 5 4" xfId="6679" xr:uid="{4C947E25-1668-4497-A15F-D15547663E69}"/>
    <cellStyle name="Separador de milhares 2 3 2 7 5 5" xfId="9383" xr:uid="{6B146DAB-80C2-479C-A09D-0D2E11A09A5D}"/>
    <cellStyle name="Separador de milhares 2 3 2 7 6" xfId="2091" xr:uid="{8357A2F6-B733-4DC7-9607-49C611049756}"/>
    <cellStyle name="Separador de milhares 2 3 2 7 6 2" xfId="3977" xr:uid="{0304B788-7CC3-436D-840C-BAAC6B5E50D1}"/>
    <cellStyle name="Separador de milhares 2 3 2 7 6 3" xfId="6681" xr:uid="{FFED6AFA-EB04-4BC6-BC7E-989E6C8348E8}"/>
    <cellStyle name="Separador de milhares 2 3 2 7 6 4" xfId="9385" xr:uid="{35EF0E52-B37E-432D-90A4-2EFDCEADFC38}"/>
    <cellStyle name="Separador de milhares 2 3 2 7 7" xfId="2361" xr:uid="{0C7C385C-A0AE-4C0D-9661-D4DD1BE66796}"/>
    <cellStyle name="Separador de milhares 2 3 2 7 8" xfId="2631" xr:uid="{2FD1A1D9-624E-4757-A1B6-311EE7EEC590}"/>
    <cellStyle name="Separador de milhares 2 3 2 7 9" xfId="3968" xr:uid="{2C602EF9-5D98-4BFA-BD4C-C85BC497F376}"/>
    <cellStyle name="Separador de milhares 2 3 2 8" xfId="582" xr:uid="{4EF2E576-E7D7-4411-9EB3-28589C092014}"/>
    <cellStyle name="Separador de milhares 2 3 2 8 2" xfId="1127" xr:uid="{970BF979-92F9-4E4A-9C74-3343014948FA}"/>
    <cellStyle name="Separador de milhares 2 3 2 8 2 2" xfId="3979" xr:uid="{F1301D7D-6A87-42F2-B7F0-4709AB3D9908}"/>
    <cellStyle name="Separador de milhares 2 3 2 8 2 3" xfId="6683" xr:uid="{53495F43-451E-480C-92DA-468CE9D528DC}"/>
    <cellStyle name="Separador de milhares 2 3 2 8 2 4" xfId="9387" xr:uid="{4BCDCD3F-01AA-42B1-A4D9-08D4066A50ED}"/>
    <cellStyle name="Separador de milhares 2 3 2 8 3" xfId="3978" xr:uid="{B2A3D3BE-E5C8-4E30-B9BE-68C2BE3B85D8}"/>
    <cellStyle name="Separador de milhares 2 3 2 8 4" xfId="6682" xr:uid="{C2DF67FC-1094-43D5-A503-983099A10777}"/>
    <cellStyle name="Separador de milhares 2 3 2 8 5" xfId="9386" xr:uid="{3B3F941C-5974-4697-8AC3-12FD27C0C0DC}"/>
    <cellStyle name="Separador de milhares 2 3 2 9" xfId="471" xr:uid="{69622CE4-C285-4919-A511-E572D4D873A3}"/>
    <cellStyle name="Separador de milhares 2 3 2 9 2" xfId="3981" xr:uid="{99B68E52-9F1E-4CC8-81F7-61B0B97DD40C}"/>
    <cellStyle name="Separador de milhares 2 3 2 9 2 2" xfId="6685" xr:uid="{84043014-CBAF-4EBA-8549-352D366106FE}"/>
    <cellStyle name="Separador de milhares 2 3 2 9 2 3" xfId="9389" xr:uid="{6FA46030-5B3F-462D-A3A6-C4476ED56286}"/>
    <cellStyle name="Separador de milhares 2 3 2 9 3" xfId="3980" xr:uid="{67332223-B17F-4788-9B42-39A3A1CCD069}"/>
    <cellStyle name="Separador de milhares 2 3 2 9 4" xfId="6684" xr:uid="{B2A4B766-5719-41D2-9508-8FF0A0E4D793}"/>
    <cellStyle name="Separador de milhares 2 3 2 9 5" xfId="9388" xr:uid="{FB913BDF-F554-49BD-9C06-D5298306DF00}"/>
    <cellStyle name="Separador de milhares 2 3 3" xfId="241" xr:uid="{00000000-0005-0000-0000-0000F1000000}"/>
    <cellStyle name="Separador de milhares 2 3 3 10" xfId="1822" xr:uid="{47DF8713-4756-4D86-B54B-B3F6ED7FA1BC}"/>
    <cellStyle name="Separador de milhares 2 3 3 10 2" xfId="3983" xr:uid="{59E20B81-A1E0-471F-AED7-9BDA57EB495B}"/>
    <cellStyle name="Separador de milhares 2 3 3 10 3" xfId="6687" xr:uid="{A1BCD896-1DAF-4838-B191-DF668AE7BB33}"/>
    <cellStyle name="Separador de milhares 2 3 3 10 4" xfId="9391" xr:uid="{0F0C7D72-2A62-4AB6-BDB5-9665664F018A}"/>
    <cellStyle name="Separador de milhares 2 3 3 11" xfId="2092" xr:uid="{2BE37A67-ED5F-4382-A647-C44FA6BB27FD}"/>
    <cellStyle name="Separador de milhares 2 3 3 12" xfId="2362" xr:uid="{1FE725CD-D773-4833-BA39-1F151A9F09DD}"/>
    <cellStyle name="Separador de milhares 2 3 3 13" xfId="2632" xr:uid="{B3E8FEDB-1D24-4A0E-B8E3-6D71909AB1AF}"/>
    <cellStyle name="Separador de milhares 2 3 3 14" xfId="3982" xr:uid="{6CC8F0D1-3CE4-433F-84E9-3B2E2321CA42}"/>
    <cellStyle name="Separador de milhares 2 3 3 15" xfId="6686" xr:uid="{83E5EEEF-1274-49A3-AD8D-2ACC3C37BAE3}"/>
    <cellStyle name="Separador de milhares 2 3 3 16" xfId="9390" xr:uid="{E0A659C4-E130-4ED4-94FE-2A0E19918156}"/>
    <cellStyle name="Separador de milhares 2 3 3 2" xfId="242" xr:uid="{00000000-0005-0000-0000-0000F2000000}"/>
    <cellStyle name="Separador de milhares 2 3 3 2 10" xfId="2093" xr:uid="{05D63CF6-9F15-4636-A507-75D0A60B0921}"/>
    <cellStyle name="Separador de milhares 2 3 3 2 11" xfId="2363" xr:uid="{629C322D-CFB6-4B6D-A729-335723158BD5}"/>
    <cellStyle name="Separador de milhares 2 3 3 2 12" xfId="2633" xr:uid="{CADB4B92-71D4-4E12-AF64-F33216C70B63}"/>
    <cellStyle name="Separador de milhares 2 3 3 2 13" xfId="3984" xr:uid="{B19DEA50-DA05-46D8-93DE-32D4AF64FB17}"/>
    <cellStyle name="Separador de milhares 2 3 3 2 14" xfId="6688" xr:uid="{344731AA-E540-4578-835E-3E7517B8359D}"/>
    <cellStyle name="Separador de milhares 2 3 3 2 15" xfId="9392" xr:uid="{DEDE55ED-6975-4C26-80F2-8C88B2371554}"/>
    <cellStyle name="Separador de milhares 2 3 3 2 2" xfId="243" xr:uid="{00000000-0005-0000-0000-0000F3000000}"/>
    <cellStyle name="Separador de milhares 2 3 3 2 2 10" xfId="3985" xr:uid="{4419A077-42FC-4949-81EA-AD01FCB3CE65}"/>
    <cellStyle name="Separador de milhares 2 3 3 2 2 11" xfId="6689" xr:uid="{6D2841B6-5A2C-4B64-AD25-EB39AF12DC61}"/>
    <cellStyle name="Separador de milhares 2 3 3 2 2 12" xfId="9393" xr:uid="{726BF3B3-E0CA-4389-BF2E-3E40C4549BEA}"/>
    <cellStyle name="Separador de milhares 2 3 3 2 2 2" xfId="586" xr:uid="{FD6ACBAA-2B40-44CE-ABF1-80AA48D8D5A0}"/>
    <cellStyle name="Separador de milhares 2 3 3 2 2 2 2" xfId="1131" xr:uid="{E2261C1B-6D3A-4D44-993A-EEE2EFC89B29}"/>
    <cellStyle name="Separador de milhares 2 3 3 2 2 2 2 2" xfId="3987" xr:uid="{EE0B81C6-B242-4DBC-9DC0-2186404158C5}"/>
    <cellStyle name="Separador de milhares 2 3 3 2 2 2 2 3" xfId="6691" xr:uid="{BBDBF042-CF63-4776-B127-E209BDAF800E}"/>
    <cellStyle name="Separador de milhares 2 3 3 2 2 2 2 4" xfId="9395" xr:uid="{97FC799A-6644-448A-8DE5-5E1B076A3706}"/>
    <cellStyle name="Separador de milhares 2 3 3 2 2 2 3" xfId="3986" xr:uid="{9D065619-4F9D-4635-BB60-A566AA94FEBB}"/>
    <cellStyle name="Separador de milhares 2 3 3 2 2 2 4" xfId="6690" xr:uid="{AEE42DF6-3ED7-468B-A1CB-43412F566D8D}"/>
    <cellStyle name="Separador de milhares 2 3 3 2 2 2 5" xfId="9394" xr:uid="{6FEB8DEA-7632-4EE0-AE10-4DC4383D00A7}"/>
    <cellStyle name="Separador de milhares 2 3 3 2 2 3" xfId="585" xr:uid="{9A82A47F-25B9-4184-AC95-A2F749F70319}"/>
    <cellStyle name="Separador de milhares 2 3 3 2 2 3 2" xfId="3989" xr:uid="{373A5DA9-A128-41EA-8833-47E26B9C1429}"/>
    <cellStyle name="Separador de milhares 2 3 3 2 2 3 2 2" xfId="6693" xr:uid="{00728E79-2A70-4F24-B041-D5FCAE0D8CED}"/>
    <cellStyle name="Separador de milhares 2 3 3 2 2 3 2 3" xfId="9397" xr:uid="{1D0318E6-CB32-4260-94D1-EE0BDD15A2CE}"/>
    <cellStyle name="Separador de milhares 2 3 3 2 2 3 3" xfId="3988" xr:uid="{AC28A12A-B919-4B2B-9A6C-07AC06D7E9FF}"/>
    <cellStyle name="Separador de milhares 2 3 3 2 2 3 4" xfId="6692" xr:uid="{2A766CE3-E926-411A-B2E3-50BD846FEAB4}"/>
    <cellStyle name="Separador de milhares 2 3 3 2 2 3 5" xfId="9396" xr:uid="{67DBA9F3-DF49-4AB5-A92A-994030343DFB}"/>
    <cellStyle name="Separador de milhares 2 3 3 2 2 4" xfId="1130" xr:uid="{47E62547-7B99-46D8-8086-74BAEDE29F90}"/>
    <cellStyle name="Separador de milhares 2 3 3 2 2 4 2" xfId="3991" xr:uid="{501A8BC4-089B-4A6D-BC88-CB8E16BC5470}"/>
    <cellStyle name="Separador de milhares 2 3 3 2 2 4 2 2" xfId="6695" xr:uid="{ADA11E80-C046-41F3-A4AD-575BEB1FE44C}"/>
    <cellStyle name="Separador de milhares 2 3 3 2 2 4 2 3" xfId="9399" xr:uid="{93BD9751-05E0-403A-BA4D-03451935696B}"/>
    <cellStyle name="Separador de milhares 2 3 3 2 2 4 3" xfId="3990" xr:uid="{359CFCC9-C3D6-4F7F-ACF2-7C14801A69BD}"/>
    <cellStyle name="Separador de milhares 2 3 3 2 2 4 4" xfId="6694" xr:uid="{C62E6A0E-0742-44B0-A043-39ABCC152445}"/>
    <cellStyle name="Separador de milhares 2 3 3 2 2 4 5" xfId="9398" xr:uid="{374BEC20-8F80-4A68-9A00-9AAC2C229C77}"/>
    <cellStyle name="Separador de milhares 2 3 3 2 2 5" xfId="1553" xr:uid="{1A5AB6E8-1754-4F10-AB25-586E0B0069E7}"/>
    <cellStyle name="Separador de milhares 2 3 3 2 2 5 2" xfId="3993" xr:uid="{4969BFBC-CA26-4AD2-BECD-9720998F97B5}"/>
    <cellStyle name="Separador de milhares 2 3 3 2 2 5 2 2" xfId="6697" xr:uid="{291441FE-78B1-4CFE-8838-B8E1A859B4F0}"/>
    <cellStyle name="Separador de milhares 2 3 3 2 2 5 2 3" xfId="9401" xr:uid="{9C4DC255-AC7C-450C-9A91-C651622A187B}"/>
    <cellStyle name="Separador de milhares 2 3 3 2 2 5 3" xfId="3992" xr:uid="{583C262C-0BF2-4CCC-BA7A-054DD09F06C0}"/>
    <cellStyle name="Separador de milhares 2 3 3 2 2 5 4" xfId="6696" xr:uid="{DD0F26F3-FC30-4614-975B-6CD2DFC11E52}"/>
    <cellStyle name="Separador de milhares 2 3 3 2 2 5 5" xfId="9400" xr:uid="{CAE6FEE4-C443-4C2E-B80F-9915C6BC92E2}"/>
    <cellStyle name="Separador de milhares 2 3 3 2 2 6" xfId="1824" xr:uid="{96387637-744D-4DA7-A68E-0ACB66B0A3F8}"/>
    <cellStyle name="Separador de milhares 2 3 3 2 2 6 2" xfId="3994" xr:uid="{2B433989-2B30-4B7F-9A08-2FCE6BFE100A}"/>
    <cellStyle name="Separador de milhares 2 3 3 2 2 6 3" xfId="6698" xr:uid="{D442E978-2403-47BB-A441-9C6664DBCDA1}"/>
    <cellStyle name="Separador de milhares 2 3 3 2 2 6 4" xfId="9402" xr:uid="{B7135C40-1E0C-45C6-98B0-10896ABAAD81}"/>
    <cellStyle name="Separador de milhares 2 3 3 2 2 7" xfId="2094" xr:uid="{0FCF8CC1-E081-442C-AA2B-C189BDFA9218}"/>
    <cellStyle name="Separador de milhares 2 3 3 2 2 8" xfId="2364" xr:uid="{D774CCEB-A319-4B8B-97ED-34ADC567AEF0}"/>
    <cellStyle name="Separador de milhares 2 3 3 2 2 9" xfId="2634" xr:uid="{80340460-117A-4BEE-A379-6B5E7CC1810C}"/>
    <cellStyle name="Separador de milhares 2 3 3 2 3" xfId="587" xr:uid="{DF2A495B-4ED3-48FA-A284-199F65E129AF}"/>
    <cellStyle name="Separador de milhares 2 3 3 2 3 10" xfId="6699" xr:uid="{FF5C2227-01CC-4F44-89F9-BC17F5093654}"/>
    <cellStyle name="Separador de milhares 2 3 3 2 3 11" xfId="9403" xr:uid="{EB1E8E98-BCFA-4181-A132-522B566C736C}"/>
    <cellStyle name="Separador de milhares 2 3 3 2 3 2" xfId="588" xr:uid="{E760C915-C112-47FA-A389-7648BAEB0F6B}"/>
    <cellStyle name="Separador de milhares 2 3 3 2 3 2 2" xfId="1133" xr:uid="{EC361FF1-6BDF-4EF8-8A0A-C15DDBEB3A30}"/>
    <cellStyle name="Separador de milhares 2 3 3 2 3 2 2 2" xfId="3997" xr:uid="{B60077CB-E28A-45AC-9690-6E65A8DA70AE}"/>
    <cellStyle name="Separador de milhares 2 3 3 2 3 2 2 3" xfId="6701" xr:uid="{182A46FC-AC8B-4A46-B7FB-AB2A06BCD80E}"/>
    <cellStyle name="Separador de milhares 2 3 3 2 3 2 2 4" xfId="9405" xr:uid="{ABC8538F-4F73-42AD-951A-B08A314D9480}"/>
    <cellStyle name="Separador de milhares 2 3 3 2 3 2 3" xfId="3996" xr:uid="{389EB815-B239-4F46-8675-1E5A350446D3}"/>
    <cellStyle name="Separador de milhares 2 3 3 2 3 2 4" xfId="6700" xr:uid="{0DBD5495-4B60-413C-9401-BFE8727A7CD7}"/>
    <cellStyle name="Separador de milhares 2 3 3 2 3 2 5" xfId="9404" xr:uid="{051FE448-7B26-4B43-AB4C-FDDB42AFF6A3}"/>
    <cellStyle name="Separador de milhares 2 3 3 2 3 3" xfId="1132" xr:uid="{0F2198E9-C77F-4A46-93DC-C38D9D62D064}"/>
    <cellStyle name="Separador de milhares 2 3 3 2 3 3 2" xfId="3999" xr:uid="{2CC77C5A-240C-47FA-A821-2E8049362411}"/>
    <cellStyle name="Separador de milhares 2 3 3 2 3 3 2 2" xfId="6703" xr:uid="{8F35B5B9-3674-431E-8D8B-260241EB13BC}"/>
    <cellStyle name="Separador de milhares 2 3 3 2 3 3 2 3" xfId="9407" xr:uid="{742BCB35-71D8-4C60-B33B-36ABDC5EDBE5}"/>
    <cellStyle name="Separador de milhares 2 3 3 2 3 3 3" xfId="3998" xr:uid="{ED062938-3F70-4D1F-91DC-2980CE6B39C7}"/>
    <cellStyle name="Separador de milhares 2 3 3 2 3 3 4" xfId="6702" xr:uid="{40C0E5A4-527E-4F62-A9FC-37EF792B3746}"/>
    <cellStyle name="Separador de milhares 2 3 3 2 3 3 5" xfId="9406" xr:uid="{A80989E4-0AA5-4AB6-BCC0-A7E71EC22DD6}"/>
    <cellStyle name="Separador de milhares 2 3 3 2 3 4" xfId="1554" xr:uid="{A5E1323D-6B8C-40C4-836D-F327FCFC9AB7}"/>
    <cellStyle name="Separador de milhares 2 3 3 2 3 4 2" xfId="4001" xr:uid="{E3A01EB7-B48B-4C04-A8D9-2BCFA7C6DEB1}"/>
    <cellStyle name="Separador de milhares 2 3 3 2 3 4 2 2" xfId="6705" xr:uid="{7B021F8D-0252-43BA-BDCE-3A24F1345C1F}"/>
    <cellStyle name="Separador de milhares 2 3 3 2 3 4 2 3" xfId="9409" xr:uid="{697E839E-0AFE-4103-80DD-15B85C95BA6A}"/>
    <cellStyle name="Separador de milhares 2 3 3 2 3 4 3" xfId="4000" xr:uid="{CA1E4304-81E8-4A47-8B82-296044ADC28C}"/>
    <cellStyle name="Separador de milhares 2 3 3 2 3 4 4" xfId="6704" xr:uid="{217B742F-3136-4380-B52A-02878CD04DB2}"/>
    <cellStyle name="Separador de milhares 2 3 3 2 3 4 5" xfId="9408" xr:uid="{C8B85CB8-57A1-4AC8-AFA1-5F040B0DF81E}"/>
    <cellStyle name="Separador de milhares 2 3 3 2 3 5" xfId="1825" xr:uid="{341AA960-D09A-4319-B5A1-8573EEA01B1C}"/>
    <cellStyle name="Separador de milhares 2 3 3 2 3 5 2" xfId="4003" xr:uid="{5BBE0BE9-DBC8-4C78-896F-24FF42B866C5}"/>
    <cellStyle name="Separador de milhares 2 3 3 2 3 5 2 2" xfId="6707" xr:uid="{F7813483-BD45-496E-8BCF-9ADD1C516FB2}"/>
    <cellStyle name="Separador de milhares 2 3 3 2 3 5 2 3" xfId="9411" xr:uid="{1C58D106-A7A0-4C7F-B8B3-A84FD7B13522}"/>
    <cellStyle name="Separador de milhares 2 3 3 2 3 5 3" xfId="4002" xr:uid="{0345A963-472F-4BAD-A3B2-BD8CD5270EA3}"/>
    <cellStyle name="Separador de milhares 2 3 3 2 3 5 4" xfId="6706" xr:uid="{0C971752-9576-4DB1-8284-29E911B3EE52}"/>
    <cellStyle name="Separador de milhares 2 3 3 2 3 5 5" xfId="9410" xr:uid="{86A2C434-C8DD-4029-BE76-68C096EA1831}"/>
    <cellStyle name="Separador de milhares 2 3 3 2 3 6" xfId="2095" xr:uid="{4BAD7900-46ED-4CFB-9191-367B2D752FBC}"/>
    <cellStyle name="Separador de milhares 2 3 3 2 3 6 2" xfId="4004" xr:uid="{9803282E-13B7-40BA-AEC6-599CD801B361}"/>
    <cellStyle name="Separador de milhares 2 3 3 2 3 6 3" xfId="6708" xr:uid="{F8026A78-212C-42C9-9041-348713AECE9A}"/>
    <cellStyle name="Separador de milhares 2 3 3 2 3 6 4" xfId="9412" xr:uid="{2E67AB25-0749-43B4-8044-EE475D5F838E}"/>
    <cellStyle name="Separador de milhares 2 3 3 2 3 7" xfId="2365" xr:uid="{7B7D8D10-3E47-4976-87B3-5A0C32605DED}"/>
    <cellStyle name="Separador de milhares 2 3 3 2 3 8" xfId="2635" xr:uid="{E1655598-F685-4397-B01F-441B6293722D}"/>
    <cellStyle name="Separador de milhares 2 3 3 2 3 9" xfId="3995" xr:uid="{B58D6D52-9BAA-47EC-8008-966D5EBA0C7B}"/>
    <cellStyle name="Separador de milhares 2 3 3 2 4" xfId="589" xr:uid="{66F124E4-6E46-40FE-80DD-114FC5F2577A}"/>
    <cellStyle name="Separador de milhares 2 3 3 2 4 10" xfId="6709" xr:uid="{4250F3F2-247E-45A3-BD85-9C1922E5937A}"/>
    <cellStyle name="Separador de milhares 2 3 3 2 4 11" xfId="9413" xr:uid="{A7D19E85-1D0B-4AE4-BDE0-EEDC1AE9E29F}"/>
    <cellStyle name="Separador de milhares 2 3 3 2 4 2" xfId="590" xr:uid="{E0314DEA-9049-4841-89DB-522718396DB3}"/>
    <cellStyle name="Separador de milhares 2 3 3 2 4 2 2" xfId="1135" xr:uid="{C3CCB795-02D2-47D6-A315-E9B683D381DD}"/>
    <cellStyle name="Separador de milhares 2 3 3 2 4 2 2 2" xfId="4007" xr:uid="{4C256C6D-EEA7-45ED-B389-44A6C0F3B2E7}"/>
    <cellStyle name="Separador de milhares 2 3 3 2 4 2 2 3" xfId="6711" xr:uid="{6B001030-F838-463C-BE54-B3279C954028}"/>
    <cellStyle name="Separador de milhares 2 3 3 2 4 2 2 4" xfId="9415" xr:uid="{EB269BE7-B853-4DB5-8939-4CD1148F13C7}"/>
    <cellStyle name="Separador de milhares 2 3 3 2 4 2 3" xfId="4006" xr:uid="{6EF30F3C-5479-4ECF-9414-04AA9BBB4228}"/>
    <cellStyle name="Separador de milhares 2 3 3 2 4 2 4" xfId="6710" xr:uid="{89E11D3C-DD82-41CA-8AC0-8D4250A53F42}"/>
    <cellStyle name="Separador de milhares 2 3 3 2 4 2 5" xfId="9414" xr:uid="{D65B2468-2588-4095-8F6C-7BBB82D2F52A}"/>
    <cellStyle name="Separador de milhares 2 3 3 2 4 3" xfId="1134" xr:uid="{9FBA70E6-4F1C-4E94-A159-FDCEDE97E379}"/>
    <cellStyle name="Separador de milhares 2 3 3 2 4 3 2" xfId="4009" xr:uid="{1665D9A5-542F-454D-8C22-3CBCF79AE854}"/>
    <cellStyle name="Separador de milhares 2 3 3 2 4 3 2 2" xfId="6713" xr:uid="{6C01FD6C-DD70-48E1-8968-E65EA495A3B2}"/>
    <cellStyle name="Separador de milhares 2 3 3 2 4 3 2 3" xfId="9417" xr:uid="{3584ED28-8605-45B8-9D54-D861C3911AA7}"/>
    <cellStyle name="Separador de milhares 2 3 3 2 4 3 3" xfId="4008" xr:uid="{E283D017-D83F-45B0-8502-CB7526089108}"/>
    <cellStyle name="Separador de milhares 2 3 3 2 4 3 4" xfId="6712" xr:uid="{B4D642FE-EC75-4F78-A448-C22300480CDB}"/>
    <cellStyle name="Separador de milhares 2 3 3 2 4 3 5" xfId="9416" xr:uid="{BA15AB55-DA05-4197-82D7-E3CC370FDEAD}"/>
    <cellStyle name="Separador de milhares 2 3 3 2 4 4" xfId="1555" xr:uid="{24C57C88-BA5B-414F-872C-9FF1971F12BB}"/>
    <cellStyle name="Separador de milhares 2 3 3 2 4 4 2" xfId="4011" xr:uid="{697CC68D-0F7E-4410-B0B5-6BC09BC40F7A}"/>
    <cellStyle name="Separador de milhares 2 3 3 2 4 4 2 2" xfId="6715" xr:uid="{9279740F-EE12-4E9F-913C-DCDDDF5F051D}"/>
    <cellStyle name="Separador de milhares 2 3 3 2 4 4 2 3" xfId="9419" xr:uid="{BB53168C-6FE1-490F-A5D4-5BF66656D0FC}"/>
    <cellStyle name="Separador de milhares 2 3 3 2 4 4 3" xfId="4010" xr:uid="{C3F491BB-E2BD-42B6-8D9A-F7C7F52EC164}"/>
    <cellStyle name="Separador de milhares 2 3 3 2 4 4 4" xfId="6714" xr:uid="{174CBE5C-E806-4D9B-A3FB-81A9A13C1A3B}"/>
    <cellStyle name="Separador de milhares 2 3 3 2 4 4 5" xfId="9418" xr:uid="{FD2F085B-68F0-4D87-B785-D709C3B5C0FF}"/>
    <cellStyle name="Separador de milhares 2 3 3 2 4 5" xfId="1826" xr:uid="{333C9B42-BD60-4BD8-B17C-196B09361420}"/>
    <cellStyle name="Separador de milhares 2 3 3 2 4 5 2" xfId="4013" xr:uid="{B5B0009F-68D2-4B1D-89D0-F304CD18F263}"/>
    <cellStyle name="Separador de milhares 2 3 3 2 4 5 2 2" xfId="6717" xr:uid="{D856E85A-FE3D-4CEF-BA70-A3D13BD58F63}"/>
    <cellStyle name="Separador de milhares 2 3 3 2 4 5 2 3" xfId="9421" xr:uid="{D290BA7D-25AE-4170-B92C-378FB7C219B5}"/>
    <cellStyle name="Separador de milhares 2 3 3 2 4 5 3" xfId="4012" xr:uid="{AE031737-C7B3-4723-AE6E-2B4C4924CC1A}"/>
    <cellStyle name="Separador de milhares 2 3 3 2 4 5 4" xfId="6716" xr:uid="{F3D67B1F-4A49-43E0-95FA-2DE0ED3D5E36}"/>
    <cellStyle name="Separador de milhares 2 3 3 2 4 5 5" xfId="9420" xr:uid="{3488A4B6-89FC-4ECF-97C2-F895E72C5AFA}"/>
    <cellStyle name="Separador de milhares 2 3 3 2 4 6" xfId="2096" xr:uid="{796127FC-D2D7-4C1E-89EC-E119141B294F}"/>
    <cellStyle name="Separador de milhares 2 3 3 2 4 6 2" xfId="4014" xr:uid="{CA35D3DC-1801-4F2C-8251-C0AAF15FA046}"/>
    <cellStyle name="Separador de milhares 2 3 3 2 4 6 3" xfId="6718" xr:uid="{0DA14CC9-BE82-481E-BD80-CA27BA301C5A}"/>
    <cellStyle name="Separador de milhares 2 3 3 2 4 6 4" xfId="9422" xr:uid="{71960543-C565-416A-B152-39C247CF701A}"/>
    <cellStyle name="Separador de milhares 2 3 3 2 4 7" xfId="2366" xr:uid="{C750EA5E-AF00-4189-93C7-BCEDC55EFA7F}"/>
    <cellStyle name="Separador de milhares 2 3 3 2 4 8" xfId="2636" xr:uid="{9679CE6E-4E6A-46B9-A979-E18A524AA5E6}"/>
    <cellStyle name="Separador de milhares 2 3 3 2 4 9" xfId="4005" xr:uid="{CB913B4F-CB08-432B-AF51-9A211AF2BD7A}"/>
    <cellStyle name="Separador de milhares 2 3 3 2 5" xfId="591" xr:uid="{6B192F44-611B-475E-B4B8-09C0EFECD9D9}"/>
    <cellStyle name="Separador de milhares 2 3 3 2 5 2" xfId="1136" xr:uid="{6909C64C-4DDA-4E36-9711-47DB7EBF3270}"/>
    <cellStyle name="Separador de milhares 2 3 3 2 5 2 2" xfId="4016" xr:uid="{25357D90-9445-4EC5-A6F6-24B1B4ED811A}"/>
    <cellStyle name="Separador de milhares 2 3 3 2 5 2 3" xfId="6720" xr:uid="{7B9A07EB-CBFB-40AF-83F6-32B680BB7026}"/>
    <cellStyle name="Separador de milhares 2 3 3 2 5 2 4" xfId="9424" xr:uid="{6C5FFD20-C9A2-4448-82FE-35D2A7F905E4}"/>
    <cellStyle name="Separador de milhares 2 3 3 2 5 3" xfId="4015" xr:uid="{F64DC645-30AE-467D-B16E-98A7318FF938}"/>
    <cellStyle name="Separador de milhares 2 3 3 2 5 4" xfId="6719" xr:uid="{D1C7E1B3-D85B-45C1-BE34-9115C1B5A427}"/>
    <cellStyle name="Separador de milhares 2 3 3 2 5 5" xfId="9423" xr:uid="{8A4BB588-BEE4-4C8A-919B-E296FAA1AA91}"/>
    <cellStyle name="Separador de milhares 2 3 3 2 6" xfId="584" xr:uid="{291AF65D-AB33-479E-868E-888906FB1D62}"/>
    <cellStyle name="Separador de milhares 2 3 3 2 6 2" xfId="4018" xr:uid="{34599F55-1828-48C5-BC51-FFA121A48805}"/>
    <cellStyle name="Separador de milhares 2 3 3 2 6 2 2" xfId="6722" xr:uid="{62D40140-CFD7-4CB0-937D-CA7F14F3F627}"/>
    <cellStyle name="Separador de milhares 2 3 3 2 6 2 3" xfId="9426" xr:uid="{C40A5697-5552-457D-B92B-002EDF71839E}"/>
    <cellStyle name="Separador de milhares 2 3 3 2 6 3" xfId="4017" xr:uid="{BC551E17-D265-4891-A517-701A6024FF5F}"/>
    <cellStyle name="Separador de milhares 2 3 3 2 6 4" xfId="6721" xr:uid="{3BEFA610-F217-4472-B76F-92E390DCF52A}"/>
    <cellStyle name="Separador de milhares 2 3 3 2 6 5" xfId="9425" xr:uid="{B957F72E-3076-44F7-B4E8-6B0B878D6C2C}"/>
    <cellStyle name="Separador de milhares 2 3 3 2 7" xfId="1129" xr:uid="{2B4E1C14-D381-41B2-AEAF-86B9EEA89E83}"/>
    <cellStyle name="Separador de milhares 2 3 3 2 7 2" xfId="4020" xr:uid="{7D3A6F3C-B179-425F-8BD2-1E9C7D61285A}"/>
    <cellStyle name="Separador de milhares 2 3 3 2 7 2 2" xfId="6724" xr:uid="{EBFB3EE9-AF1C-4FF2-A950-9A9D36F0B5C1}"/>
    <cellStyle name="Separador de milhares 2 3 3 2 7 2 3" xfId="9428" xr:uid="{A3A2F473-786C-4E3E-8A68-D9E98D1520A6}"/>
    <cellStyle name="Separador de milhares 2 3 3 2 7 3" xfId="4019" xr:uid="{0D45E407-3FDB-436C-982B-389E81E4384F}"/>
    <cellStyle name="Separador de milhares 2 3 3 2 7 4" xfId="6723" xr:uid="{F51CDAAE-ED95-48CE-B8D8-09D7235F92B5}"/>
    <cellStyle name="Separador de milhares 2 3 3 2 7 5" xfId="9427" xr:uid="{BDDC0B2E-E5B5-4835-8756-A5C2D4B05D09}"/>
    <cellStyle name="Separador de milhares 2 3 3 2 8" xfId="1552" xr:uid="{B30BFA8F-0441-4688-B93B-F3A83C557F5D}"/>
    <cellStyle name="Separador de milhares 2 3 3 2 8 2" xfId="4022" xr:uid="{B1DE3221-355C-4BD8-B3D9-7934B587A842}"/>
    <cellStyle name="Separador de milhares 2 3 3 2 8 2 2" xfId="6726" xr:uid="{5CEAD6A9-17A8-4F9E-A98C-E7D927045B1A}"/>
    <cellStyle name="Separador de milhares 2 3 3 2 8 2 3" xfId="9430" xr:uid="{5AFF27C5-9F24-480F-A776-543662635D3B}"/>
    <cellStyle name="Separador de milhares 2 3 3 2 8 3" xfId="4021" xr:uid="{572B55FA-8185-4431-9C07-42B7D1278555}"/>
    <cellStyle name="Separador de milhares 2 3 3 2 8 4" xfId="6725" xr:uid="{CFC08FC7-293D-4B2A-B974-97AE1051A9D0}"/>
    <cellStyle name="Separador de milhares 2 3 3 2 8 5" xfId="9429" xr:uid="{5FAD1AEF-1EBA-4C6C-8246-0DCA34C13152}"/>
    <cellStyle name="Separador de milhares 2 3 3 2 9" xfId="1823" xr:uid="{15F9C477-E62A-416A-8E62-1E8754953881}"/>
    <cellStyle name="Separador de milhares 2 3 3 2 9 2" xfId="4023" xr:uid="{7853E727-B66C-4A62-A671-2EB2A755410B}"/>
    <cellStyle name="Separador de milhares 2 3 3 2 9 3" xfId="6727" xr:uid="{06BB31AE-686D-4D6F-89D2-ED0E5D58F6EB}"/>
    <cellStyle name="Separador de milhares 2 3 3 2 9 4" xfId="9431" xr:uid="{BD13F2AA-4EFA-4A31-BA88-5141E0380314}"/>
    <cellStyle name="Separador de milhares 2 3 3 3" xfId="244" xr:uid="{00000000-0005-0000-0000-0000F4000000}"/>
    <cellStyle name="Separador de milhares 2 3 3 3 10" xfId="4024" xr:uid="{37677402-5A70-4918-92F1-08A741E53D4E}"/>
    <cellStyle name="Separador de milhares 2 3 3 3 11" xfId="6728" xr:uid="{7F912002-DBE9-4BDB-A51D-F977AEECCD91}"/>
    <cellStyle name="Separador de milhares 2 3 3 3 12" xfId="9432" xr:uid="{F16E8437-73EA-4150-8C68-1F97A5B64CF9}"/>
    <cellStyle name="Separador de milhares 2 3 3 3 2" xfId="593" xr:uid="{FB74E2E5-6E2E-4808-B1E8-9A5CDF111EEB}"/>
    <cellStyle name="Separador de milhares 2 3 3 3 2 2" xfId="1138" xr:uid="{7BCC027B-F9AB-41B4-93C7-22CC02DA7453}"/>
    <cellStyle name="Separador de milhares 2 3 3 3 2 2 2" xfId="4026" xr:uid="{C5AEEEDE-5017-4DC2-A256-7B8018A763FA}"/>
    <cellStyle name="Separador de milhares 2 3 3 3 2 2 3" xfId="6730" xr:uid="{CD0D33F1-C61B-4E95-A230-FCAD659AA794}"/>
    <cellStyle name="Separador de milhares 2 3 3 3 2 2 4" xfId="9434" xr:uid="{343DE1A3-7810-4691-BFD5-7803780D35E9}"/>
    <cellStyle name="Separador de milhares 2 3 3 3 2 3" xfId="4025" xr:uid="{018233E6-37AF-4412-969A-1A7BA8D9CB36}"/>
    <cellStyle name="Separador de milhares 2 3 3 3 2 4" xfId="6729" xr:uid="{EC2D2FED-4DC2-45BA-9B5E-B1618308E731}"/>
    <cellStyle name="Separador de milhares 2 3 3 3 2 5" xfId="9433" xr:uid="{49597B29-02AE-44BB-8E39-F233C582D276}"/>
    <cellStyle name="Separador de milhares 2 3 3 3 3" xfId="592" xr:uid="{C93B0915-F936-4058-AB72-EA3997E96D24}"/>
    <cellStyle name="Separador de milhares 2 3 3 3 3 2" xfId="4028" xr:uid="{E18EC40F-722B-498B-963E-87322CFFA541}"/>
    <cellStyle name="Separador de milhares 2 3 3 3 3 2 2" xfId="6732" xr:uid="{3238FA63-F34D-434C-BEB4-3703793676E5}"/>
    <cellStyle name="Separador de milhares 2 3 3 3 3 2 3" xfId="9436" xr:uid="{0A2F7614-3CE5-41BD-88B8-F199487CC41D}"/>
    <cellStyle name="Separador de milhares 2 3 3 3 3 3" xfId="4027" xr:uid="{D9A66C52-4091-4DE5-A73D-A390D0DE173D}"/>
    <cellStyle name="Separador de milhares 2 3 3 3 3 4" xfId="6731" xr:uid="{7DB2858A-D6A2-4D43-8578-F16EA5EEB6D2}"/>
    <cellStyle name="Separador de milhares 2 3 3 3 3 5" xfId="9435" xr:uid="{B8C59660-D90C-4665-9F01-6AA51C9EA775}"/>
    <cellStyle name="Separador de milhares 2 3 3 3 4" xfId="1137" xr:uid="{34DE90CC-760D-4199-84A1-94B51BA3B2C4}"/>
    <cellStyle name="Separador de milhares 2 3 3 3 4 2" xfId="4030" xr:uid="{777ADDEA-ED53-484C-BF5E-56648FF2BE73}"/>
    <cellStyle name="Separador de milhares 2 3 3 3 4 2 2" xfId="6734" xr:uid="{8C7B588D-2668-4E9A-8609-62697177AE77}"/>
    <cellStyle name="Separador de milhares 2 3 3 3 4 2 3" xfId="9438" xr:uid="{0BD1EF16-735D-4754-96A5-5F324A2CC75A}"/>
    <cellStyle name="Separador de milhares 2 3 3 3 4 3" xfId="4029" xr:uid="{939BD2DE-1CD0-417B-B998-58811AF713A3}"/>
    <cellStyle name="Separador de milhares 2 3 3 3 4 4" xfId="6733" xr:uid="{58218DE8-AFE3-4C84-A478-6BCAFF6D7335}"/>
    <cellStyle name="Separador de milhares 2 3 3 3 4 5" xfId="9437" xr:uid="{5A6C4A3A-1866-495D-9AE2-FA41A757178C}"/>
    <cellStyle name="Separador de milhares 2 3 3 3 5" xfId="1556" xr:uid="{512A9B9D-F209-4462-83B8-D85C54E8D4AF}"/>
    <cellStyle name="Separador de milhares 2 3 3 3 5 2" xfId="4032" xr:uid="{5B4D2219-55FE-49B3-AECA-517EB7BF1870}"/>
    <cellStyle name="Separador de milhares 2 3 3 3 5 2 2" xfId="6736" xr:uid="{F5544F16-F981-47AF-8A9D-2E41FFB9553D}"/>
    <cellStyle name="Separador de milhares 2 3 3 3 5 2 3" xfId="9440" xr:uid="{A3ED070C-E0E6-42AE-B835-01AB68039421}"/>
    <cellStyle name="Separador de milhares 2 3 3 3 5 3" xfId="4031" xr:uid="{9D7A28AB-35AB-4BB7-A0DD-94A8D1682431}"/>
    <cellStyle name="Separador de milhares 2 3 3 3 5 4" xfId="6735" xr:uid="{FF3C6E75-7192-4D55-99E8-3C0176FBC8C4}"/>
    <cellStyle name="Separador de milhares 2 3 3 3 5 5" xfId="9439" xr:uid="{35027FC1-EB23-4A71-8356-4D9494D09C00}"/>
    <cellStyle name="Separador de milhares 2 3 3 3 6" xfId="1827" xr:uid="{B2052B0E-C166-4482-8A3D-CE7B12E0EA0F}"/>
    <cellStyle name="Separador de milhares 2 3 3 3 6 2" xfId="4033" xr:uid="{D719E4B3-09F1-418C-A657-9F319A9D7C80}"/>
    <cellStyle name="Separador de milhares 2 3 3 3 6 3" xfId="6737" xr:uid="{69FF9904-C819-4CFE-ACB9-56905EC81BB3}"/>
    <cellStyle name="Separador de milhares 2 3 3 3 6 4" xfId="9441" xr:uid="{874D3397-BB97-444B-ACC9-876BE09A0EBD}"/>
    <cellStyle name="Separador de milhares 2 3 3 3 7" xfId="2097" xr:uid="{DBE4B01C-3B2E-476D-89DA-22988DFA354E}"/>
    <cellStyle name="Separador de milhares 2 3 3 3 8" xfId="2367" xr:uid="{386186DA-9DFF-44CF-895F-AF6C9216C4C3}"/>
    <cellStyle name="Separador de milhares 2 3 3 3 9" xfId="2637" xr:uid="{789584F9-B59A-4B31-9308-5EDEE67DAF86}"/>
    <cellStyle name="Separador de milhares 2 3 3 4" xfId="594" xr:uid="{870F8236-11EA-4EAC-A37E-650B2C3D886B}"/>
    <cellStyle name="Separador de milhares 2 3 3 4 10" xfId="6738" xr:uid="{C0E78D4C-4025-4CE3-AC2D-041AE8F5B39E}"/>
    <cellStyle name="Separador de milhares 2 3 3 4 11" xfId="9442" xr:uid="{58977F77-68A2-407F-85FF-3AB786883BDB}"/>
    <cellStyle name="Separador de milhares 2 3 3 4 2" xfId="595" xr:uid="{4509A7DD-0770-461F-8661-E4E872E5BDE5}"/>
    <cellStyle name="Separador de milhares 2 3 3 4 2 2" xfId="1140" xr:uid="{278D3325-D09F-4230-ABD2-7A7D8C445FFC}"/>
    <cellStyle name="Separador de milhares 2 3 3 4 2 2 2" xfId="4036" xr:uid="{76A70A32-3B97-423D-85D2-2223533CC144}"/>
    <cellStyle name="Separador de milhares 2 3 3 4 2 2 3" xfId="6740" xr:uid="{92C613CD-7BB3-4E53-B70E-2A795DFC8F58}"/>
    <cellStyle name="Separador de milhares 2 3 3 4 2 2 4" xfId="9444" xr:uid="{13D4932A-B186-4BEB-99FF-2BAA3833BE60}"/>
    <cellStyle name="Separador de milhares 2 3 3 4 2 3" xfId="4035" xr:uid="{2AA36813-F73E-4F69-9D6E-86D1692721D2}"/>
    <cellStyle name="Separador de milhares 2 3 3 4 2 4" xfId="6739" xr:uid="{25E0DD96-C99B-40F2-BBFD-EF0D5D651B35}"/>
    <cellStyle name="Separador de milhares 2 3 3 4 2 5" xfId="9443" xr:uid="{1F54F9D3-FDE2-4735-948D-A2AB911FC46B}"/>
    <cellStyle name="Separador de milhares 2 3 3 4 3" xfId="1139" xr:uid="{7DEF022B-1166-4D8B-8A89-1F3C666CDBDC}"/>
    <cellStyle name="Separador de milhares 2 3 3 4 3 2" xfId="4038" xr:uid="{2061AF1E-EB7C-4E4B-80A2-2021DC3D7BDE}"/>
    <cellStyle name="Separador de milhares 2 3 3 4 3 2 2" xfId="6742" xr:uid="{741EFD41-6B5F-4B4E-8DF4-1B88F0747A13}"/>
    <cellStyle name="Separador de milhares 2 3 3 4 3 2 3" xfId="9446" xr:uid="{63B41AD8-14F1-4EB4-BADC-4C413C663DB4}"/>
    <cellStyle name="Separador de milhares 2 3 3 4 3 3" xfId="4037" xr:uid="{9A602286-B4A9-4536-A5F6-3F7DCAE6FFA1}"/>
    <cellStyle name="Separador de milhares 2 3 3 4 3 4" xfId="6741" xr:uid="{5ED9F8B7-4E64-40C3-817F-D38221B5D4B0}"/>
    <cellStyle name="Separador de milhares 2 3 3 4 3 5" xfId="9445" xr:uid="{DDA12D8A-8502-40D1-A2C3-E4025DF6D479}"/>
    <cellStyle name="Separador de milhares 2 3 3 4 4" xfId="1557" xr:uid="{F7EDF444-9839-47FB-A908-AAD6CB0FDEE1}"/>
    <cellStyle name="Separador de milhares 2 3 3 4 4 2" xfId="4040" xr:uid="{706004A0-D7F2-4671-AA1C-56B139E0A31B}"/>
    <cellStyle name="Separador de milhares 2 3 3 4 4 2 2" xfId="6744" xr:uid="{2AC341EB-8E56-4F0E-85B4-159D00D24A99}"/>
    <cellStyle name="Separador de milhares 2 3 3 4 4 2 3" xfId="9448" xr:uid="{7AC8D50D-76A3-4925-8287-668C84367F43}"/>
    <cellStyle name="Separador de milhares 2 3 3 4 4 3" xfId="4039" xr:uid="{B5E65C8D-B36F-4012-B9C4-FFD3CB821EEA}"/>
    <cellStyle name="Separador de milhares 2 3 3 4 4 4" xfId="6743" xr:uid="{BE963DB6-8647-4DE0-A45A-7F725DBE6FB4}"/>
    <cellStyle name="Separador de milhares 2 3 3 4 4 5" xfId="9447" xr:uid="{8A4C61E7-1499-4194-B08B-C37CD8B32670}"/>
    <cellStyle name="Separador de milhares 2 3 3 4 5" xfId="1828" xr:uid="{D72E0E7E-88E6-4AC7-A6C1-CD0527E890D7}"/>
    <cellStyle name="Separador de milhares 2 3 3 4 5 2" xfId="4042" xr:uid="{6C2D7276-1F8D-4C7C-9080-4A582386463F}"/>
    <cellStyle name="Separador de milhares 2 3 3 4 5 2 2" xfId="6746" xr:uid="{4785C755-C0A0-431C-9492-3D662EC55FA9}"/>
    <cellStyle name="Separador de milhares 2 3 3 4 5 2 3" xfId="9450" xr:uid="{A20E8C6B-5954-4E28-BBD4-963A3D74575A}"/>
    <cellStyle name="Separador de milhares 2 3 3 4 5 3" xfId="4041" xr:uid="{D4CE6BF5-F97F-4B98-87C5-E8A6FAF73DDE}"/>
    <cellStyle name="Separador de milhares 2 3 3 4 5 4" xfId="6745" xr:uid="{9A809368-5BCD-4DCF-9770-BC7DF585612E}"/>
    <cellStyle name="Separador de milhares 2 3 3 4 5 5" xfId="9449" xr:uid="{56BD6B32-608C-4DA8-9A2F-66167FFD379F}"/>
    <cellStyle name="Separador de milhares 2 3 3 4 6" xfId="2098" xr:uid="{6E97CED8-EFFE-4FFB-9C15-5476D6EEA6B3}"/>
    <cellStyle name="Separador de milhares 2 3 3 4 6 2" xfId="4043" xr:uid="{90711C29-B6E7-4489-AF4B-5A5651967F78}"/>
    <cellStyle name="Separador de milhares 2 3 3 4 6 3" xfId="6747" xr:uid="{BC84505C-FE1B-4945-B5AA-A0ABBF30A087}"/>
    <cellStyle name="Separador de milhares 2 3 3 4 6 4" xfId="9451" xr:uid="{85B20C09-74CC-4D62-B540-1C2406393D60}"/>
    <cellStyle name="Separador de milhares 2 3 3 4 7" xfId="2368" xr:uid="{02803918-B92D-4E66-BD5A-A424C8897F89}"/>
    <cellStyle name="Separador de milhares 2 3 3 4 8" xfId="2638" xr:uid="{954EE808-D4BE-462A-8A4D-33A595D6F2D9}"/>
    <cellStyle name="Separador de milhares 2 3 3 4 9" xfId="4034" xr:uid="{40DF1DC5-F5D3-460B-94F2-2EAEF5C87B52}"/>
    <cellStyle name="Separador de milhares 2 3 3 5" xfId="596" xr:uid="{758E8389-A10A-4942-BCF2-DD1C5D2FF6E8}"/>
    <cellStyle name="Separador de milhares 2 3 3 5 10" xfId="6748" xr:uid="{5EEBF80B-4CB3-4546-A1C4-D15B835C1C93}"/>
    <cellStyle name="Separador de milhares 2 3 3 5 11" xfId="9452" xr:uid="{2636BF0F-0009-4448-A136-6DA7288CCF68}"/>
    <cellStyle name="Separador de milhares 2 3 3 5 2" xfId="597" xr:uid="{B18B3524-3648-4B81-9C59-90B032BA02EF}"/>
    <cellStyle name="Separador de milhares 2 3 3 5 2 2" xfId="1142" xr:uid="{6CDA7812-2826-400E-BD76-EA41ABEFF8D4}"/>
    <cellStyle name="Separador de milhares 2 3 3 5 2 2 2" xfId="4046" xr:uid="{C0A7B317-1137-4A24-B0AF-5DB49E1EA275}"/>
    <cellStyle name="Separador de milhares 2 3 3 5 2 2 3" xfId="6750" xr:uid="{A6E48BDC-A153-47B4-859B-55ED2572CEB5}"/>
    <cellStyle name="Separador de milhares 2 3 3 5 2 2 4" xfId="9454" xr:uid="{35EB9D67-5CF6-4BC8-A85D-BD92B53F7B28}"/>
    <cellStyle name="Separador de milhares 2 3 3 5 2 3" xfId="4045" xr:uid="{F7A40169-3A9D-4776-A1BF-0D0E493CB6AC}"/>
    <cellStyle name="Separador de milhares 2 3 3 5 2 4" xfId="6749" xr:uid="{5107F2F3-6A39-4292-B80F-1DFC17BB5512}"/>
    <cellStyle name="Separador de milhares 2 3 3 5 2 5" xfId="9453" xr:uid="{AF58247E-39C5-4334-A1FB-B673689E5064}"/>
    <cellStyle name="Separador de milhares 2 3 3 5 3" xfId="1141" xr:uid="{466B3CA9-2D18-40D3-965E-96928A75FC47}"/>
    <cellStyle name="Separador de milhares 2 3 3 5 3 2" xfId="4048" xr:uid="{90D21930-18EA-4C45-A364-62ED99827D08}"/>
    <cellStyle name="Separador de milhares 2 3 3 5 3 2 2" xfId="6752" xr:uid="{E00AD044-2635-4DFB-9A77-563D6B3917DD}"/>
    <cellStyle name="Separador de milhares 2 3 3 5 3 2 3" xfId="9456" xr:uid="{7D1E8984-C165-4FDE-8690-186E67B983E4}"/>
    <cellStyle name="Separador de milhares 2 3 3 5 3 3" xfId="4047" xr:uid="{9E0990C0-9A4E-4C1F-AFBB-6A674D0C639D}"/>
    <cellStyle name="Separador de milhares 2 3 3 5 3 4" xfId="6751" xr:uid="{F948C9C0-2E6A-4CD9-9800-DBA947DF2EA7}"/>
    <cellStyle name="Separador de milhares 2 3 3 5 3 5" xfId="9455" xr:uid="{C4849E19-EE81-4A26-B6CF-1FE137CE7051}"/>
    <cellStyle name="Separador de milhares 2 3 3 5 4" xfId="1558" xr:uid="{EF50881D-5603-4C86-AC40-3BD98C6B186A}"/>
    <cellStyle name="Separador de milhares 2 3 3 5 4 2" xfId="4050" xr:uid="{90B5C379-D2D4-4D34-8C03-EECBD93FFCE9}"/>
    <cellStyle name="Separador de milhares 2 3 3 5 4 2 2" xfId="6754" xr:uid="{064CA75F-9D6A-4033-BA80-1C28A5821ABC}"/>
    <cellStyle name="Separador de milhares 2 3 3 5 4 2 3" xfId="9458" xr:uid="{F5DBFB72-12B8-428D-B0C0-974C6A1D2F1B}"/>
    <cellStyle name="Separador de milhares 2 3 3 5 4 3" xfId="4049" xr:uid="{5AE620D0-458C-4E06-AFC0-0ED389E1EB5D}"/>
    <cellStyle name="Separador de milhares 2 3 3 5 4 4" xfId="6753" xr:uid="{E49C4C38-B7C0-4B5C-A434-7515A7ABEFC8}"/>
    <cellStyle name="Separador de milhares 2 3 3 5 4 5" xfId="9457" xr:uid="{09BF95AD-8A78-4A48-A6FD-1D3C2C04C500}"/>
    <cellStyle name="Separador de milhares 2 3 3 5 5" xfId="1829" xr:uid="{A996D621-FB9C-45C2-9281-75C9A27D06BD}"/>
    <cellStyle name="Separador de milhares 2 3 3 5 5 2" xfId="4052" xr:uid="{75307E81-7A6E-43D9-BE4B-B2971931EEE4}"/>
    <cellStyle name="Separador de milhares 2 3 3 5 5 2 2" xfId="6756" xr:uid="{C7217C1A-C780-4855-A871-DB48D778AC42}"/>
    <cellStyle name="Separador de milhares 2 3 3 5 5 2 3" xfId="9460" xr:uid="{E25CCE6B-831D-443E-8E10-8E4938C5CAE9}"/>
    <cellStyle name="Separador de milhares 2 3 3 5 5 3" xfId="4051" xr:uid="{DCF339F8-3031-4BFC-A42B-FCE9D3280408}"/>
    <cellStyle name="Separador de milhares 2 3 3 5 5 4" xfId="6755" xr:uid="{570BFC5B-05A5-4364-9152-0F6D11CE8D17}"/>
    <cellStyle name="Separador de milhares 2 3 3 5 5 5" xfId="9459" xr:uid="{6FD857FA-0BC0-4994-B42C-2B1D9648AF74}"/>
    <cellStyle name="Separador de milhares 2 3 3 5 6" xfId="2099" xr:uid="{6271F24A-9E60-42E4-8FD0-5DA3F5A65AB8}"/>
    <cellStyle name="Separador de milhares 2 3 3 5 6 2" xfId="4053" xr:uid="{2ABFC89A-3170-4642-851A-6EF89EE77B03}"/>
    <cellStyle name="Separador de milhares 2 3 3 5 6 3" xfId="6757" xr:uid="{854E68AB-0F03-4DE6-BA11-0872B7004B6E}"/>
    <cellStyle name="Separador de milhares 2 3 3 5 6 4" xfId="9461" xr:uid="{103BD5B2-4F78-4C95-BE15-8F832944C844}"/>
    <cellStyle name="Separador de milhares 2 3 3 5 7" xfId="2369" xr:uid="{AEC6A0EB-9E32-4ACB-AC8A-623E9A4DE430}"/>
    <cellStyle name="Separador de milhares 2 3 3 5 8" xfId="2639" xr:uid="{A2F720BD-9B6F-43A5-94C9-15D33BC2D6C8}"/>
    <cellStyle name="Separador de milhares 2 3 3 5 9" xfId="4044" xr:uid="{8BCFEED4-F525-43D8-BB54-65D333C6FDF0}"/>
    <cellStyle name="Separador de milhares 2 3 3 6" xfId="598" xr:uid="{6F7EF5A4-D4EA-485E-B5DA-CE2AB4C296F1}"/>
    <cellStyle name="Separador de milhares 2 3 3 6 2" xfId="1143" xr:uid="{A0A8400E-4496-44CA-AC52-F2AC3C2CD9FF}"/>
    <cellStyle name="Separador de milhares 2 3 3 6 2 2" xfId="4055" xr:uid="{59E787E3-EFA0-411A-992C-01A03BBDAFD6}"/>
    <cellStyle name="Separador de milhares 2 3 3 6 2 3" xfId="6759" xr:uid="{25E8214A-1780-4901-BAAE-F10F117D6825}"/>
    <cellStyle name="Separador de milhares 2 3 3 6 2 4" xfId="9463" xr:uid="{733A8608-5786-4CA5-8A05-E8F36F72C4BA}"/>
    <cellStyle name="Separador de milhares 2 3 3 6 3" xfId="4054" xr:uid="{E109200A-0EDF-43FA-B3BA-E1FCA5ED818F}"/>
    <cellStyle name="Separador de milhares 2 3 3 6 4" xfId="6758" xr:uid="{EC20F14D-8549-42E1-956F-2AEA99B369CC}"/>
    <cellStyle name="Separador de milhares 2 3 3 6 5" xfId="9462" xr:uid="{461D3ED4-0B1A-4923-80A1-E9A8A1284E0C}"/>
    <cellStyle name="Separador de milhares 2 3 3 7" xfId="583" xr:uid="{A5A505CC-C77C-4D51-9E24-DB0A515C7703}"/>
    <cellStyle name="Separador de milhares 2 3 3 7 2" xfId="4057" xr:uid="{162FF009-9F47-4B38-A190-071A4B704E4A}"/>
    <cellStyle name="Separador de milhares 2 3 3 7 2 2" xfId="6761" xr:uid="{1B1D247A-86E7-44E8-876D-E51E9EED36E1}"/>
    <cellStyle name="Separador de milhares 2 3 3 7 2 3" xfId="9465" xr:uid="{99B7AABD-B1E1-461D-A70E-63152D891A57}"/>
    <cellStyle name="Separador de milhares 2 3 3 7 3" xfId="4056" xr:uid="{51EE365D-5CBC-4A81-A42A-0615CE7D910D}"/>
    <cellStyle name="Separador de milhares 2 3 3 7 4" xfId="6760" xr:uid="{D7AD931B-FE00-4CA2-B415-6B88A190D90A}"/>
    <cellStyle name="Separador de milhares 2 3 3 7 5" xfId="9464" xr:uid="{4213DFA1-8DB0-46C7-9382-B0A907784BE2}"/>
    <cellStyle name="Separador de milhares 2 3 3 8" xfId="1128" xr:uid="{E601F901-7BB4-4CDF-99A7-CCE70A5A0A71}"/>
    <cellStyle name="Separador de milhares 2 3 3 8 2" xfId="4059" xr:uid="{5AC8C884-08C9-4B3B-A04D-6FE6CC2EB259}"/>
    <cellStyle name="Separador de milhares 2 3 3 8 2 2" xfId="6763" xr:uid="{447290DA-7C68-4AE3-9402-BAB8C04F69B6}"/>
    <cellStyle name="Separador de milhares 2 3 3 8 2 3" xfId="9467" xr:uid="{6A3A91FD-5893-4B71-9347-6D6EA813391E}"/>
    <cellStyle name="Separador de milhares 2 3 3 8 3" xfId="4058" xr:uid="{F73A655F-FF3D-4233-AA5F-32EFEE5D6B26}"/>
    <cellStyle name="Separador de milhares 2 3 3 8 4" xfId="6762" xr:uid="{228D59F3-8165-44E3-A977-C33840C13F3B}"/>
    <cellStyle name="Separador de milhares 2 3 3 8 5" xfId="9466" xr:uid="{9108B01A-F962-4747-8DF2-170C88176668}"/>
    <cellStyle name="Separador de milhares 2 3 3 9" xfId="1551" xr:uid="{A4846244-DCD8-4600-9412-C3979AB3FBA2}"/>
    <cellStyle name="Separador de milhares 2 3 3 9 2" xfId="4061" xr:uid="{2A6AFECF-B2F0-4733-878D-FE86DBAB0610}"/>
    <cellStyle name="Separador de milhares 2 3 3 9 2 2" xfId="6765" xr:uid="{EA07A00B-6C04-473E-AD73-2376D60144C3}"/>
    <cellStyle name="Separador de milhares 2 3 3 9 2 3" xfId="9469" xr:uid="{3DCB8D49-59E0-483D-A87C-468BC0ECEFBC}"/>
    <cellStyle name="Separador de milhares 2 3 3 9 3" xfId="4060" xr:uid="{6A93EC9C-C17B-4C14-B241-703B73F5B95B}"/>
    <cellStyle name="Separador de milhares 2 3 3 9 4" xfId="6764" xr:uid="{67F157B5-3EB1-4A08-8F74-CC818F7D6BB0}"/>
    <cellStyle name="Separador de milhares 2 3 3 9 5" xfId="9468" xr:uid="{46CE591F-BEF2-4DCD-A51D-AC09E2654D10}"/>
    <cellStyle name="Separador de milhares 2 3 4" xfId="245" xr:uid="{00000000-0005-0000-0000-0000F5000000}"/>
    <cellStyle name="Separador de milhares 2 3 4 10" xfId="1830" xr:uid="{149EDCCC-FAC5-4844-8D73-1354FB0704BC}"/>
    <cellStyle name="Separador de milhares 2 3 4 10 2" xfId="4063" xr:uid="{F4AAB2DC-8ADC-43A8-9346-B9232C7FEE91}"/>
    <cellStyle name="Separador de milhares 2 3 4 10 3" xfId="6767" xr:uid="{3338EC92-4238-4E98-BA95-2378C8EBF01F}"/>
    <cellStyle name="Separador de milhares 2 3 4 10 4" xfId="9471" xr:uid="{7FC65074-D200-49E5-87E2-297046DEDB87}"/>
    <cellStyle name="Separador de milhares 2 3 4 11" xfId="2100" xr:uid="{88463A0F-CEF9-4B58-84E5-5B82DF848281}"/>
    <cellStyle name="Separador de milhares 2 3 4 12" xfId="2370" xr:uid="{20453449-E254-41FA-8182-607BBD568C6B}"/>
    <cellStyle name="Separador de milhares 2 3 4 13" xfId="2640" xr:uid="{00964722-3B7D-423D-AAF3-3912C55BB7D3}"/>
    <cellStyle name="Separador de milhares 2 3 4 14" xfId="4062" xr:uid="{CC921C1A-3BA3-43E8-96A1-696BAAA8F467}"/>
    <cellStyle name="Separador de milhares 2 3 4 15" xfId="6766" xr:uid="{8F1346C9-ADBF-46BA-B8DD-0BD8C61FCF81}"/>
    <cellStyle name="Separador de milhares 2 3 4 16" xfId="9470" xr:uid="{16C254C1-1380-45BE-AF16-8E1BDACA55EC}"/>
    <cellStyle name="Separador de milhares 2 3 4 2" xfId="246" xr:uid="{00000000-0005-0000-0000-0000F6000000}"/>
    <cellStyle name="Separador de milhares 2 3 4 2 10" xfId="2101" xr:uid="{E402324F-BF10-4568-BBAE-E49F81A3F696}"/>
    <cellStyle name="Separador de milhares 2 3 4 2 11" xfId="2371" xr:uid="{B1ABB082-ACF4-4A1D-95F5-BB62B5491A43}"/>
    <cellStyle name="Separador de milhares 2 3 4 2 12" xfId="2641" xr:uid="{271385FF-7836-480B-9F09-CD3D2AB5CF1F}"/>
    <cellStyle name="Separador de milhares 2 3 4 2 13" xfId="4064" xr:uid="{26BB9D19-878D-4A9E-8E02-A6CF66714F31}"/>
    <cellStyle name="Separador de milhares 2 3 4 2 14" xfId="6768" xr:uid="{E331A343-1B4E-4F9D-AF63-6058C57B839C}"/>
    <cellStyle name="Separador de milhares 2 3 4 2 15" xfId="9472" xr:uid="{821B9D83-F0FD-4D87-97CB-67CF8B9FE1D4}"/>
    <cellStyle name="Separador de milhares 2 3 4 2 2" xfId="247" xr:uid="{00000000-0005-0000-0000-0000F7000000}"/>
    <cellStyle name="Separador de milhares 2 3 4 2 2 10" xfId="4065" xr:uid="{71609998-8C30-46CA-8856-F567CD681493}"/>
    <cellStyle name="Separador de milhares 2 3 4 2 2 11" xfId="6769" xr:uid="{8796D07C-9B15-4E0A-B575-FBA3F12AF922}"/>
    <cellStyle name="Separador de milhares 2 3 4 2 2 12" xfId="9473" xr:uid="{C0737C8D-E408-4CC6-B224-3AD4642F1E75}"/>
    <cellStyle name="Separador de milhares 2 3 4 2 2 2" xfId="602" xr:uid="{A8D11A84-8A39-4599-9C2A-BEE190323B34}"/>
    <cellStyle name="Separador de milhares 2 3 4 2 2 2 2" xfId="1147" xr:uid="{B924973D-528E-4BBC-8F5D-8F9A294224ED}"/>
    <cellStyle name="Separador de milhares 2 3 4 2 2 2 2 2" xfId="4067" xr:uid="{9771B727-EBF3-4B54-A3B6-80BFCA5D1306}"/>
    <cellStyle name="Separador de milhares 2 3 4 2 2 2 2 3" xfId="6771" xr:uid="{198920B9-EC37-4A8A-ABDD-9BA299C049CF}"/>
    <cellStyle name="Separador de milhares 2 3 4 2 2 2 2 4" xfId="9475" xr:uid="{0DB32D70-9F37-4F6A-92E4-F0AE14D415EC}"/>
    <cellStyle name="Separador de milhares 2 3 4 2 2 2 3" xfId="4066" xr:uid="{5D5BA721-B422-49A4-8C52-B43B73721F81}"/>
    <cellStyle name="Separador de milhares 2 3 4 2 2 2 4" xfId="6770" xr:uid="{C34F9AD5-7FB4-4E91-992C-945888C1C580}"/>
    <cellStyle name="Separador de milhares 2 3 4 2 2 2 5" xfId="9474" xr:uid="{DDEDFCD3-F858-4B3B-91B5-89D5740A6610}"/>
    <cellStyle name="Separador de milhares 2 3 4 2 2 3" xfId="601" xr:uid="{2A2C5DCA-BDBE-4C00-8021-6DFD64A676B8}"/>
    <cellStyle name="Separador de milhares 2 3 4 2 2 3 2" xfId="4069" xr:uid="{D77896CB-AFEA-4161-AD7A-81D870FE39C6}"/>
    <cellStyle name="Separador de milhares 2 3 4 2 2 3 2 2" xfId="6773" xr:uid="{FC029D72-2304-4F92-BF98-AD0C5084F918}"/>
    <cellStyle name="Separador de milhares 2 3 4 2 2 3 2 3" xfId="9477" xr:uid="{755D0CA8-87E0-462B-AC37-0E47949A12DD}"/>
    <cellStyle name="Separador de milhares 2 3 4 2 2 3 3" xfId="4068" xr:uid="{B71466AF-A20E-44E3-98EF-9529EE1E24A5}"/>
    <cellStyle name="Separador de milhares 2 3 4 2 2 3 4" xfId="6772" xr:uid="{37108589-08A4-4EE2-B038-375B74038FBD}"/>
    <cellStyle name="Separador de milhares 2 3 4 2 2 3 5" xfId="9476" xr:uid="{4CEB4A0B-659E-40C2-BE77-97F82B079D6F}"/>
    <cellStyle name="Separador de milhares 2 3 4 2 2 4" xfId="1146" xr:uid="{FF8E25CF-8A6E-4A3A-A812-951F92FA1D40}"/>
    <cellStyle name="Separador de milhares 2 3 4 2 2 4 2" xfId="4071" xr:uid="{44AC71AA-0E39-4403-952B-FB340E452309}"/>
    <cellStyle name="Separador de milhares 2 3 4 2 2 4 2 2" xfId="6775" xr:uid="{1851D705-F0FC-4595-9239-3AFF2C7B9833}"/>
    <cellStyle name="Separador de milhares 2 3 4 2 2 4 2 3" xfId="9479" xr:uid="{B6B72312-6845-4F6B-9904-4A350E5F0D6C}"/>
    <cellStyle name="Separador de milhares 2 3 4 2 2 4 3" xfId="4070" xr:uid="{67C8A361-63B5-4CA9-A6B5-099334143365}"/>
    <cellStyle name="Separador de milhares 2 3 4 2 2 4 4" xfId="6774" xr:uid="{E3485DCF-BCB5-4B80-8305-7B53C1028E06}"/>
    <cellStyle name="Separador de milhares 2 3 4 2 2 4 5" xfId="9478" xr:uid="{D80CFF9A-5248-4D1D-9BA7-256A3F3C7DF1}"/>
    <cellStyle name="Separador de milhares 2 3 4 2 2 5" xfId="1561" xr:uid="{EB21773C-07B1-420A-BFBA-770360920106}"/>
    <cellStyle name="Separador de milhares 2 3 4 2 2 5 2" xfId="4073" xr:uid="{4A25DC3A-5750-4470-A444-5A21ADE91872}"/>
    <cellStyle name="Separador de milhares 2 3 4 2 2 5 2 2" xfId="6777" xr:uid="{60237A2C-9E3B-47EE-847E-8967883732B9}"/>
    <cellStyle name="Separador de milhares 2 3 4 2 2 5 2 3" xfId="9481" xr:uid="{1A123302-0E6B-4299-BF9B-359C558F33A3}"/>
    <cellStyle name="Separador de milhares 2 3 4 2 2 5 3" xfId="4072" xr:uid="{A2BCDE14-1FCA-4E73-8267-65D5AD4C6023}"/>
    <cellStyle name="Separador de milhares 2 3 4 2 2 5 4" xfId="6776" xr:uid="{6ECCFFD7-2B95-4A95-9BB3-763C460EB953}"/>
    <cellStyle name="Separador de milhares 2 3 4 2 2 5 5" xfId="9480" xr:uid="{F036B260-CA34-4265-B813-FC9ED7B4B5F3}"/>
    <cellStyle name="Separador de milhares 2 3 4 2 2 6" xfId="1832" xr:uid="{5FBFDC51-8F87-4C85-9CC7-897D8C147D76}"/>
    <cellStyle name="Separador de milhares 2 3 4 2 2 6 2" xfId="4074" xr:uid="{B7641EBF-5DAF-40BE-9BB3-8B2037964F9B}"/>
    <cellStyle name="Separador de milhares 2 3 4 2 2 6 3" xfId="6778" xr:uid="{E50CAB65-9DFC-4577-A81C-1FC8C22A5E8C}"/>
    <cellStyle name="Separador de milhares 2 3 4 2 2 6 4" xfId="9482" xr:uid="{FAF6A66B-C9B5-4B85-A5AB-CAB4F5115550}"/>
    <cellStyle name="Separador de milhares 2 3 4 2 2 7" xfId="2102" xr:uid="{372D4C16-BB8F-47D0-9E79-94231AD0C9A0}"/>
    <cellStyle name="Separador de milhares 2 3 4 2 2 8" xfId="2372" xr:uid="{2973D742-E4DF-457C-95F9-F5376C15C5F7}"/>
    <cellStyle name="Separador de milhares 2 3 4 2 2 9" xfId="2642" xr:uid="{6EFB3D66-00BE-44B9-A084-4807B8C8160C}"/>
    <cellStyle name="Separador de milhares 2 3 4 2 3" xfId="603" xr:uid="{5B0D1C92-BDEA-4957-9133-450EE99AFD1C}"/>
    <cellStyle name="Separador de milhares 2 3 4 2 3 10" xfId="6779" xr:uid="{455AC34B-C215-403B-BC46-FB45D7927AD3}"/>
    <cellStyle name="Separador de milhares 2 3 4 2 3 11" xfId="9483" xr:uid="{FC9744A2-7512-4F30-88BE-0E20A949243E}"/>
    <cellStyle name="Separador de milhares 2 3 4 2 3 2" xfId="604" xr:uid="{F8BF01AC-EAC3-4264-864F-AC14A7EBB447}"/>
    <cellStyle name="Separador de milhares 2 3 4 2 3 2 2" xfId="1149" xr:uid="{6E8255B5-0669-457D-9290-C00B362F5244}"/>
    <cellStyle name="Separador de milhares 2 3 4 2 3 2 2 2" xfId="4077" xr:uid="{CB4005C6-0F6E-49F9-B36B-AF1C60D4D574}"/>
    <cellStyle name="Separador de milhares 2 3 4 2 3 2 2 3" xfId="6781" xr:uid="{71AD7C89-E155-4EE3-B4F2-BDD1F76E7AEF}"/>
    <cellStyle name="Separador de milhares 2 3 4 2 3 2 2 4" xfId="9485" xr:uid="{00BD5EF7-2280-4B92-B9A8-4C7CB35D5558}"/>
    <cellStyle name="Separador de milhares 2 3 4 2 3 2 3" xfId="4076" xr:uid="{74209A8D-54F8-4061-82F2-5CD7D194ACCF}"/>
    <cellStyle name="Separador de milhares 2 3 4 2 3 2 4" xfId="6780" xr:uid="{ECA9F4B4-A25E-4F24-AC16-4F4366A7EF6F}"/>
    <cellStyle name="Separador de milhares 2 3 4 2 3 2 5" xfId="9484" xr:uid="{CAAE36D3-2F3D-4DD8-B60C-6DD6D187F525}"/>
    <cellStyle name="Separador de milhares 2 3 4 2 3 3" xfId="1148" xr:uid="{673715FD-0BDF-4737-9A95-E684DE63E197}"/>
    <cellStyle name="Separador de milhares 2 3 4 2 3 3 2" xfId="4079" xr:uid="{2DD579A7-AAF2-44C5-BA82-F11EEF621B19}"/>
    <cellStyle name="Separador de milhares 2 3 4 2 3 3 2 2" xfId="6783" xr:uid="{A2217CBD-FCD6-4D94-8227-99CC339567C8}"/>
    <cellStyle name="Separador de milhares 2 3 4 2 3 3 2 3" xfId="9487" xr:uid="{CFE55CBE-6280-4657-A808-DF0F682A026F}"/>
    <cellStyle name="Separador de milhares 2 3 4 2 3 3 3" xfId="4078" xr:uid="{55E9E9DF-3D51-40DE-A223-CB521A54A13E}"/>
    <cellStyle name="Separador de milhares 2 3 4 2 3 3 4" xfId="6782" xr:uid="{3B10FF5B-F20A-4576-A686-810942B4E3CD}"/>
    <cellStyle name="Separador de milhares 2 3 4 2 3 3 5" xfId="9486" xr:uid="{67BC1A55-7792-4784-AB41-C5DE5001869D}"/>
    <cellStyle name="Separador de milhares 2 3 4 2 3 4" xfId="1562" xr:uid="{CC269AA2-FD54-44AA-A601-C766BA97A9F2}"/>
    <cellStyle name="Separador de milhares 2 3 4 2 3 4 2" xfId="4081" xr:uid="{90E48E69-B0CC-4A83-93BE-B071F5FBFB60}"/>
    <cellStyle name="Separador de milhares 2 3 4 2 3 4 2 2" xfId="6785" xr:uid="{99878804-5468-4B59-8185-933C0D1593AA}"/>
    <cellStyle name="Separador de milhares 2 3 4 2 3 4 2 3" xfId="9489" xr:uid="{72D04D1B-4CF7-4CF9-9F27-88D96272D0F1}"/>
    <cellStyle name="Separador de milhares 2 3 4 2 3 4 3" xfId="4080" xr:uid="{EA12076C-248B-4E9C-BB46-E6934100034C}"/>
    <cellStyle name="Separador de milhares 2 3 4 2 3 4 4" xfId="6784" xr:uid="{ECB90222-D403-4D95-9065-36FF15EF573B}"/>
    <cellStyle name="Separador de milhares 2 3 4 2 3 4 5" xfId="9488" xr:uid="{D1174BF5-CC2B-42D7-8C5D-400D30C3E5BF}"/>
    <cellStyle name="Separador de milhares 2 3 4 2 3 5" xfId="1833" xr:uid="{040E9170-50B0-403F-8CF3-B20C1AA5AEDC}"/>
    <cellStyle name="Separador de milhares 2 3 4 2 3 5 2" xfId="4083" xr:uid="{89336721-7DED-4562-841E-1CC9198BF3F8}"/>
    <cellStyle name="Separador de milhares 2 3 4 2 3 5 2 2" xfId="6787" xr:uid="{835CDD4D-E07B-427D-87D0-A3FEB17A262F}"/>
    <cellStyle name="Separador de milhares 2 3 4 2 3 5 2 3" xfId="9491" xr:uid="{4424492C-269C-439F-9138-7F24FDFDCE1E}"/>
    <cellStyle name="Separador de milhares 2 3 4 2 3 5 3" xfId="4082" xr:uid="{1C6E0337-C870-4373-B3F5-2CFEA7F217C0}"/>
    <cellStyle name="Separador de milhares 2 3 4 2 3 5 4" xfId="6786" xr:uid="{AF646F35-E926-4DFA-9AA1-0683D2D3BB83}"/>
    <cellStyle name="Separador de milhares 2 3 4 2 3 5 5" xfId="9490" xr:uid="{DDD3C2CE-2124-4721-9B7A-8B3C9783622E}"/>
    <cellStyle name="Separador de milhares 2 3 4 2 3 6" xfId="2103" xr:uid="{036BE85A-BFCC-479B-A206-BB963CF39015}"/>
    <cellStyle name="Separador de milhares 2 3 4 2 3 6 2" xfId="4084" xr:uid="{5B38FB12-37E3-441B-BC8B-036019E40327}"/>
    <cellStyle name="Separador de milhares 2 3 4 2 3 6 3" xfId="6788" xr:uid="{4AF780DB-82D4-4187-8152-9526CBE90A2C}"/>
    <cellStyle name="Separador de milhares 2 3 4 2 3 6 4" xfId="9492" xr:uid="{D5C85E6B-39C0-450C-8FAD-867A7B10C7B8}"/>
    <cellStyle name="Separador de milhares 2 3 4 2 3 7" xfId="2373" xr:uid="{3FBADD03-A74D-4AC2-B0D0-0D6A04A5AA51}"/>
    <cellStyle name="Separador de milhares 2 3 4 2 3 8" xfId="2643" xr:uid="{EE41B549-FE75-4339-9678-590BFD727548}"/>
    <cellStyle name="Separador de milhares 2 3 4 2 3 9" xfId="4075" xr:uid="{9A6BB7B2-5664-456B-9134-5AA01B69F27E}"/>
    <cellStyle name="Separador de milhares 2 3 4 2 4" xfId="605" xr:uid="{F959050C-A8FE-40BE-B5E4-84386B71F417}"/>
    <cellStyle name="Separador de milhares 2 3 4 2 4 10" xfId="6789" xr:uid="{3C403E0C-06C9-4109-BE4A-56F2F6B50115}"/>
    <cellStyle name="Separador de milhares 2 3 4 2 4 11" xfId="9493" xr:uid="{D33A02B6-3B90-4F4F-B251-7CE52040B517}"/>
    <cellStyle name="Separador de milhares 2 3 4 2 4 2" xfId="606" xr:uid="{C5531549-582D-4757-8690-4F3CB8C8F067}"/>
    <cellStyle name="Separador de milhares 2 3 4 2 4 2 2" xfId="1151" xr:uid="{D1BD2046-0C5B-4EEE-B89F-B860915CE1B5}"/>
    <cellStyle name="Separador de milhares 2 3 4 2 4 2 2 2" xfId="4087" xr:uid="{9919A3C0-8078-4B4E-9824-30AF718F6F09}"/>
    <cellStyle name="Separador de milhares 2 3 4 2 4 2 2 3" xfId="6791" xr:uid="{049F5C26-9D94-4F05-8BAF-4C0F4610B301}"/>
    <cellStyle name="Separador de milhares 2 3 4 2 4 2 2 4" xfId="9495" xr:uid="{DB6F3589-7E31-42DA-A587-E1FF8803BEDA}"/>
    <cellStyle name="Separador de milhares 2 3 4 2 4 2 3" xfId="4086" xr:uid="{88CC9300-C13A-4C3B-B6BA-9D4F84E94CE2}"/>
    <cellStyle name="Separador de milhares 2 3 4 2 4 2 4" xfId="6790" xr:uid="{8735C397-90CD-41FB-B7AD-99AF85A35729}"/>
    <cellStyle name="Separador de milhares 2 3 4 2 4 2 5" xfId="9494" xr:uid="{390B5491-D7D4-44C3-85E3-10CBEB0223F3}"/>
    <cellStyle name="Separador de milhares 2 3 4 2 4 3" xfId="1150" xr:uid="{75B2D791-A5C0-427F-A202-6ED924D59540}"/>
    <cellStyle name="Separador de milhares 2 3 4 2 4 3 2" xfId="4089" xr:uid="{91BE1741-5312-42AE-A5F2-D558EAC9A2D5}"/>
    <cellStyle name="Separador de milhares 2 3 4 2 4 3 2 2" xfId="6793" xr:uid="{C77EFCEA-1752-4773-A1C8-81CD1A6E10D5}"/>
    <cellStyle name="Separador de milhares 2 3 4 2 4 3 2 3" xfId="9497" xr:uid="{11CDFC7C-1833-4F7B-BEB7-1E5062ADD5DD}"/>
    <cellStyle name="Separador de milhares 2 3 4 2 4 3 3" xfId="4088" xr:uid="{B9CA392A-9069-4926-AEF4-D70B4C80C6E2}"/>
    <cellStyle name="Separador de milhares 2 3 4 2 4 3 4" xfId="6792" xr:uid="{D45094CA-2802-492B-B70E-E0DAFF357EB6}"/>
    <cellStyle name="Separador de milhares 2 3 4 2 4 3 5" xfId="9496" xr:uid="{88D5B23E-5900-450C-A9BF-2E889172A131}"/>
    <cellStyle name="Separador de milhares 2 3 4 2 4 4" xfId="1563" xr:uid="{2E482617-3A23-4839-B0D9-B10776D74586}"/>
    <cellStyle name="Separador de milhares 2 3 4 2 4 4 2" xfId="4091" xr:uid="{81D02012-8939-4977-A1F5-61F583FB8B39}"/>
    <cellStyle name="Separador de milhares 2 3 4 2 4 4 2 2" xfId="6795" xr:uid="{3EBCDD3D-B59D-4A27-BB20-E7E4CFCB6370}"/>
    <cellStyle name="Separador de milhares 2 3 4 2 4 4 2 3" xfId="9499" xr:uid="{E81EFA86-FD51-4553-9703-41CD73345C48}"/>
    <cellStyle name="Separador de milhares 2 3 4 2 4 4 3" xfId="4090" xr:uid="{D0916AEB-E18C-4D3F-97E4-D6257BD0CF12}"/>
    <cellStyle name="Separador de milhares 2 3 4 2 4 4 4" xfId="6794" xr:uid="{EF02BD4B-9B86-452A-8368-0DE8393A07DC}"/>
    <cellStyle name="Separador de milhares 2 3 4 2 4 4 5" xfId="9498" xr:uid="{AA45E8F7-9409-4CD7-B707-89628836E03B}"/>
    <cellStyle name="Separador de milhares 2 3 4 2 4 5" xfId="1834" xr:uid="{20567E6A-8A6B-45C7-B79E-8B31D6001975}"/>
    <cellStyle name="Separador de milhares 2 3 4 2 4 5 2" xfId="4093" xr:uid="{4E71D61B-5C4D-45C3-A09D-9DCB07B24ADF}"/>
    <cellStyle name="Separador de milhares 2 3 4 2 4 5 2 2" xfId="6797" xr:uid="{33C40E1A-5103-4657-A123-AF35E47FC9C1}"/>
    <cellStyle name="Separador de milhares 2 3 4 2 4 5 2 3" xfId="9501" xr:uid="{D06B0C50-6915-4351-9BE1-4298FAB42C59}"/>
    <cellStyle name="Separador de milhares 2 3 4 2 4 5 3" xfId="4092" xr:uid="{134E2A19-1ED5-4EDD-9F8B-FE8FCAC635CD}"/>
    <cellStyle name="Separador de milhares 2 3 4 2 4 5 4" xfId="6796" xr:uid="{BC65C61D-94F5-44A1-B7DB-D216EF7472D2}"/>
    <cellStyle name="Separador de milhares 2 3 4 2 4 5 5" xfId="9500" xr:uid="{DC390AD2-C3FB-4F40-9178-47C24A2A4D91}"/>
    <cellStyle name="Separador de milhares 2 3 4 2 4 6" xfId="2104" xr:uid="{7EA05ACB-4651-421E-8F16-D6B255B79882}"/>
    <cellStyle name="Separador de milhares 2 3 4 2 4 6 2" xfId="4094" xr:uid="{43966E9C-06F8-491B-A4BA-BD2B007F7C91}"/>
    <cellStyle name="Separador de milhares 2 3 4 2 4 6 3" xfId="6798" xr:uid="{55B0B8D8-9137-4FA5-BFCF-1A4890EAC767}"/>
    <cellStyle name="Separador de milhares 2 3 4 2 4 6 4" xfId="9502" xr:uid="{5E965A0C-8CE9-426F-BC4D-AB2B7BD61BA4}"/>
    <cellStyle name="Separador de milhares 2 3 4 2 4 7" xfId="2374" xr:uid="{FF19F800-6DF6-4BC5-88C0-27BF5A9E11B5}"/>
    <cellStyle name="Separador de milhares 2 3 4 2 4 8" xfId="2644" xr:uid="{98D08BD4-CEFC-4718-A77D-343072D6BC47}"/>
    <cellStyle name="Separador de milhares 2 3 4 2 4 9" xfId="4085" xr:uid="{5E9EB606-3780-42F4-AEC0-A9016EC0978C}"/>
    <cellStyle name="Separador de milhares 2 3 4 2 5" xfId="607" xr:uid="{BD1155B7-D069-4E62-8E21-D681B2E019D3}"/>
    <cellStyle name="Separador de milhares 2 3 4 2 5 2" xfId="1152" xr:uid="{8A65AE4B-02CC-4ACD-9BCC-FD313386D335}"/>
    <cellStyle name="Separador de milhares 2 3 4 2 5 2 2" xfId="4096" xr:uid="{4F0FB812-DDC0-47DD-9BF9-41250DEA0117}"/>
    <cellStyle name="Separador de milhares 2 3 4 2 5 2 3" xfId="6800" xr:uid="{B010CA3F-FE7E-4B9B-8BD2-76DE81FAECFD}"/>
    <cellStyle name="Separador de milhares 2 3 4 2 5 2 4" xfId="9504" xr:uid="{80A5C668-9C79-4996-9850-A4333CBBB362}"/>
    <cellStyle name="Separador de milhares 2 3 4 2 5 3" xfId="4095" xr:uid="{F7487421-41D6-4933-9669-525907FB7C4D}"/>
    <cellStyle name="Separador de milhares 2 3 4 2 5 4" xfId="6799" xr:uid="{AFDDC833-3980-41B5-91E2-3DE88C2A84AD}"/>
    <cellStyle name="Separador de milhares 2 3 4 2 5 5" xfId="9503" xr:uid="{19F08C3B-EAD9-4646-A229-D1E8E879D92D}"/>
    <cellStyle name="Separador de milhares 2 3 4 2 6" xfId="600" xr:uid="{87AB1F4A-7D65-4C60-AE81-EB36536935EF}"/>
    <cellStyle name="Separador de milhares 2 3 4 2 6 2" xfId="4098" xr:uid="{79CB9204-9F3A-474C-A8E2-38E9B8F96075}"/>
    <cellStyle name="Separador de milhares 2 3 4 2 6 2 2" xfId="6802" xr:uid="{42526775-E8F4-4E3D-AAB6-851ED2040D92}"/>
    <cellStyle name="Separador de milhares 2 3 4 2 6 2 3" xfId="9506" xr:uid="{02CD3D42-1E84-4127-A9E4-D72A2CECCE36}"/>
    <cellStyle name="Separador de milhares 2 3 4 2 6 3" xfId="4097" xr:uid="{F739B045-DD81-4808-9162-FB007030DD07}"/>
    <cellStyle name="Separador de milhares 2 3 4 2 6 4" xfId="6801" xr:uid="{C1E31433-D556-4850-B076-46207279DE25}"/>
    <cellStyle name="Separador de milhares 2 3 4 2 6 5" xfId="9505" xr:uid="{96E5D6B9-ED8E-4C56-AF14-20B94AC21B99}"/>
    <cellStyle name="Separador de milhares 2 3 4 2 7" xfId="1145" xr:uid="{10E2B079-8CEB-4916-803E-B7C991D90765}"/>
    <cellStyle name="Separador de milhares 2 3 4 2 7 2" xfId="4100" xr:uid="{AED8F304-D5AB-4B9F-90D5-80B057C3952D}"/>
    <cellStyle name="Separador de milhares 2 3 4 2 7 2 2" xfId="6804" xr:uid="{EF009FB4-F3E0-42A9-A1C4-6067CC491719}"/>
    <cellStyle name="Separador de milhares 2 3 4 2 7 2 3" xfId="9508" xr:uid="{E82D669B-DAF0-4417-91A4-9AF75B83D493}"/>
    <cellStyle name="Separador de milhares 2 3 4 2 7 3" xfId="4099" xr:uid="{FCA4A7BF-4A93-44D1-B6C5-CA69F2AF99AE}"/>
    <cellStyle name="Separador de milhares 2 3 4 2 7 4" xfId="6803" xr:uid="{A684A73B-A471-4D47-BEAA-9505DF643E76}"/>
    <cellStyle name="Separador de milhares 2 3 4 2 7 5" xfId="9507" xr:uid="{53A709AE-112D-4310-8191-1D4DBDB44564}"/>
    <cellStyle name="Separador de milhares 2 3 4 2 8" xfId="1560" xr:uid="{5348EE9B-CE3E-43F7-854B-BE934994D4E4}"/>
    <cellStyle name="Separador de milhares 2 3 4 2 8 2" xfId="4102" xr:uid="{2F752BA6-075C-49E6-A7BD-62A9014F20E1}"/>
    <cellStyle name="Separador de milhares 2 3 4 2 8 2 2" xfId="6806" xr:uid="{1518EE12-3595-47EA-B5C9-13DA232A27A4}"/>
    <cellStyle name="Separador de milhares 2 3 4 2 8 2 3" xfId="9510" xr:uid="{C0F0093F-8B01-47C1-B32A-7CBC83B4FD89}"/>
    <cellStyle name="Separador de milhares 2 3 4 2 8 3" xfId="4101" xr:uid="{203DB153-7889-4381-9527-C27294CF3438}"/>
    <cellStyle name="Separador de milhares 2 3 4 2 8 4" xfId="6805" xr:uid="{4E6F84C1-F0F4-461F-9F69-D1AC8777AD6D}"/>
    <cellStyle name="Separador de milhares 2 3 4 2 8 5" xfId="9509" xr:uid="{CEC35833-7DAA-44FA-B746-D7ABD1E3C4D6}"/>
    <cellStyle name="Separador de milhares 2 3 4 2 9" xfId="1831" xr:uid="{14B12C91-9A4F-4881-9179-2435D71121CB}"/>
    <cellStyle name="Separador de milhares 2 3 4 2 9 2" xfId="4103" xr:uid="{BEE27D35-E4B5-45BB-BF1F-4D1785B22F48}"/>
    <cellStyle name="Separador de milhares 2 3 4 2 9 3" xfId="6807" xr:uid="{62061D14-97F7-49A0-9E06-F35B5B323D4C}"/>
    <cellStyle name="Separador de milhares 2 3 4 2 9 4" xfId="9511" xr:uid="{D7428B82-F554-4BC6-86BE-89C76E16FF85}"/>
    <cellStyle name="Separador de milhares 2 3 4 3" xfId="248" xr:uid="{00000000-0005-0000-0000-0000F8000000}"/>
    <cellStyle name="Separador de milhares 2 3 4 3 10" xfId="4104" xr:uid="{1FE6A99C-27B1-479E-9182-41E43577EBFA}"/>
    <cellStyle name="Separador de milhares 2 3 4 3 11" xfId="6808" xr:uid="{BA2D838D-8F68-481B-8CBF-2CFC3C590F31}"/>
    <cellStyle name="Separador de milhares 2 3 4 3 12" xfId="9512" xr:uid="{88F06637-E5C8-40DE-866D-CF9A98886EB4}"/>
    <cellStyle name="Separador de milhares 2 3 4 3 2" xfId="609" xr:uid="{FC0055A2-E7B2-4DAD-9FE2-5B0327B0902B}"/>
    <cellStyle name="Separador de milhares 2 3 4 3 2 2" xfId="1154" xr:uid="{BE5674CF-E0DC-4BD6-B249-C8C8F75E7E2F}"/>
    <cellStyle name="Separador de milhares 2 3 4 3 2 2 2" xfId="4106" xr:uid="{49860A24-6188-4751-932F-6BDA6C2B5FF2}"/>
    <cellStyle name="Separador de milhares 2 3 4 3 2 2 3" xfId="6810" xr:uid="{6667375A-7F32-4016-961D-4C87FA6E7616}"/>
    <cellStyle name="Separador de milhares 2 3 4 3 2 2 4" xfId="9514" xr:uid="{C34FFE5D-1E76-4252-8D17-8C2B0C45BCAB}"/>
    <cellStyle name="Separador de milhares 2 3 4 3 2 3" xfId="4105" xr:uid="{24B105B6-4B86-40B8-975F-DF09072BF099}"/>
    <cellStyle name="Separador de milhares 2 3 4 3 2 4" xfId="6809" xr:uid="{7232A27C-001B-4CD6-BEF2-CF4FD26112C0}"/>
    <cellStyle name="Separador de milhares 2 3 4 3 2 5" xfId="9513" xr:uid="{C98E0128-1440-40F5-B6D9-5637189434B5}"/>
    <cellStyle name="Separador de milhares 2 3 4 3 3" xfId="608" xr:uid="{500D16B1-9CFA-48F1-BE1F-0DD16CA76258}"/>
    <cellStyle name="Separador de milhares 2 3 4 3 3 2" xfId="4108" xr:uid="{0E13634F-3816-46B1-A3F2-AF8B48DD4E8C}"/>
    <cellStyle name="Separador de milhares 2 3 4 3 3 2 2" xfId="6812" xr:uid="{C1B1CA12-309E-4FFD-9E78-8BB22C8C023A}"/>
    <cellStyle name="Separador de milhares 2 3 4 3 3 2 3" xfId="9516" xr:uid="{D70B24AF-C3E2-47D1-921A-D37F3E5D93B1}"/>
    <cellStyle name="Separador de milhares 2 3 4 3 3 3" xfId="4107" xr:uid="{BB5FB9E4-AD1A-48F5-9938-1C9E576789AB}"/>
    <cellStyle name="Separador de milhares 2 3 4 3 3 4" xfId="6811" xr:uid="{7AA52F7F-651A-4694-93D7-0A3A9983BFB8}"/>
    <cellStyle name="Separador de milhares 2 3 4 3 3 5" xfId="9515" xr:uid="{558F2E8E-41FC-414A-B6CF-D6F9568BF467}"/>
    <cellStyle name="Separador de milhares 2 3 4 3 4" xfId="1153" xr:uid="{34AD3552-106D-4E41-8CBA-1FC3035D4184}"/>
    <cellStyle name="Separador de milhares 2 3 4 3 4 2" xfId="4110" xr:uid="{C09418E1-0958-4421-8EB3-8831AD307361}"/>
    <cellStyle name="Separador de milhares 2 3 4 3 4 2 2" xfId="6814" xr:uid="{B574B984-74B5-4C92-B21F-FE06FB8F7114}"/>
    <cellStyle name="Separador de milhares 2 3 4 3 4 2 3" xfId="9518" xr:uid="{82E411E7-D81E-4E54-8916-33F0ED69C5A0}"/>
    <cellStyle name="Separador de milhares 2 3 4 3 4 3" xfId="4109" xr:uid="{D6C9CBEA-F902-4F38-9DCE-5777C8389AFE}"/>
    <cellStyle name="Separador de milhares 2 3 4 3 4 4" xfId="6813" xr:uid="{41174698-47C7-4EDF-A426-8C5064217FF1}"/>
    <cellStyle name="Separador de milhares 2 3 4 3 4 5" xfId="9517" xr:uid="{1646CA6F-556E-477E-882C-5A817DD1C5C4}"/>
    <cellStyle name="Separador de milhares 2 3 4 3 5" xfId="1564" xr:uid="{CDE530D9-1F8E-40FD-B0A1-99E9378D6560}"/>
    <cellStyle name="Separador de milhares 2 3 4 3 5 2" xfId="4112" xr:uid="{EAE58198-ACD0-497F-8258-4E4C8AF3C7FF}"/>
    <cellStyle name="Separador de milhares 2 3 4 3 5 2 2" xfId="6816" xr:uid="{15E5DD27-3EF7-4914-9A84-9A1048DBD98E}"/>
    <cellStyle name="Separador de milhares 2 3 4 3 5 2 3" xfId="9520" xr:uid="{7759CD15-C6BA-494F-A510-C9975C5DF585}"/>
    <cellStyle name="Separador de milhares 2 3 4 3 5 3" xfId="4111" xr:uid="{8E78ED48-94DA-40D4-8C43-B95D10468CC8}"/>
    <cellStyle name="Separador de milhares 2 3 4 3 5 4" xfId="6815" xr:uid="{FFDC1265-ED77-474A-8739-E3BAE9E6E09A}"/>
    <cellStyle name="Separador de milhares 2 3 4 3 5 5" xfId="9519" xr:uid="{148FF23D-8D93-4BD5-AC18-ECF54FCB839A}"/>
    <cellStyle name="Separador de milhares 2 3 4 3 6" xfId="1835" xr:uid="{F7CFD153-2241-44E8-A090-CF445F7A4926}"/>
    <cellStyle name="Separador de milhares 2 3 4 3 6 2" xfId="4113" xr:uid="{C30BAAB1-29F6-49C5-B702-00E59A80547E}"/>
    <cellStyle name="Separador de milhares 2 3 4 3 6 3" xfId="6817" xr:uid="{22CC1A80-203A-49D9-90C1-91EDA5A49A69}"/>
    <cellStyle name="Separador de milhares 2 3 4 3 6 4" xfId="9521" xr:uid="{04833571-893B-48CC-9A5A-B0CDF1A661FC}"/>
    <cellStyle name="Separador de milhares 2 3 4 3 7" xfId="2105" xr:uid="{4822D62F-AC61-44E7-861D-2A6BD8FF3295}"/>
    <cellStyle name="Separador de milhares 2 3 4 3 8" xfId="2375" xr:uid="{DCE55944-BD67-4840-8D62-DBFFB76786B8}"/>
    <cellStyle name="Separador de milhares 2 3 4 3 9" xfId="2645" xr:uid="{2ED2E281-04E0-49B5-B720-E63FBE242A75}"/>
    <cellStyle name="Separador de milhares 2 3 4 4" xfId="610" xr:uid="{A6EE1F53-AEE4-4856-B78E-F8081B93C1A5}"/>
    <cellStyle name="Separador de milhares 2 3 4 4 10" xfId="6818" xr:uid="{78099DD0-01A4-44CB-A8B5-9FBDA9FEF635}"/>
    <cellStyle name="Separador de milhares 2 3 4 4 11" xfId="9522" xr:uid="{0419818B-195D-47B2-A8F4-159E1FCC0CD6}"/>
    <cellStyle name="Separador de milhares 2 3 4 4 2" xfId="611" xr:uid="{1C42956F-BEA6-409E-B41B-4008F23094BE}"/>
    <cellStyle name="Separador de milhares 2 3 4 4 2 2" xfId="1156" xr:uid="{A028DC83-4549-4F65-81AE-46676C8ED3FB}"/>
    <cellStyle name="Separador de milhares 2 3 4 4 2 2 2" xfId="4116" xr:uid="{1AC97495-C06F-47AA-8DBB-35924304C351}"/>
    <cellStyle name="Separador de milhares 2 3 4 4 2 2 3" xfId="6820" xr:uid="{016F50F3-61DF-4142-88F8-EDE2B650F6B5}"/>
    <cellStyle name="Separador de milhares 2 3 4 4 2 2 4" xfId="9524" xr:uid="{4D4FB47C-AB5A-402A-99BE-6758B181BFE9}"/>
    <cellStyle name="Separador de milhares 2 3 4 4 2 3" xfId="4115" xr:uid="{41BC9EA9-1BB8-485A-8F85-72521DAA48BA}"/>
    <cellStyle name="Separador de milhares 2 3 4 4 2 4" xfId="6819" xr:uid="{C79C6699-EC70-4422-96BA-E401B83EEAE5}"/>
    <cellStyle name="Separador de milhares 2 3 4 4 2 5" xfId="9523" xr:uid="{20B73402-8382-43E6-9B98-3CC9673B1687}"/>
    <cellStyle name="Separador de milhares 2 3 4 4 3" xfId="1155" xr:uid="{4A0C7D80-C36B-4609-985B-F0BA300C2E16}"/>
    <cellStyle name="Separador de milhares 2 3 4 4 3 2" xfId="4118" xr:uid="{E028AA3D-E00C-484A-A8DF-92E338795FEB}"/>
    <cellStyle name="Separador de milhares 2 3 4 4 3 2 2" xfId="6822" xr:uid="{434E30DB-B599-494B-ABF0-34567B9EFB77}"/>
    <cellStyle name="Separador de milhares 2 3 4 4 3 2 3" xfId="9526" xr:uid="{06C76F08-1B6E-48F0-9A5A-D72C5BF3DDC9}"/>
    <cellStyle name="Separador de milhares 2 3 4 4 3 3" xfId="4117" xr:uid="{5AFD76C2-4924-4AB7-8B2D-FDAD02875DEA}"/>
    <cellStyle name="Separador de milhares 2 3 4 4 3 4" xfId="6821" xr:uid="{D2C4B7BC-83B2-4087-8D25-7DC86E4EAB6F}"/>
    <cellStyle name="Separador de milhares 2 3 4 4 3 5" xfId="9525" xr:uid="{1C01B02F-A4F1-4D1D-9CA5-75F76B17B6D2}"/>
    <cellStyle name="Separador de milhares 2 3 4 4 4" xfId="1565" xr:uid="{875D6F58-C9DA-44C4-A3EC-3F4EB91F700A}"/>
    <cellStyle name="Separador de milhares 2 3 4 4 4 2" xfId="4120" xr:uid="{D01ED098-6E10-4A5F-BA22-580D05B1D75A}"/>
    <cellStyle name="Separador de milhares 2 3 4 4 4 2 2" xfId="6824" xr:uid="{99E83701-194C-447A-8A1C-91B35F1EF156}"/>
    <cellStyle name="Separador de milhares 2 3 4 4 4 2 3" xfId="9528" xr:uid="{F00E7D8A-6097-47C2-92F0-45A071352DD2}"/>
    <cellStyle name="Separador de milhares 2 3 4 4 4 3" xfId="4119" xr:uid="{F6EA5631-CC9B-44D6-A09F-CFD84451F4DE}"/>
    <cellStyle name="Separador de milhares 2 3 4 4 4 4" xfId="6823" xr:uid="{EB2C8531-DBCF-4B3F-A72F-E199B9ABC143}"/>
    <cellStyle name="Separador de milhares 2 3 4 4 4 5" xfId="9527" xr:uid="{31857893-AE31-4916-9DE4-AEEB49058B5D}"/>
    <cellStyle name="Separador de milhares 2 3 4 4 5" xfId="1836" xr:uid="{5DCB9192-77B4-49F7-BEC9-F200493DC1E1}"/>
    <cellStyle name="Separador de milhares 2 3 4 4 5 2" xfId="4122" xr:uid="{34109DFA-D3FB-48DE-B1A6-816F9821DBC3}"/>
    <cellStyle name="Separador de milhares 2 3 4 4 5 2 2" xfId="6826" xr:uid="{25CDD872-43A2-4DF7-98E1-291E39683193}"/>
    <cellStyle name="Separador de milhares 2 3 4 4 5 2 3" xfId="9530" xr:uid="{22CFD562-0837-421B-A8AF-F701EAB9C12F}"/>
    <cellStyle name="Separador de milhares 2 3 4 4 5 3" xfId="4121" xr:uid="{64120B8E-E4BD-47F5-B8C6-BD20F7B68992}"/>
    <cellStyle name="Separador de milhares 2 3 4 4 5 4" xfId="6825" xr:uid="{618B4C42-E5C4-425F-8CDC-93D1169D083F}"/>
    <cellStyle name="Separador de milhares 2 3 4 4 5 5" xfId="9529" xr:uid="{1B2F1792-8823-4446-AC3A-BE285C705153}"/>
    <cellStyle name="Separador de milhares 2 3 4 4 6" xfId="2106" xr:uid="{E0302428-FAA1-46FF-A18C-B6F760DD22F7}"/>
    <cellStyle name="Separador de milhares 2 3 4 4 6 2" xfId="4123" xr:uid="{E75ACDEF-A07E-4B41-B7D3-DBE69169444C}"/>
    <cellStyle name="Separador de milhares 2 3 4 4 6 3" xfId="6827" xr:uid="{FCF116D8-A3D0-4704-8E89-902C93975881}"/>
    <cellStyle name="Separador de milhares 2 3 4 4 6 4" xfId="9531" xr:uid="{586FA868-E82F-4A21-9AFE-35F21CBECB2F}"/>
    <cellStyle name="Separador de milhares 2 3 4 4 7" xfId="2376" xr:uid="{F9D44CC5-0C7B-4C94-BB8A-A8DF6F413BE8}"/>
    <cellStyle name="Separador de milhares 2 3 4 4 8" xfId="2646" xr:uid="{2F7FF854-41BB-45D6-8159-EEF41B4191C0}"/>
    <cellStyle name="Separador de milhares 2 3 4 4 9" xfId="4114" xr:uid="{D9DABB2B-8FCF-4693-8994-1CE4DE568863}"/>
    <cellStyle name="Separador de milhares 2 3 4 5" xfId="612" xr:uid="{F63B589A-E17F-49E5-A1FD-D33E7B0846B0}"/>
    <cellStyle name="Separador de milhares 2 3 4 5 10" xfId="6828" xr:uid="{BB37A8BE-D97B-4B05-9DC7-906197D184D2}"/>
    <cellStyle name="Separador de milhares 2 3 4 5 11" xfId="9532" xr:uid="{E27C487C-B721-456E-B04A-13E5C279BB3E}"/>
    <cellStyle name="Separador de milhares 2 3 4 5 2" xfId="613" xr:uid="{026D3C07-7DC7-433E-A57B-95E0BFF26182}"/>
    <cellStyle name="Separador de milhares 2 3 4 5 2 2" xfId="1158" xr:uid="{F0E056EB-983D-4CCC-8DB2-796205DF59E1}"/>
    <cellStyle name="Separador de milhares 2 3 4 5 2 2 2" xfId="4126" xr:uid="{BEB234B2-F3B6-4E1B-9FD1-0B539B9FEA44}"/>
    <cellStyle name="Separador de milhares 2 3 4 5 2 2 3" xfId="6830" xr:uid="{9E785185-6249-4E26-8D94-98B72AE9ADFF}"/>
    <cellStyle name="Separador de milhares 2 3 4 5 2 2 4" xfId="9534" xr:uid="{0E7785DA-5304-4FCD-BBE9-99706A32273F}"/>
    <cellStyle name="Separador de milhares 2 3 4 5 2 3" xfId="4125" xr:uid="{6E00AC94-09EA-4D41-9202-741718249ED3}"/>
    <cellStyle name="Separador de milhares 2 3 4 5 2 4" xfId="6829" xr:uid="{D884BB8D-D232-4788-BE6B-FC04BEFDE16D}"/>
    <cellStyle name="Separador de milhares 2 3 4 5 2 5" xfId="9533" xr:uid="{C20DEC28-8369-489F-86B1-D40C52F82A3E}"/>
    <cellStyle name="Separador de milhares 2 3 4 5 3" xfId="1157" xr:uid="{6F6FA70B-D9AC-45E0-ADF3-289425564677}"/>
    <cellStyle name="Separador de milhares 2 3 4 5 3 2" xfId="4128" xr:uid="{253129DB-DEEF-40B2-A9BE-A6BD134D0D8E}"/>
    <cellStyle name="Separador de milhares 2 3 4 5 3 2 2" xfId="6832" xr:uid="{2A7648EE-7831-4234-9CB0-44A521BBBFD5}"/>
    <cellStyle name="Separador de milhares 2 3 4 5 3 2 3" xfId="9536" xr:uid="{E6299FB5-33EE-40B0-A207-F1528CABEA69}"/>
    <cellStyle name="Separador de milhares 2 3 4 5 3 3" xfId="4127" xr:uid="{373195EE-341F-4DF4-AAF6-D3FC8A129ADC}"/>
    <cellStyle name="Separador de milhares 2 3 4 5 3 4" xfId="6831" xr:uid="{6511A04E-5B09-4CF3-B69A-A94C6CA34430}"/>
    <cellStyle name="Separador de milhares 2 3 4 5 3 5" xfId="9535" xr:uid="{FE26B9E1-8856-4907-89E5-9E041CD9F8D4}"/>
    <cellStyle name="Separador de milhares 2 3 4 5 4" xfId="1566" xr:uid="{C44E0998-DE43-45C6-AC0C-8A1589DBFA61}"/>
    <cellStyle name="Separador de milhares 2 3 4 5 4 2" xfId="4130" xr:uid="{D21CB28D-2E59-498C-B1BF-245A76309B71}"/>
    <cellStyle name="Separador de milhares 2 3 4 5 4 2 2" xfId="6834" xr:uid="{70427314-7EB2-496E-9FCC-CDE84513E6B3}"/>
    <cellStyle name="Separador de milhares 2 3 4 5 4 2 3" xfId="9538" xr:uid="{B9BBC87B-CD16-4227-92E2-D2B43CB9311A}"/>
    <cellStyle name="Separador de milhares 2 3 4 5 4 3" xfId="4129" xr:uid="{CFD13BEB-970D-42AD-811F-4DB0C95CBE7C}"/>
    <cellStyle name="Separador de milhares 2 3 4 5 4 4" xfId="6833" xr:uid="{AF3660A3-B5AE-4C9B-AE5C-5E9C5C4C4D7F}"/>
    <cellStyle name="Separador de milhares 2 3 4 5 4 5" xfId="9537" xr:uid="{1C169C79-FF99-4466-BED1-7B632B11501D}"/>
    <cellStyle name="Separador de milhares 2 3 4 5 5" xfId="1837" xr:uid="{439C97CF-76B6-4DB1-A1E5-AD3AFB73388C}"/>
    <cellStyle name="Separador de milhares 2 3 4 5 5 2" xfId="4132" xr:uid="{AD715B60-C33B-49F4-BA1F-5D7EF08A0201}"/>
    <cellStyle name="Separador de milhares 2 3 4 5 5 2 2" xfId="6836" xr:uid="{07CE97AF-DE86-4EDE-B0D1-026D02C45C29}"/>
    <cellStyle name="Separador de milhares 2 3 4 5 5 2 3" xfId="9540" xr:uid="{2858D056-4F52-4875-B387-14C8B356DDA2}"/>
    <cellStyle name="Separador de milhares 2 3 4 5 5 3" xfId="4131" xr:uid="{44F09F18-8696-4F31-A73E-A821164D969D}"/>
    <cellStyle name="Separador de milhares 2 3 4 5 5 4" xfId="6835" xr:uid="{B99F057B-BAA3-4F32-84DE-6C514D2C40A5}"/>
    <cellStyle name="Separador de milhares 2 3 4 5 5 5" xfId="9539" xr:uid="{C3E03272-ABE1-4706-9642-BBE523FF5A94}"/>
    <cellStyle name="Separador de milhares 2 3 4 5 6" xfId="2107" xr:uid="{B87F03CC-5A80-4B27-8BD7-9BCCAFABB892}"/>
    <cellStyle name="Separador de milhares 2 3 4 5 6 2" xfId="4133" xr:uid="{C4870901-5481-4EB5-AF42-002EA7D6AB36}"/>
    <cellStyle name="Separador de milhares 2 3 4 5 6 3" xfId="6837" xr:uid="{A45BED61-6961-4B50-81B3-24DB272DA194}"/>
    <cellStyle name="Separador de milhares 2 3 4 5 6 4" xfId="9541" xr:uid="{ED54BA70-23D5-422A-B46F-AB61E31F5820}"/>
    <cellStyle name="Separador de milhares 2 3 4 5 7" xfId="2377" xr:uid="{B33C15F4-922C-405C-97AB-D8DA40478A74}"/>
    <cellStyle name="Separador de milhares 2 3 4 5 8" xfId="2647" xr:uid="{47195574-656D-408F-8339-C0D2EE053FF2}"/>
    <cellStyle name="Separador de milhares 2 3 4 5 9" xfId="4124" xr:uid="{A0CCA0A6-443F-435E-866C-AAC789A99997}"/>
    <cellStyle name="Separador de milhares 2 3 4 6" xfId="614" xr:uid="{F15E1D6D-74D7-4885-AB4C-D2A26BE0574B}"/>
    <cellStyle name="Separador de milhares 2 3 4 6 2" xfId="1159" xr:uid="{9E7A880A-C227-4EAF-A4CD-971895035E50}"/>
    <cellStyle name="Separador de milhares 2 3 4 6 2 2" xfId="4135" xr:uid="{EA415B45-3FE5-44B6-A8E6-26062EF346C2}"/>
    <cellStyle name="Separador de milhares 2 3 4 6 2 3" xfId="6839" xr:uid="{DE1A760D-BF98-4203-9F50-C0D607802752}"/>
    <cellStyle name="Separador de milhares 2 3 4 6 2 4" xfId="9543" xr:uid="{F560414D-5C80-4EF2-97AE-CDC29812D4D7}"/>
    <cellStyle name="Separador de milhares 2 3 4 6 3" xfId="4134" xr:uid="{27AB4F1F-9429-40A2-ACBF-000CD683689E}"/>
    <cellStyle name="Separador de milhares 2 3 4 6 4" xfId="6838" xr:uid="{4E5011C6-6D8D-4A45-958D-80F13905FF1B}"/>
    <cellStyle name="Separador de milhares 2 3 4 6 5" xfId="9542" xr:uid="{462FB204-5DB2-4BFB-8F5F-265E4270FEA7}"/>
    <cellStyle name="Separador de milhares 2 3 4 7" xfId="599" xr:uid="{8DEA1376-EBD1-4573-8599-74C2CAE774CE}"/>
    <cellStyle name="Separador de milhares 2 3 4 7 2" xfId="4137" xr:uid="{6D6BF8DE-EEBB-4EE3-9F47-651D875F5A97}"/>
    <cellStyle name="Separador de milhares 2 3 4 7 2 2" xfId="6841" xr:uid="{D4864EBE-C9AF-45CA-82F3-A8F0F79919FC}"/>
    <cellStyle name="Separador de milhares 2 3 4 7 2 3" xfId="9545" xr:uid="{20DF0EA3-2F06-4FB4-B1DB-16A251006F51}"/>
    <cellStyle name="Separador de milhares 2 3 4 7 3" xfId="4136" xr:uid="{B8F3456E-1D1E-434E-A32C-2935CA8047F5}"/>
    <cellStyle name="Separador de milhares 2 3 4 7 4" xfId="6840" xr:uid="{BE62ABCC-7825-45D2-BA65-BB75C5C9A394}"/>
    <cellStyle name="Separador de milhares 2 3 4 7 5" xfId="9544" xr:uid="{E1DA9072-8B46-4E65-869D-C01771037CA5}"/>
    <cellStyle name="Separador de milhares 2 3 4 8" xfId="1144" xr:uid="{DE89845D-E714-4099-A213-B92BD4F7649B}"/>
    <cellStyle name="Separador de milhares 2 3 4 8 2" xfId="4139" xr:uid="{E5678A11-F650-4FC3-9351-F7D0194FC062}"/>
    <cellStyle name="Separador de milhares 2 3 4 8 2 2" xfId="6843" xr:uid="{4E30FCF0-78B5-4EA1-9F96-508EFEAC63D1}"/>
    <cellStyle name="Separador de milhares 2 3 4 8 2 3" xfId="9547" xr:uid="{D35A98B9-C49B-44F8-97D8-FBC7AA43FB6E}"/>
    <cellStyle name="Separador de milhares 2 3 4 8 3" xfId="4138" xr:uid="{652641E3-966E-4480-9458-3F9859FE3DA6}"/>
    <cellStyle name="Separador de milhares 2 3 4 8 4" xfId="6842" xr:uid="{96C9C878-BEDF-4BD1-B151-CE0387842C36}"/>
    <cellStyle name="Separador de milhares 2 3 4 8 5" xfId="9546" xr:uid="{AF2804ED-B1ED-4EBB-90F9-671FE4C67005}"/>
    <cellStyle name="Separador de milhares 2 3 4 9" xfId="1559" xr:uid="{2E39A8D7-88C5-4C8F-8916-56641B869387}"/>
    <cellStyle name="Separador de milhares 2 3 4 9 2" xfId="4141" xr:uid="{07EE620C-45AB-4059-A1AB-D3BA28FD4AB6}"/>
    <cellStyle name="Separador de milhares 2 3 4 9 2 2" xfId="6845" xr:uid="{051BC2E0-A55E-4CAA-A17B-35582B27085F}"/>
    <cellStyle name="Separador de milhares 2 3 4 9 2 3" xfId="9549" xr:uid="{24452B05-9ABE-4639-BA9D-C5BFED28C025}"/>
    <cellStyle name="Separador de milhares 2 3 4 9 3" xfId="4140" xr:uid="{16F99150-1785-4FF1-B6D7-660E98B52482}"/>
    <cellStyle name="Separador de milhares 2 3 4 9 4" xfId="6844" xr:uid="{C034D71F-B376-47A9-89B6-34FD80097C6D}"/>
    <cellStyle name="Separador de milhares 2 3 4 9 5" xfId="9548" xr:uid="{E68BE4DF-7EC3-47F8-AE11-9104FF1892C0}"/>
    <cellStyle name="Separador de milhares 2 4" xfId="249" xr:uid="{00000000-0005-0000-0000-0000F9000000}"/>
    <cellStyle name="Separador de milhares 2 4 10" xfId="1838" xr:uid="{273AC42B-FC1B-4A55-859A-D47808C360AE}"/>
    <cellStyle name="Separador de milhares 2 4 10 2" xfId="4143" xr:uid="{0744744D-7620-46C5-BBF7-E85878F46E91}"/>
    <cellStyle name="Separador de milhares 2 4 10 3" xfId="6847" xr:uid="{276FCEF6-0690-47E5-9F44-3354ADA60161}"/>
    <cellStyle name="Separador de milhares 2 4 10 4" xfId="9551" xr:uid="{AD7FA20F-4030-455C-A971-CB90080F2A44}"/>
    <cellStyle name="Separador de milhares 2 4 11" xfId="2108" xr:uid="{3B7AA246-F419-4AD7-94C0-CB931984B8B5}"/>
    <cellStyle name="Separador de milhares 2 4 12" xfId="2378" xr:uid="{CFF02370-6623-43B9-A195-3DDE7AAE1AE3}"/>
    <cellStyle name="Separador de milhares 2 4 13" xfId="2648" xr:uid="{B4CF1252-2184-4B75-8054-F4D7BC5FDA07}"/>
    <cellStyle name="Separador de milhares 2 4 14" xfId="4142" xr:uid="{F7F9C54A-5CB1-4223-826D-24E97ED88A32}"/>
    <cellStyle name="Separador de milhares 2 4 15" xfId="6846" xr:uid="{5D0C96C1-1457-423F-A9ED-21F4FDDE60D9}"/>
    <cellStyle name="Separador de milhares 2 4 16" xfId="9550" xr:uid="{1C0D6A1C-A0D8-4FFC-BA6F-B03AC4A36224}"/>
    <cellStyle name="Separador de milhares 2 4 2" xfId="250" xr:uid="{00000000-0005-0000-0000-0000FA000000}"/>
    <cellStyle name="Separador de milhares 2 4 2 10" xfId="2109" xr:uid="{420BC07B-ACC7-444D-B598-B3C484AF39D4}"/>
    <cellStyle name="Separador de milhares 2 4 2 11" xfId="2379" xr:uid="{200750F8-77FE-4DC2-A140-3CFB80CF141B}"/>
    <cellStyle name="Separador de milhares 2 4 2 12" xfId="2649" xr:uid="{AD7E0A28-5334-4666-9949-D68C9B65835D}"/>
    <cellStyle name="Separador de milhares 2 4 2 13" xfId="4144" xr:uid="{845E6F9E-1965-49A7-AEBF-7D2F86B98F97}"/>
    <cellStyle name="Separador de milhares 2 4 2 14" xfId="6848" xr:uid="{43D33469-73C3-4E08-91B7-375469A84C87}"/>
    <cellStyle name="Separador de milhares 2 4 2 15" xfId="9552" xr:uid="{E26CBDAF-7678-4C48-AFA2-22B024D9D302}"/>
    <cellStyle name="Separador de milhares 2 4 2 2" xfId="251" xr:uid="{00000000-0005-0000-0000-0000FB000000}"/>
    <cellStyle name="Separador de milhares 2 4 2 2 10" xfId="4145" xr:uid="{3F6BD7D6-6CF8-4C42-8990-2855C93EAE70}"/>
    <cellStyle name="Separador de milhares 2 4 2 2 11" xfId="6849" xr:uid="{8BC2E7CD-0BF5-48B6-9A62-1373717B5E85}"/>
    <cellStyle name="Separador de milhares 2 4 2 2 12" xfId="9553" xr:uid="{008586B8-051B-43A9-AD1B-C5DFBF695914}"/>
    <cellStyle name="Separador de milhares 2 4 2 2 2" xfId="618" xr:uid="{9D34A765-6540-42CE-891A-4ADB3A221E19}"/>
    <cellStyle name="Separador de milhares 2 4 2 2 2 2" xfId="1163" xr:uid="{6483F57C-A720-4450-8A40-30C3F64CA1B0}"/>
    <cellStyle name="Separador de milhares 2 4 2 2 2 2 2" xfId="4147" xr:uid="{BFCA93A3-7384-4831-981F-0F13ABE3E0BC}"/>
    <cellStyle name="Separador de milhares 2 4 2 2 2 2 3" xfId="6851" xr:uid="{72BBDEC3-9BAF-4293-B9CC-956B7B62B45B}"/>
    <cellStyle name="Separador de milhares 2 4 2 2 2 2 4" xfId="9555" xr:uid="{708EA4D9-E5C9-4DE1-8B31-C7F9DA88923C}"/>
    <cellStyle name="Separador de milhares 2 4 2 2 2 3" xfId="4146" xr:uid="{81727A51-589A-49BC-B949-9050AABD3141}"/>
    <cellStyle name="Separador de milhares 2 4 2 2 2 4" xfId="6850" xr:uid="{2C2D186D-FF89-4C17-AAC6-4F117D1DC05F}"/>
    <cellStyle name="Separador de milhares 2 4 2 2 2 5" xfId="9554" xr:uid="{1CC3E198-07EA-4DFE-BAF8-06665166EFAB}"/>
    <cellStyle name="Separador de milhares 2 4 2 2 3" xfId="617" xr:uid="{D4D7CF0E-3E42-4188-AE5D-4C4AD008748C}"/>
    <cellStyle name="Separador de milhares 2 4 2 2 3 2" xfId="4149" xr:uid="{258C41F2-9FDE-49E1-9419-1178E06C178E}"/>
    <cellStyle name="Separador de milhares 2 4 2 2 3 2 2" xfId="6853" xr:uid="{1ACFD721-A946-4AB3-AD62-48728FC75C82}"/>
    <cellStyle name="Separador de milhares 2 4 2 2 3 2 3" xfId="9557" xr:uid="{993EC084-94AE-4662-A2C0-7300C5FC5638}"/>
    <cellStyle name="Separador de milhares 2 4 2 2 3 3" xfId="4148" xr:uid="{C161DCDB-6390-43CE-BBAB-E1FF8CEFBEB1}"/>
    <cellStyle name="Separador de milhares 2 4 2 2 3 4" xfId="6852" xr:uid="{6C9D5D38-D73A-47FB-B794-E4DE3702507D}"/>
    <cellStyle name="Separador de milhares 2 4 2 2 3 5" xfId="9556" xr:uid="{87CE1387-82D2-47C2-9C98-C120048F3D24}"/>
    <cellStyle name="Separador de milhares 2 4 2 2 4" xfId="1162" xr:uid="{4449EDE2-0E4A-427F-AD1B-AC670CE297F4}"/>
    <cellStyle name="Separador de milhares 2 4 2 2 4 2" xfId="4151" xr:uid="{C28CA310-30CC-43A0-A84E-69116DE3D0FE}"/>
    <cellStyle name="Separador de milhares 2 4 2 2 4 2 2" xfId="6855" xr:uid="{B377A111-C13B-495D-B5D1-733BAF41B3FD}"/>
    <cellStyle name="Separador de milhares 2 4 2 2 4 2 3" xfId="9559" xr:uid="{E37A766A-9D75-4634-87C8-6113ED6BC150}"/>
    <cellStyle name="Separador de milhares 2 4 2 2 4 3" xfId="4150" xr:uid="{41B509BB-3749-4575-AC78-9B8A81718156}"/>
    <cellStyle name="Separador de milhares 2 4 2 2 4 4" xfId="6854" xr:uid="{1DA3A9EF-7C89-4AF2-8C4D-0CDED6BF1CFE}"/>
    <cellStyle name="Separador de milhares 2 4 2 2 4 5" xfId="9558" xr:uid="{4D74B6D1-9BFA-45C8-A419-B9852BD092B8}"/>
    <cellStyle name="Separador de milhares 2 4 2 2 5" xfId="1569" xr:uid="{2DB5C668-35FE-4AED-9886-51C77B6C66CC}"/>
    <cellStyle name="Separador de milhares 2 4 2 2 5 2" xfId="4153" xr:uid="{9350C3CF-CB4F-4C52-A0F7-D0BAF0C2C4E2}"/>
    <cellStyle name="Separador de milhares 2 4 2 2 5 2 2" xfId="6857" xr:uid="{548046E4-AFDB-4D8C-8867-83B2E95A93ED}"/>
    <cellStyle name="Separador de milhares 2 4 2 2 5 2 3" xfId="9561" xr:uid="{6BF7CF03-F657-4B44-B3A4-3F670570E490}"/>
    <cellStyle name="Separador de milhares 2 4 2 2 5 3" xfId="4152" xr:uid="{EA29C525-2366-40AC-9F61-CDFAC6FF68D5}"/>
    <cellStyle name="Separador de milhares 2 4 2 2 5 4" xfId="6856" xr:uid="{42DBE6A2-8631-4C8A-8210-14395095C58D}"/>
    <cellStyle name="Separador de milhares 2 4 2 2 5 5" xfId="9560" xr:uid="{EB184FE8-A0B2-4117-A1AE-347CDCD89A87}"/>
    <cellStyle name="Separador de milhares 2 4 2 2 6" xfId="1840" xr:uid="{FC9F9323-2CA7-4741-84D1-2AC3A15F4E46}"/>
    <cellStyle name="Separador de milhares 2 4 2 2 6 2" xfId="4154" xr:uid="{8D0835FB-EF7F-486E-BBF1-40D6343B08D5}"/>
    <cellStyle name="Separador de milhares 2 4 2 2 6 3" xfId="6858" xr:uid="{B987B2DD-5955-4EC7-95EF-C81EA1E3D4D9}"/>
    <cellStyle name="Separador de milhares 2 4 2 2 6 4" xfId="9562" xr:uid="{A3E3949F-93C7-45E5-B624-C5B3F358A020}"/>
    <cellStyle name="Separador de milhares 2 4 2 2 7" xfId="2110" xr:uid="{3F6E1FCD-EE8F-4AA8-8434-8864A6DBF376}"/>
    <cellStyle name="Separador de milhares 2 4 2 2 8" xfId="2380" xr:uid="{1A8D670E-7614-4FD3-B28E-DD09CA86E6B1}"/>
    <cellStyle name="Separador de milhares 2 4 2 2 9" xfId="2650" xr:uid="{C778A65D-8E5D-4544-B72E-B0ADB6871BC5}"/>
    <cellStyle name="Separador de milhares 2 4 2 3" xfId="619" xr:uid="{E4450763-C69E-4ABD-B6F3-02E30405C8C5}"/>
    <cellStyle name="Separador de milhares 2 4 2 3 10" xfId="6859" xr:uid="{497DEE6D-3A05-4CD4-AFAC-B2E14B227DF2}"/>
    <cellStyle name="Separador de milhares 2 4 2 3 11" xfId="9563" xr:uid="{A10BD1B2-A403-41D4-BD88-194947DDE25F}"/>
    <cellStyle name="Separador de milhares 2 4 2 3 2" xfId="620" xr:uid="{7277BD4A-E150-4082-9371-5DF4122B4BA8}"/>
    <cellStyle name="Separador de milhares 2 4 2 3 2 2" xfId="1165" xr:uid="{632A902E-8B4E-4DE4-A55F-8401A75475CC}"/>
    <cellStyle name="Separador de milhares 2 4 2 3 2 2 2" xfId="4157" xr:uid="{197EE428-5F06-4376-B5B0-AA6B7C5AFCE0}"/>
    <cellStyle name="Separador de milhares 2 4 2 3 2 2 3" xfId="6861" xr:uid="{DE191B5D-3E58-4F77-B71D-631C4720ADE6}"/>
    <cellStyle name="Separador de milhares 2 4 2 3 2 2 4" xfId="9565" xr:uid="{1376A70E-5046-4241-A545-65708F5CF2FB}"/>
    <cellStyle name="Separador de milhares 2 4 2 3 2 3" xfId="4156" xr:uid="{3E01D370-FCEA-4C23-B3E0-7CC9A34FCDBF}"/>
    <cellStyle name="Separador de milhares 2 4 2 3 2 4" xfId="6860" xr:uid="{6297DB0E-178B-4856-9AA9-F9ED1B7D8E42}"/>
    <cellStyle name="Separador de milhares 2 4 2 3 2 5" xfId="9564" xr:uid="{0EB67980-70BE-4625-8E7F-1D25C23BB357}"/>
    <cellStyle name="Separador de milhares 2 4 2 3 3" xfId="1164" xr:uid="{66FCE9FA-21FD-43A7-B217-6C3B266B347D}"/>
    <cellStyle name="Separador de milhares 2 4 2 3 3 2" xfId="4159" xr:uid="{24AC8DE2-7716-4521-B49C-A11AAD97497A}"/>
    <cellStyle name="Separador de milhares 2 4 2 3 3 2 2" xfId="6863" xr:uid="{B99B5DB3-642B-4E92-B46B-F9CC3F99181F}"/>
    <cellStyle name="Separador de milhares 2 4 2 3 3 2 3" xfId="9567" xr:uid="{B919F6EA-31CA-42D7-99A9-F746108696ED}"/>
    <cellStyle name="Separador de milhares 2 4 2 3 3 3" xfId="4158" xr:uid="{7907833D-DF72-43F8-AA60-A73D6C661D0B}"/>
    <cellStyle name="Separador de milhares 2 4 2 3 3 4" xfId="6862" xr:uid="{9F9C2EB2-0AB2-46A0-B4A6-F1D75DD1BC23}"/>
    <cellStyle name="Separador de milhares 2 4 2 3 3 5" xfId="9566" xr:uid="{797DF8C3-3416-4D1A-9603-9274AC2678FB}"/>
    <cellStyle name="Separador de milhares 2 4 2 3 4" xfId="1570" xr:uid="{7A3F60E5-8430-4142-B589-A42577DB11CE}"/>
    <cellStyle name="Separador de milhares 2 4 2 3 4 2" xfId="4161" xr:uid="{B30106B8-E7A3-495A-9F76-8B7F9D22FFA4}"/>
    <cellStyle name="Separador de milhares 2 4 2 3 4 2 2" xfId="6865" xr:uid="{EE545625-E638-4573-B113-0EE171FDEEA9}"/>
    <cellStyle name="Separador de milhares 2 4 2 3 4 2 3" xfId="9569" xr:uid="{66F9E865-2543-4525-AE47-CCDF6AFF7380}"/>
    <cellStyle name="Separador de milhares 2 4 2 3 4 3" xfId="4160" xr:uid="{510FD820-37EA-4767-A492-7287A980ACC8}"/>
    <cellStyle name="Separador de milhares 2 4 2 3 4 4" xfId="6864" xr:uid="{EEEBF501-0571-478E-A4DB-4F3E7F661F1C}"/>
    <cellStyle name="Separador de milhares 2 4 2 3 4 5" xfId="9568" xr:uid="{D66EFE5B-B819-4470-A78A-9CCABAF9D2A2}"/>
    <cellStyle name="Separador de milhares 2 4 2 3 5" xfId="1841" xr:uid="{855B03BA-4E26-4363-9021-004CC8BAC8DB}"/>
    <cellStyle name="Separador de milhares 2 4 2 3 5 2" xfId="4163" xr:uid="{4907B9D3-7EBD-4748-B4C0-39E04B6B61A1}"/>
    <cellStyle name="Separador de milhares 2 4 2 3 5 2 2" xfId="6867" xr:uid="{E54483E4-05E4-4F1A-A1D7-BF1C01FFD31D}"/>
    <cellStyle name="Separador de milhares 2 4 2 3 5 2 3" xfId="9571" xr:uid="{11938FAC-88AE-4B62-9C14-938E78844479}"/>
    <cellStyle name="Separador de milhares 2 4 2 3 5 3" xfId="4162" xr:uid="{620EAF15-74AF-4981-9064-578073D35643}"/>
    <cellStyle name="Separador de milhares 2 4 2 3 5 4" xfId="6866" xr:uid="{B8B87317-F22F-4073-8DD4-786BCAB4B1A8}"/>
    <cellStyle name="Separador de milhares 2 4 2 3 5 5" xfId="9570" xr:uid="{9314670A-1984-4270-A56F-11100471AB25}"/>
    <cellStyle name="Separador de milhares 2 4 2 3 6" xfId="2111" xr:uid="{A8812C24-F9DB-465F-8FE7-73DD19607030}"/>
    <cellStyle name="Separador de milhares 2 4 2 3 6 2" xfId="4164" xr:uid="{BD12274C-C587-4AEC-8534-36AC23E98878}"/>
    <cellStyle name="Separador de milhares 2 4 2 3 6 3" xfId="6868" xr:uid="{DD3D60B4-C588-42E7-906D-B1A5197276C7}"/>
    <cellStyle name="Separador de milhares 2 4 2 3 6 4" xfId="9572" xr:uid="{594F5B01-7326-453D-A3B4-4FD1A07A9176}"/>
    <cellStyle name="Separador de milhares 2 4 2 3 7" xfId="2381" xr:uid="{B6D22448-2653-4E88-BA98-3DDA05D23E19}"/>
    <cellStyle name="Separador de milhares 2 4 2 3 8" xfId="2651" xr:uid="{F0BA709A-E8E0-4130-AFCE-BE1F87F5F3CF}"/>
    <cellStyle name="Separador de milhares 2 4 2 3 9" xfId="4155" xr:uid="{34CEA26E-F919-4C76-BCBE-5CD9A68EC669}"/>
    <cellStyle name="Separador de milhares 2 4 2 4" xfId="621" xr:uid="{0680659C-F360-4901-9E78-86596F15AF6B}"/>
    <cellStyle name="Separador de milhares 2 4 2 4 10" xfId="6869" xr:uid="{785ABBF3-9577-4BB7-906F-C49942BDC40E}"/>
    <cellStyle name="Separador de milhares 2 4 2 4 11" xfId="9573" xr:uid="{7F06DDAF-BBD1-494F-9CC8-96CD46EAA197}"/>
    <cellStyle name="Separador de milhares 2 4 2 4 2" xfId="622" xr:uid="{B9EE34EA-2AF9-4BDE-A5E0-D893DA55ACE7}"/>
    <cellStyle name="Separador de milhares 2 4 2 4 2 2" xfId="1167" xr:uid="{280B234A-4C8D-4F52-95FF-0FCC3966B9AC}"/>
    <cellStyle name="Separador de milhares 2 4 2 4 2 2 2" xfId="4167" xr:uid="{C9B82C03-416E-414B-8E01-8CF6CC9E854F}"/>
    <cellStyle name="Separador de milhares 2 4 2 4 2 2 3" xfId="6871" xr:uid="{835AADC9-A07B-4DD0-BA58-30D8DBEFC8E4}"/>
    <cellStyle name="Separador de milhares 2 4 2 4 2 2 4" xfId="9575" xr:uid="{F0E8B93E-97D8-44C5-A322-6B47BE87D0F4}"/>
    <cellStyle name="Separador de milhares 2 4 2 4 2 3" xfId="4166" xr:uid="{EC24A699-794B-4B74-961F-83E2BBF54E2E}"/>
    <cellStyle name="Separador de milhares 2 4 2 4 2 4" xfId="6870" xr:uid="{020EA8C3-F07D-46A7-BD29-B8BA1C7DF303}"/>
    <cellStyle name="Separador de milhares 2 4 2 4 2 5" xfId="9574" xr:uid="{FA91C368-F2CA-48DE-A8BC-EB3880C11890}"/>
    <cellStyle name="Separador de milhares 2 4 2 4 3" xfId="1166" xr:uid="{D035BE5D-3E05-4476-8A9F-49BB2AEFB2CC}"/>
    <cellStyle name="Separador de milhares 2 4 2 4 3 2" xfId="4169" xr:uid="{63D4B524-53A6-405C-83FA-6A971152AB84}"/>
    <cellStyle name="Separador de milhares 2 4 2 4 3 2 2" xfId="6873" xr:uid="{0FB35CB8-ADF3-497B-90B5-A61930BC68CD}"/>
    <cellStyle name="Separador de milhares 2 4 2 4 3 2 3" xfId="9577" xr:uid="{64514405-C891-47AE-BAEA-87B06F5F187B}"/>
    <cellStyle name="Separador de milhares 2 4 2 4 3 3" xfId="4168" xr:uid="{CCA3D250-661C-4542-A204-BD3F252CE82C}"/>
    <cellStyle name="Separador de milhares 2 4 2 4 3 4" xfId="6872" xr:uid="{55FEC67A-AD39-44D0-B0EA-A4B37523ECDE}"/>
    <cellStyle name="Separador de milhares 2 4 2 4 3 5" xfId="9576" xr:uid="{3B9F90AC-D83C-4D68-B0C6-EE40799A25BF}"/>
    <cellStyle name="Separador de milhares 2 4 2 4 4" xfId="1571" xr:uid="{D648E6D4-CF5B-4BD0-AC33-FCB6165EB7BB}"/>
    <cellStyle name="Separador de milhares 2 4 2 4 4 2" xfId="4171" xr:uid="{1FBA4763-0E07-43FA-A140-86E8256AE886}"/>
    <cellStyle name="Separador de milhares 2 4 2 4 4 2 2" xfId="6875" xr:uid="{59599547-DF20-48CB-B1DB-61B301C424A4}"/>
    <cellStyle name="Separador de milhares 2 4 2 4 4 2 3" xfId="9579" xr:uid="{C2BE4F03-1F1C-4B38-BB21-477D4E1D8C3A}"/>
    <cellStyle name="Separador de milhares 2 4 2 4 4 3" xfId="4170" xr:uid="{5511C0B9-A784-4068-8DB8-FC4CE19D1F83}"/>
    <cellStyle name="Separador de milhares 2 4 2 4 4 4" xfId="6874" xr:uid="{B23A4486-714A-441C-84CB-256BA47601E8}"/>
    <cellStyle name="Separador de milhares 2 4 2 4 4 5" xfId="9578" xr:uid="{00541211-74D0-4919-84D7-6DA7FD58296D}"/>
    <cellStyle name="Separador de milhares 2 4 2 4 5" xfId="1842" xr:uid="{94CCD12E-0D0A-40A2-AEB6-E3E23553293B}"/>
    <cellStyle name="Separador de milhares 2 4 2 4 5 2" xfId="4173" xr:uid="{BC2F466E-63C3-4C48-A21C-73B780BEBF43}"/>
    <cellStyle name="Separador de milhares 2 4 2 4 5 2 2" xfId="6877" xr:uid="{A6CCE896-2C10-4538-A686-491504534D63}"/>
    <cellStyle name="Separador de milhares 2 4 2 4 5 2 3" xfId="9581" xr:uid="{28FFA031-2F4E-4156-824F-1295B5A329E1}"/>
    <cellStyle name="Separador de milhares 2 4 2 4 5 3" xfId="4172" xr:uid="{30F797FD-004B-4E47-BBF9-D5D8E3091EC6}"/>
    <cellStyle name="Separador de milhares 2 4 2 4 5 4" xfId="6876" xr:uid="{029468E0-8D97-4E9D-97BA-C57474232CA7}"/>
    <cellStyle name="Separador de milhares 2 4 2 4 5 5" xfId="9580" xr:uid="{B6D3C191-B15E-4CC3-A2DB-70AD08DDAE88}"/>
    <cellStyle name="Separador de milhares 2 4 2 4 6" xfId="2112" xr:uid="{4A8BF14B-93BD-44D1-A070-33B81661A809}"/>
    <cellStyle name="Separador de milhares 2 4 2 4 6 2" xfId="4174" xr:uid="{92C93B24-2F5A-42C4-9500-D4286EC493E2}"/>
    <cellStyle name="Separador de milhares 2 4 2 4 6 3" xfId="6878" xr:uid="{8A87A132-F33F-43BC-ACC7-B10C6E71BFDA}"/>
    <cellStyle name="Separador de milhares 2 4 2 4 6 4" xfId="9582" xr:uid="{D37CC139-5EB3-4AA5-A0FD-9A62592FFEC0}"/>
    <cellStyle name="Separador de milhares 2 4 2 4 7" xfId="2382" xr:uid="{81E5F482-3522-4264-BB6E-1B8A38BFF37E}"/>
    <cellStyle name="Separador de milhares 2 4 2 4 8" xfId="2652" xr:uid="{1E84788C-4038-443A-8BF6-5731C655403F}"/>
    <cellStyle name="Separador de milhares 2 4 2 4 9" xfId="4165" xr:uid="{CE005CB2-8AC6-4B3B-A148-98ED92CC23E8}"/>
    <cellStyle name="Separador de milhares 2 4 2 5" xfId="623" xr:uid="{7B49CF79-50D2-4709-8558-603F5B174743}"/>
    <cellStyle name="Separador de milhares 2 4 2 5 2" xfId="1168" xr:uid="{01F21017-BE0F-419D-80D5-2183D3C7589F}"/>
    <cellStyle name="Separador de milhares 2 4 2 5 2 2" xfId="4176" xr:uid="{C620AD50-82EC-44A1-A52C-224E1390A004}"/>
    <cellStyle name="Separador de milhares 2 4 2 5 2 3" xfId="6880" xr:uid="{5F2FA979-D40F-4EC7-8188-9B90ADC25646}"/>
    <cellStyle name="Separador de milhares 2 4 2 5 2 4" xfId="9584" xr:uid="{75AEEA14-A537-4424-B959-5A102DC01808}"/>
    <cellStyle name="Separador de milhares 2 4 2 5 3" xfId="4175" xr:uid="{71830BE0-6E13-4DDD-BC92-4A03E3FF7F7C}"/>
    <cellStyle name="Separador de milhares 2 4 2 5 4" xfId="6879" xr:uid="{C7C1AD6B-99BF-47F7-A6B9-CE576F006FDD}"/>
    <cellStyle name="Separador de milhares 2 4 2 5 5" xfId="9583" xr:uid="{39C0DD47-B1DA-4C77-9965-F0B462D350B7}"/>
    <cellStyle name="Separador de milhares 2 4 2 6" xfId="616" xr:uid="{C93D7B9C-6AA1-462B-BC07-D30BF445ED60}"/>
    <cellStyle name="Separador de milhares 2 4 2 6 2" xfId="4178" xr:uid="{A33CA873-FB60-444F-BA5E-E96FEC77E95D}"/>
    <cellStyle name="Separador de milhares 2 4 2 6 2 2" xfId="6882" xr:uid="{CC7B8433-8645-44B0-866B-C5D1D79698AB}"/>
    <cellStyle name="Separador de milhares 2 4 2 6 2 3" xfId="9586" xr:uid="{C1B68A11-432E-4833-A41E-4DC969C7E641}"/>
    <cellStyle name="Separador de milhares 2 4 2 6 3" xfId="4177" xr:uid="{82E7AEB8-4206-4708-806A-5512FB1D890C}"/>
    <cellStyle name="Separador de milhares 2 4 2 6 4" xfId="6881" xr:uid="{58DDB373-413A-4DC9-8D95-6C7A5B9BC8E1}"/>
    <cellStyle name="Separador de milhares 2 4 2 6 5" xfId="9585" xr:uid="{E00C9B3D-81DF-4BDF-930A-464552E959F3}"/>
    <cellStyle name="Separador de milhares 2 4 2 7" xfId="1161" xr:uid="{491DE874-2667-43AD-964F-34E6B7502C98}"/>
    <cellStyle name="Separador de milhares 2 4 2 7 2" xfId="4180" xr:uid="{466E9546-DF46-4727-8123-1A8DD6A1250D}"/>
    <cellStyle name="Separador de milhares 2 4 2 7 2 2" xfId="6884" xr:uid="{1D7EBDCB-2819-437F-9C82-E7E3A5B09B97}"/>
    <cellStyle name="Separador de milhares 2 4 2 7 2 3" xfId="9588" xr:uid="{DB2B81EF-BC67-4051-87B3-276070C37C46}"/>
    <cellStyle name="Separador de milhares 2 4 2 7 3" xfId="4179" xr:uid="{9812F8CB-2A8F-4CE3-A3CD-81C2090B25A3}"/>
    <cellStyle name="Separador de milhares 2 4 2 7 4" xfId="6883" xr:uid="{A8F0C518-9A02-4EDE-A738-32DD0F3F14D8}"/>
    <cellStyle name="Separador de milhares 2 4 2 7 5" xfId="9587" xr:uid="{7EBCEE9E-3512-48C4-8434-99DB9FF86539}"/>
    <cellStyle name="Separador de milhares 2 4 2 8" xfId="1568" xr:uid="{F0F13E20-8315-48EC-AFDB-C1B02AC1E7A1}"/>
    <cellStyle name="Separador de milhares 2 4 2 8 2" xfId="4182" xr:uid="{713A8244-4EB2-4292-B852-A8FB758549F5}"/>
    <cellStyle name="Separador de milhares 2 4 2 8 2 2" xfId="6886" xr:uid="{85B85B4E-8599-4DD8-94E5-7C92A496D3AC}"/>
    <cellStyle name="Separador de milhares 2 4 2 8 2 3" xfId="9590" xr:uid="{88AF45D5-D7AF-42E3-8E17-D696D2615067}"/>
    <cellStyle name="Separador de milhares 2 4 2 8 3" xfId="4181" xr:uid="{C0A02D90-438C-49A0-A0E1-55CBD7499450}"/>
    <cellStyle name="Separador de milhares 2 4 2 8 4" xfId="6885" xr:uid="{E3D02B3E-9A2D-403B-9C34-5AE9545D82ED}"/>
    <cellStyle name="Separador de milhares 2 4 2 8 5" xfId="9589" xr:uid="{897CE755-FDA7-4C8C-8A13-A9BC7426602B}"/>
    <cellStyle name="Separador de milhares 2 4 2 9" xfId="1839" xr:uid="{2B8C025F-CDB3-450D-95DC-96B8CEAE1CE3}"/>
    <cellStyle name="Separador de milhares 2 4 2 9 2" xfId="4183" xr:uid="{CEC37E23-6630-42CC-8A43-4E89F3DA5E63}"/>
    <cellStyle name="Separador de milhares 2 4 2 9 3" xfId="6887" xr:uid="{CD0F1E6A-3603-4375-9650-730943CE8B1E}"/>
    <cellStyle name="Separador de milhares 2 4 2 9 4" xfId="9591" xr:uid="{6EA4D5D4-0033-4A4B-A846-278A8E8BBA2F}"/>
    <cellStyle name="Separador de milhares 2 4 3" xfId="252" xr:uid="{00000000-0005-0000-0000-0000FC000000}"/>
    <cellStyle name="Separador de milhares 2 4 3 10" xfId="4184" xr:uid="{7EEDA7D1-9FAA-416D-9C35-2CF9AC42E3DD}"/>
    <cellStyle name="Separador de milhares 2 4 3 11" xfId="6888" xr:uid="{861DED15-6020-4DD3-BF18-73EA058131B9}"/>
    <cellStyle name="Separador de milhares 2 4 3 12" xfId="9592" xr:uid="{F87AAD5E-FCE5-4CEF-BC64-BB6843CC69A3}"/>
    <cellStyle name="Separador de milhares 2 4 3 2" xfId="625" xr:uid="{E986654B-D4BD-4A08-AB05-905CF1F45FA8}"/>
    <cellStyle name="Separador de milhares 2 4 3 2 2" xfId="1170" xr:uid="{98E66C70-524F-4976-945B-F6853BC190FD}"/>
    <cellStyle name="Separador de milhares 2 4 3 2 2 2" xfId="4186" xr:uid="{BFF428DD-A182-49CD-BF8A-9478D3789A9C}"/>
    <cellStyle name="Separador de milhares 2 4 3 2 2 3" xfId="6890" xr:uid="{F51DD5BA-333C-46C1-8714-0A060E047354}"/>
    <cellStyle name="Separador de milhares 2 4 3 2 2 4" xfId="9594" xr:uid="{4EF8562C-68F5-41E2-A86B-64C69C342E2A}"/>
    <cellStyle name="Separador de milhares 2 4 3 2 3" xfId="4185" xr:uid="{1DBECF9B-5BF3-4994-8EED-2C6503B0B4B2}"/>
    <cellStyle name="Separador de milhares 2 4 3 2 4" xfId="6889" xr:uid="{CEFD5E39-E79D-4179-9738-54193009C842}"/>
    <cellStyle name="Separador de milhares 2 4 3 2 5" xfId="9593" xr:uid="{48B6822A-7126-435C-B72F-9F4737DBE362}"/>
    <cellStyle name="Separador de milhares 2 4 3 3" xfId="624" xr:uid="{DE4AEB9B-38A9-46D5-AE57-1AC92FE13354}"/>
    <cellStyle name="Separador de milhares 2 4 3 3 2" xfId="4188" xr:uid="{64C24F17-512F-4B21-8952-D697E99E0F31}"/>
    <cellStyle name="Separador de milhares 2 4 3 3 2 2" xfId="6892" xr:uid="{74309BE3-B538-4DA2-8DBF-63F4095EECF1}"/>
    <cellStyle name="Separador de milhares 2 4 3 3 2 3" xfId="9596" xr:uid="{E50318AB-7553-4806-8198-6CA00B4863F9}"/>
    <cellStyle name="Separador de milhares 2 4 3 3 3" xfId="4187" xr:uid="{6319592F-6FF0-4ECC-B994-0A4309BB67B6}"/>
    <cellStyle name="Separador de milhares 2 4 3 3 4" xfId="6891" xr:uid="{2397D165-89CD-46D6-8072-5237A44D0609}"/>
    <cellStyle name="Separador de milhares 2 4 3 3 5" xfId="9595" xr:uid="{C0BE5F45-CA11-4703-AA4B-A484D9F841A1}"/>
    <cellStyle name="Separador de milhares 2 4 3 4" xfId="1169" xr:uid="{920405EC-CEB2-446C-BDE6-244DF27AD80C}"/>
    <cellStyle name="Separador de milhares 2 4 3 4 2" xfId="4190" xr:uid="{F39FB449-BC31-4EB3-8CDE-43121EFCF999}"/>
    <cellStyle name="Separador de milhares 2 4 3 4 2 2" xfId="6894" xr:uid="{2CB79AF6-658A-41F5-8F43-13718D1D5EB5}"/>
    <cellStyle name="Separador de milhares 2 4 3 4 2 3" xfId="9598" xr:uid="{A1455DA8-B0C5-42E7-ACFA-6C368ECBDAA4}"/>
    <cellStyle name="Separador de milhares 2 4 3 4 3" xfId="4189" xr:uid="{C6B22FA0-76E2-4EA6-8DAC-91D7C16480B9}"/>
    <cellStyle name="Separador de milhares 2 4 3 4 4" xfId="6893" xr:uid="{EA324624-7778-4E05-A50E-2DD0DDB7A9B3}"/>
    <cellStyle name="Separador de milhares 2 4 3 4 5" xfId="9597" xr:uid="{3826D455-1CAA-4C20-B0F9-8F3257832876}"/>
    <cellStyle name="Separador de milhares 2 4 3 5" xfId="1572" xr:uid="{076DA26A-B1CD-48EE-A23B-B18C01CEFB7D}"/>
    <cellStyle name="Separador de milhares 2 4 3 5 2" xfId="4192" xr:uid="{8F12CC11-4127-47B5-9A08-B3AB5E4859B2}"/>
    <cellStyle name="Separador de milhares 2 4 3 5 2 2" xfId="6896" xr:uid="{31F72AE7-E556-4656-8E5E-DFE601771CF1}"/>
    <cellStyle name="Separador de milhares 2 4 3 5 2 3" xfId="9600" xr:uid="{9CD21FF2-8F05-428D-8DC8-925CD220F606}"/>
    <cellStyle name="Separador de milhares 2 4 3 5 3" xfId="4191" xr:uid="{CA8E7F7B-2E24-4E8C-AEAF-C66CB5DF9585}"/>
    <cellStyle name="Separador de milhares 2 4 3 5 4" xfId="6895" xr:uid="{F309EF46-AF3D-42AC-AA5A-69F7780E8E25}"/>
    <cellStyle name="Separador de milhares 2 4 3 5 5" xfId="9599" xr:uid="{F6FE9E52-196B-4C51-8727-95DB8BAAD473}"/>
    <cellStyle name="Separador de milhares 2 4 3 6" xfId="1843" xr:uid="{0B3478E1-EDC2-4246-90B7-369B54CC724C}"/>
    <cellStyle name="Separador de milhares 2 4 3 6 2" xfId="4193" xr:uid="{5E56CFB2-FB88-4289-8444-E92FB1212F1D}"/>
    <cellStyle name="Separador de milhares 2 4 3 6 3" xfId="6897" xr:uid="{01E425E3-4CDB-44C0-B5F6-1A7B303FE7C2}"/>
    <cellStyle name="Separador de milhares 2 4 3 6 4" xfId="9601" xr:uid="{8432316F-90CF-4535-AFE2-7BEFDAB0D9BC}"/>
    <cellStyle name="Separador de milhares 2 4 3 7" xfId="2113" xr:uid="{35F003CF-5D7D-4F87-BC64-D93A553178DC}"/>
    <cellStyle name="Separador de milhares 2 4 3 8" xfId="2383" xr:uid="{F35B640A-3812-432E-BADC-FA4414DF9E74}"/>
    <cellStyle name="Separador de milhares 2 4 3 9" xfId="2653" xr:uid="{C3443F74-1B76-49C6-8051-426EF4D38985}"/>
    <cellStyle name="Separador de milhares 2 4 4" xfId="626" xr:uid="{BE73D343-FEE7-4937-823D-D708683E825C}"/>
    <cellStyle name="Separador de milhares 2 4 4 10" xfId="6898" xr:uid="{C3EB5763-22F1-468E-8E72-9AD4253FE4DB}"/>
    <cellStyle name="Separador de milhares 2 4 4 11" xfId="9602" xr:uid="{8A478063-56CC-4407-9410-1F474991AEB1}"/>
    <cellStyle name="Separador de milhares 2 4 4 2" xfId="627" xr:uid="{C417B483-7155-4F01-A0EE-2598EF999C6A}"/>
    <cellStyle name="Separador de milhares 2 4 4 2 2" xfId="1172" xr:uid="{440063CD-5959-4E97-B73D-4E923468D984}"/>
    <cellStyle name="Separador de milhares 2 4 4 2 2 2" xfId="4196" xr:uid="{D76179EC-F6E8-44FB-B244-F1A0CC3ED43F}"/>
    <cellStyle name="Separador de milhares 2 4 4 2 2 3" xfId="6900" xr:uid="{4A0F2A82-C021-46F8-9225-18CC63481D4C}"/>
    <cellStyle name="Separador de milhares 2 4 4 2 2 4" xfId="9604" xr:uid="{5A80CB8A-82D0-4F04-9C0F-E9C48FFDEA5D}"/>
    <cellStyle name="Separador de milhares 2 4 4 2 3" xfId="4195" xr:uid="{C4F2896A-5DCE-420F-900D-661A90E75306}"/>
    <cellStyle name="Separador de milhares 2 4 4 2 4" xfId="6899" xr:uid="{B873A976-92AD-4764-AA80-28DF900EF56B}"/>
    <cellStyle name="Separador de milhares 2 4 4 2 5" xfId="9603" xr:uid="{9E55CDBB-C7AB-4D2D-B55F-C7085C7AC313}"/>
    <cellStyle name="Separador de milhares 2 4 4 3" xfId="1171" xr:uid="{87D05280-A772-491C-898F-4A1849E5C110}"/>
    <cellStyle name="Separador de milhares 2 4 4 3 2" xfId="4198" xr:uid="{4125C492-F8DC-4A4C-AB96-CDA89EF484B9}"/>
    <cellStyle name="Separador de milhares 2 4 4 3 2 2" xfId="6902" xr:uid="{6DDC94E6-5140-4972-A47F-02C75615E90A}"/>
    <cellStyle name="Separador de milhares 2 4 4 3 2 3" xfId="9606" xr:uid="{BABB93B2-C05B-4DDE-91BE-1ABC0A5E5AFC}"/>
    <cellStyle name="Separador de milhares 2 4 4 3 3" xfId="4197" xr:uid="{FC8F02C3-29EF-435E-B720-537D0667897A}"/>
    <cellStyle name="Separador de milhares 2 4 4 3 4" xfId="6901" xr:uid="{0D3A0079-1A63-4018-A247-BB667958FABF}"/>
    <cellStyle name="Separador de milhares 2 4 4 3 5" xfId="9605" xr:uid="{632B2281-D999-4B9C-82E5-8774D330B498}"/>
    <cellStyle name="Separador de milhares 2 4 4 4" xfId="1573" xr:uid="{242F2A06-9E26-4D41-85AB-174DE5399427}"/>
    <cellStyle name="Separador de milhares 2 4 4 4 2" xfId="4200" xr:uid="{3F2CE260-45C7-4A75-96E9-F055229409BE}"/>
    <cellStyle name="Separador de milhares 2 4 4 4 2 2" xfId="6904" xr:uid="{4703EA43-9CFE-4BC4-91F9-A83A5435F8B9}"/>
    <cellStyle name="Separador de milhares 2 4 4 4 2 3" xfId="9608" xr:uid="{038A741E-30EF-402A-9D24-9801900469AD}"/>
    <cellStyle name="Separador de milhares 2 4 4 4 3" xfId="4199" xr:uid="{52D74395-78EB-4199-B5A1-F22DC07AF37D}"/>
    <cellStyle name="Separador de milhares 2 4 4 4 4" xfId="6903" xr:uid="{FBDC7B13-C787-4F3E-962D-AF84959B238F}"/>
    <cellStyle name="Separador de milhares 2 4 4 4 5" xfId="9607" xr:uid="{D18CA046-C381-42F9-85C0-F2BAE986904E}"/>
    <cellStyle name="Separador de milhares 2 4 4 5" xfId="1844" xr:uid="{7B403119-06A1-4026-81AB-BE10C305786B}"/>
    <cellStyle name="Separador de milhares 2 4 4 5 2" xfId="4202" xr:uid="{84CB6083-54F1-4F71-9FDD-1070F8CD449C}"/>
    <cellStyle name="Separador de milhares 2 4 4 5 2 2" xfId="6906" xr:uid="{9BDF1571-593C-4F51-9B19-F80E6E8DE1A1}"/>
    <cellStyle name="Separador de milhares 2 4 4 5 2 3" xfId="9610" xr:uid="{158BA0D6-B328-490D-964F-02D35920F394}"/>
    <cellStyle name="Separador de milhares 2 4 4 5 3" xfId="4201" xr:uid="{B9B337E6-8D08-4E97-BE8C-6FB6D17E597B}"/>
    <cellStyle name="Separador de milhares 2 4 4 5 4" xfId="6905" xr:uid="{6A95BD02-22CC-4F07-B69B-1AB91074C470}"/>
    <cellStyle name="Separador de milhares 2 4 4 5 5" xfId="9609" xr:uid="{39165C9C-94F3-4285-8712-459EBB6F2686}"/>
    <cellStyle name="Separador de milhares 2 4 4 6" xfId="2114" xr:uid="{D2B27BA4-4E2F-46B7-AA20-31BB0B0CA2C4}"/>
    <cellStyle name="Separador de milhares 2 4 4 6 2" xfId="4203" xr:uid="{66CAB615-1BFC-4048-AC00-FDBCBF64CB49}"/>
    <cellStyle name="Separador de milhares 2 4 4 6 3" xfId="6907" xr:uid="{B7F1CE91-6EB1-4531-90DF-CC10733A2DAB}"/>
    <cellStyle name="Separador de milhares 2 4 4 6 4" xfId="9611" xr:uid="{773A2E21-A16E-4C78-BA85-531394F95967}"/>
    <cellStyle name="Separador de milhares 2 4 4 7" xfId="2384" xr:uid="{48EF57C9-FE6F-4F40-BADF-955D2227D281}"/>
    <cellStyle name="Separador de milhares 2 4 4 8" xfId="2654" xr:uid="{98F32FD0-E592-4F7F-BD8D-130038C6647B}"/>
    <cellStyle name="Separador de milhares 2 4 4 9" xfId="4194" xr:uid="{66981EE6-8676-4D04-811B-A243C75178E9}"/>
    <cellStyle name="Separador de milhares 2 4 5" xfId="628" xr:uid="{7AB5E8E0-6AE5-4234-AC21-A825F7359313}"/>
    <cellStyle name="Separador de milhares 2 4 5 10" xfId="6908" xr:uid="{17056F8D-CD33-42F4-BB42-7389F96CEC1A}"/>
    <cellStyle name="Separador de milhares 2 4 5 11" xfId="9612" xr:uid="{78DDF356-4CB8-45E1-9AD7-2A7B586892F9}"/>
    <cellStyle name="Separador de milhares 2 4 5 2" xfId="629" xr:uid="{BAB1A2D2-7FEC-495D-9B39-20A36ED062AF}"/>
    <cellStyle name="Separador de milhares 2 4 5 2 2" xfId="1174" xr:uid="{0331EA04-E4EB-4BE8-A111-FA8B674738D0}"/>
    <cellStyle name="Separador de milhares 2 4 5 2 2 2" xfId="4206" xr:uid="{B59B1797-D543-4E09-8E3A-2073602C35BD}"/>
    <cellStyle name="Separador de milhares 2 4 5 2 2 3" xfId="6910" xr:uid="{8665E5BE-3243-4B08-8BA5-6C3EF14B4BA3}"/>
    <cellStyle name="Separador de milhares 2 4 5 2 2 4" xfId="9614" xr:uid="{3D0E1E54-49F9-494A-BFFB-AC78DD60F164}"/>
    <cellStyle name="Separador de milhares 2 4 5 2 3" xfId="4205" xr:uid="{C9D53ECB-5D30-46C6-9989-906A0B576B38}"/>
    <cellStyle name="Separador de milhares 2 4 5 2 4" xfId="6909" xr:uid="{BC717D8B-2CFA-493A-9FFB-C0CABBE9F250}"/>
    <cellStyle name="Separador de milhares 2 4 5 2 5" xfId="9613" xr:uid="{519C983C-8BBE-4C52-BFDD-BF561A5BBDE9}"/>
    <cellStyle name="Separador de milhares 2 4 5 3" xfId="1173" xr:uid="{60D97E74-5BA0-4DD8-97B8-B06F8922A245}"/>
    <cellStyle name="Separador de milhares 2 4 5 3 2" xfId="4208" xr:uid="{7E4EA3BA-06A3-4EF7-BA12-4A2AB9DFA960}"/>
    <cellStyle name="Separador de milhares 2 4 5 3 2 2" xfId="6912" xr:uid="{99584A23-BA2D-47B0-B838-E4D362D784C0}"/>
    <cellStyle name="Separador de milhares 2 4 5 3 2 3" xfId="9616" xr:uid="{80677C1B-39AA-4CC1-A5CB-20000CF128AA}"/>
    <cellStyle name="Separador de milhares 2 4 5 3 3" xfId="4207" xr:uid="{8B49DBD2-8104-463A-BFD5-2E1C26C15771}"/>
    <cellStyle name="Separador de milhares 2 4 5 3 4" xfId="6911" xr:uid="{F78B059A-74C3-4F32-8B66-BD1B61ADCC32}"/>
    <cellStyle name="Separador de milhares 2 4 5 3 5" xfId="9615" xr:uid="{990F0D11-3200-4DE7-B917-F06A963B6E40}"/>
    <cellStyle name="Separador de milhares 2 4 5 4" xfId="1574" xr:uid="{207DB68E-D2DF-4EA7-B07B-3B72232BC636}"/>
    <cellStyle name="Separador de milhares 2 4 5 4 2" xfId="4210" xr:uid="{81A813D2-A60F-4F3B-982D-FC4D836BF72F}"/>
    <cellStyle name="Separador de milhares 2 4 5 4 2 2" xfId="6914" xr:uid="{EB97D246-8B8B-4FCB-B4C2-9F670EC4B054}"/>
    <cellStyle name="Separador de milhares 2 4 5 4 2 3" xfId="9618" xr:uid="{FD5A8638-CBD0-4E79-BE9E-9E83DDB09B4C}"/>
    <cellStyle name="Separador de milhares 2 4 5 4 3" xfId="4209" xr:uid="{9B2D1163-13FA-447A-8F69-BBB6442B61F9}"/>
    <cellStyle name="Separador de milhares 2 4 5 4 4" xfId="6913" xr:uid="{780DB3FB-2E54-46E9-9169-B8809A8265B4}"/>
    <cellStyle name="Separador de milhares 2 4 5 4 5" xfId="9617" xr:uid="{94663D30-205E-4303-9AE7-45680E073346}"/>
    <cellStyle name="Separador de milhares 2 4 5 5" xfId="1845" xr:uid="{1F4DA856-9D01-485E-8F8C-BD7866B19AC4}"/>
    <cellStyle name="Separador de milhares 2 4 5 5 2" xfId="4212" xr:uid="{0526F3E2-4A08-41D0-A9D1-4800DCC577AE}"/>
    <cellStyle name="Separador de milhares 2 4 5 5 2 2" xfId="6916" xr:uid="{343EB6C0-9359-4961-BA80-4B4AA6EC9430}"/>
    <cellStyle name="Separador de milhares 2 4 5 5 2 3" xfId="9620" xr:uid="{9D594A1F-E7BB-4A53-A51B-3C53E0EAD8C6}"/>
    <cellStyle name="Separador de milhares 2 4 5 5 3" xfId="4211" xr:uid="{B2FFAEB3-87CE-49FF-AB4E-C4373EA89F55}"/>
    <cellStyle name="Separador de milhares 2 4 5 5 4" xfId="6915" xr:uid="{2173DCBB-7E9A-4ABE-9B05-83615D63A29F}"/>
    <cellStyle name="Separador de milhares 2 4 5 5 5" xfId="9619" xr:uid="{B7E12F5C-574B-4376-983B-6504EA1D65AE}"/>
    <cellStyle name="Separador de milhares 2 4 5 6" xfId="2115" xr:uid="{05F77443-4F84-4BC7-9261-50BB083E48E0}"/>
    <cellStyle name="Separador de milhares 2 4 5 6 2" xfId="4213" xr:uid="{9CE65BC3-A86F-4D36-A348-E686F1C8AEAD}"/>
    <cellStyle name="Separador de milhares 2 4 5 6 3" xfId="6917" xr:uid="{16192C84-23CA-44DD-A4C7-536D7BCE3AF2}"/>
    <cellStyle name="Separador de milhares 2 4 5 6 4" xfId="9621" xr:uid="{291E0BEF-8F47-44DA-9FAA-533E70E9BC2D}"/>
    <cellStyle name="Separador de milhares 2 4 5 7" xfId="2385" xr:uid="{B781B6B1-6C22-482D-AEE1-1EDC5253A090}"/>
    <cellStyle name="Separador de milhares 2 4 5 8" xfId="2655" xr:uid="{034E6731-3EBC-490B-97F7-0EC8C99A7393}"/>
    <cellStyle name="Separador de milhares 2 4 5 9" xfId="4204" xr:uid="{28225A21-33C5-47E3-9A2E-C4F14CC6B3B5}"/>
    <cellStyle name="Separador de milhares 2 4 6" xfId="630" xr:uid="{92737B7D-78C5-4299-A619-5C257EB2F61B}"/>
    <cellStyle name="Separador de milhares 2 4 6 2" xfId="1175" xr:uid="{B3DCFEDE-2C92-4EA9-B298-9CA76E89FEF7}"/>
    <cellStyle name="Separador de milhares 2 4 6 2 2" xfId="4215" xr:uid="{9C38E916-E090-4003-8471-E66B5DBD0BC4}"/>
    <cellStyle name="Separador de milhares 2 4 6 2 3" xfId="6919" xr:uid="{E6CF2FA0-DB87-4E0E-9A05-9E7BE8F5955C}"/>
    <cellStyle name="Separador de milhares 2 4 6 2 4" xfId="9623" xr:uid="{BC03320E-32A5-4B87-908E-59730A7FD2B3}"/>
    <cellStyle name="Separador de milhares 2 4 6 3" xfId="4214" xr:uid="{92A7785B-5CC8-4641-B447-C0CFD81128ED}"/>
    <cellStyle name="Separador de milhares 2 4 6 4" xfId="6918" xr:uid="{E152388A-2AC4-47AD-8CFF-743B1A4983F2}"/>
    <cellStyle name="Separador de milhares 2 4 6 5" xfId="9622" xr:uid="{30AB2A03-0E56-4A9A-8AB2-6006602C1750}"/>
    <cellStyle name="Separador de milhares 2 4 7" xfId="615" xr:uid="{A4877F12-8231-4F23-BE32-77C42C9CE6D9}"/>
    <cellStyle name="Separador de milhares 2 4 7 2" xfId="4217" xr:uid="{DD81B841-107F-4C64-AE19-64DD0C4F7F22}"/>
    <cellStyle name="Separador de milhares 2 4 7 2 2" xfId="6921" xr:uid="{07377078-E167-480F-8BD9-53637DFC064C}"/>
    <cellStyle name="Separador de milhares 2 4 7 2 3" xfId="9625" xr:uid="{55A76CB3-73C5-4B0A-AC0B-C988536A7B5B}"/>
    <cellStyle name="Separador de milhares 2 4 7 3" xfId="4216" xr:uid="{1027CF9B-12F7-463E-969A-86AA6C5DB8F2}"/>
    <cellStyle name="Separador de milhares 2 4 7 4" xfId="6920" xr:uid="{B8E54966-C314-4A24-93DD-C121012EB649}"/>
    <cellStyle name="Separador de milhares 2 4 7 5" xfId="9624" xr:uid="{10E653EE-4D75-4343-A92E-2D054F2E1DB2}"/>
    <cellStyle name="Separador de milhares 2 4 8" xfId="1160" xr:uid="{30C6F60B-44E8-4B48-BDBB-5055575F2E20}"/>
    <cellStyle name="Separador de milhares 2 4 8 2" xfId="4219" xr:uid="{EA861BE0-31B7-4E43-848D-257A328B36C7}"/>
    <cellStyle name="Separador de milhares 2 4 8 2 2" xfId="6923" xr:uid="{28330546-E21F-41F4-8470-FED4E76773DD}"/>
    <cellStyle name="Separador de milhares 2 4 8 2 3" xfId="9627" xr:uid="{746ADD49-EE5D-4F72-B9DD-533380F7DB7C}"/>
    <cellStyle name="Separador de milhares 2 4 8 3" xfId="4218" xr:uid="{097405F8-E511-4CCB-B224-0E42DC5F6DC0}"/>
    <cellStyle name="Separador de milhares 2 4 8 4" xfId="6922" xr:uid="{EC0E3AE6-1B89-42B6-A9E8-13E82D8D13D2}"/>
    <cellStyle name="Separador de milhares 2 4 8 5" xfId="9626" xr:uid="{1E7CE869-5090-4280-90B5-374E101FA309}"/>
    <cellStyle name="Separador de milhares 2 4 9" xfId="1567" xr:uid="{3A68A4B1-C93F-411A-A35D-11AF303C863F}"/>
    <cellStyle name="Separador de milhares 2 4 9 2" xfId="4221" xr:uid="{AE69A8F7-CBAF-4247-B851-0D2C0C84F11E}"/>
    <cellStyle name="Separador de milhares 2 4 9 2 2" xfId="6925" xr:uid="{350816F4-06A2-4850-BAF8-6CB8A737049E}"/>
    <cellStyle name="Separador de milhares 2 4 9 2 3" xfId="9629" xr:uid="{0A3647D9-A2FF-44F5-BF2F-96273B3A8F74}"/>
    <cellStyle name="Separador de milhares 2 4 9 3" xfId="4220" xr:uid="{58A10892-C50E-4DD7-9FAA-E27C1E8D781C}"/>
    <cellStyle name="Separador de milhares 2 4 9 4" xfId="6924" xr:uid="{1D7097C3-784A-462B-AC28-FE9322D8F932}"/>
    <cellStyle name="Separador de milhares 2 4 9 5" xfId="9628" xr:uid="{7006868D-11EC-4177-AA6C-37660717FA3F}"/>
    <cellStyle name="Separador de milhares 2 5" xfId="253" xr:uid="{00000000-0005-0000-0000-0000FD000000}"/>
    <cellStyle name="Separador de milhares 2 5 10" xfId="1846" xr:uid="{98DF7567-6A1E-4019-A0C2-26F49B64B761}"/>
    <cellStyle name="Separador de milhares 2 5 10 2" xfId="4223" xr:uid="{3D481CCA-E5B2-43DE-8FA3-D06DDFA536CC}"/>
    <cellStyle name="Separador de milhares 2 5 10 3" xfId="6927" xr:uid="{B03C03BA-2E90-438B-A405-38C2D6738795}"/>
    <cellStyle name="Separador de milhares 2 5 10 4" xfId="9631" xr:uid="{8860A8DC-2D82-42BF-A0C5-D78D31E2A24C}"/>
    <cellStyle name="Separador de milhares 2 5 11" xfId="2116" xr:uid="{90159481-C7B8-4BCC-9E26-5992BFB7298F}"/>
    <cellStyle name="Separador de milhares 2 5 12" xfId="2386" xr:uid="{C0F870F4-B381-4F57-945C-BA8B0E44DED0}"/>
    <cellStyle name="Separador de milhares 2 5 13" xfId="2656" xr:uid="{EA65411E-E1CE-4B76-A90C-9F940DC519B9}"/>
    <cellStyle name="Separador de milhares 2 5 14" xfId="4222" xr:uid="{88514085-D949-43E2-8A55-9CBD9F65BEB7}"/>
    <cellStyle name="Separador de milhares 2 5 15" xfId="6926" xr:uid="{C90BCE6B-8611-4BAA-99F0-077267DF2406}"/>
    <cellStyle name="Separador de milhares 2 5 16" xfId="9630" xr:uid="{DDC3A621-8D7B-4443-8AF0-45D5AEACE7FA}"/>
    <cellStyle name="Separador de milhares 2 5 2" xfId="254" xr:uid="{00000000-0005-0000-0000-0000FE000000}"/>
    <cellStyle name="Separador de milhares 2 5 2 10" xfId="2117" xr:uid="{11FB7E4A-D545-4F62-9AA3-3B1A2956D766}"/>
    <cellStyle name="Separador de milhares 2 5 2 11" xfId="2387" xr:uid="{D78DEB59-EB99-4E8C-A3C6-886A3DBEB817}"/>
    <cellStyle name="Separador de milhares 2 5 2 12" xfId="2657" xr:uid="{DAF36C98-D5F1-4916-B2BF-3F1D41C6EAB8}"/>
    <cellStyle name="Separador de milhares 2 5 2 13" xfId="4224" xr:uid="{B335E54D-9AA6-48FB-AFEC-FA14C4C3AF54}"/>
    <cellStyle name="Separador de milhares 2 5 2 14" xfId="6928" xr:uid="{66B999AB-0342-413C-B4DF-5CF9435B6D22}"/>
    <cellStyle name="Separador de milhares 2 5 2 15" xfId="9632" xr:uid="{7C85C52E-3A34-44B8-97DB-3D3B2A0839FF}"/>
    <cellStyle name="Separador de milhares 2 5 2 2" xfId="255" xr:uid="{00000000-0005-0000-0000-0000FF000000}"/>
    <cellStyle name="Separador de milhares 2 5 2 2 10" xfId="4225" xr:uid="{DEF8562B-59B7-4546-ABED-539E46515C02}"/>
    <cellStyle name="Separador de milhares 2 5 2 2 11" xfId="6929" xr:uid="{BE365F83-D292-47DF-B772-ABB4EA92C1C6}"/>
    <cellStyle name="Separador de milhares 2 5 2 2 12" xfId="9633" xr:uid="{B788BC64-2174-430C-9B37-D7B3D392EE60}"/>
    <cellStyle name="Separador de milhares 2 5 2 2 2" xfId="634" xr:uid="{0C604108-0192-4ACE-88AD-FAA777408F47}"/>
    <cellStyle name="Separador de milhares 2 5 2 2 2 2" xfId="1179" xr:uid="{951E7E94-B90E-46FE-94C9-6D8B01468255}"/>
    <cellStyle name="Separador de milhares 2 5 2 2 2 2 2" xfId="4227" xr:uid="{530786F4-A2BE-4B61-AFCB-605AC5BF1896}"/>
    <cellStyle name="Separador de milhares 2 5 2 2 2 2 3" xfId="6931" xr:uid="{AB7F88D9-E25B-4356-9374-0F9C641C62CD}"/>
    <cellStyle name="Separador de milhares 2 5 2 2 2 2 4" xfId="9635" xr:uid="{CE0A48FB-FB28-483D-81A1-4A3BE86DB986}"/>
    <cellStyle name="Separador de milhares 2 5 2 2 2 3" xfId="4226" xr:uid="{67A5FC46-EBB1-4CEF-A53C-6E691BC6F451}"/>
    <cellStyle name="Separador de milhares 2 5 2 2 2 4" xfId="6930" xr:uid="{A70964E4-A127-4C02-87A4-B0CCD9D370D5}"/>
    <cellStyle name="Separador de milhares 2 5 2 2 2 5" xfId="9634" xr:uid="{943A1FFB-450F-4AB7-ADF4-A09F2AB4D3B6}"/>
    <cellStyle name="Separador de milhares 2 5 2 2 3" xfId="633" xr:uid="{6F16D220-3C98-415B-B608-B41F90635371}"/>
    <cellStyle name="Separador de milhares 2 5 2 2 3 2" xfId="4229" xr:uid="{86840203-AA19-42BC-89ED-29365BF14A36}"/>
    <cellStyle name="Separador de milhares 2 5 2 2 3 2 2" xfId="6933" xr:uid="{9AFE93BB-22FD-4DE8-BBA9-666FB547C78B}"/>
    <cellStyle name="Separador de milhares 2 5 2 2 3 2 3" xfId="9637" xr:uid="{0BD7B185-FE79-4109-85E5-2B750AB08F1A}"/>
    <cellStyle name="Separador de milhares 2 5 2 2 3 3" xfId="4228" xr:uid="{A77626EC-4D97-47E6-8405-77086F261F46}"/>
    <cellStyle name="Separador de milhares 2 5 2 2 3 4" xfId="6932" xr:uid="{9D949765-EB89-4C6F-8FAA-C03BA8E9503B}"/>
    <cellStyle name="Separador de milhares 2 5 2 2 3 5" xfId="9636" xr:uid="{E870EFBE-06AF-46A3-8770-1D638957854B}"/>
    <cellStyle name="Separador de milhares 2 5 2 2 4" xfId="1178" xr:uid="{27053457-5751-419F-AD33-48D5EF6BD1CE}"/>
    <cellStyle name="Separador de milhares 2 5 2 2 4 2" xfId="4231" xr:uid="{61124638-83FC-48A0-B6AD-957DC231E10E}"/>
    <cellStyle name="Separador de milhares 2 5 2 2 4 2 2" xfId="6935" xr:uid="{C568F0A4-72C4-454D-86D1-DAF52B1187FB}"/>
    <cellStyle name="Separador de milhares 2 5 2 2 4 2 3" xfId="9639" xr:uid="{9F04B848-5FF7-48A9-91B8-9745B35B7593}"/>
    <cellStyle name="Separador de milhares 2 5 2 2 4 3" xfId="4230" xr:uid="{800621EF-3B0A-4BCD-8004-8B728DEFCA07}"/>
    <cellStyle name="Separador de milhares 2 5 2 2 4 4" xfId="6934" xr:uid="{F568C5B9-1AD7-4C1B-ADD2-80E57B3C3C51}"/>
    <cellStyle name="Separador de milhares 2 5 2 2 4 5" xfId="9638" xr:uid="{F1084595-8402-492B-9E78-0FBB0DB9D412}"/>
    <cellStyle name="Separador de milhares 2 5 2 2 5" xfId="1577" xr:uid="{F808E5E5-2E01-4062-B870-19AA8BEBA4A6}"/>
    <cellStyle name="Separador de milhares 2 5 2 2 5 2" xfId="4233" xr:uid="{03C2AEB1-D8BA-4544-BC8D-0E50C37A64A2}"/>
    <cellStyle name="Separador de milhares 2 5 2 2 5 2 2" xfId="6937" xr:uid="{E7672B7E-405B-4942-BAB7-5AFD059F5C7C}"/>
    <cellStyle name="Separador de milhares 2 5 2 2 5 2 3" xfId="9641" xr:uid="{0D898C92-ABB3-4E3B-82FD-E06F5F539016}"/>
    <cellStyle name="Separador de milhares 2 5 2 2 5 3" xfId="4232" xr:uid="{4884DDF0-93EE-419C-BEE6-CD8E9C816B2D}"/>
    <cellStyle name="Separador de milhares 2 5 2 2 5 4" xfId="6936" xr:uid="{6A629814-F562-4F61-8DA8-542170740715}"/>
    <cellStyle name="Separador de milhares 2 5 2 2 5 5" xfId="9640" xr:uid="{A06B3330-5965-4E63-BFE5-1AD61ACD86A3}"/>
    <cellStyle name="Separador de milhares 2 5 2 2 6" xfId="1848" xr:uid="{699D4CC8-AA9B-49BE-B4FE-1B78D979393B}"/>
    <cellStyle name="Separador de milhares 2 5 2 2 6 2" xfId="4234" xr:uid="{B5F74613-F7DF-499B-B40B-983BBFD5EB8E}"/>
    <cellStyle name="Separador de milhares 2 5 2 2 6 3" xfId="6938" xr:uid="{16EE14EA-3E96-4A84-9051-44CAC76E1E63}"/>
    <cellStyle name="Separador de milhares 2 5 2 2 6 4" xfId="9642" xr:uid="{5F38AB59-9F8C-4085-9B4A-34840C6902F6}"/>
    <cellStyle name="Separador de milhares 2 5 2 2 7" xfId="2118" xr:uid="{884C41B7-F3ED-4BA8-BFAE-527E32610D29}"/>
    <cellStyle name="Separador de milhares 2 5 2 2 8" xfId="2388" xr:uid="{F3C0FB5C-A650-44B4-8D46-9C8C37A62BE2}"/>
    <cellStyle name="Separador de milhares 2 5 2 2 9" xfId="2658" xr:uid="{763DF54B-4FD9-4E45-BD88-5FD7C157F2CC}"/>
    <cellStyle name="Separador de milhares 2 5 2 3" xfId="635" xr:uid="{8FB9341C-5B51-480D-9FF2-BB1AF1A64922}"/>
    <cellStyle name="Separador de milhares 2 5 2 3 10" xfId="6939" xr:uid="{1E57B80B-C037-43AE-B83B-B766C5F92A96}"/>
    <cellStyle name="Separador de milhares 2 5 2 3 11" xfId="9643" xr:uid="{BF16F5B9-51CE-4F5E-8353-85946E42FEAD}"/>
    <cellStyle name="Separador de milhares 2 5 2 3 2" xfId="636" xr:uid="{E3CF2F71-49B3-4C10-A04C-791212EDDDD5}"/>
    <cellStyle name="Separador de milhares 2 5 2 3 2 2" xfId="1181" xr:uid="{08E53BE4-5F67-43FB-81FD-A1AAF68A109F}"/>
    <cellStyle name="Separador de milhares 2 5 2 3 2 2 2" xfId="4237" xr:uid="{EAE65641-3E0D-4FF9-9D6B-0B037BC27933}"/>
    <cellStyle name="Separador de milhares 2 5 2 3 2 2 3" xfId="6941" xr:uid="{3AF9D0AE-4FAA-4482-B903-1DB93311A6E1}"/>
    <cellStyle name="Separador de milhares 2 5 2 3 2 2 4" xfId="9645" xr:uid="{034B797D-79BF-415D-ADA7-B2E3C59E431B}"/>
    <cellStyle name="Separador de milhares 2 5 2 3 2 3" xfId="4236" xr:uid="{7CF5BD6E-C805-4B83-B2DB-DEC56921FB6A}"/>
    <cellStyle name="Separador de milhares 2 5 2 3 2 4" xfId="6940" xr:uid="{2E4B1A47-32EF-4DE3-AEAA-8D9C5F67D7C4}"/>
    <cellStyle name="Separador de milhares 2 5 2 3 2 5" xfId="9644" xr:uid="{6C634001-C0F6-4AAF-939B-4A2467FEBD39}"/>
    <cellStyle name="Separador de milhares 2 5 2 3 3" xfId="1180" xr:uid="{EB7F8313-B372-4494-AD8E-D07C0BCADC5E}"/>
    <cellStyle name="Separador de milhares 2 5 2 3 3 2" xfId="4239" xr:uid="{8AACFB23-D77A-4A1D-897F-CE1D04528E28}"/>
    <cellStyle name="Separador de milhares 2 5 2 3 3 2 2" xfId="6943" xr:uid="{E5D1F844-A647-434F-8015-E48F7029334C}"/>
    <cellStyle name="Separador de milhares 2 5 2 3 3 2 3" xfId="9647" xr:uid="{F167B89A-433C-4612-90A3-2601F0B47FCB}"/>
    <cellStyle name="Separador de milhares 2 5 2 3 3 3" xfId="4238" xr:uid="{4B7A41D7-806C-435E-9CC3-FDF8DE999461}"/>
    <cellStyle name="Separador de milhares 2 5 2 3 3 4" xfId="6942" xr:uid="{A2438725-978A-4070-A096-C05727D95016}"/>
    <cellStyle name="Separador de milhares 2 5 2 3 3 5" xfId="9646" xr:uid="{7208CE63-3F2C-4BB0-A79E-4B5803F2F9EA}"/>
    <cellStyle name="Separador de milhares 2 5 2 3 4" xfId="1578" xr:uid="{5352609B-A53A-4DAD-9789-386E069F555E}"/>
    <cellStyle name="Separador de milhares 2 5 2 3 4 2" xfId="4241" xr:uid="{1D4971DD-7763-4598-9F8D-0FDE720FA1DD}"/>
    <cellStyle name="Separador de milhares 2 5 2 3 4 2 2" xfId="6945" xr:uid="{E66CFF4B-6068-4F6F-ABAA-46D0FD992F98}"/>
    <cellStyle name="Separador de milhares 2 5 2 3 4 2 3" xfId="9649" xr:uid="{7803369A-626A-4F57-A6A4-025799688752}"/>
    <cellStyle name="Separador de milhares 2 5 2 3 4 3" xfId="4240" xr:uid="{9217B90C-8094-4C3A-BD98-3FAF7CE1EF20}"/>
    <cellStyle name="Separador de milhares 2 5 2 3 4 4" xfId="6944" xr:uid="{F4A75806-BB41-4148-8DC2-7542D71523BC}"/>
    <cellStyle name="Separador de milhares 2 5 2 3 4 5" xfId="9648" xr:uid="{AB5673FD-FD3F-4C26-B9EF-11F47E8EEA41}"/>
    <cellStyle name="Separador de milhares 2 5 2 3 5" xfId="1849" xr:uid="{A3A87163-385B-4D3A-A0EF-5823F847FA3E}"/>
    <cellStyle name="Separador de milhares 2 5 2 3 5 2" xfId="4243" xr:uid="{90B8AD7D-97B6-4A18-A8C6-58C91A77987A}"/>
    <cellStyle name="Separador de milhares 2 5 2 3 5 2 2" xfId="6947" xr:uid="{58DC8F5B-15DF-413E-A842-26DCB0F981D3}"/>
    <cellStyle name="Separador de milhares 2 5 2 3 5 2 3" xfId="9651" xr:uid="{1BD5C97C-1ADB-4990-8BA8-2D7E680A4588}"/>
    <cellStyle name="Separador de milhares 2 5 2 3 5 3" xfId="4242" xr:uid="{3D82AEDE-FF10-4119-8759-2C6AF84D0130}"/>
    <cellStyle name="Separador de milhares 2 5 2 3 5 4" xfId="6946" xr:uid="{CBBCE37A-BC5D-4FC5-98E3-38D873924AF5}"/>
    <cellStyle name="Separador de milhares 2 5 2 3 5 5" xfId="9650" xr:uid="{A84119DC-7714-4B33-B36C-58028ABA76A8}"/>
    <cellStyle name="Separador de milhares 2 5 2 3 6" xfId="2119" xr:uid="{F6E63348-A369-4572-B53C-B367B19AD309}"/>
    <cellStyle name="Separador de milhares 2 5 2 3 6 2" xfId="4244" xr:uid="{5C527FF3-3995-4F78-85AA-3B4F08CC19F5}"/>
    <cellStyle name="Separador de milhares 2 5 2 3 6 3" xfId="6948" xr:uid="{157DE032-D280-4416-8950-6D4F65A5140A}"/>
    <cellStyle name="Separador de milhares 2 5 2 3 6 4" xfId="9652" xr:uid="{B73B2A95-1837-47CE-9F18-FDE528BAC8FB}"/>
    <cellStyle name="Separador de milhares 2 5 2 3 7" xfId="2389" xr:uid="{AEE08A91-B1AC-4484-8115-27DC9AE5C2F8}"/>
    <cellStyle name="Separador de milhares 2 5 2 3 8" xfId="2659" xr:uid="{BC6A1F91-449B-424F-8824-63ECA14991EE}"/>
    <cellStyle name="Separador de milhares 2 5 2 3 9" xfId="4235" xr:uid="{E5C4E1C5-C5B6-4162-BA7D-4657AF757A37}"/>
    <cellStyle name="Separador de milhares 2 5 2 4" xfId="637" xr:uid="{BB68A6A2-9F7F-4A45-9020-BDAB33AAEE80}"/>
    <cellStyle name="Separador de milhares 2 5 2 4 10" xfId="6949" xr:uid="{DB3ADB77-1C14-47BF-B0B8-E3C8D8DD2BF0}"/>
    <cellStyle name="Separador de milhares 2 5 2 4 11" xfId="9653" xr:uid="{964FA640-B955-4E87-9E8D-9F0DB3A35F50}"/>
    <cellStyle name="Separador de milhares 2 5 2 4 2" xfId="638" xr:uid="{1C6AEC77-A7A6-4EF3-ACB9-E9428C67A8A1}"/>
    <cellStyle name="Separador de milhares 2 5 2 4 2 2" xfId="1183" xr:uid="{D5E373A9-49E5-4A7B-BE90-55B7E16DE2AD}"/>
    <cellStyle name="Separador de milhares 2 5 2 4 2 2 2" xfId="4247" xr:uid="{8CEDDB1C-95DD-497A-B9D4-4E931EA1725A}"/>
    <cellStyle name="Separador de milhares 2 5 2 4 2 2 3" xfId="6951" xr:uid="{BE7D68CF-475A-4C24-921D-6F9FE6D2A83D}"/>
    <cellStyle name="Separador de milhares 2 5 2 4 2 2 4" xfId="9655" xr:uid="{44A13B42-5BC7-4A42-9A94-0BF858EFBA21}"/>
    <cellStyle name="Separador de milhares 2 5 2 4 2 3" xfId="4246" xr:uid="{762AE022-E14F-42D3-A9A3-326E0417FA1C}"/>
    <cellStyle name="Separador de milhares 2 5 2 4 2 4" xfId="6950" xr:uid="{A3EE2D1A-F66A-471E-B682-995180F0CD0D}"/>
    <cellStyle name="Separador de milhares 2 5 2 4 2 5" xfId="9654" xr:uid="{DC274BC0-2FF4-421F-B87F-670DD723F4A6}"/>
    <cellStyle name="Separador de milhares 2 5 2 4 3" xfId="1182" xr:uid="{0EAB7A7E-D8D6-4DF2-9165-25096DCBF039}"/>
    <cellStyle name="Separador de milhares 2 5 2 4 3 2" xfId="4249" xr:uid="{5AE6A629-D887-42C4-A433-CE608655FB8B}"/>
    <cellStyle name="Separador de milhares 2 5 2 4 3 2 2" xfId="6953" xr:uid="{B97FF769-9E12-4917-9FB8-3119B34CEF8F}"/>
    <cellStyle name="Separador de milhares 2 5 2 4 3 2 3" xfId="9657" xr:uid="{15BFD69B-6FCD-4C20-8C11-ED00D9FDA104}"/>
    <cellStyle name="Separador de milhares 2 5 2 4 3 3" xfId="4248" xr:uid="{A805A159-4BB4-4BA0-9EF2-254FF84DE616}"/>
    <cellStyle name="Separador de milhares 2 5 2 4 3 4" xfId="6952" xr:uid="{8FF4CA63-747D-4A8A-B854-9F9846CAFA58}"/>
    <cellStyle name="Separador de milhares 2 5 2 4 3 5" xfId="9656" xr:uid="{6B50747C-BDB3-4307-B827-2288706A8764}"/>
    <cellStyle name="Separador de milhares 2 5 2 4 4" xfId="1579" xr:uid="{EEC4EAE3-24CC-4590-8436-8544E86ED345}"/>
    <cellStyle name="Separador de milhares 2 5 2 4 4 2" xfId="4251" xr:uid="{9F62AC56-B07E-48D5-8ACB-63A0E4EBA7B1}"/>
    <cellStyle name="Separador de milhares 2 5 2 4 4 2 2" xfId="6955" xr:uid="{93B06FEF-62A4-4C75-8A55-E36E51B32DEE}"/>
    <cellStyle name="Separador de milhares 2 5 2 4 4 2 3" xfId="9659" xr:uid="{4EC6EE24-4B65-4EF0-BAC4-24BC5B94B004}"/>
    <cellStyle name="Separador de milhares 2 5 2 4 4 3" xfId="4250" xr:uid="{3F0E82AE-A425-4FC7-8563-2D2C69E35B2C}"/>
    <cellStyle name="Separador de milhares 2 5 2 4 4 4" xfId="6954" xr:uid="{9382C9DB-44A8-414F-B847-911F12D17BF5}"/>
    <cellStyle name="Separador de milhares 2 5 2 4 4 5" xfId="9658" xr:uid="{06F9FC27-235E-4D26-89DB-7A1DA80AAB20}"/>
    <cellStyle name="Separador de milhares 2 5 2 4 5" xfId="1850" xr:uid="{530690BB-40AD-46AF-80A4-DFF35EA4185C}"/>
    <cellStyle name="Separador de milhares 2 5 2 4 5 2" xfId="4253" xr:uid="{43A105A7-89B6-4240-9EEB-A214FFB669A7}"/>
    <cellStyle name="Separador de milhares 2 5 2 4 5 2 2" xfId="6957" xr:uid="{79D2DFF9-1BD5-48E3-82FB-A831035AD19E}"/>
    <cellStyle name="Separador de milhares 2 5 2 4 5 2 3" xfId="9661" xr:uid="{0F22F719-FA6C-4AA8-B690-63BCC9E96F8E}"/>
    <cellStyle name="Separador de milhares 2 5 2 4 5 3" xfId="4252" xr:uid="{AA0F4D71-3CC9-400B-AC55-B4F5FF5D0DBF}"/>
    <cellStyle name="Separador de milhares 2 5 2 4 5 4" xfId="6956" xr:uid="{14E54594-F796-4422-96AF-7373C66F1FFB}"/>
    <cellStyle name="Separador de milhares 2 5 2 4 5 5" xfId="9660" xr:uid="{CB50C3C0-AE2F-432F-8310-9E685E6C47E9}"/>
    <cellStyle name="Separador de milhares 2 5 2 4 6" xfId="2120" xr:uid="{AA55BA1E-518D-4DFF-8AB4-53E5C451EF5D}"/>
    <cellStyle name="Separador de milhares 2 5 2 4 6 2" xfId="4254" xr:uid="{B6CBDF04-AD5F-4499-98B2-B2F83C188036}"/>
    <cellStyle name="Separador de milhares 2 5 2 4 6 3" xfId="6958" xr:uid="{5561C0F8-2678-4B56-AC8D-4B7EAD8D0BC6}"/>
    <cellStyle name="Separador de milhares 2 5 2 4 6 4" xfId="9662" xr:uid="{9409ACB4-4018-4897-BEE1-ADB3DEE9A661}"/>
    <cellStyle name="Separador de milhares 2 5 2 4 7" xfId="2390" xr:uid="{B7AFC12A-1114-4E20-BA0B-9FA0F9C91B1F}"/>
    <cellStyle name="Separador de milhares 2 5 2 4 8" xfId="2660" xr:uid="{EDD831EC-E7D1-4C93-BB9A-E5BC888E1217}"/>
    <cellStyle name="Separador de milhares 2 5 2 4 9" xfId="4245" xr:uid="{7616E866-228B-4BC1-B9BD-E8935C8194A7}"/>
    <cellStyle name="Separador de milhares 2 5 2 5" xfId="639" xr:uid="{FDBFB98A-C057-4C40-8BC5-345411241C72}"/>
    <cellStyle name="Separador de milhares 2 5 2 5 2" xfId="1184" xr:uid="{59C7CCCC-C163-4236-85C6-CB5861B732B5}"/>
    <cellStyle name="Separador de milhares 2 5 2 5 2 2" xfId="4256" xr:uid="{E439CA0C-032E-489B-AD25-B7F9BEC08966}"/>
    <cellStyle name="Separador de milhares 2 5 2 5 2 3" xfId="6960" xr:uid="{A4859055-8868-476E-B3B4-F2C4C43D61C5}"/>
    <cellStyle name="Separador de milhares 2 5 2 5 2 4" xfId="9664" xr:uid="{CAA39AC7-8A63-458A-AF6A-A79232EE18A5}"/>
    <cellStyle name="Separador de milhares 2 5 2 5 3" xfId="4255" xr:uid="{84508B18-931C-4B33-9D1D-CDE3E764B220}"/>
    <cellStyle name="Separador de milhares 2 5 2 5 4" xfId="6959" xr:uid="{92F76B2C-E238-40A6-8B78-338DDBE37FE4}"/>
    <cellStyle name="Separador de milhares 2 5 2 5 5" xfId="9663" xr:uid="{74E35B38-D763-4A9F-940A-A5BB0EA7F696}"/>
    <cellStyle name="Separador de milhares 2 5 2 6" xfId="632" xr:uid="{3EDC5300-95FA-4DB8-AAF8-5961B0DC0DC5}"/>
    <cellStyle name="Separador de milhares 2 5 2 6 2" xfId="4258" xr:uid="{E7C22A8C-F443-43D3-B771-881068E51013}"/>
    <cellStyle name="Separador de milhares 2 5 2 6 2 2" xfId="6962" xr:uid="{BBEB7883-A8A4-4876-B689-6DAEC9DB657F}"/>
    <cellStyle name="Separador de milhares 2 5 2 6 2 3" xfId="9666" xr:uid="{0C9F7FCE-8611-4565-80C0-FC4049F3C96A}"/>
    <cellStyle name="Separador de milhares 2 5 2 6 3" xfId="4257" xr:uid="{52A98D61-EF0B-4B3B-80E1-B1811A499DC6}"/>
    <cellStyle name="Separador de milhares 2 5 2 6 4" xfId="6961" xr:uid="{17106B0F-7D20-45C2-ACA1-C911B9BC24B3}"/>
    <cellStyle name="Separador de milhares 2 5 2 6 5" xfId="9665" xr:uid="{70034084-B8DE-494B-AE13-1C9430D857AC}"/>
    <cellStyle name="Separador de milhares 2 5 2 7" xfId="1177" xr:uid="{2E2F6FC9-D856-45DD-AC1C-A96E54895B5E}"/>
    <cellStyle name="Separador de milhares 2 5 2 7 2" xfId="4260" xr:uid="{78303CC4-A2AC-45AF-94B7-C1883F23E63B}"/>
    <cellStyle name="Separador de milhares 2 5 2 7 2 2" xfId="6964" xr:uid="{73132702-618B-4D24-9330-52B5784EA8C9}"/>
    <cellStyle name="Separador de milhares 2 5 2 7 2 3" xfId="9668" xr:uid="{EAFB9BDC-20AA-43D3-AB6D-8CC4ECF1EA1A}"/>
    <cellStyle name="Separador de milhares 2 5 2 7 3" xfId="4259" xr:uid="{6D7EA921-B665-4021-A2E6-A3EF9B4E1F51}"/>
    <cellStyle name="Separador de milhares 2 5 2 7 4" xfId="6963" xr:uid="{7A06F9B9-6594-4BBA-88F3-F21431936458}"/>
    <cellStyle name="Separador de milhares 2 5 2 7 5" xfId="9667" xr:uid="{A2772AB8-14BD-4B23-AA77-D8B604903E42}"/>
    <cellStyle name="Separador de milhares 2 5 2 8" xfId="1576" xr:uid="{D4A8E330-F788-42E6-BB30-0BF8EEEC8B69}"/>
    <cellStyle name="Separador de milhares 2 5 2 8 2" xfId="4262" xr:uid="{5F3F123B-AB08-4844-8AC7-39F8BBBEF062}"/>
    <cellStyle name="Separador de milhares 2 5 2 8 2 2" xfId="6966" xr:uid="{E65BCB56-1388-4ED7-96AE-6D05E6EE76DA}"/>
    <cellStyle name="Separador de milhares 2 5 2 8 2 3" xfId="9670" xr:uid="{22B553EC-6AE7-4B5F-A610-670E4897B239}"/>
    <cellStyle name="Separador de milhares 2 5 2 8 3" xfId="4261" xr:uid="{82918FAF-3E7A-4103-A94A-F0FA1628E09A}"/>
    <cellStyle name="Separador de milhares 2 5 2 8 4" xfId="6965" xr:uid="{F19E6303-C90C-4CFB-B17F-A6CCFB8407D9}"/>
    <cellStyle name="Separador de milhares 2 5 2 8 5" xfId="9669" xr:uid="{B108CA3B-8FE6-413B-BEED-AA00AD15F71F}"/>
    <cellStyle name="Separador de milhares 2 5 2 9" xfId="1847" xr:uid="{FC6BADD7-295B-455C-9E2C-B7ADE8B10D2B}"/>
    <cellStyle name="Separador de milhares 2 5 2 9 2" xfId="4263" xr:uid="{66595EFE-B62B-41D4-B148-F7B5077A1042}"/>
    <cellStyle name="Separador de milhares 2 5 2 9 3" xfId="6967" xr:uid="{C208A7F4-B01A-496A-B506-41A4335B8B56}"/>
    <cellStyle name="Separador de milhares 2 5 2 9 4" xfId="9671" xr:uid="{85596414-D6CB-4561-8EEB-78C1A731DAF1}"/>
    <cellStyle name="Separador de milhares 2 5 3" xfId="256" xr:uid="{00000000-0005-0000-0000-000000010000}"/>
    <cellStyle name="Separador de milhares 2 5 3 10" xfId="4264" xr:uid="{CFE45395-9242-4C1E-917B-368C7F946F03}"/>
    <cellStyle name="Separador de milhares 2 5 3 11" xfId="6968" xr:uid="{7EDA95D8-82A4-4ADD-975A-6941394E44D8}"/>
    <cellStyle name="Separador de milhares 2 5 3 12" xfId="9672" xr:uid="{7219EBC2-C7D3-4060-868B-F8FD6CC075CE}"/>
    <cellStyle name="Separador de milhares 2 5 3 2" xfId="641" xr:uid="{C3B796A1-B648-4840-974B-38251572C574}"/>
    <cellStyle name="Separador de milhares 2 5 3 2 2" xfId="1186" xr:uid="{994C7C87-3A3D-4003-80AC-D84EBB1927AC}"/>
    <cellStyle name="Separador de milhares 2 5 3 2 2 2" xfId="4266" xr:uid="{483A061E-2A8F-47DC-9C73-D52CAB54D881}"/>
    <cellStyle name="Separador de milhares 2 5 3 2 2 3" xfId="6970" xr:uid="{0C17C411-ED80-4473-B6D9-22A44D8A1723}"/>
    <cellStyle name="Separador de milhares 2 5 3 2 2 4" xfId="9674" xr:uid="{16606BA9-428E-472C-859A-EEDD5950D564}"/>
    <cellStyle name="Separador de milhares 2 5 3 2 3" xfId="4265" xr:uid="{BA1BC56E-2FB3-4724-BE51-EA614DFF323B}"/>
    <cellStyle name="Separador de milhares 2 5 3 2 4" xfId="6969" xr:uid="{4CEB0861-C8F2-4282-9BF0-8C63F5A00CCC}"/>
    <cellStyle name="Separador de milhares 2 5 3 2 5" xfId="9673" xr:uid="{CA21FA07-FF95-4BA8-8E59-425CE36EAAEA}"/>
    <cellStyle name="Separador de milhares 2 5 3 3" xfId="640" xr:uid="{6F94CDD1-87A4-4392-8A99-741A44EBEFD9}"/>
    <cellStyle name="Separador de milhares 2 5 3 3 2" xfId="4268" xr:uid="{9B59129F-8692-4EBE-97A1-09CDB2B0B7EA}"/>
    <cellStyle name="Separador de milhares 2 5 3 3 2 2" xfId="6972" xr:uid="{C61FAA8C-D0BD-445A-9F99-C3993B324A8C}"/>
    <cellStyle name="Separador de milhares 2 5 3 3 2 3" xfId="9676" xr:uid="{9D7589CB-EF19-42DC-B861-5188E6184FE7}"/>
    <cellStyle name="Separador de milhares 2 5 3 3 3" xfId="4267" xr:uid="{35216B4A-F525-473E-8CCC-02E0531B5C39}"/>
    <cellStyle name="Separador de milhares 2 5 3 3 4" xfId="6971" xr:uid="{D651A78F-D80E-4D6F-A3F7-627C3B507BB2}"/>
    <cellStyle name="Separador de milhares 2 5 3 3 5" xfId="9675" xr:uid="{A1D6E3A1-8A8A-480F-8F91-6F1A2F07D91E}"/>
    <cellStyle name="Separador de milhares 2 5 3 4" xfId="1185" xr:uid="{8015F5A7-D304-461D-BAD8-08A5A96A8E2F}"/>
    <cellStyle name="Separador de milhares 2 5 3 4 2" xfId="4270" xr:uid="{028D97C5-E09B-4F18-9000-F4B3C8DBD57D}"/>
    <cellStyle name="Separador de milhares 2 5 3 4 2 2" xfId="6974" xr:uid="{CAD5A510-400A-42C8-99A0-916A681DEDF1}"/>
    <cellStyle name="Separador de milhares 2 5 3 4 2 3" xfId="9678" xr:uid="{22EDF443-7298-46F8-8CB2-E392014F394B}"/>
    <cellStyle name="Separador de milhares 2 5 3 4 3" xfId="4269" xr:uid="{523D78B9-5965-4007-92BA-D53242FFC064}"/>
    <cellStyle name="Separador de milhares 2 5 3 4 4" xfId="6973" xr:uid="{6953E241-7825-452C-B051-CD0A266A1106}"/>
    <cellStyle name="Separador de milhares 2 5 3 4 5" xfId="9677" xr:uid="{99DF5939-3C99-43BE-AA77-35A03676B51B}"/>
    <cellStyle name="Separador de milhares 2 5 3 5" xfId="1580" xr:uid="{EFD1E780-03BE-4FAA-ACED-39817A994409}"/>
    <cellStyle name="Separador de milhares 2 5 3 5 2" xfId="4272" xr:uid="{DB36F819-0659-4E5B-86DF-0DE77D889B31}"/>
    <cellStyle name="Separador de milhares 2 5 3 5 2 2" xfId="6976" xr:uid="{C7A7AFA1-70E6-425C-8350-D3F9D08B7D96}"/>
    <cellStyle name="Separador de milhares 2 5 3 5 2 3" xfId="9680" xr:uid="{BD95A47F-AED7-4ED5-A5DF-66468FECC949}"/>
    <cellStyle name="Separador de milhares 2 5 3 5 3" xfId="4271" xr:uid="{B142E9C9-ACFF-4890-ACF8-C7E41DE49F70}"/>
    <cellStyle name="Separador de milhares 2 5 3 5 4" xfId="6975" xr:uid="{6C2328ED-74DF-4E30-984C-F6C22FDCBAF0}"/>
    <cellStyle name="Separador de milhares 2 5 3 5 5" xfId="9679" xr:uid="{EB34951C-F564-4D37-AE42-60C098ADC512}"/>
    <cellStyle name="Separador de milhares 2 5 3 6" xfId="1851" xr:uid="{F7D7E5D2-6254-4081-A911-14DEFD50BE12}"/>
    <cellStyle name="Separador de milhares 2 5 3 6 2" xfId="4273" xr:uid="{F8FCF1C3-10D2-4D31-AB43-E57424617DB2}"/>
    <cellStyle name="Separador de milhares 2 5 3 6 3" xfId="6977" xr:uid="{CE224B9F-06E5-4330-80CB-52E33DBC344D}"/>
    <cellStyle name="Separador de milhares 2 5 3 6 4" xfId="9681" xr:uid="{D8E978D7-8F9D-4EB4-AE56-2F7182394167}"/>
    <cellStyle name="Separador de milhares 2 5 3 7" xfId="2121" xr:uid="{925262EA-C370-4C88-9F36-FF6BC70CD77B}"/>
    <cellStyle name="Separador de milhares 2 5 3 8" xfId="2391" xr:uid="{74F742C7-943D-49F6-9B06-428321025F31}"/>
    <cellStyle name="Separador de milhares 2 5 3 9" xfId="2661" xr:uid="{AF460D8E-B2DE-4EDD-AD4C-51E8E26B89B4}"/>
    <cellStyle name="Separador de milhares 2 5 4" xfId="642" xr:uid="{F5B102B1-CF41-4273-A6B8-B56A326C201D}"/>
    <cellStyle name="Separador de milhares 2 5 4 10" xfId="6978" xr:uid="{77AAD330-D8F5-4C22-8FD5-CD5B306B7F85}"/>
    <cellStyle name="Separador de milhares 2 5 4 11" xfId="9682" xr:uid="{3CA4B872-15A8-4EA6-8F57-2E1351A810F7}"/>
    <cellStyle name="Separador de milhares 2 5 4 2" xfId="643" xr:uid="{05D6D07C-1705-453F-A6B0-B46C864D485B}"/>
    <cellStyle name="Separador de milhares 2 5 4 2 2" xfId="1188" xr:uid="{CA6AFEB0-BA5F-4B27-96D4-90FAC34CE3A5}"/>
    <cellStyle name="Separador de milhares 2 5 4 2 2 2" xfId="4276" xr:uid="{7CA52491-6307-4F3B-B017-9ED45E4B0F8A}"/>
    <cellStyle name="Separador de milhares 2 5 4 2 2 3" xfId="6980" xr:uid="{3C7EED12-A1C2-41AE-882F-04052F62686B}"/>
    <cellStyle name="Separador de milhares 2 5 4 2 2 4" xfId="9684" xr:uid="{D5C81D1D-A5E9-4CBD-A2B6-4C1F517238F9}"/>
    <cellStyle name="Separador de milhares 2 5 4 2 3" xfId="4275" xr:uid="{88922E92-E26F-4341-93D3-C5D8D91C0677}"/>
    <cellStyle name="Separador de milhares 2 5 4 2 4" xfId="6979" xr:uid="{67B8D2F6-F4BE-4487-8443-653C1E614DCB}"/>
    <cellStyle name="Separador de milhares 2 5 4 2 5" xfId="9683" xr:uid="{3CC312EA-028C-4FFA-A85E-61129651B7AC}"/>
    <cellStyle name="Separador de milhares 2 5 4 3" xfId="1187" xr:uid="{DE234534-C5C2-45BA-A1B0-5B12440AB3CA}"/>
    <cellStyle name="Separador de milhares 2 5 4 3 2" xfId="4278" xr:uid="{2699D630-CA3D-49F4-9CB1-145BA351D669}"/>
    <cellStyle name="Separador de milhares 2 5 4 3 2 2" xfId="6982" xr:uid="{27D6EF7E-8AF8-42FD-B626-982A53FA1BD4}"/>
    <cellStyle name="Separador de milhares 2 5 4 3 2 3" xfId="9686" xr:uid="{1DA19F93-BAD9-472A-8FFC-80689890F174}"/>
    <cellStyle name="Separador de milhares 2 5 4 3 3" xfId="4277" xr:uid="{F34C96FA-E3B1-42B4-BF8C-E35003DA3F9B}"/>
    <cellStyle name="Separador de milhares 2 5 4 3 4" xfId="6981" xr:uid="{97205393-B05C-4C28-A2FA-BD5D890D146A}"/>
    <cellStyle name="Separador de milhares 2 5 4 3 5" xfId="9685" xr:uid="{446B7BF3-8F49-432A-B05B-871A474EE7EF}"/>
    <cellStyle name="Separador de milhares 2 5 4 4" xfId="1581" xr:uid="{30EABC4F-9D09-40D9-B963-2E30F0EB3D52}"/>
    <cellStyle name="Separador de milhares 2 5 4 4 2" xfId="4280" xr:uid="{5EC2F781-8D9B-4EF7-AA06-B00C7BD3EAD5}"/>
    <cellStyle name="Separador de milhares 2 5 4 4 2 2" xfId="6984" xr:uid="{945724ED-91FA-442C-8613-382E0C165677}"/>
    <cellStyle name="Separador de milhares 2 5 4 4 2 3" xfId="9688" xr:uid="{2F9F3C39-01E8-4EB9-A343-BF33E5968F6C}"/>
    <cellStyle name="Separador de milhares 2 5 4 4 3" xfId="4279" xr:uid="{7AEB7C2E-8A2B-400A-905E-AC62637F3605}"/>
    <cellStyle name="Separador de milhares 2 5 4 4 4" xfId="6983" xr:uid="{6E31110F-051C-4EBC-99D7-F90BBB983743}"/>
    <cellStyle name="Separador de milhares 2 5 4 4 5" xfId="9687" xr:uid="{3B508919-89D3-4DFD-957C-E3B601E2290D}"/>
    <cellStyle name="Separador de milhares 2 5 4 5" xfId="1852" xr:uid="{399A29F7-945D-42A3-B0C9-C42D05263474}"/>
    <cellStyle name="Separador de milhares 2 5 4 5 2" xfId="4282" xr:uid="{D3A3D428-8438-46D4-A6D3-5166633EEC89}"/>
    <cellStyle name="Separador de milhares 2 5 4 5 2 2" xfId="6986" xr:uid="{B81372FF-6471-47AF-BC9A-8051B5E0046A}"/>
    <cellStyle name="Separador de milhares 2 5 4 5 2 3" xfId="9690" xr:uid="{E9A14D0D-E0A7-4C27-A02D-B6894DF192E1}"/>
    <cellStyle name="Separador de milhares 2 5 4 5 3" xfId="4281" xr:uid="{DADA8EED-A78B-4301-AA2B-7A09593D3D22}"/>
    <cellStyle name="Separador de milhares 2 5 4 5 4" xfId="6985" xr:uid="{36AC9097-9396-461B-B473-466CE5534145}"/>
    <cellStyle name="Separador de milhares 2 5 4 5 5" xfId="9689" xr:uid="{FA08F3CB-7968-4BAC-A291-096322FB8168}"/>
    <cellStyle name="Separador de milhares 2 5 4 6" xfId="2122" xr:uid="{45B2A510-0F16-4906-9BF8-109F17D55948}"/>
    <cellStyle name="Separador de milhares 2 5 4 6 2" xfId="4283" xr:uid="{9EE3EFC5-ECE7-4416-9BBE-02C8B748C564}"/>
    <cellStyle name="Separador de milhares 2 5 4 6 3" xfId="6987" xr:uid="{17FF17C1-E7DA-4E96-B2DB-45C7E4E2151A}"/>
    <cellStyle name="Separador de milhares 2 5 4 6 4" xfId="9691" xr:uid="{10DA5A80-A361-4EB5-B095-8E69C7F0566D}"/>
    <cellStyle name="Separador de milhares 2 5 4 7" xfId="2392" xr:uid="{EA879EC4-7F8A-4AC9-8BDC-93291418024F}"/>
    <cellStyle name="Separador de milhares 2 5 4 8" xfId="2662" xr:uid="{BF839497-E48E-48DD-A1C4-BDE97B647F31}"/>
    <cellStyle name="Separador de milhares 2 5 4 9" xfId="4274" xr:uid="{511775E3-D400-49CA-BE15-2BDE6C9E5B6B}"/>
    <cellStyle name="Separador de milhares 2 5 5" xfId="644" xr:uid="{DF4E1167-FA62-4283-A34B-9139BECDA010}"/>
    <cellStyle name="Separador de milhares 2 5 5 10" xfId="6988" xr:uid="{E77DC60B-928C-4F13-B955-8070BA6C9543}"/>
    <cellStyle name="Separador de milhares 2 5 5 11" xfId="9692" xr:uid="{B0F3D401-6FF1-4DC2-B8F2-532AE0E95567}"/>
    <cellStyle name="Separador de milhares 2 5 5 2" xfId="645" xr:uid="{FB20FCE2-37FE-4D12-AF0D-D5E4E5C23C34}"/>
    <cellStyle name="Separador de milhares 2 5 5 2 2" xfId="1190" xr:uid="{8E08A7CE-1596-44AB-BBA6-590CFB58B147}"/>
    <cellStyle name="Separador de milhares 2 5 5 2 2 2" xfId="4286" xr:uid="{DB58F82E-F493-4695-984B-7CDD4F1DDF1B}"/>
    <cellStyle name="Separador de milhares 2 5 5 2 2 3" xfId="6990" xr:uid="{69F63A8E-6234-4F22-96B3-CBE4C41A2858}"/>
    <cellStyle name="Separador de milhares 2 5 5 2 2 4" xfId="9694" xr:uid="{E4AB4029-8F55-4A1D-9DCB-A3C424923378}"/>
    <cellStyle name="Separador de milhares 2 5 5 2 3" xfId="4285" xr:uid="{5E130FD8-8896-4E18-9450-977D4AA6E3EB}"/>
    <cellStyle name="Separador de milhares 2 5 5 2 4" xfId="6989" xr:uid="{BCA5B0DF-0203-4C9F-9383-FB4580DA16CA}"/>
    <cellStyle name="Separador de milhares 2 5 5 2 5" xfId="9693" xr:uid="{2ABB0FE6-9104-4628-AD75-AB6549199B05}"/>
    <cellStyle name="Separador de milhares 2 5 5 3" xfId="1189" xr:uid="{DFF01997-E18D-46AF-A6A8-D84B0720720F}"/>
    <cellStyle name="Separador de milhares 2 5 5 3 2" xfId="4288" xr:uid="{946C446F-7889-491F-8F10-0375F2DE1F15}"/>
    <cellStyle name="Separador de milhares 2 5 5 3 2 2" xfId="6992" xr:uid="{65386DBC-2255-48B8-8F90-14C01882A7C9}"/>
    <cellStyle name="Separador de milhares 2 5 5 3 2 3" xfId="9696" xr:uid="{7A64B490-9EBE-4DC8-BBD1-991039BE8F82}"/>
    <cellStyle name="Separador de milhares 2 5 5 3 3" xfId="4287" xr:uid="{100FF24D-B196-4F1D-B509-B84F5DA952B2}"/>
    <cellStyle name="Separador de milhares 2 5 5 3 4" xfId="6991" xr:uid="{1A97072F-DE53-4A91-9140-BDC95657DF72}"/>
    <cellStyle name="Separador de milhares 2 5 5 3 5" xfId="9695" xr:uid="{A59B2B4C-A466-41FB-8795-4D047E4EC25A}"/>
    <cellStyle name="Separador de milhares 2 5 5 4" xfId="1582" xr:uid="{0B753E50-FE90-49A9-8AAD-53D230FBCBE1}"/>
    <cellStyle name="Separador de milhares 2 5 5 4 2" xfId="4290" xr:uid="{2C7D3096-B49F-495E-8326-F7EE87E001E7}"/>
    <cellStyle name="Separador de milhares 2 5 5 4 2 2" xfId="6994" xr:uid="{FBDEDAAF-0C39-49ED-BFD3-4571B1143F91}"/>
    <cellStyle name="Separador de milhares 2 5 5 4 2 3" xfId="9698" xr:uid="{4AD1AE99-5F55-4C08-9771-4B563415B6E5}"/>
    <cellStyle name="Separador de milhares 2 5 5 4 3" xfId="4289" xr:uid="{266F7022-3C43-496A-ADCC-98E4846424A2}"/>
    <cellStyle name="Separador de milhares 2 5 5 4 4" xfId="6993" xr:uid="{4065CDCB-9670-4938-B3C3-0FCCE1EB9350}"/>
    <cellStyle name="Separador de milhares 2 5 5 4 5" xfId="9697" xr:uid="{ACB66953-E9A0-4445-86B9-E1F5BA2F4B9B}"/>
    <cellStyle name="Separador de milhares 2 5 5 5" xfId="1853" xr:uid="{F984E376-0EAA-48C7-B8DC-D669D1E5790E}"/>
    <cellStyle name="Separador de milhares 2 5 5 5 2" xfId="4292" xr:uid="{8FD30857-3D3C-4D1B-97C2-09D6EEB09D98}"/>
    <cellStyle name="Separador de milhares 2 5 5 5 2 2" xfId="6996" xr:uid="{CBE86156-86A8-4599-ACC5-EC120DDCB444}"/>
    <cellStyle name="Separador de milhares 2 5 5 5 2 3" xfId="9700" xr:uid="{7B341AB6-30FF-4F34-9CF9-20EACEF4F849}"/>
    <cellStyle name="Separador de milhares 2 5 5 5 3" xfId="4291" xr:uid="{AEC33125-141B-435E-BD9E-7FB6E154EA80}"/>
    <cellStyle name="Separador de milhares 2 5 5 5 4" xfId="6995" xr:uid="{A79298C3-C823-4A0C-AEB4-B1210E71125C}"/>
    <cellStyle name="Separador de milhares 2 5 5 5 5" xfId="9699" xr:uid="{BBAAC917-2722-4BEC-AE4A-A90B7334509D}"/>
    <cellStyle name="Separador de milhares 2 5 5 6" xfId="2123" xr:uid="{E14784BD-1C8E-4439-B6BF-34ADA8F2C21B}"/>
    <cellStyle name="Separador de milhares 2 5 5 6 2" xfId="4293" xr:uid="{D8DF8CBD-FA3A-41F9-BBE3-8BFBBB5FC995}"/>
    <cellStyle name="Separador de milhares 2 5 5 6 3" xfId="6997" xr:uid="{F468A15F-F340-4B7D-B842-CA0DBD701410}"/>
    <cellStyle name="Separador de milhares 2 5 5 6 4" xfId="9701" xr:uid="{E19A6B73-99D2-430B-A436-731EA68805E7}"/>
    <cellStyle name="Separador de milhares 2 5 5 7" xfId="2393" xr:uid="{913760A1-3A8B-491E-8CC2-04CB11B6C32A}"/>
    <cellStyle name="Separador de milhares 2 5 5 8" xfId="2663" xr:uid="{76D2F1B7-C94A-4C34-8BE5-D4B677AEDBA9}"/>
    <cellStyle name="Separador de milhares 2 5 5 9" xfId="4284" xr:uid="{09969703-0AB9-457C-8C46-3EB1015742DF}"/>
    <cellStyle name="Separador de milhares 2 5 6" xfId="646" xr:uid="{7CB1AD8A-A7E8-46E3-B1DD-B875EE8733F3}"/>
    <cellStyle name="Separador de milhares 2 5 6 2" xfId="1191" xr:uid="{FBEACB38-6B3D-4241-A137-AA6D83E6D741}"/>
    <cellStyle name="Separador de milhares 2 5 6 2 2" xfId="4295" xr:uid="{1D158E1E-D7B0-4086-8472-A6C7165BC5FE}"/>
    <cellStyle name="Separador de milhares 2 5 6 2 3" xfId="6999" xr:uid="{BBA3C48E-7AEB-4E39-AEEA-5E80FD06F476}"/>
    <cellStyle name="Separador de milhares 2 5 6 2 4" xfId="9703" xr:uid="{5D2D4FE3-9394-47B9-AF51-2E73F43A838C}"/>
    <cellStyle name="Separador de milhares 2 5 6 3" xfId="4294" xr:uid="{E2D2F224-C4ED-42A8-97F7-D55801497ED4}"/>
    <cellStyle name="Separador de milhares 2 5 6 4" xfId="6998" xr:uid="{80DC3967-6CA7-41B3-9406-864D3E66771F}"/>
    <cellStyle name="Separador de milhares 2 5 6 5" xfId="9702" xr:uid="{F731ECBD-989A-4F40-A807-C635E150D682}"/>
    <cellStyle name="Separador de milhares 2 5 7" xfId="631" xr:uid="{43DF190F-267A-40E8-91D3-5978103B0B38}"/>
    <cellStyle name="Separador de milhares 2 5 7 2" xfId="4297" xr:uid="{BC3447E6-184A-461C-86E6-94AD6FF71F16}"/>
    <cellStyle name="Separador de milhares 2 5 7 2 2" xfId="7001" xr:uid="{755C3400-8A20-4447-B241-CE479568A489}"/>
    <cellStyle name="Separador de milhares 2 5 7 2 3" xfId="9705" xr:uid="{7BB8877B-B1DE-4C3E-8054-E5EA7B92D1CA}"/>
    <cellStyle name="Separador de milhares 2 5 7 3" xfId="4296" xr:uid="{BC1F0141-8E63-432F-AFE9-EBEE2F574B0E}"/>
    <cellStyle name="Separador de milhares 2 5 7 4" xfId="7000" xr:uid="{81B5CC73-B1D6-435B-8A03-BE348297A9A5}"/>
    <cellStyle name="Separador de milhares 2 5 7 5" xfId="9704" xr:uid="{B37F7088-74A4-45D3-922F-B1C9E7FDCB5B}"/>
    <cellStyle name="Separador de milhares 2 5 8" xfId="1176" xr:uid="{F15DE078-802F-4747-9717-CFE2D929A174}"/>
    <cellStyle name="Separador de milhares 2 5 8 2" xfId="4299" xr:uid="{154C8EB8-A7E2-4686-94D7-30D83A34443E}"/>
    <cellStyle name="Separador de milhares 2 5 8 2 2" xfId="7003" xr:uid="{C9444DEE-7B80-4CD7-91E8-D0127002EDA6}"/>
    <cellStyle name="Separador de milhares 2 5 8 2 3" xfId="9707" xr:uid="{2DE0A249-8921-4319-91E0-B1F8CF1A67E1}"/>
    <cellStyle name="Separador de milhares 2 5 8 3" xfId="4298" xr:uid="{2C16FB52-9129-403E-8778-2359A75107DF}"/>
    <cellStyle name="Separador de milhares 2 5 8 4" xfId="7002" xr:uid="{FF32B0D1-AD83-409E-BB33-7BE6E99037BD}"/>
    <cellStyle name="Separador de milhares 2 5 8 5" xfId="9706" xr:uid="{4F0333D8-3156-4DA8-86E5-08701EDADF13}"/>
    <cellStyle name="Separador de milhares 2 5 9" xfId="1575" xr:uid="{02D7AC09-C563-4622-A523-4E4A8A12EC88}"/>
    <cellStyle name="Separador de milhares 2 5 9 2" xfId="4301" xr:uid="{4619213D-B327-4B64-85A2-BF876AE2344C}"/>
    <cellStyle name="Separador de milhares 2 5 9 2 2" xfId="7005" xr:uid="{EDEA0FE2-39D7-4A69-959B-3C813B6A35A8}"/>
    <cellStyle name="Separador de milhares 2 5 9 2 3" xfId="9709" xr:uid="{FF38A755-6588-4009-9F32-7B440E12B4F6}"/>
    <cellStyle name="Separador de milhares 2 5 9 3" xfId="4300" xr:uid="{9E7562A5-C2E9-4999-81EF-4F6261325307}"/>
    <cellStyle name="Separador de milhares 2 5 9 4" xfId="7004" xr:uid="{B4D05B94-7C7C-4167-9BEF-D6BE7CD38C71}"/>
    <cellStyle name="Separador de milhares 2 5 9 5" xfId="9708" xr:uid="{B4DB8DC0-6312-4846-8917-33E91576849E}"/>
    <cellStyle name="Separador de milhares 2 6" xfId="257" xr:uid="{00000000-0005-0000-0000-000001010000}"/>
    <cellStyle name="Separador de milhares 2 6 10" xfId="1854" xr:uid="{6D8EC664-F204-4C71-8742-E6650AABC267}"/>
    <cellStyle name="Separador de milhares 2 6 10 2" xfId="4303" xr:uid="{B90E185A-A431-4FFE-9348-533062DC7264}"/>
    <cellStyle name="Separador de milhares 2 6 10 3" xfId="7007" xr:uid="{48294E23-DD1B-4E53-90D2-D5E2BAA717FA}"/>
    <cellStyle name="Separador de milhares 2 6 10 4" xfId="9711" xr:uid="{3DD2D27A-762F-48B4-9AE5-D8B94F9C65ED}"/>
    <cellStyle name="Separador de milhares 2 6 11" xfId="2124" xr:uid="{5F0773F7-E7E6-4DC9-AA69-BEC56EAF11D9}"/>
    <cellStyle name="Separador de milhares 2 6 12" xfId="2394" xr:uid="{B16EF38E-FF47-41AF-A739-A11686664133}"/>
    <cellStyle name="Separador de milhares 2 6 13" xfId="2664" xr:uid="{52F224FB-CE4C-46A8-92B5-AFFC8BDB8028}"/>
    <cellStyle name="Separador de milhares 2 6 14" xfId="4302" xr:uid="{553CFB94-407A-4C66-AC6F-E5F43D61BD15}"/>
    <cellStyle name="Separador de milhares 2 6 15" xfId="7006" xr:uid="{A2CF0600-4548-4DB1-B624-0D2133ECA92B}"/>
    <cellStyle name="Separador de milhares 2 6 16" xfId="9710" xr:uid="{C8DED461-FF6E-4B19-93A6-32C63FBE3624}"/>
    <cellStyle name="Separador de milhares 2 6 2" xfId="258" xr:uid="{00000000-0005-0000-0000-000002010000}"/>
    <cellStyle name="Separador de milhares 2 6 2 10" xfId="2125" xr:uid="{FFB86BC2-5477-46BB-82C7-13F0DA07457C}"/>
    <cellStyle name="Separador de milhares 2 6 2 11" xfId="2395" xr:uid="{AB629056-7C90-4A1F-9431-49F20548A56A}"/>
    <cellStyle name="Separador de milhares 2 6 2 12" xfId="2665" xr:uid="{470E4008-C0D6-4CFA-9F5E-CD6286124118}"/>
    <cellStyle name="Separador de milhares 2 6 2 13" xfId="4304" xr:uid="{F60F68E1-9DE9-42A1-98CD-AA710550962C}"/>
    <cellStyle name="Separador de milhares 2 6 2 14" xfId="7008" xr:uid="{07DFC258-E1EB-4E44-B365-56E51B5F4FA8}"/>
    <cellStyle name="Separador de milhares 2 6 2 15" xfId="9712" xr:uid="{7DC2733F-EADC-4372-8123-F76E5DE6F42D}"/>
    <cellStyle name="Separador de milhares 2 6 2 2" xfId="259" xr:uid="{00000000-0005-0000-0000-000003010000}"/>
    <cellStyle name="Separador de milhares 2 6 2 2 10" xfId="4305" xr:uid="{B554AA09-BFB8-437E-B68A-975ED0DDA5DC}"/>
    <cellStyle name="Separador de milhares 2 6 2 2 11" xfId="7009" xr:uid="{B69E57F2-206F-463E-9078-CA22EC9C9869}"/>
    <cellStyle name="Separador de milhares 2 6 2 2 12" xfId="9713" xr:uid="{F4D171F5-A88E-432B-8843-79A33FF034CF}"/>
    <cellStyle name="Separador de milhares 2 6 2 2 2" xfId="650" xr:uid="{2B4DC98D-5324-4E16-B351-87476E28A8BC}"/>
    <cellStyle name="Separador de milhares 2 6 2 2 2 2" xfId="1195" xr:uid="{6AA17164-142C-4ABF-B23E-2036C79F4888}"/>
    <cellStyle name="Separador de milhares 2 6 2 2 2 2 2" xfId="4307" xr:uid="{0DA1CD79-9624-47DF-98E3-52CD7DD22F52}"/>
    <cellStyle name="Separador de milhares 2 6 2 2 2 2 3" xfId="7011" xr:uid="{7FCF9E3C-A319-46E5-8415-31A8D58F1030}"/>
    <cellStyle name="Separador de milhares 2 6 2 2 2 2 4" xfId="9715" xr:uid="{8987163A-A03F-4A4F-94FE-42402F1F6994}"/>
    <cellStyle name="Separador de milhares 2 6 2 2 2 3" xfId="4306" xr:uid="{63448821-E4EF-46C5-9806-80D4DAF8DCAC}"/>
    <cellStyle name="Separador de milhares 2 6 2 2 2 4" xfId="7010" xr:uid="{33242CE5-6595-42EB-BFDF-A82CEF341469}"/>
    <cellStyle name="Separador de milhares 2 6 2 2 2 5" xfId="9714" xr:uid="{BD0898F4-3C98-4D6D-A727-652EF1687392}"/>
    <cellStyle name="Separador de milhares 2 6 2 2 3" xfId="649" xr:uid="{BF1769A5-E74A-4E68-AC70-FE6A84EE3E9F}"/>
    <cellStyle name="Separador de milhares 2 6 2 2 3 2" xfId="4309" xr:uid="{77B52873-2750-42CE-98C8-FCA5C66C56DF}"/>
    <cellStyle name="Separador de milhares 2 6 2 2 3 2 2" xfId="7013" xr:uid="{F93ED8C4-819D-4031-92A9-DD89EF723968}"/>
    <cellStyle name="Separador de milhares 2 6 2 2 3 2 3" xfId="9717" xr:uid="{1AD9C806-111B-4C6D-AEDE-A226B04500DD}"/>
    <cellStyle name="Separador de milhares 2 6 2 2 3 3" xfId="4308" xr:uid="{80FC950B-5653-49CE-8AF2-C5FB6CC9A8DD}"/>
    <cellStyle name="Separador de milhares 2 6 2 2 3 4" xfId="7012" xr:uid="{9D74C8BF-F3B7-48E2-81D9-FEB627023DF9}"/>
    <cellStyle name="Separador de milhares 2 6 2 2 3 5" xfId="9716" xr:uid="{8AAA9E16-55D8-4F1C-9197-375537B1AC3E}"/>
    <cellStyle name="Separador de milhares 2 6 2 2 4" xfId="1194" xr:uid="{606E91C6-1539-4C14-85C4-2A04450DC30B}"/>
    <cellStyle name="Separador de milhares 2 6 2 2 4 2" xfId="4311" xr:uid="{D428D827-8884-463C-BE18-1CFFC05D00D7}"/>
    <cellStyle name="Separador de milhares 2 6 2 2 4 2 2" xfId="7015" xr:uid="{3AE714E0-12B4-4343-B964-CEAE0529AF07}"/>
    <cellStyle name="Separador de milhares 2 6 2 2 4 2 3" xfId="9719" xr:uid="{B96E6EEE-C219-4F63-B644-A1E970C4394B}"/>
    <cellStyle name="Separador de milhares 2 6 2 2 4 3" xfId="4310" xr:uid="{819A6430-5F67-41CA-BDEF-ABF5E119A94D}"/>
    <cellStyle name="Separador de milhares 2 6 2 2 4 4" xfId="7014" xr:uid="{73ECE326-F737-401B-8EB9-EE6C922AEB29}"/>
    <cellStyle name="Separador de milhares 2 6 2 2 4 5" xfId="9718" xr:uid="{81E28655-5BFB-437E-8412-93A4F37CCB36}"/>
    <cellStyle name="Separador de milhares 2 6 2 2 5" xfId="1585" xr:uid="{1CFBDC22-5005-4538-AE7E-F89AE641A60F}"/>
    <cellStyle name="Separador de milhares 2 6 2 2 5 2" xfId="4313" xr:uid="{FD331491-4D7B-4B6E-8485-C110A328F937}"/>
    <cellStyle name="Separador de milhares 2 6 2 2 5 2 2" xfId="7017" xr:uid="{B6C65F5B-DC02-4AEF-B063-B2636B61F73B}"/>
    <cellStyle name="Separador de milhares 2 6 2 2 5 2 3" xfId="9721" xr:uid="{384FD2F9-178D-4349-A313-E128D16D44A9}"/>
    <cellStyle name="Separador de milhares 2 6 2 2 5 3" xfId="4312" xr:uid="{65E8E4B6-00E6-4899-B01A-F881E7775A78}"/>
    <cellStyle name="Separador de milhares 2 6 2 2 5 4" xfId="7016" xr:uid="{0C682805-81CF-4811-BBD9-FC6DD7420326}"/>
    <cellStyle name="Separador de milhares 2 6 2 2 5 5" xfId="9720" xr:uid="{7EA39C19-CF03-49D1-9389-8659B3D610B4}"/>
    <cellStyle name="Separador de milhares 2 6 2 2 6" xfId="1856" xr:uid="{028D159D-B5CC-4392-BCA8-533BA03D9A8C}"/>
    <cellStyle name="Separador de milhares 2 6 2 2 6 2" xfId="4314" xr:uid="{82B35ECC-12E6-44D4-9C79-F136E4ADCB01}"/>
    <cellStyle name="Separador de milhares 2 6 2 2 6 3" xfId="7018" xr:uid="{34899316-6481-41C9-8495-9127E456D4EE}"/>
    <cellStyle name="Separador de milhares 2 6 2 2 6 4" xfId="9722" xr:uid="{2AFF31D8-DE00-4332-8CAF-209A4A4C350F}"/>
    <cellStyle name="Separador de milhares 2 6 2 2 7" xfId="2126" xr:uid="{62FAA116-58AE-46B6-BADE-07B616FF886F}"/>
    <cellStyle name="Separador de milhares 2 6 2 2 8" xfId="2396" xr:uid="{DA26DC30-603A-4CD8-8D96-D6F07D5B95B3}"/>
    <cellStyle name="Separador de milhares 2 6 2 2 9" xfId="2666" xr:uid="{1C1B694D-8AFD-4346-82FE-42F3282804F3}"/>
    <cellStyle name="Separador de milhares 2 6 2 3" xfId="651" xr:uid="{2B983E2B-1D53-409E-A070-BFED5F56E27B}"/>
    <cellStyle name="Separador de milhares 2 6 2 3 10" xfId="7019" xr:uid="{AD88270F-3590-47FE-8765-EE3A7AFDAD23}"/>
    <cellStyle name="Separador de milhares 2 6 2 3 11" xfId="9723" xr:uid="{5E022C49-3929-48D5-A0B3-93862EBE3194}"/>
    <cellStyle name="Separador de milhares 2 6 2 3 2" xfId="652" xr:uid="{1317F99E-A2BD-4ACC-87B2-68F0EF0D64E3}"/>
    <cellStyle name="Separador de milhares 2 6 2 3 2 2" xfId="1197" xr:uid="{B1E246BD-4B88-40D9-947D-D2BDDE753693}"/>
    <cellStyle name="Separador de milhares 2 6 2 3 2 2 2" xfId="4317" xr:uid="{BDE4063E-CCD3-42D4-99FB-E38AC5CD4928}"/>
    <cellStyle name="Separador de milhares 2 6 2 3 2 2 3" xfId="7021" xr:uid="{2CBFB509-DDB8-4FA1-9AE0-0143CC078489}"/>
    <cellStyle name="Separador de milhares 2 6 2 3 2 2 4" xfId="9725" xr:uid="{6DF042A1-A939-4313-8E4A-30BD84BF8639}"/>
    <cellStyle name="Separador de milhares 2 6 2 3 2 3" xfId="4316" xr:uid="{1C08487B-9AD8-4296-9EEF-9AB43A127C54}"/>
    <cellStyle name="Separador de milhares 2 6 2 3 2 4" xfId="7020" xr:uid="{98069536-85FB-4289-BB80-9EE1DBA31881}"/>
    <cellStyle name="Separador de milhares 2 6 2 3 2 5" xfId="9724" xr:uid="{1AD43129-6823-4DA1-92A5-5CB96E9B3D9D}"/>
    <cellStyle name="Separador de milhares 2 6 2 3 3" xfId="1196" xr:uid="{A9E05992-9678-4C2E-A0EA-5AF23B20C714}"/>
    <cellStyle name="Separador de milhares 2 6 2 3 3 2" xfId="4319" xr:uid="{89C8DE82-ABD4-439B-AFDC-35D526FC11B3}"/>
    <cellStyle name="Separador de milhares 2 6 2 3 3 2 2" xfId="7023" xr:uid="{66B82066-0CF2-4B98-B9BF-36AB6B34B52F}"/>
    <cellStyle name="Separador de milhares 2 6 2 3 3 2 3" xfId="9727" xr:uid="{1D4C3F1D-EBAE-4F9C-9200-8C18400558B3}"/>
    <cellStyle name="Separador de milhares 2 6 2 3 3 3" xfId="4318" xr:uid="{0901F112-88AC-495D-A3A1-A1C242ACF4C8}"/>
    <cellStyle name="Separador de milhares 2 6 2 3 3 4" xfId="7022" xr:uid="{E6387BAC-F5B0-4C4A-94D4-2372ED874DD0}"/>
    <cellStyle name="Separador de milhares 2 6 2 3 3 5" xfId="9726" xr:uid="{434BFA2C-7DCA-4BCC-8D01-6CF2EE0AE8E5}"/>
    <cellStyle name="Separador de milhares 2 6 2 3 4" xfId="1586" xr:uid="{BED1E61F-C1C0-4501-9310-4FD75E6A0972}"/>
    <cellStyle name="Separador de milhares 2 6 2 3 4 2" xfId="4321" xr:uid="{232EDBCA-B848-4F5D-8CC2-CF6B99DF65FC}"/>
    <cellStyle name="Separador de milhares 2 6 2 3 4 2 2" xfId="7025" xr:uid="{95DF22D9-EC79-422C-8C6D-76B82F7D527F}"/>
    <cellStyle name="Separador de milhares 2 6 2 3 4 2 3" xfId="9729" xr:uid="{75BFE30B-5CDA-4E9C-BFE2-20C1B5494527}"/>
    <cellStyle name="Separador de milhares 2 6 2 3 4 3" xfId="4320" xr:uid="{A71B356A-3CBC-4AE6-9C20-25649BC36146}"/>
    <cellStyle name="Separador de milhares 2 6 2 3 4 4" xfId="7024" xr:uid="{A2D4CC2F-94DE-452C-86B3-C661DE27EA02}"/>
    <cellStyle name="Separador de milhares 2 6 2 3 4 5" xfId="9728" xr:uid="{B4DCB455-BC4E-438B-8574-BAC9CD6A94E3}"/>
    <cellStyle name="Separador de milhares 2 6 2 3 5" xfId="1857" xr:uid="{AC4452CB-50A8-40C2-96EF-6CA9818FD4EA}"/>
    <cellStyle name="Separador de milhares 2 6 2 3 5 2" xfId="4323" xr:uid="{CA20B721-40B8-4332-98CC-6175FDD8059F}"/>
    <cellStyle name="Separador de milhares 2 6 2 3 5 2 2" xfId="7027" xr:uid="{6B4D0785-136F-4290-B17F-16692EFF9AC8}"/>
    <cellStyle name="Separador de milhares 2 6 2 3 5 2 3" xfId="9731" xr:uid="{F8EFDBE1-5510-40DB-9AC6-B0CFCF739AFA}"/>
    <cellStyle name="Separador de milhares 2 6 2 3 5 3" xfId="4322" xr:uid="{49247A64-907D-41D4-8149-0B7696116795}"/>
    <cellStyle name="Separador de milhares 2 6 2 3 5 4" xfId="7026" xr:uid="{2D4BE115-69DD-466A-AFA0-F47AD5ADE27F}"/>
    <cellStyle name="Separador de milhares 2 6 2 3 5 5" xfId="9730" xr:uid="{B1024845-06E9-4320-866E-D959DDD6EA77}"/>
    <cellStyle name="Separador de milhares 2 6 2 3 6" xfId="2127" xr:uid="{098C241B-BE85-43ED-9DD6-0F265A988674}"/>
    <cellStyle name="Separador de milhares 2 6 2 3 6 2" xfId="4324" xr:uid="{CFCF2417-D056-4BEB-8826-3E1362061AA8}"/>
    <cellStyle name="Separador de milhares 2 6 2 3 6 3" xfId="7028" xr:uid="{B66677CC-16E7-4698-9D0F-6574BF677D34}"/>
    <cellStyle name="Separador de milhares 2 6 2 3 6 4" xfId="9732" xr:uid="{60B2BD5F-CA5F-4E3B-AE70-8272C0CE4662}"/>
    <cellStyle name="Separador de milhares 2 6 2 3 7" xfId="2397" xr:uid="{DD35E1F1-EB71-4721-9959-7DA95E7763A3}"/>
    <cellStyle name="Separador de milhares 2 6 2 3 8" xfId="2667" xr:uid="{A5EC8A02-5E1C-4733-8920-FACAF8050051}"/>
    <cellStyle name="Separador de milhares 2 6 2 3 9" xfId="4315" xr:uid="{384CDF13-92B1-4FF1-AF6B-897545BCE01D}"/>
    <cellStyle name="Separador de milhares 2 6 2 4" xfId="653" xr:uid="{E0FA8995-438B-4AE7-A2FB-74BD7493A44A}"/>
    <cellStyle name="Separador de milhares 2 6 2 4 10" xfId="7029" xr:uid="{B943E452-8ECB-4167-975A-FEFB5C77C842}"/>
    <cellStyle name="Separador de milhares 2 6 2 4 11" xfId="9733" xr:uid="{AE0678CC-3730-4F75-BFB8-6CF5200BB0E2}"/>
    <cellStyle name="Separador de milhares 2 6 2 4 2" xfId="654" xr:uid="{0E2A79BF-7B7C-4F1A-9DF9-1DCB69A3D0C7}"/>
    <cellStyle name="Separador de milhares 2 6 2 4 2 2" xfId="1199" xr:uid="{76AECF7D-ADF1-4C7C-993B-55E7BC4EC875}"/>
    <cellStyle name="Separador de milhares 2 6 2 4 2 2 2" xfId="4327" xr:uid="{A18DBDAD-0C5E-48B2-A72D-8A7C22EAE36E}"/>
    <cellStyle name="Separador de milhares 2 6 2 4 2 2 3" xfId="7031" xr:uid="{06E7D81F-80D6-4B23-A323-35BBC8500081}"/>
    <cellStyle name="Separador de milhares 2 6 2 4 2 2 4" xfId="9735" xr:uid="{E608F85F-C308-48E9-AD66-060969099BB2}"/>
    <cellStyle name="Separador de milhares 2 6 2 4 2 3" xfId="4326" xr:uid="{A663393B-569B-42DD-9FA3-F9B31D57CABE}"/>
    <cellStyle name="Separador de milhares 2 6 2 4 2 4" xfId="7030" xr:uid="{20BFF433-DE56-49B1-A76B-95164A3D05BF}"/>
    <cellStyle name="Separador de milhares 2 6 2 4 2 5" xfId="9734" xr:uid="{74A9CEAA-D4DE-450D-AA9B-9DF3EBB000A9}"/>
    <cellStyle name="Separador de milhares 2 6 2 4 3" xfId="1198" xr:uid="{5A48914F-1C7B-4241-A31B-EA9740512E78}"/>
    <cellStyle name="Separador de milhares 2 6 2 4 3 2" xfId="4329" xr:uid="{70C060FB-4A00-40BE-8DFB-4CA639017B2D}"/>
    <cellStyle name="Separador de milhares 2 6 2 4 3 2 2" xfId="7033" xr:uid="{DDF6A185-1DE4-41D6-8A6E-AB32E4C60B03}"/>
    <cellStyle name="Separador de milhares 2 6 2 4 3 2 3" xfId="9737" xr:uid="{8BD61007-82BC-487F-9C04-44E85C581483}"/>
    <cellStyle name="Separador de milhares 2 6 2 4 3 3" xfId="4328" xr:uid="{CCE4214F-740E-4F9F-A1C4-D2DB121AE801}"/>
    <cellStyle name="Separador de milhares 2 6 2 4 3 4" xfId="7032" xr:uid="{735BF5C4-5237-43E1-A414-C2E904726C53}"/>
    <cellStyle name="Separador de milhares 2 6 2 4 3 5" xfId="9736" xr:uid="{C6142444-D289-45CF-86A8-88364FF252B7}"/>
    <cellStyle name="Separador de milhares 2 6 2 4 4" xfId="1587" xr:uid="{F50D570C-5D24-4CE2-B08F-F6F7D9F8E3AE}"/>
    <cellStyle name="Separador de milhares 2 6 2 4 4 2" xfId="4331" xr:uid="{2EFCAC7A-B023-4E8B-8118-CFA67BDEB074}"/>
    <cellStyle name="Separador de milhares 2 6 2 4 4 2 2" xfId="7035" xr:uid="{8D688A9F-BF57-4833-8075-DED7C240B6A3}"/>
    <cellStyle name="Separador de milhares 2 6 2 4 4 2 3" xfId="9739" xr:uid="{634C765C-21FE-4CA1-A07E-AEE274A1402A}"/>
    <cellStyle name="Separador de milhares 2 6 2 4 4 3" xfId="4330" xr:uid="{C518098F-4478-446B-BF6C-4DBBA15DBEB6}"/>
    <cellStyle name="Separador de milhares 2 6 2 4 4 4" xfId="7034" xr:uid="{036EA742-67A7-422A-BFE8-74F1A094FFDE}"/>
    <cellStyle name="Separador de milhares 2 6 2 4 4 5" xfId="9738" xr:uid="{4D7A2825-5F5C-4034-B4B5-1AB87575A3E7}"/>
    <cellStyle name="Separador de milhares 2 6 2 4 5" xfId="1858" xr:uid="{2FD03EA4-CEA7-408A-AE9C-A788F01452D1}"/>
    <cellStyle name="Separador de milhares 2 6 2 4 5 2" xfId="4333" xr:uid="{7C8C0602-033A-4E0A-94F2-526C8CBA6834}"/>
    <cellStyle name="Separador de milhares 2 6 2 4 5 2 2" xfId="7037" xr:uid="{DBD3F650-DF65-43D5-879F-7125097C7BB1}"/>
    <cellStyle name="Separador de milhares 2 6 2 4 5 2 3" xfId="9741" xr:uid="{FF696F1E-6155-4A36-8C15-71559931C265}"/>
    <cellStyle name="Separador de milhares 2 6 2 4 5 3" xfId="4332" xr:uid="{96B71C5C-8A07-4FAE-BF04-95BB16A71246}"/>
    <cellStyle name="Separador de milhares 2 6 2 4 5 4" xfId="7036" xr:uid="{B51CF37F-87F5-4CD5-9F34-D996A95634FE}"/>
    <cellStyle name="Separador de milhares 2 6 2 4 5 5" xfId="9740" xr:uid="{22F52F56-504A-41BC-974B-E478D1A6EB08}"/>
    <cellStyle name="Separador de milhares 2 6 2 4 6" xfId="2128" xr:uid="{DD4895DF-D66E-4250-BE93-7AE8C46A701B}"/>
    <cellStyle name="Separador de milhares 2 6 2 4 6 2" xfId="4334" xr:uid="{093BDBCF-32DC-4B5A-8B75-82288564B1AD}"/>
    <cellStyle name="Separador de milhares 2 6 2 4 6 3" xfId="7038" xr:uid="{6FA845A0-DD97-4622-9295-AF312E5C2C88}"/>
    <cellStyle name="Separador de milhares 2 6 2 4 6 4" xfId="9742" xr:uid="{6F5C8859-8FC4-462B-9A55-0A6A3DD76C3C}"/>
    <cellStyle name="Separador de milhares 2 6 2 4 7" xfId="2398" xr:uid="{397F6E69-8D73-4E77-B657-D123070FE637}"/>
    <cellStyle name="Separador de milhares 2 6 2 4 8" xfId="2668" xr:uid="{DA6DDB33-9D24-4484-A372-52A6718CA8FF}"/>
    <cellStyle name="Separador de milhares 2 6 2 4 9" xfId="4325" xr:uid="{355D4BBF-B154-47EC-AA44-98BCE6EEAC9E}"/>
    <cellStyle name="Separador de milhares 2 6 2 5" xfId="655" xr:uid="{D58267CF-CAB1-48B5-8073-F088F27F6017}"/>
    <cellStyle name="Separador de milhares 2 6 2 5 2" xfId="1200" xr:uid="{A724E5A6-1F57-47EE-A73B-A2D5C02ECE41}"/>
    <cellStyle name="Separador de milhares 2 6 2 5 2 2" xfId="4336" xr:uid="{5057D634-F3CF-4F59-9190-88986F8C9FA5}"/>
    <cellStyle name="Separador de milhares 2 6 2 5 2 3" xfId="7040" xr:uid="{485551DE-7FA6-4AD4-BFC2-4C76B0CB9612}"/>
    <cellStyle name="Separador de milhares 2 6 2 5 2 4" xfId="9744" xr:uid="{599F8510-69BF-4E9E-A77C-73FB8F23479D}"/>
    <cellStyle name="Separador de milhares 2 6 2 5 3" xfId="4335" xr:uid="{44812D5E-C62E-4873-9481-D2FE9B8FA80A}"/>
    <cellStyle name="Separador de milhares 2 6 2 5 4" xfId="7039" xr:uid="{3D53FB63-DEE3-49E9-A117-1563D91E50A4}"/>
    <cellStyle name="Separador de milhares 2 6 2 5 5" xfId="9743" xr:uid="{ED3EC481-7F46-4CA0-88FF-F64D950DE59D}"/>
    <cellStyle name="Separador de milhares 2 6 2 6" xfId="648" xr:uid="{6A67FE8F-7047-421A-89C9-50F7A15446A8}"/>
    <cellStyle name="Separador de milhares 2 6 2 6 2" xfId="4338" xr:uid="{3BEDB02D-3F4A-4E7A-A156-078148D75E15}"/>
    <cellStyle name="Separador de milhares 2 6 2 6 2 2" xfId="7042" xr:uid="{59ACB0E5-694B-4842-ABB7-6C05F4E73B0F}"/>
    <cellStyle name="Separador de milhares 2 6 2 6 2 3" xfId="9746" xr:uid="{F9EB43A8-2567-448D-A190-18DF563625B8}"/>
    <cellStyle name="Separador de milhares 2 6 2 6 3" xfId="4337" xr:uid="{0249A5BD-11CA-451A-A7B6-A55D09F9B33A}"/>
    <cellStyle name="Separador de milhares 2 6 2 6 4" xfId="7041" xr:uid="{ED2E8343-BDAE-49BA-9051-F2771E37E876}"/>
    <cellStyle name="Separador de milhares 2 6 2 6 5" xfId="9745" xr:uid="{EF9C90C7-69DD-4574-A064-EE98DE2C5B9D}"/>
    <cellStyle name="Separador de milhares 2 6 2 7" xfId="1193" xr:uid="{70CE59C0-30BE-4D84-A31D-438CED1DB9C7}"/>
    <cellStyle name="Separador de milhares 2 6 2 7 2" xfId="4340" xr:uid="{9E1521A6-471C-4ECF-AF41-4F1A7BE041D3}"/>
    <cellStyle name="Separador de milhares 2 6 2 7 2 2" xfId="7044" xr:uid="{2C78CDEC-51F1-4902-9BD7-F3EF7F4C6651}"/>
    <cellStyle name="Separador de milhares 2 6 2 7 2 3" xfId="9748" xr:uid="{26B32667-C265-41B9-9008-87E352DCC698}"/>
    <cellStyle name="Separador de milhares 2 6 2 7 3" xfId="4339" xr:uid="{BB78F081-DD91-4A67-A7AF-C47F9F759125}"/>
    <cellStyle name="Separador de milhares 2 6 2 7 4" xfId="7043" xr:uid="{0E279766-53CF-4271-85DD-BC8598CC5271}"/>
    <cellStyle name="Separador de milhares 2 6 2 7 5" xfId="9747" xr:uid="{4FCECF39-7CE5-4C55-8805-3914074F8C16}"/>
    <cellStyle name="Separador de milhares 2 6 2 8" xfId="1584" xr:uid="{E4FD9B1B-A969-49D6-8BF6-C3315A25E973}"/>
    <cellStyle name="Separador de milhares 2 6 2 8 2" xfId="4342" xr:uid="{C24B3F5C-E596-4982-98FC-6E6796336AFB}"/>
    <cellStyle name="Separador de milhares 2 6 2 8 2 2" xfId="7046" xr:uid="{AEFABBD8-60C5-4B81-9AE9-ADFE191B83D9}"/>
    <cellStyle name="Separador de milhares 2 6 2 8 2 3" xfId="9750" xr:uid="{583D8397-FF1A-4A33-922A-EA75CB68217C}"/>
    <cellStyle name="Separador de milhares 2 6 2 8 3" xfId="4341" xr:uid="{75A1D8A6-9A47-49C5-954B-61C723EDBF4A}"/>
    <cellStyle name="Separador de milhares 2 6 2 8 4" xfId="7045" xr:uid="{DECDB9A5-BD75-46D8-88A7-609413F746DB}"/>
    <cellStyle name="Separador de milhares 2 6 2 8 5" xfId="9749" xr:uid="{2EE00933-3D5C-4E3C-8544-606B10041A8F}"/>
    <cellStyle name="Separador de milhares 2 6 2 9" xfId="1855" xr:uid="{9A15778D-AB2A-4D0F-BC4A-30752B3EE795}"/>
    <cellStyle name="Separador de milhares 2 6 2 9 2" xfId="4343" xr:uid="{50D9C82C-5A94-469A-B059-0DECB8262463}"/>
    <cellStyle name="Separador de milhares 2 6 2 9 3" xfId="7047" xr:uid="{5EA8465A-B08E-447A-9AE2-A2685C6A030B}"/>
    <cellStyle name="Separador de milhares 2 6 2 9 4" xfId="9751" xr:uid="{13B2A88E-3D78-4D30-808B-4CDF9C449AE9}"/>
    <cellStyle name="Separador de milhares 2 6 3" xfId="260" xr:uid="{00000000-0005-0000-0000-000004010000}"/>
    <cellStyle name="Separador de milhares 2 6 3 10" xfId="4344" xr:uid="{422483FB-C27E-45A8-BEA4-03AE3668037E}"/>
    <cellStyle name="Separador de milhares 2 6 3 11" xfId="7048" xr:uid="{F0C590D1-1FEB-4A49-B8F9-D51EF36B80F1}"/>
    <cellStyle name="Separador de milhares 2 6 3 12" xfId="9752" xr:uid="{F68409DB-20EF-42E1-84E8-010E6E2132B4}"/>
    <cellStyle name="Separador de milhares 2 6 3 2" xfId="657" xr:uid="{DB704440-542D-4780-BAF5-5BCF12C301B6}"/>
    <cellStyle name="Separador de milhares 2 6 3 2 2" xfId="1202" xr:uid="{8EB88A64-BE47-4797-B98C-A2487F78DCAE}"/>
    <cellStyle name="Separador de milhares 2 6 3 2 2 2" xfId="4346" xr:uid="{C558EC2B-0E9C-49CB-B89C-9D4ED8C86A07}"/>
    <cellStyle name="Separador de milhares 2 6 3 2 2 3" xfId="7050" xr:uid="{FFB6C9CB-CA2A-4369-A07E-2E79BAA07C4C}"/>
    <cellStyle name="Separador de milhares 2 6 3 2 2 4" xfId="9754" xr:uid="{49F0C83A-AF9B-4A35-9359-06E0C7E73CEA}"/>
    <cellStyle name="Separador de milhares 2 6 3 2 3" xfId="4345" xr:uid="{62AEBC2B-192E-4435-B2DF-93842787636D}"/>
    <cellStyle name="Separador de milhares 2 6 3 2 4" xfId="7049" xr:uid="{43ABC746-D5E4-4E5D-99A4-A27FA17C7233}"/>
    <cellStyle name="Separador de milhares 2 6 3 2 5" xfId="9753" xr:uid="{CE7BC241-9F2E-48C2-8F2B-F4E0FBCA3D53}"/>
    <cellStyle name="Separador de milhares 2 6 3 3" xfId="656" xr:uid="{1BCDCF08-08A5-4F8A-B86D-EB32434508D4}"/>
    <cellStyle name="Separador de milhares 2 6 3 3 2" xfId="4348" xr:uid="{A50C4144-D4E9-4D03-9BD6-BA4351F7303A}"/>
    <cellStyle name="Separador de milhares 2 6 3 3 2 2" xfId="7052" xr:uid="{53FF2E96-DE3C-41AD-9302-15B87DA3B0A4}"/>
    <cellStyle name="Separador de milhares 2 6 3 3 2 3" xfId="9756" xr:uid="{D899A763-6261-4004-97E7-64C158B6B794}"/>
    <cellStyle name="Separador de milhares 2 6 3 3 3" xfId="4347" xr:uid="{65654615-B775-4110-B827-2BDDA1406EB7}"/>
    <cellStyle name="Separador de milhares 2 6 3 3 4" xfId="7051" xr:uid="{B9AABE50-2D57-4FFA-9F91-B00343C08233}"/>
    <cellStyle name="Separador de milhares 2 6 3 3 5" xfId="9755" xr:uid="{CBEDC7F4-6A8E-44D5-9D9B-D58B05A4B8A8}"/>
    <cellStyle name="Separador de milhares 2 6 3 4" xfId="1201" xr:uid="{079A02E6-2DB2-42CE-A66F-52613677D5B1}"/>
    <cellStyle name="Separador de milhares 2 6 3 4 2" xfId="4350" xr:uid="{3164116C-B80D-422A-82F9-5EF1B87E0944}"/>
    <cellStyle name="Separador de milhares 2 6 3 4 2 2" xfId="7054" xr:uid="{3AD53D6C-5537-4D6C-B046-E5DB0D31338B}"/>
    <cellStyle name="Separador de milhares 2 6 3 4 2 3" xfId="9758" xr:uid="{6EC000A2-8F23-45D7-A302-EED7F152A242}"/>
    <cellStyle name="Separador de milhares 2 6 3 4 3" xfId="4349" xr:uid="{A6D414F4-248F-42C6-BE75-EFBE67DA7D46}"/>
    <cellStyle name="Separador de milhares 2 6 3 4 4" xfId="7053" xr:uid="{ECC22E59-D0F5-4EF9-8AB0-7F1AA0854493}"/>
    <cellStyle name="Separador de milhares 2 6 3 4 5" xfId="9757" xr:uid="{81D00D60-387A-4DE6-A47F-D4366B72E1F4}"/>
    <cellStyle name="Separador de milhares 2 6 3 5" xfId="1588" xr:uid="{5BC639C9-284B-4461-9AFB-9C729D6FD440}"/>
    <cellStyle name="Separador de milhares 2 6 3 5 2" xfId="4352" xr:uid="{47312D2F-85F4-422C-9895-B6C166BC3325}"/>
    <cellStyle name="Separador de milhares 2 6 3 5 2 2" xfId="7056" xr:uid="{8D46E194-50E9-4DCF-9008-BDA7E3BDC731}"/>
    <cellStyle name="Separador de milhares 2 6 3 5 2 3" xfId="9760" xr:uid="{74646652-F07C-4510-9362-C93F43CA6952}"/>
    <cellStyle name="Separador de milhares 2 6 3 5 3" xfId="4351" xr:uid="{B9A897B3-906F-4DDC-B251-9A71BD2EE374}"/>
    <cellStyle name="Separador de milhares 2 6 3 5 4" xfId="7055" xr:uid="{22DA2E03-831A-41FA-B507-45950F45BB60}"/>
    <cellStyle name="Separador de milhares 2 6 3 5 5" xfId="9759" xr:uid="{1A916365-6168-476B-ACFA-D4B15224C10C}"/>
    <cellStyle name="Separador de milhares 2 6 3 6" xfId="1859" xr:uid="{C2B1B7F7-0E42-4A69-B27F-55C79B71D431}"/>
    <cellStyle name="Separador de milhares 2 6 3 6 2" xfId="4353" xr:uid="{9A395813-5BF0-45A3-90BA-0E97A2A18FB1}"/>
    <cellStyle name="Separador de milhares 2 6 3 6 3" xfId="7057" xr:uid="{08D7EDCC-DAAD-402F-A18D-03B666FDC186}"/>
    <cellStyle name="Separador de milhares 2 6 3 6 4" xfId="9761" xr:uid="{752D4B1C-64AF-49F1-87D8-F191C7CEF49E}"/>
    <cellStyle name="Separador de milhares 2 6 3 7" xfId="2129" xr:uid="{224B0780-9FA5-473C-9084-73CE27E7F689}"/>
    <cellStyle name="Separador de milhares 2 6 3 8" xfId="2399" xr:uid="{3986A104-2745-46DD-8D56-5B997D44D10A}"/>
    <cellStyle name="Separador de milhares 2 6 3 9" xfId="2669" xr:uid="{FE3B5486-999A-4007-8BD6-51F390E04451}"/>
    <cellStyle name="Separador de milhares 2 6 4" xfId="658" xr:uid="{DC5A2C28-282B-4BF4-A96F-5D1F2839C955}"/>
    <cellStyle name="Separador de milhares 2 6 4 10" xfId="7058" xr:uid="{810E6604-FB24-496C-B9C1-6391FE8AF4D5}"/>
    <cellStyle name="Separador de milhares 2 6 4 11" xfId="9762" xr:uid="{1FB0C413-8D0F-493C-90E7-8BF3F5B889D5}"/>
    <cellStyle name="Separador de milhares 2 6 4 2" xfId="659" xr:uid="{F1017047-A98F-4A36-9194-180396459B17}"/>
    <cellStyle name="Separador de milhares 2 6 4 2 2" xfId="1204" xr:uid="{6B36E97A-DE33-43A3-A5A3-8B4C78B12661}"/>
    <cellStyle name="Separador de milhares 2 6 4 2 2 2" xfId="4356" xr:uid="{CBDD6339-1034-4AFC-BF67-ABB8A3ECD52C}"/>
    <cellStyle name="Separador de milhares 2 6 4 2 2 3" xfId="7060" xr:uid="{032B6609-BFAE-43CB-BB86-363639C3764C}"/>
    <cellStyle name="Separador de milhares 2 6 4 2 2 4" xfId="9764" xr:uid="{AE3F5D7C-02A9-4405-88AB-BB345A1394D6}"/>
    <cellStyle name="Separador de milhares 2 6 4 2 3" xfId="4355" xr:uid="{575F0B5E-0620-4C04-838A-11373FC8E57F}"/>
    <cellStyle name="Separador de milhares 2 6 4 2 4" xfId="7059" xr:uid="{A6358F1E-1742-4C9F-8732-33B839193AD0}"/>
    <cellStyle name="Separador de milhares 2 6 4 2 5" xfId="9763" xr:uid="{6D3E2D36-A420-4ACE-93FD-1F210E90DD3B}"/>
    <cellStyle name="Separador de milhares 2 6 4 3" xfId="1203" xr:uid="{3FA943AC-2FA7-4BD4-AFB5-044FBFEC9E18}"/>
    <cellStyle name="Separador de milhares 2 6 4 3 2" xfId="4358" xr:uid="{862E3ACE-CA8C-4DBF-86EB-A9715DCE3DEB}"/>
    <cellStyle name="Separador de milhares 2 6 4 3 2 2" xfId="7062" xr:uid="{A9EF231C-AA0E-41DA-AFA4-53ADCAF498D6}"/>
    <cellStyle name="Separador de milhares 2 6 4 3 2 3" xfId="9766" xr:uid="{381A2FF4-6730-4749-86D0-DE36B35B7CDE}"/>
    <cellStyle name="Separador de milhares 2 6 4 3 3" xfId="4357" xr:uid="{87E972F6-C689-4D34-BF01-F030E65634BD}"/>
    <cellStyle name="Separador de milhares 2 6 4 3 4" xfId="7061" xr:uid="{FFC5CFBD-D600-4AD7-82AA-0C6B0095FB99}"/>
    <cellStyle name="Separador de milhares 2 6 4 3 5" xfId="9765" xr:uid="{3CCB124C-F903-4824-B17A-DF4247511D39}"/>
    <cellStyle name="Separador de milhares 2 6 4 4" xfId="1589" xr:uid="{AB5EE7F7-B18C-4B45-9AAE-9F5E222258FE}"/>
    <cellStyle name="Separador de milhares 2 6 4 4 2" xfId="4360" xr:uid="{ADFF9BBB-3E9B-41C0-A473-D18E9AF36EB1}"/>
    <cellStyle name="Separador de milhares 2 6 4 4 2 2" xfId="7064" xr:uid="{7451DF7B-C228-447F-AA6D-FB2C0886353A}"/>
    <cellStyle name="Separador de milhares 2 6 4 4 2 3" xfId="9768" xr:uid="{E1DB2A35-F838-47B5-98AF-7D1E1BD87D50}"/>
    <cellStyle name="Separador de milhares 2 6 4 4 3" xfId="4359" xr:uid="{8F0F14B4-F65C-4E38-AE72-2EA493B43177}"/>
    <cellStyle name="Separador de milhares 2 6 4 4 4" xfId="7063" xr:uid="{E7300F87-F4D9-40C8-B650-1F9A8ED32270}"/>
    <cellStyle name="Separador de milhares 2 6 4 4 5" xfId="9767" xr:uid="{B90D2CA5-0B3A-424C-A809-E344CFA56561}"/>
    <cellStyle name="Separador de milhares 2 6 4 5" xfId="1860" xr:uid="{BA676401-3128-4BD8-885F-925BCBA32873}"/>
    <cellStyle name="Separador de milhares 2 6 4 5 2" xfId="4362" xr:uid="{31ADDC45-4C47-49ED-A268-32BB2F72CC1E}"/>
    <cellStyle name="Separador de milhares 2 6 4 5 2 2" xfId="7066" xr:uid="{9FAB4761-B05C-40BC-8070-848F424844E1}"/>
    <cellStyle name="Separador de milhares 2 6 4 5 2 3" xfId="9770" xr:uid="{2F228586-080E-4FC8-98FE-44C5B0C6B05F}"/>
    <cellStyle name="Separador de milhares 2 6 4 5 3" xfId="4361" xr:uid="{36F55C4F-0D93-4219-B7C9-A42693D1FCC0}"/>
    <cellStyle name="Separador de milhares 2 6 4 5 4" xfId="7065" xr:uid="{A4EAE69A-C3C0-4370-AC0D-D7F24E40E138}"/>
    <cellStyle name="Separador de milhares 2 6 4 5 5" xfId="9769" xr:uid="{9738F4E6-6CC2-4925-923F-6BCEFC2961A5}"/>
    <cellStyle name="Separador de milhares 2 6 4 6" xfId="2130" xr:uid="{A87422D7-80D7-4A6B-8D0F-881A3C62A647}"/>
    <cellStyle name="Separador de milhares 2 6 4 6 2" xfId="4363" xr:uid="{15266ED0-5CD4-43A5-99E5-6FFD071EC542}"/>
    <cellStyle name="Separador de milhares 2 6 4 6 3" xfId="7067" xr:uid="{19A1B6DF-F2B8-4A6A-ADE1-02576854CE4E}"/>
    <cellStyle name="Separador de milhares 2 6 4 6 4" xfId="9771" xr:uid="{9BDF1712-4D54-42C5-9B0C-10F2E0EB4320}"/>
    <cellStyle name="Separador de milhares 2 6 4 7" xfId="2400" xr:uid="{26BDDC7E-D690-4F58-A486-489F6BED09FA}"/>
    <cellStyle name="Separador de milhares 2 6 4 8" xfId="2670" xr:uid="{02DADC44-0CBC-4373-9E4C-F6283568319F}"/>
    <cellStyle name="Separador de milhares 2 6 4 9" xfId="4354" xr:uid="{721E79B6-8869-4684-92D2-DC6A25A55A91}"/>
    <cellStyle name="Separador de milhares 2 6 5" xfId="660" xr:uid="{233DFE3C-1DFD-4AFC-BF70-6E5087B6E8CB}"/>
    <cellStyle name="Separador de milhares 2 6 5 10" xfId="7068" xr:uid="{3B86B672-0B1D-4031-B87D-1BDD405E451B}"/>
    <cellStyle name="Separador de milhares 2 6 5 11" xfId="9772" xr:uid="{1B4D89B5-4A66-4B74-98ED-F1238288AAD6}"/>
    <cellStyle name="Separador de milhares 2 6 5 2" xfId="661" xr:uid="{6D7927C2-AA86-4A4C-B459-2F0B5506DD1D}"/>
    <cellStyle name="Separador de milhares 2 6 5 2 2" xfId="1206" xr:uid="{F2C97ED4-FB8E-4D24-98D9-275A25AB3936}"/>
    <cellStyle name="Separador de milhares 2 6 5 2 2 2" xfId="4366" xr:uid="{FCEF4E8B-9184-4ED6-9556-38B218A5CBF7}"/>
    <cellStyle name="Separador de milhares 2 6 5 2 2 3" xfId="7070" xr:uid="{6F2FFAFC-F4CE-4E71-BA0B-2981262E3B4D}"/>
    <cellStyle name="Separador de milhares 2 6 5 2 2 4" xfId="9774" xr:uid="{9FB11082-B03C-44C1-B6EB-B39EACBA9854}"/>
    <cellStyle name="Separador de milhares 2 6 5 2 3" xfId="4365" xr:uid="{70F174F3-1185-4FEB-AB84-F0E665C156E3}"/>
    <cellStyle name="Separador de milhares 2 6 5 2 4" xfId="7069" xr:uid="{7A82DE7D-2429-478D-9D6D-8943B9B1FDCF}"/>
    <cellStyle name="Separador de milhares 2 6 5 2 5" xfId="9773" xr:uid="{E4800A89-DC0D-4FEA-B9F4-9CF4DBF8641F}"/>
    <cellStyle name="Separador de milhares 2 6 5 3" xfId="1205" xr:uid="{811B2AAF-166E-44F8-B858-F6A7F6D3E78D}"/>
    <cellStyle name="Separador de milhares 2 6 5 3 2" xfId="4368" xr:uid="{EE3E8FC8-6D59-435F-B069-A19C2F812C11}"/>
    <cellStyle name="Separador de milhares 2 6 5 3 2 2" xfId="7072" xr:uid="{471FAB6B-47E2-4E96-A0FB-A8B8F8E1090D}"/>
    <cellStyle name="Separador de milhares 2 6 5 3 2 3" xfId="9776" xr:uid="{12EB7FF7-E572-4581-915C-613FF436CD17}"/>
    <cellStyle name="Separador de milhares 2 6 5 3 3" xfId="4367" xr:uid="{52212745-E58B-43EE-9461-43CF6D3EB990}"/>
    <cellStyle name="Separador de milhares 2 6 5 3 4" xfId="7071" xr:uid="{2FED3CFA-7CE9-462C-BB9D-C64709F407BC}"/>
    <cellStyle name="Separador de milhares 2 6 5 3 5" xfId="9775" xr:uid="{F000CF72-F89F-45B9-B21E-9C76123630C8}"/>
    <cellStyle name="Separador de milhares 2 6 5 4" xfId="1590" xr:uid="{615F8977-E01E-4FEC-9CE4-0E8C6B2E881D}"/>
    <cellStyle name="Separador de milhares 2 6 5 4 2" xfId="4370" xr:uid="{BDD340F2-396D-4848-AAC3-E2E693090312}"/>
    <cellStyle name="Separador de milhares 2 6 5 4 2 2" xfId="7074" xr:uid="{EFE0BA51-A607-48B6-8476-080591E5F360}"/>
    <cellStyle name="Separador de milhares 2 6 5 4 2 3" xfId="9778" xr:uid="{113F6D2D-6436-4B91-AE24-FAA84C94ECA6}"/>
    <cellStyle name="Separador de milhares 2 6 5 4 3" xfId="4369" xr:uid="{15DFE010-DE8A-4655-B58F-09F12DC2BBB8}"/>
    <cellStyle name="Separador de milhares 2 6 5 4 4" xfId="7073" xr:uid="{D138EA09-AA83-4EE3-87ED-75BFF3E5CF0B}"/>
    <cellStyle name="Separador de milhares 2 6 5 4 5" xfId="9777" xr:uid="{17792A93-4561-4D77-9503-FF66029A9C48}"/>
    <cellStyle name="Separador de milhares 2 6 5 5" xfId="1861" xr:uid="{C2B18639-48BF-4F98-933A-1DC71BE8DA14}"/>
    <cellStyle name="Separador de milhares 2 6 5 5 2" xfId="4372" xr:uid="{306A3B38-A026-4C0B-B5AB-38B9E63837B1}"/>
    <cellStyle name="Separador de milhares 2 6 5 5 2 2" xfId="7076" xr:uid="{C390B740-B891-4B54-B700-051FBCA1A7A2}"/>
    <cellStyle name="Separador de milhares 2 6 5 5 2 3" xfId="9780" xr:uid="{1CE64AF9-D700-4B28-850F-2AD93F01C86B}"/>
    <cellStyle name="Separador de milhares 2 6 5 5 3" xfId="4371" xr:uid="{C14FAEFA-B3D0-470F-992D-A8BC8361BDA0}"/>
    <cellStyle name="Separador de milhares 2 6 5 5 4" xfId="7075" xr:uid="{BF45913A-96B6-47BD-B891-6687F4292D53}"/>
    <cellStyle name="Separador de milhares 2 6 5 5 5" xfId="9779" xr:uid="{4B27B60E-812B-49DA-9976-932E1A69FF14}"/>
    <cellStyle name="Separador de milhares 2 6 5 6" xfId="2131" xr:uid="{30117C16-DCF9-415A-8562-6D74686731C1}"/>
    <cellStyle name="Separador de milhares 2 6 5 6 2" xfId="4373" xr:uid="{6130E148-57CA-4E91-964D-3B8059D2ACAE}"/>
    <cellStyle name="Separador de milhares 2 6 5 6 3" xfId="7077" xr:uid="{D1308C3E-04A9-4377-A3F0-D34486C453EF}"/>
    <cellStyle name="Separador de milhares 2 6 5 6 4" xfId="9781" xr:uid="{B22C8B82-C943-444B-987B-C5A08E5DB547}"/>
    <cellStyle name="Separador de milhares 2 6 5 7" xfId="2401" xr:uid="{0F820670-D0E8-4265-9E9D-28420149CA0B}"/>
    <cellStyle name="Separador de milhares 2 6 5 8" xfId="2671" xr:uid="{9E523E7E-7444-4304-801B-91C98A48E14E}"/>
    <cellStyle name="Separador de milhares 2 6 5 9" xfId="4364" xr:uid="{2926C81A-D8AA-4D73-9B52-72F3CA9E95D3}"/>
    <cellStyle name="Separador de milhares 2 6 6" xfId="662" xr:uid="{F8B2CC77-801F-47AE-9E33-2113BF200305}"/>
    <cellStyle name="Separador de milhares 2 6 6 2" xfId="1207" xr:uid="{840695A4-100E-4F33-982D-CC82EA46451B}"/>
    <cellStyle name="Separador de milhares 2 6 6 2 2" xfId="4375" xr:uid="{0DA51027-2B85-4762-A6EA-C22DD9F87668}"/>
    <cellStyle name="Separador de milhares 2 6 6 2 3" xfId="7079" xr:uid="{B039F421-2E1A-4006-B33B-4B063E90F47C}"/>
    <cellStyle name="Separador de milhares 2 6 6 2 4" xfId="9783" xr:uid="{F3D80677-17C3-44B1-994A-2F24114E8A85}"/>
    <cellStyle name="Separador de milhares 2 6 6 3" xfId="4374" xr:uid="{F839FCC2-718E-4112-AAEC-8CB9259F336F}"/>
    <cellStyle name="Separador de milhares 2 6 6 4" xfId="7078" xr:uid="{9454AED1-9AED-4E3B-A145-642E73011338}"/>
    <cellStyle name="Separador de milhares 2 6 6 5" xfId="9782" xr:uid="{1AC7C621-BA32-476E-AF81-7498B4000870}"/>
    <cellStyle name="Separador de milhares 2 6 7" xfId="647" xr:uid="{FB199A27-299F-4179-A3C9-920DB1503B70}"/>
    <cellStyle name="Separador de milhares 2 6 7 2" xfId="4377" xr:uid="{BA99ED36-91C6-41CB-B206-D8A174F8937E}"/>
    <cellStyle name="Separador de milhares 2 6 7 2 2" xfId="7081" xr:uid="{5E0E6161-F87D-4FA0-AADD-3E1D61F875EB}"/>
    <cellStyle name="Separador de milhares 2 6 7 2 3" xfId="9785" xr:uid="{B302170C-B168-4F83-9830-D31C211D44E7}"/>
    <cellStyle name="Separador de milhares 2 6 7 3" xfId="4376" xr:uid="{F26F5C09-66C4-49B3-8073-E77A028D8852}"/>
    <cellStyle name="Separador de milhares 2 6 7 4" xfId="7080" xr:uid="{82DE072E-1B84-46FE-935C-368ACD6F85E6}"/>
    <cellStyle name="Separador de milhares 2 6 7 5" xfId="9784" xr:uid="{A0C9F031-7EE2-4C7F-86A7-EB4A50B58A9F}"/>
    <cellStyle name="Separador de milhares 2 6 8" xfId="1192" xr:uid="{01AA5775-4741-4635-AD06-33BF426666DE}"/>
    <cellStyle name="Separador de milhares 2 6 8 2" xfId="4379" xr:uid="{6547C41B-5615-49F1-A62D-B816D949832E}"/>
    <cellStyle name="Separador de milhares 2 6 8 2 2" xfId="7083" xr:uid="{C66355C2-466B-4709-BAF4-9A9C235585DD}"/>
    <cellStyle name="Separador de milhares 2 6 8 2 3" xfId="9787" xr:uid="{54DD4E1F-06CE-41F9-8D1F-4C1ED346624A}"/>
    <cellStyle name="Separador de milhares 2 6 8 3" xfId="4378" xr:uid="{DEE7B865-AC1A-4523-BCB8-7937CC04C32A}"/>
    <cellStyle name="Separador de milhares 2 6 8 4" xfId="7082" xr:uid="{09CCB4F8-9E23-489C-816D-99ABB0C247B2}"/>
    <cellStyle name="Separador de milhares 2 6 8 5" xfId="9786" xr:uid="{D3F75E7D-CC9D-4A6A-9634-7C602961E126}"/>
    <cellStyle name="Separador de milhares 2 6 9" xfId="1583" xr:uid="{EA9C43DC-5F1E-476C-B163-95D74EFB63C6}"/>
    <cellStyle name="Separador de milhares 2 6 9 2" xfId="4381" xr:uid="{631D22C3-C5CF-468E-BEA9-8E71E4A79829}"/>
    <cellStyle name="Separador de milhares 2 6 9 2 2" xfId="7085" xr:uid="{F81D32B6-4B94-4149-8120-DAF2EED38230}"/>
    <cellStyle name="Separador de milhares 2 6 9 2 3" xfId="9789" xr:uid="{7F40EAA8-16BE-44D5-9655-588AB66C6065}"/>
    <cellStyle name="Separador de milhares 2 6 9 3" xfId="4380" xr:uid="{E42E1FAA-7E0B-4387-B208-8551739E50ED}"/>
    <cellStyle name="Separador de milhares 2 6 9 4" xfId="7084" xr:uid="{65EEA5BA-B93C-4033-A17C-1F3D52B368A2}"/>
    <cellStyle name="Separador de milhares 2 6 9 5" xfId="9788" xr:uid="{BE6EF8DF-D442-446C-B139-A580010AFEFF}"/>
    <cellStyle name="Separador de milhares 3" xfId="261" xr:uid="{00000000-0005-0000-0000-000005010000}"/>
    <cellStyle name="Separador de milhares 3 2" xfId="262" xr:uid="{00000000-0005-0000-0000-000006010000}"/>
    <cellStyle name="Separador de milhares 3 2 10" xfId="1862" xr:uid="{0794938B-1031-4EC0-BD1D-62C6F73135D2}"/>
    <cellStyle name="Separador de milhares 3 2 10 2" xfId="4383" xr:uid="{09F0E69B-F60B-416F-8DF2-994AF625DD53}"/>
    <cellStyle name="Separador de milhares 3 2 10 3" xfId="7087" xr:uid="{A28F9ACB-88EA-46CE-9FB0-3F29830EC813}"/>
    <cellStyle name="Separador de milhares 3 2 10 4" xfId="9791" xr:uid="{B5275906-FF36-4426-9DC4-F012D73AB974}"/>
    <cellStyle name="Separador de milhares 3 2 11" xfId="2132" xr:uid="{2CCF3783-6800-45CE-B7B5-130D057B4CAA}"/>
    <cellStyle name="Separador de milhares 3 2 12" xfId="2402" xr:uid="{D24774C8-2AEF-485B-A799-74F5F3AF8030}"/>
    <cellStyle name="Separador de milhares 3 2 13" xfId="2672" xr:uid="{9E61F566-CD8C-4C99-B481-0E8E545E1DE2}"/>
    <cellStyle name="Separador de milhares 3 2 14" xfId="4382" xr:uid="{6419A9E0-4C01-408C-BE99-0F3FE08B8741}"/>
    <cellStyle name="Separador de milhares 3 2 15" xfId="7086" xr:uid="{A6DF9EDA-7B00-4060-85B6-676444B068C7}"/>
    <cellStyle name="Separador de milhares 3 2 16" xfId="9790" xr:uid="{45D2EF39-97E9-40A5-BDFD-5E1BC8FB7EC2}"/>
    <cellStyle name="Separador de milhares 3 2 2" xfId="263" xr:uid="{00000000-0005-0000-0000-000007010000}"/>
    <cellStyle name="Separador de milhares 3 2 2 10" xfId="2133" xr:uid="{E5DD7CA0-96EF-463A-B301-5D0E642B98EF}"/>
    <cellStyle name="Separador de milhares 3 2 2 11" xfId="2403" xr:uid="{B2962318-0216-4DB7-8CFC-B9153373CDB1}"/>
    <cellStyle name="Separador de milhares 3 2 2 12" xfId="2673" xr:uid="{7B69BB76-B523-4E82-A5D5-E533DFE17F1B}"/>
    <cellStyle name="Separador de milhares 3 2 2 13" xfId="4384" xr:uid="{36BF3525-4548-4322-9F29-361E0F1FEDEA}"/>
    <cellStyle name="Separador de milhares 3 2 2 14" xfId="7088" xr:uid="{372A517B-F678-4DD9-B0F6-E5E428E8A863}"/>
    <cellStyle name="Separador de milhares 3 2 2 15" xfId="9792" xr:uid="{1375742C-E13B-4DB1-B012-AB9B4EFAC3B8}"/>
    <cellStyle name="Separador de milhares 3 2 2 2" xfId="264" xr:uid="{00000000-0005-0000-0000-000008010000}"/>
    <cellStyle name="Separador de milhares 3 2 2 2 10" xfId="4385" xr:uid="{B12C3FD1-B0CE-4BE3-9028-2E43400DE15B}"/>
    <cellStyle name="Separador de milhares 3 2 2 2 11" xfId="7089" xr:uid="{26346C5D-CDF0-468E-8634-F28F0D0A9326}"/>
    <cellStyle name="Separador de milhares 3 2 2 2 12" xfId="9793" xr:uid="{1274A903-1E4A-42D3-B609-21D2D3C59E31}"/>
    <cellStyle name="Separador de milhares 3 2 2 2 2" xfId="666" xr:uid="{15AF80A7-88B7-434D-BEFF-2236C3AEBA35}"/>
    <cellStyle name="Separador de milhares 3 2 2 2 2 2" xfId="1211" xr:uid="{960413E4-40D8-4098-BED6-58FD372B3F8D}"/>
    <cellStyle name="Separador de milhares 3 2 2 2 2 2 2" xfId="4387" xr:uid="{757A44EE-E778-4C27-911A-1149659BB928}"/>
    <cellStyle name="Separador de milhares 3 2 2 2 2 2 3" xfId="7091" xr:uid="{C0C79C64-A5DF-4531-8000-9F2D19C6E6A0}"/>
    <cellStyle name="Separador de milhares 3 2 2 2 2 2 4" xfId="9795" xr:uid="{D15005FE-A566-4943-9617-046DF5AA5DA7}"/>
    <cellStyle name="Separador de milhares 3 2 2 2 2 3" xfId="4386" xr:uid="{14931EF3-A2F6-45C1-8982-9693748F1FD9}"/>
    <cellStyle name="Separador de milhares 3 2 2 2 2 4" xfId="7090" xr:uid="{FF0F57F0-256E-4F1A-B044-BC060F1AF5C5}"/>
    <cellStyle name="Separador de milhares 3 2 2 2 2 5" xfId="9794" xr:uid="{A6CEEBF7-57F7-4772-A499-162BAD63D22A}"/>
    <cellStyle name="Separador de milhares 3 2 2 2 3" xfId="665" xr:uid="{C2603F5D-179C-4000-ACA9-0158AE00AA1B}"/>
    <cellStyle name="Separador de milhares 3 2 2 2 3 2" xfId="4389" xr:uid="{C4B7A09F-605A-4F03-AEDD-6C7B899A8293}"/>
    <cellStyle name="Separador de milhares 3 2 2 2 3 2 2" xfId="7093" xr:uid="{7055BA12-AC40-418B-98FB-FC497BF1F449}"/>
    <cellStyle name="Separador de milhares 3 2 2 2 3 2 3" xfId="9797" xr:uid="{0F82E25B-74DD-4093-A647-A4299924EDC6}"/>
    <cellStyle name="Separador de milhares 3 2 2 2 3 3" xfId="4388" xr:uid="{222271C0-3DC2-4E0D-93E9-7AD2D782FDB8}"/>
    <cellStyle name="Separador de milhares 3 2 2 2 3 4" xfId="7092" xr:uid="{DFD6C454-3D6F-4CD1-ACDC-80E82C88F773}"/>
    <cellStyle name="Separador de milhares 3 2 2 2 3 5" xfId="9796" xr:uid="{A502EBBC-9A4E-4B38-80A7-B2606F7EBF2A}"/>
    <cellStyle name="Separador de milhares 3 2 2 2 4" xfId="1210" xr:uid="{786B63C5-EBDD-4EA5-8F46-C4EF3F828D64}"/>
    <cellStyle name="Separador de milhares 3 2 2 2 4 2" xfId="4391" xr:uid="{345F3DDA-2798-4F74-B00E-E3955A4176FF}"/>
    <cellStyle name="Separador de milhares 3 2 2 2 4 2 2" xfId="7095" xr:uid="{EBE71618-1A75-4CB2-B47D-964564DB1A88}"/>
    <cellStyle name="Separador de milhares 3 2 2 2 4 2 3" xfId="9799" xr:uid="{09D2CFDB-BF2C-4ACE-8B0D-FD7A0C9809E1}"/>
    <cellStyle name="Separador de milhares 3 2 2 2 4 3" xfId="4390" xr:uid="{6B59F2AF-F70C-4F38-9B9A-A4248C4DBEDF}"/>
    <cellStyle name="Separador de milhares 3 2 2 2 4 4" xfId="7094" xr:uid="{976660EB-F713-482E-99A8-E599727E6DB1}"/>
    <cellStyle name="Separador de milhares 3 2 2 2 4 5" xfId="9798" xr:uid="{06E7E225-D355-46C1-BACC-CED0D23633C7}"/>
    <cellStyle name="Separador de milhares 3 2 2 2 5" xfId="1593" xr:uid="{2311991B-3F7C-4A7C-BBA5-DD18EEE3D27A}"/>
    <cellStyle name="Separador de milhares 3 2 2 2 5 2" xfId="4393" xr:uid="{0FBCC368-987D-4999-9DAF-3D8EF719C330}"/>
    <cellStyle name="Separador de milhares 3 2 2 2 5 2 2" xfId="7097" xr:uid="{0C9C87CC-DF0A-497C-A377-6B5888B64A7A}"/>
    <cellStyle name="Separador de milhares 3 2 2 2 5 2 3" xfId="9801" xr:uid="{4759D6E1-A429-4073-AE5D-99CEFECF3626}"/>
    <cellStyle name="Separador de milhares 3 2 2 2 5 3" xfId="4392" xr:uid="{BDE1D621-0E31-4F14-A5EE-93C6DBDC9ECF}"/>
    <cellStyle name="Separador de milhares 3 2 2 2 5 4" xfId="7096" xr:uid="{6992D6C1-2519-4A8B-862F-E39742D701CF}"/>
    <cellStyle name="Separador de milhares 3 2 2 2 5 5" xfId="9800" xr:uid="{0A1AAD40-4072-4906-8D4D-5F3AA4839ED8}"/>
    <cellStyle name="Separador de milhares 3 2 2 2 6" xfId="1864" xr:uid="{3D5EE435-05FF-4043-8926-424AA76BB778}"/>
    <cellStyle name="Separador de milhares 3 2 2 2 6 2" xfId="4394" xr:uid="{4FB5BB25-7E1F-48BD-A46B-1B3A9D4ED865}"/>
    <cellStyle name="Separador de milhares 3 2 2 2 6 3" xfId="7098" xr:uid="{DCD4F5D9-14B8-45EB-AC29-63638D0227BC}"/>
    <cellStyle name="Separador de milhares 3 2 2 2 6 4" xfId="9802" xr:uid="{2032E9B6-6922-49FE-8228-C106EE4163A3}"/>
    <cellStyle name="Separador de milhares 3 2 2 2 7" xfId="2134" xr:uid="{BDDE99E1-8CB9-4E1B-AE51-B746A9E13C1C}"/>
    <cellStyle name="Separador de milhares 3 2 2 2 8" xfId="2404" xr:uid="{99C60A08-6A06-411F-BEC9-2C2E5DE1D284}"/>
    <cellStyle name="Separador de milhares 3 2 2 2 9" xfId="2674" xr:uid="{A83D597C-E252-4335-890F-4F352C54EB82}"/>
    <cellStyle name="Separador de milhares 3 2 2 3" xfId="667" xr:uid="{77178511-4652-4D04-BDD1-CA05455B2DB6}"/>
    <cellStyle name="Separador de milhares 3 2 2 3 10" xfId="7099" xr:uid="{2FA8F12B-FB96-4103-8808-F36AFD809466}"/>
    <cellStyle name="Separador de milhares 3 2 2 3 11" xfId="9803" xr:uid="{BAB43927-06DE-4A4E-A8A2-62EE6DE4DBB7}"/>
    <cellStyle name="Separador de milhares 3 2 2 3 2" xfId="668" xr:uid="{6F1F9622-7049-4171-8439-C16EBF531034}"/>
    <cellStyle name="Separador de milhares 3 2 2 3 2 2" xfId="1213" xr:uid="{BEC12008-23C0-4255-AF22-F897037875FD}"/>
    <cellStyle name="Separador de milhares 3 2 2 3 2 2 2" xfId="4397" xr:uid="{B0A976F2-CEC9-45ED-9AC8-14875A3D2DC3}"/>
    <cellStyle name="Separador de milhares 3 2 2 3 2 2 3" xfId="7101" xr:uid="{479DFA15-2657-4D19-8573-6997EBA8A417}"/>
    <cellStyle name="Separador de milhares 3 2 2 3 2 2 4" xfId="9805" xr:uid="{F9C54D8A-2DA4-4A37-A2CB-0F1BB8CE7368}"/>
    <cellStyle name="Separador de milhares 3 2 2 3 2 3" xfId="4396" xr:uid="{44BB48B1-1864-4042-963C-12B5CAE9AF12}"/>
    <cellStyle name="Separador de milhares 3 2 2 3 2 4" xfId="7100" xr:uid="{E6B8911F-5D36-4617-A824-7B52713DAD19}"/>
    <cellStyle name="Separador de milhares 3 2 2 3 2 5" xfId="9804" xr:uid="{1B4AA455-D0A6-47DC-BCA9-1D64C029018C}"/>
    <cellStyle name="Separador de milhares 3 2 2 3 3" xfId="1212" xr:uid="{D501FF57-F3F5-4EA2-B6A9-A101C87E4058}"/>
    <cellStyle name="Separador de milhares 3 2 2 3 3 2" xfId="4399" xr:uid="{34892A43-053E-4600-9106-3FBFA2CACBEE}"/>
    <cellStyle name="Separador de milhares 3 2 2 3 3 2 2" xfId="7103" xr:uid="{2C544C35-03FD-4DA9-846C-39C43D101952}"/>
    <cellStyle name="Separador de milhares 3 2 2 3 3 2 3" xfId="9807" xr:uid="{1A275B8C-CB99-49C3-B1D4-B9F57C2913DD}"/>
    <cellStyle name="Separador de milhares 3 2 2 3 3 3" xfId="4398" xr:uid="{013B5F2F-BC9F-4BB2-ADA3-DE806DD4E8AE}"/>
    <cellStyle name="Separador de milhares 3 2 2 3 3 4" xfId="7102" xr:uid="{942B6DEA-DACA-49C3-A444-57DD80653E9A}"/>
    <cellStyle name="Separador de milhares 3 2 2 3 3 5" xfId="9806" xr:uid="{D64DF164-C1B9-420E-A4AB-1DA40A2C1002}"/>
    <cellStyle name="Separador de milhares 3 2 2 3 4" xfId="1594" xr:uid="{BCDAC4E6-9F52-4227-8667-6D73D810113C}"/>
    <cellStyle name="Separador de milhares 3 2 2 3 4 2" xfId="4401" xr:uid="{B119CA43-D8E5-46B8-A293-5C7725FA047C}"/>
    <cellStyle name="Separador de milhares 3 2 2 3 4 2 2" xfId="7105" xr:uid="{BE24DF74-CA86-4372-9986-B5C1F24552AE}"/>
    <cellStyle name="Separador de milhares 3 2 2 3 4 2 3" xfId="9809" xr:uid="{F8D9E929-0935-4764-B1C2-BE25D43458C7}"/>
    <cellStyle name="Separador de milhares 3 2 2 3 4 3" xfId="4400" xr:uid="{24D4DEBC-EBDC-4F09-8737-8D18C1E5D411}"/>
    <cellStyle name="Separador de milhares 3 2 2 3 4 4" xfId="7104" xr:uid="{4240B44B-FA7D-47AC-B116-5CC65F548E62}"/>
    <cellStyle name="Separador de milhares 3 2 2 3 4 5" xfId="9808" xr:uid="{E90A3B41-50B1-461A-BE7F-49F1D3D842EC}"/>
    <cellStyle name="Separador de milhares 3 2 2 3 5" xfId="1865" xr:uid="{5AD90BD1-AC1A-4D73-BAEA-7821DFD78C19}"/>
    <cellStyle name="Separador de milhares 3 2 2 3 5 2" xfId="4403" xr:uid="{D9DC63AE-ADF8-4FD9-B7E7-C124556E2F21}"/>
    <cellStyle name="Separador de milhares 3 2 2 3 5 2 2" xfId="7107" xr:uid="{EF1DF5CA-06B0-474D-9AB2-08E6617C6B20}"/>
    <cellStyle name="Separador de milhares 3 2 2 3 5 2 3" xfId="9811" xr:uid="{AB883C92-386F-4712-B953-F87CBE761C6A}"/>
    <cellStyle name="Separador de milhares 3 2 2 3 5 3" xfId="4402" xr:uid="{08D92DDE-C58C-4CCB-BC8D-7A4DAE076CB0}"/>
    <cellStyle name="Separador de milhares 3 2 2 3 5 4" xfId="7106" xr:uid="{71E18292-5E75-4614-A700-5325527B7426}"/>
    <cellStyle name="Separador de milhares 3 2 2 3 5 5" xfId="9810" xr:uid="{7595067B-63CE-4F60-97F8-B505DC2B3853}"/>
    <cellStyle name="Separador de milhares 3 2 2 3 6" xfId="2135" xr:uid="{7AA6584F-CF7A-4BDC-82BA-2BAF7EAFA182}"/>
    <cellStyle name="Separador de milhares 3 2 2 3 6 2" xfId="4404" xr:uid="{68BFEAB1-D81E-4B52-9DDA-33176B2F545A}"/>
    <cellStyle name="Separador de milhares 3 2 2 3 6 3" xfId="7108" xr:uid="{4A3F9EC8-996F-4F57-A6B2-6201FF0719E3}"/>
    <cellStyle name="Separador de milhares 3 2 2 3 6 4" xfId="9812" xr:uid="{9F7ED3B7-5546-40E8-BB3F-F459DB07A1B7}"/>
    <cellStyle name="Separador de milhares 3 2 2 3 7" xfId="2405" xr:uid="{4780A669-1B96-464F-B562-DF971D0EF8A2}"/>
    <cellStyle name="Separador de milhares 3 2 2 3 8" xfId="2675" xr:uid="{C1D0A5DC-9636-44B7-9AD2-7BB0AAF881A1}"/>
    <cellStyle name="Separador de milhares 3 2 2 3 9" xfId="4395" xr:uid="{EBF2B936-0D25-436B-BC00-F7BD676693D7}"/>
    <cellStyle name="Separador de milhares 3 2 2 4" xfId="669" xr:uid="{7DB68427-C39B-4EF4-8111-B81129FD48D3}"/>
    <cellStyle name="Separador de milhares 3 2 2 4 10" xfId="7109" xr:uid="{0748904B-6721-4586-AA0C-976FBA37195B}"/>
    <cellStyle name="Separador de milhares 3 2 2 4 11" xfId="9813" xr:uid="{1A1556C6-68E0-48E8-A518-6FF37150C2EF}"/>
    <cellStyle name="Separador de milhares 3 2 2 4 2" xfId="670" xr:uid="{833B9961-DD7D-48F3-907C-3CDC463335B3}"/>
    <cellStyle name="Separador de milhares 3 2 2 4 2 2" xfId="1215" xr:uid="{FAB2609B-D48D-4F81-B945-F3F84D569B23}"/>
    <cellStyle name="Separador de milhares 3 2 2 4 2 2 2" xfId="4407" xr:uid="{E20301CB-CC15-4F48-AC6B-2EA11B3AF805}"/>
    <cellStyle name="Separador de milhares 3 2 2 4 2 2 3" xfId="7111" xr:uid="{4742A32E-DD05-4669-B05E-7F575BCA76CB}"/>
    <cellStyle name="Separador de milhares 3 2 2 4 2 2 4" xfId="9815" xr:uid="{7E20BD96-D1C9-4566-8A59-76A874083545}"/>
    <cellStyle name="Separador de milhares 3 2 2 4 2 3" xfId="4406" xr:uid="{6E886E63-F76D-4B20-9A65-68DF1585767F}"/>
    <cellStyle name="Separador de milhares 3 2 2 4 2 4" xfId="7110" xr:uid="{9A31BCB0-CBE4-4D22-98DC-1495E3997163}"/>
    <cellStyle name="Separador de milhares 3 2 2 4 2 5" xfId="9814" xr:uid="{8D0FC0B4-396A-48FB-85CA-E4C0289B3962}"/>
    <cellStyle name="Separador de milhares 3 2 2 4 3" xfId="1214" xr:uid="{4B902A96-AC8B-4A72-A81D-93941F4697BE}"/>
    <cellStyle name="Separador de milhares 3 2 2 4 3 2" xfId="4409" xr:uid="{F8EBE14C-74CB-4108-8CF8-4F3F0739A2A7}"/>
    <cellStyle name="Separador de milhares 3 2 2 4 3 2 2" xfId="7113" xr:uid="{81C20F3F-493A-4B0A-8A91-0506B17D7EE2}"/>
    <cellStyle name="Separador de milhares 3 2 2 4 3 2 3" xfId="9817" xr:uid="{9A97D217-9715-4F5A-AD36-A4B5D75CD9C4}"/>
    <cellStyle name="Separador de milhares 3 2 2 4 3 3" xfId="4408" xr:uid="{704B5EDA-0AB4-44D8-A2EA-A5236F793EF5}"/>
    <cellStyle name="Separador de milhares 3 2 2 4 3 4" xfId="7112" xr:uid="{55D42E92-6630-42F9-91C4-F081232B416F}"/>
    <cellStyle name="Separador de milhares 3 2 2 4 3 5" xfId="9816" xr:uid="{60A84D55-0283-4106-8CC8-B54E213C98CB}"/>
    <cellStyle name="Separador de milhares 3 2 2 4 4" xfId="1595" xr:uid="{A92D4DCE-8D37-4BB1-89F0-4FA0F956956A}"/>
    <cellStyle name="Separador de milhares 3 2 2 4 4 2" xfId="4411" xr:uid="{991486E7-3D03-415A-A3B1-56B74B9AB5EF}"/>
    <cellStyle name="Separador de milhares 3 2 2 4 4 2 2" xfId="7115" xr:uid="{80130783-6086-4EAD-94BC-843CD3C1B855}"/>
    <cellStyle name="Separador de milhares 3 2 2 4 4 2 3" xfId="9819" xr:uid="{5E81BDF9-7E08-4AF9-8AC0-89BC70369499}"/>
    <cellStyle name="Separador de milhares 3 2 2 4 4 3" xfId="4410" xr:uid="{0DABDBE2-77D8-4F32-A3D9-D86C12C350E3}"/>
    <cellStyle name="Separador de milhares 3 2 2 4 4 4" xfId="7114" xr:uid="{7584A4FE-039D-4198-8024-6D8482B1E405}"/>
    <cellStyle name="Separador de milhares 3 2 2 4 4 5" xfId="9818" xr:uid="{102A05D6-8BF0-4222-BD9A-1431954DE091}"/>
    <cellStyle name="Separador de milhares 3 2 2 4 5" xfId="1866" xr:uid="{BBC4C36B-8D35-4F3D-8263-08C3F992149E}"/>
    <cellStyle name="Separador de milhares 3 2 2 4 5 2" xfId="4413" xr:uid="{164FF26B-5E2F-4F37-8C92-613278A14C5D}"/>
    <cellStyle name="Separador de milhares 3 2 2 4 5 2 2" xfId="7117" xr:uid="{245317FA-D3B6-45C3-8FBB-803764CB3158}"/>
    <cellStyle name="Separador de milhares 3 2 2 4 5 2 3" xfId="9821" xr:uid="{F554ADDE-ED47-43C8-AF66-0BE14B25C801}"/>
    <cellStyle name="Separador de milhares 3 2 2 4 5 3" xfId="4412" xr:uid="{653DF82C-D084-401E-B26D-E487BB127E0E}"/>
    <cellStyle name="Separador de milhares 3 2 2 4 5 4" xfId="7116" xr:uid="{4314205A-8DC2-4E46-AA88-B615DB204A60}"/>
    <cellStyle name="Separador de milhares 3 2 2 4 5 5" xfId="9820" xr:uid="{5C1F4D55-A8E2-4FA0-B816-9BF3470BEDAA}"/>
    <cellStyle name="Separador de milhares 3 2 2 4 6" xfId="2136" xr:uid="{F8F6A344-B095-4FD5-B395-403D54DB78F3}"/>
    <cellStyle name="Separador de milhares 3 2 2 4 6 2" xfId="4414" xr:uid="{7443540C-8C66-49F6-97C5-55EA5546CCFE}"/>
    <cellStyle name="Separador de milhares 3 2 2 4 6 3" xfId="7118" xr:uid="{1C48A0F8-A467-46E8-B3F9-E8AD8F6B7602}"/>
    <cellStyle name="Separador de milhares 3 2 2 4 6 4" xfId="9822" xr:uid="{63801A2D-C248-4B7C-ACC4-8E75ABC78F0F}"/>
    <cellStyle name="Separador de milhares 3 2 2 4 7" xfId="2406" xr:uid="{99FDC3EF-201A-4FEB-992F-D9DD14AF57A3}"/>
    <cellStyle name="Separador de milhares 3 2 2 4 8" xfId="2676" xr:uid="{5C6FF109-44E6-4EE6-AA17-EA50DD0C6336}"/>
    <cellStyle name="Separador de milhares 3 2 2 4 9" xfId="4405" xr:uid="{0A1FE6F9-1A0F-4944-9C97-26D8DC3E89CC}"/>
    <cellStyle name="Separador de milhares 3 2 2 5" xfId="671" xr:uid="{8D568879-83A4-428E-8340-7EF6CD3E8EC9}"/>
    <cellStyle name="Separador de milhares 3 2 2 5 2" xfId="1216" xr:uid="{4BB450E2-014B-4DBC-AC95-AF6780912B47}"/>
    <cellStyle name="Separador de milhares 3 2 2 5 2 2" xfId="4416" xr:uid="{3626BF2A-3D03-4C66-8FEB-3CD13395F486}"/>
    <cellStyle name="Separador de milhares 3 2 2 5 2 3" xfId="7120" xr:uid="{6ADCCA15-F6AD-446B-8255-78F06916441A}"/>
    <cellStyle name="Separador de milhares 3 2 2 5 2 4" xfId="9824" xr:uid="{13314485-5119-414D-B9F1-E80789ED1992}"/>
    <cellStyle name="Separador de milhares 3 2 2 5 3" xfId="4415" xr:uid="{6D86A5F4-402E-4C61-8D5A-1B84A51002C8}"/>
    <cellStyle name="Separador de milhares 3 2 2 5 4" xfId="7119" xr:uid="{ADD3677A-2812-48BA-9464-504396E5F966}"/>
    <cellStyle name="Separador de milhares 3 2 2 5 5" xfId="9823" xr:uid="{3092C8B3-803D-414B-BCAF-EEBAFE024C74}"/>
    <cellStyle name="Separador de milhares 3 2 2 6" xfId="664" xr:uid="{11241023-A3D7-4E21-898D-F19D4463B016}"/>
    <cellStyle name="Separador de milhares 3 2 2 6 2" xfId="4418" xr:uid="{8A8806D8-905C-43CF-9C3D-8F2E88B0FB4B}"/>
    <cellStyle name="Separador de milhares 3 2 2 6 2 2" xfId="7122" xr:uid="{EF990570-059E-409E-A5E4-14A8B2070A60}"/>
    <cellStyle name="Separador de milhares 3 2 2 6 2 3" xfId="9826" xr:uid="{0894DD1B-957E-4D71-9C6A-2B5BEF8F9622}"/>
    <cellStyle name="Separador de milhares 3 2 2 6 3" xfId="4417" xr:uid="{0B057DFA-F739-453E-A6F6-10A35525E1DB}"/>
    <cellStyle name="Separador de milhares 3 2 2 6 4" xfId="7121" xr:uid="{30A54A27-BB1B-4E41-AF02-B609BFAF7E75}"/>
    <cellStyle name="Separador de milhares 3 2 2 6 5" xfId="9825" xr:uid="{5E388035-95BB-411D-81D0-3B7682568847}"/>
    <cellStyle name="Separador de milhares 3 2 2 7" xfId="1209" xr:uid="{2E3448BE-9CB8-45F3-8489-56CB753D7AA7}"/>
    <cellStyle name="Separador de milhares 3 2 2 7 2" xfId="4420" xr:uid="{B8DD1333-DF22-4BA6-9261-BEA84B384EA2}"/>
    <cellStyle name="Separador de milhares 3 2 2 7 2 2" xfId="7124" xr:uid="{4BB0B771-1CF9-42EE-87EC-C5E9EFF4C93A}"/>
    <cellStyle name="Separador de milhares 3 2 2 7 2 3" xfId="9828" xr:uid="{09C65671-7AF5-4710-B2D9-43BB73D41206}"/>
    <cellStyle name="Separador de milhares 3 2 2 7 3" xfId="4419" xr:uid="{696D1E60-21FC-4973-A3F1-AB8A5E217F70}"/>
    <cellStyle name="Separador de milhares 3 2 2 7 4" xfId="7123" xr:uid="{15385D19-2CF7-4E89-9612-E6001063AB85}"/>
    <cellStyle name="Separador de milhares 3 2 2 7 5" xfId="9827" xr:uid="{8C8EFE5C-13ED-4207-8F2A-E43BF3D27C44}"/>
    <cellStyle name="Separador de milhares 3 2 2 8" xfId="1592" xr:uid="{E1B0B1D8-F386-43AC-8012-622A9600C282}"/>
    <cellStyle name="Separador de milhares 3 2 2 8 2" xfId="4422" xr:uid="{7E85C402-AB00-46B9-91B4-FF81C99BC9CC}"/>
    <cellStyle name="Separador de milhares 3 2 2 8 2 2" xfId="7126" xr:uid="{504A45B3-27A9-463A-B7FF-5EEA9D29CCC9}"/>
    <cellStyle name="Separador de milhares 3 2 2 8 2 3" xfId="9830" xr:uid="{7160AC68-A146-4CEE-9936-12C3CB31FCA2}"/>
    <cellStyle name="Separador de milhares 3 2 2 8 3" xfId="4421" xr:uid="{BBC5817A-6B74-43C7-9291-140F3F426A19}"/>
    <cellStyle name="Separador de milhares 3 2 2 8 4" xfId="7125" xr:uid="{C7B18905-B4FC-4B16-A3D5-7F973F86B66D}"/>
    <cellStyle name="Separador de milhares 3 2 2 8 5" xfId="9829" xr:uid="{2D39B164-4A3E-48B1-BCCE-0E9AF36518E3}"/>
    <cellStyle name="Separador de milhares 3 2 2 9" xfId="1863" xr:uid="{90EE8735-4F83-4453-BB73-C929CE275297}"/>
    <cellStyle name="Separador de milhares 3 2 2 9 2" xfId="4423" xr:uid="{08C28DF8-CE85-4807-821A-B73BBDB8AA77}"/>
    <cellStyle name="Separador de milhares 3 2 2 9 3" xfId="7127" xr:uid="{53E6AB7D-56C8-4BC3-B040-40C541208881}"/>
    <cellStyle name="Separador de milhares 3 2 2 9 4" xfId="9831" xr:uid="{CB902B29-81F7-436E-8B56-92B9374B6F50}"/>
    <cellStyle name="Separador de milhares 3 2 3" xfId="265" xr:uid="{00000000-0005-0000-0000-000009010000}"/>
    <cellStyle name="Separador de milhares 3 2 3 10" xfId="4424" xr:uid="{EEB62416-DD8F-459C-B727-06786D507191}"/>
    <cellStyle name="Separador de milhares 3 2 3 11" xfId="7128" xr:uid="{76F1393E-DFD3-4B6D-85C8-AC5A0E3C9621}"/>
    <cellStyle name="Separador de milhares 3 2 3 12" xfId="9832" xr:uid="{358DAF66-3A3E-4C38-9625-048EBF2212B7}"/>
    <cellStyle name="Separador de milhares 3 2 3 2" xfId="673" xr:uid="{8EFD1C7B-9F33-4908-8611-5CD77A271B4D}"/>
    <cellStyle name="Separador de milhares 3 2 3 2 2" xfId="1218" xr:uid="{0C88DA29-761D-4CCF-BBCF-DBEEC6C84C98}"/>
    <cellStyle name="Separador de milhares 3 2 3 2 2 2" xfId="4426" xr:uid="{31F8BC9A-93CE-49AB-9877-C1DA7213B2BA}"/>
    <cellStyle name="Separador de milhares 3 2 3 2 2 3" xfId="7130" xr:uid="{2CE14774-F3DE-4ACB-AE41-53DB438B0B7F}"/>
    <cellStyle name="Separador de milhares 3 2 3 2 2 4" xfId="9834" xr:uid="{B224E035-0A94-4AE0-97FD-B67C9322EB1F}"/>
    <cellStyle name="Separador de milhares 3 2 3 2 3" xfId="4425" xr:uid="{6271004D-85DD-4920-9937-8756F8B153BC}"/>
    <cellStyle name="Separador de milhares 3 2 3 2 4" xfId="7129" xr:uid="{2E9C9A69-C786-4A42-9334-3F6419D94C44}"/>
    <cellStyle name="Separador de milhares 3 2 3 2 5" xfId="9833" xr:uid="{70604030-4E4B-4417-8E52-683F81B629A7}"/>
    <cellStyle name="Separador de milhares 3 2 3 3" xfId="672" xr:uid="{8D7333A9-4A7A-4164-9806-0DE4F8599807}"/>
    <cellStyle name="Separador de milhares 3 2 3 3 2" xfId="4428" xr:uid="{D6812C8D-E79A-437C-B413-473E0FB70FCF}"/>
    <cellStyle name="Separador de milhares 3 2 3 3 2 2" xfId="7132" xr:uid="{8D3DFD19-0A4F-41A8-932C-30BB2888CC77}"/>
    <cellStyle name="Separador de milhares 3 2 3 3 2 3" xfId="9836" xr:uid="{1565D373-D184-4C1A-B5E9-8AF1869D017C}"/>
    <cellStyle name="Separador de milhares 3 2 3 3 3" xfId="4427" xr:uid="{DC0AE102-1C17-49C4-BB7B-1DFFCB9E96E4}"/>
    <cellStyle name="Separador de milhares 3 2 3 3 4" xfId="7131" xr:uid="{5BF82A6C-33B6-4431-97EE-E989088AC91A}"/>
    <cellStyle name="Separador de milhares 3 2 3 3 5" xfId="9835" xr:uid="{2F48FFBD-F697-4B41-B696-05CBDC865051}"/>
    <cellStyle name="Separador de milhares 3 2 3 4" xfId="1217" xr:uid="{23B63A94-6FF8-44CB-BB35-4215542D9C83}"/>
    <cellStyle name="Separador de milhares 3 2 3 4 2" xfId="4430" xr:uid="{10F5F1BD-D86F-40BB-9988-9D6736F87718}"/>
    <cellStyle name="Separador de milhares 3 2 3 4 2 2" xfId="7134" xr:uid="{4ACDCBAA-6C98-430F-A132-673FC97DACAD}"/>
    <cellStyle name="Separador de milhares 3 2 3 4 2 3" xfId="9838" xr:uid="{60497A6D-4661-43D8-9535-ADA28DD6C93F}"/>
    <cellStyle name="Separador de milhares 3 2 3 4 3" xfId="4429" xr:uid="{D124342A-0E68-4163-AAEB-99C783C7B711}"/>
    <cellStyle name="Separador de milhares 3 2 3 4 4" xfId="7133" xr:uid="{DD78BCC3-8D79-476B-9E9B-C146F1CBEF3B}"/>
    <cellStyle name="Separador de milhares 3 2 3 4 5" xfId="9837" xr:uid="{40C3955A-B37C-4F30-BDAF-7011437BA9BA}"/>
    <cellStyle name="Separador de milhares 3 2 3 5" xfId="1596" xr:uid="{FBB65386-39F7-4410-AC25-E917F33889D8}"/>
    <cellStyle name="Separador de milhares 3 2 3 5 2" xfId="4432" xr:uid="{3E188B3D-FC23-4BD7-B578-799648A475BA}"/>
    <cellStyle name="Separador de milhares 3 2 3 5 2 2" xfId="7136" xr:uid="{128DB023-1954-463C-A989-60A381676E59}"/>
    <cellStyle name="Separador de milhares 3 2 3 5 2 3" xfId="9840" xr:uid="{2D1CD56C-8BF5-4236-8265-FB9577ED1279}"/>
    <cellStyle name="Separador de milhares 3 2 3 5 3" xfId="4431" xr:uid="{8CF0AD5B-1E66-4874-BE58-61ECF5669CF9}"/>
    <cellStyle name="Separador de milhares 3 2 3 5 4" xfId="7135" xr:uid="{4C7C3F4D-A873-48CF-BA1C-736475F51376}"/>
    <cellStyle name="Separador de milhares 3 2 3 5 5" xfId="9839" xr:uid="{940A0954-76CB-498F-94CB-05A0204ED850}"/>
    <cellStyle name="Separador de milhares 3 2 3 6" xfId="1867" xr:uid="{9AA8F79E-3383-443B-A3C8-2A1A6EFCA388}"/>
    <cellStyle name="Separador de milhares 3 2 3 6 2" xfId="4433" xr:uid="{3C525E81-E590-4A1F-852C-7119879CFD07}"/>
    <cellStyle name="Separador de milhares 3 2 3 6 3" xfId="7137" xr:uid="{F42A2F44-5BA0-441E-A440-7567BDEE66B7}"/>
    <cellStyle name="Separador de milhares 3 2 3 6 4" xfId="9841" xr:uid="{AA7674A9-C29D-411A-81A2-68D68065C8C1}"/>
    <cellStyle name="Separador de milhares 3 2 3 7" xfId="2137" xr:uid="{6C0EC868-230B-4E02-B012-4E2440451058}"/>
    <cellStyle name="Separador de milhares 3 2 3 8" xfId="2407" xr:uid="{385010FE-CAD3-4A50-B12D-2BAF9C39B85D}"/>
    <cellStyle name="Separador de milhares 3 2 3 9" xfId="2677" xr:uid="{8AE6B418-2D66-4033-9C66-E770759CD7C5}"/>
    <cellStyle name="Separador de milhares 3 2 4" xfId="674" xr:uid="{A336F5FF-E085-4A50-AD6D-A88EC912763D}"/>
    <cellStyle name="Separador de milhares 3 2 4 10" xfId="7138" xr:uid="{58041B17-4C9B-4368-B9C9-4582229DD732}"/>
    <cellStyle name="Separador de milhares 3 2 4 11" xfId="9842" xr:uid="{8AA5EDAE-B6A9-4D8D-8818-4811BCA57875}"/>
    <cellStyle name="Separador de milhares 3 2 4 2" xfId="675" xr:uid="{CD174ABB-D994-4B9C-8B60-FE167742ED39}"/>
    <cellStyle name="Separador de milhares 3 2 4 2 2" xfId="1220" xr:uid="{AE438E3C-6C7E-4298-96A9-A270436302BF}"/>
    <cellStyle name="Separador de milhares 3 2 4 2 2 2" xfId="4436" xr:uid="{6B34EBB2-6659-46D4-AFD8-518C00045E05}"/>
    <cellStyle name="Separador de milhares 3 2 4 2 2 3" xfId="7140" xr:uid="{1C6196FF-A1DE-4EF2-89B1-44658A0D4D30}"/>
    <cellStyle name="Separador de milhares 3 2 4 2 2 4" xfId="9844" xr:uid="{193BCF35-6DC4-49F5-8C96-D6244EB43A57}"/>
    <cellStyle name="Separador de milhares 3 2 4 2 3" xfId="4435" xr:uid="{BF1AC6A1-FD96-4F70-8717-2D4AD0D2F1F5}"/>
    <cellStyle name="Separador de milhares 3 2 4 2 4" xfId="7139" xr:uid="{861BFACA-986A-4F58-A52F-FC8158C45CD1}"/>
    <cellStyle name="Separador de milhares 3 2 4 2 5" xfId="9843" xr:uid="{294B22B9-D4F1-4548-82A2-BD92A14E37D1}"/>
    <cellStyle name="Separador de milhares 3 2 4 3" xfId="1219" xr:uid="{85DF3AD9-10DD-4B9A-8563-B07958B299A1}"/>
    <cellStyle name="Separador de milhares 3 2 4 3 2" xfId="4438" xr:uid="{F4E9E5C1-5509-4B47-86B5-F5EC9A5B8165}"/>
    <cellStyle name="Separador de milhares 3 2 4 3 2 2" xfId="7142" xr:uid="{E22DD704-DA09-4987-BE14-31D161F87F91}"/>
    <cellStyle name="Separador de milhares 3 2 4 3 2 3" xfId="9846" xr:uid="{A6A3E34F-7261-4D41-BE97-B42E9660A623}"/>
    <cellStyle name="Separador de milhares 3 2 4 3 3" xfId="4437" xr:uid="{BF3C42C6-08F2-4B6D-86BB-16FA0C0E5335}"/>
    <cellStyle name="Separador de milhares 3 2 4 3 4" xfId="7141" xr:uid="{6EE2CD2D-9470-4507-A221-09554001DCF7}"/>
    <cellStyle name="Separador de milhares 3 2 4 3 5" xfId="9845" xr:uid="{74CAB3D4-76C4-4287-8550-804D4DAE4EB4}"/>
    <cellStyle name="Separador de milhares 3 2 4 4" xfId="1597" xr:uid="{B218D571-B8A3-4B85-89AD-0640CE4CCA55}"/>
    <cellStyle name="Separador de milhares 3 2 4 4 2" xfId="4440" xr:uid="{715E9D94-2B54-4686-810D-B7FDFC36C086}"/>
    <cellStyle name="Separador de milhares 3 2 4 4 2 2" xfId="7144" xr:uid="{D6372AED-64B6-4529-8005-CB87F242E5D1}"/>
    <cellStyle name="Separador de milhares 3 2 4 4 2 3" xfId="9848" xr:uid="{6EB03CB8-8CC1-4C7C-9316-3DA705758B50}"/>
    <cellStyle name="Separador de milhares 3 2 4 4 3" xfId="4439" xr:uid="{2F289C87-9118-4EA1-BF18-1726B39CC66E}"/>
    <cellStyle name="Separador de milhares 3 2 4 4 4" xfId="7143" xr:uid="{B36FB14F-1B08-469E-BDB6-15A933832094}"/>
    <cellStyle name="Separador de milhares 3 2 4 4 5" xfId="9847" xr:uid="{8D54A7B4-EFF4-43F3-941E-C26062D42A5A}"/>
    <cellStyle name="Separador de milhares 3 2 4 5" xfId="1868" xr:uid="{FEBC5C8A-7E57-4073-8122-E6A15A3438F1}"/>
    <cellStyle name="Separador de milhares 3 2 4 5 2" xfId="4442" xr:uid="{4186B9B9-E926-46EF-98E7-93480471136C}"/>
    <cellStyle name="Separador de milhares 3 2 4 5 2 2" xfId="7146" xr:uid="{9B9D0F8D-E585-4E82-B6A3-16479757F958}"/>
    <cellStyle name="Separador de milhares 3 2 4 5 2 3" xfId="9850" xr:uid="{793EBF2C-2E17-4E9A-A472-AC41E7383D8A}"/>
    <cellStyle name="Separador de milhares 3 2 4 5 3" xfId="4441" xr:uid="{9E76EA1B-9379-4281-A859-E67D7D5B4C8C}"/>
    <cellStyle name="Separador de milhares 3 2 4 5 4" xfId="7145" xr:uid="{B73CE014-A578-40C8-9799-74D00E46F24D}"/>
    <cellStyle name="Separador de milhares 3 2 4 5 5" xfId="9849" xr:uid="{0BE37CD9-94E4-495D-9A59-990FDAC59151}"/>
    <cellStyle name="Separador de milhares 3 2 4 6" xfId="2138" xr:uid="{B4FE9EA3-FC0C-48BF-AC1C-DAF841AE8715}"/>
    <cellStyle name="Separador de milhares 3 2 4 6 2" xfId="4443" xr:uid="{B9CA8EBD-BE85-4B2C-8C9B-DEB8DB626A6D}"/>
    <cellStyle name="Separador de milhares 3 2 4 6 3" xfId="7147" xr:uid="{E625DB70-302A-46EC-A0AE-517E44CE401A}"/>
    <cellStyle name="Separador de milhares 3 2 4 6 4" xfId="9851" xr:uid="{59B5BED9-896D-4D97-93D3-12464519243C}"/>
    <cellStyle name="Separador de milhares 3 2 4 7" xfId="2408" xr:uid="{56D32440-6A21-436F-94D3-708ED476D641}"/>
    <cellStyle name="Separador de milhares 3 2 4 8" xfId="2678" xr:uid="{8032A166-1CD5-4247-88B2-A3F2BCCCB95D}"/>
    <cellStyle name="Separador de milhares 3 2 4 9" xfId="4434" xr:uid="{42C9B11D-BA3F-4F5B-AC52-54D052E2CB71}"/>
    <cellStyle name="Separador de milhares 3 2 5" xfId="676" xr:uid="{BB4DDBFB-F112-4CD2-90D4-AE3F2E7823CB}"/>
    <cellStyle name="Separador de milhares 3 2 5 10" xfId="7148" xr:uid="{AE37B135-0D41-471F-8BCE-10BB06A1920C}"/>
    <cellStyle name="Separador de milhares 3 2 5 11" xfId="9852" xr:uid="{26C9939B-29D6-4595-992C-A8EE77B71071}"/>
    <cellStyle name="Separador de milhares 3 2 5 2" xfId="677" xr:uid="{3F04C9A1-39D9-4634-B182-7BC2D2942D37}"/>
    <cellStyle name="Separador de milhares 3 2 5 2 2" xfId="1222" xr:uid="{0A8C547B-FB07-4908-94C4-C374312A34F4}"/>
    <cellStyle name="Separador de milhares 3 2 5 2 2 2" xfId="4446" xr:uid="{D110BE88-8AFF-4BE5-914A-845D7B23DDB1}"/>
    <cellStyle name="Separador de milhares 3 2 5 2 2 3" xfId="7150" xr:uid="{4B648FC0-84DB-4538-9BF1-53DEC3135E1F}"/>
    <cellStyle name="Separador de milhares 3 2 5 2 2 4" xfId="9854" xr:uid="{159EE4C2-B283-4545-BDD7-354982D9741B}"/>
    <cellStyle name="Separador de milhares 3 2 5 2 3" xfId="4445" xr:uid="{9922ACDF-3C67-43FD-8327-51B63B469C2C}"/>
    <cellStyle name="Separador de milhares 3 2 5 2 4" xfId="7149" xr:uid="{48EB0406-62C2-4F14-987C-78ED9B6643B0}"/>
    <cellStyle name="Separador de milhares 3 2 5 2 5" xfId="9853" xr:uid="{CFAE38CB-08FB-40E0-A730-9E93404F1640}"/>
    <cellStyle name="Separador de milhares 3 2 5 3" xfId="1221" xr:uid="{CB0F9DD4-3303-4628-9D19-4A7B3F7CAD04}"/>
    <cellStyle name="Separador de milhares 3 2 5 3 2" xfId="4448" xr:uid="{E1069BC1-D3AB-4804-8E20-F0339CDBED42}"/>
    <cellStyle name="Separador de milhares 3 2 5 3 2 2" xfId="7152" xr:uid="{88388977-07DB-47AB-BA21-05E541FD2374}"/>
    <cellStyle name="Separador de milhares 3 2 5 3 2 3" xfId="9856" xr:uid="{13CDFCE7-9EA2-476A-B99E-D27A26D2C217}"/>
    <cellStyle name="Separador de milhares 3 2 5 3 3" xfId="4447" xr:uid="{CBA93FF7-89A5-4D3E-918F-8E09E1399483}"/>
    <cellStyle name="Separador de milhares 3 2 5 3 4" xfId="7151" xr:uid="{78B84A0F-FB2B-471B-961F-09E69ADE8BAF}"/>
    <cellStyle name="Separador de milhares 3 2 5 3 5" xfId="9855" xr:uid="{7AAC625F-8D0E-457D-9181-346A0A20477A}"/>
    <cellStyle name="Separador de milhares 3 2 5 4" xfId="1598" xr:uid="{E062040E-195C-4F15-9CA7-CC3B91B99FBC}"/>
    <cellStyle name="Separador de milhares 3 2 5 4 2" xfId="4450" xr:uid="{4A32439E-5DE5-485B-8054-38081CA398EC}"/>
    <cellStyle name="Separador de milhares 3 2 5 4 2 2" xfId="7154" xr:uid="{0C60A7A6-6F48-4C99-B770-0A2C2392D582}"/>
    <cellStyle name="Separador de milhares 3 2 5 4 2 3" xfId="9858" xr:uid="{D0841C90-B765-48C1-949C-D5873811DBDA}"/>
    <cellStyle name="Separador de milhares 3 2 5 4 3" xfId="4449" xr:uid="{B9589369-0751-4FBD-9CE6-902DBC7C952F}"/>
    <cellStyle name="Separador de milhares 3 2 5 4 4" xfId="7153" xr:uid="{A0532C1F-0F52-4CF5-AE79-284A3AD8F00D}"/>
    <cellStyle name="Separador de milhares 3 2 5 4 5" xfId="9857" xr:uid="{1D174EDB-06EB-43B1-8065-EA3A371EA2AE}"/>
    <cellStyle name="Separador de milhares 3 2 5 5" xfId="1869" xr:uid="{B5600F03-F353-4078-9648-E15EF48C4C49}"/>
    <cellStyle name="Separador de milhares 3 2 5 5 2" xfId="4452" xr:uid="{B099468C-0403-4611-82C6-2D5AD5207FCA}"/>
    <cellStyle name="Separador de milhares 3 2 5 5 2 2" xfId="7156" xr:uid="{36AEF3A9-E0DF-466F-BD64-EE4174DC4A3E}"/>
    <cellStyle name="Separador de milhares 3 2 5 5 2 3" xfId="9860" xr:uid="{83DA5A12-5B1B-4A24-83EA-5EB1372F942F}"/>
    <cellStyle name="Separador de milhares 3 2 5 5 3" xfId="4451" xr:uid="{18A684E8-C75C-4C78-B7E3-20648550B0E0}"/>
    <cellStyle name="Separador de milhares 3 2 5 5 4" xfId="7155" xr:uid="{FF1D5589-F8F7-4C0E-8708-38F287CED634}"/>
    <cellStyle name="Separador de milhares 3 2 5 5 5" xfId="9859" xr:uid="{B47322F7-36D3-4C29-9379-B05CFE1F409E}"/>
    <cellStyle name="Separador de milhares 3 2 5 6" xfId="2139" xr:uid="{BF6F671B-D8DF-4FC8-BD6F-5542A43B685D}"/>
    <cellStyle name="Separador de milhares 3 2 5 6 2" xfId="4453" xr:uid="{405EBF43-7212-4248-834E-381E3F985691}"/>
    <cellStyle name="Separador de milhares 3 2 5 6 3" xfId="7157" xr:uid="{72356957-EDC0-4F93-A5FD-4802C794BCBD}"/>
    <cellStyle name="Separador de milhares 3 2 5 6 4" xfId="9861" xr:uid="{40413501-DCEE-47B7-AE68-FB912BDCC6C4}"/>
    <cellStyle name="Separador de milhares 3 2 5 7" xfId="2409" xr:uid="{74E33A31-678A-4DA8-BA67-C8273F1862B2}"/>
    <cellStyle name="Separador de milhares 3 2 5 8" xfId="2679" xr:uid="{9511E316-E72E-43BC-8127-29128E9569CC}"/>
    <cellStyle name="Separador de milhares 3 2 5 9" xfId="4444" xr:uid="{233798FC-3B39-4C4F-8B79-83C9304D397C}"/>
    <cellStyle name="Separador de milhares 3 2 6" xfId="678" xr:uid="{1C80119E-21FF-4499-8B9F-B53B44C9F5F1}"/>
    <cellStyle name="Separador de milhares 3 2 6 2" xfId="1223" xr:uid="{6F523FED-2AAC-47F8-A720-2A5B3FCCD952}"/>
    <cellStyle name="Separador de milhares 3 2 6 2 2" xfId="4455" xr:uid="{BBD506A4-99EB-45F6-99E2-B6B6662E71FC}"/>
    <cellStyle name="Separador de milhares 3 2 6 2 3" xfId="7159" xr:uid="{003EFAF1-D778-491F-8277-0B7D7D9D5F9C}"/>
    <cellStyle name="Separador de milhares 3 2 6 2 4" xfId="9863" xr:uid="{908B441A-03D0-4C56-87DF-40DAFAEF3BAF}"/>
    <cellStyle name="Separador de milhares 3 2 6 3" xfId="4454" xr:uid="{87BE7E8B-142E-4CB5-8EB1-A2151CA554DC}"/>
    <cellStyle name="Separador de milhares 3 2 6 4" xfId="7158" xr:uid="{9ECF941A-954F-483B-9D85-770609E9B17A}"/>
    <cellStyle name="Separador de milhares 3 2 6 5" xfId="9862" xr:uid="{2BA0C22D-B6AA-4B30-9DC5-0F2F44E38C93}"/>
    <cellStyle name="Separador de milhares 3 2 7" xfId="663" xr:uid="{8E949C79-441B-44FB-B09D-23C1D48DB604}"/>
    <cellStyle name="Separador de milhares 3 2 7 2" xfId="4457" xr:uid="{D2AF1B28-4853-4967-AD38-A1F80306B4C5}"/>
    <cellStyle name="Separador de milhares 3 2 7 2 2" xfId="7161" xr:uid="{C91D5854-5DC2-4388-807D-EEA883AEC0E5}"/>
    <cellStyle name="Separador de milhares 3 2 7 2 3" xfId="9865" xr:uid="{5B99CFB0-CBAD-4421-BD2E-33404DC489E3}"/>
    <cellStyle name="Separador de milhares 3 2 7 3" xfId="4456" xr:uid="{A7147B0D-6058-4A68-972D-794EA9A7B902}"/>
    <cellStyle name="Separador de milhares 3 2 7 4" xfId="7160" xr:uid="{90A2A35C-D9F3-4ECB-94A4-9832C149CE60}"/>
    <cellStyle name="Separador de milhares 3 2 7 5" xfId="9864" xr:uid="{FEE8C6C5-3020-41F4-83A3-A0AC90C4A19B}"/>
    <cellStyle name="Separador de milhares 3 2 8" xfId="1208" xr:uid="{20E68A27-D6D4-47AD-8917-B54F8A6E248D}"/>
    <cellStyle name="Separador de milhares 3 2 8 2" xfId="4459" xr:uid="{0E64B424-14D1-4E08-8A5D-BB38C350C060}"/>
    <cellStyle name="Separador de milhares 3 2 8 2 2" xfId="7163" xr:uid="{30710FF5-4B92-41AD-9955-879AB353EC81}"/>
    <cellStyle name="Separador de milhares 3 2 8 2 3" xfId="9867" xr:uid="{E6B77546-FCA6-4D9F-9110-6F5969484F8A}"/>
    <cellStyle name="Separador de milhares 3 2 8 3" xfId="4458" xr:uid="{62BF0DC6-2F35-463A-835B-5CB9D78D9269}"/>
    <cellStyle name="Separador de milhares 3 2 8 4" xfId="7162" xr:uid="{35C9D180-0122-43CE-9CE4-5771134F9A2D}"/>
    <cellStyle name="Separador de milhares 3 2 8 5" xfId="9866" xr:uid="{BA9AD808-4CA5-4002-BA98-12AE47055711}"/>
    <cellStyle name="Separador de milhares 3 2 9" xfId="1591" xr:uid="{2B2D2886-1F75-40D8-A9B6-E88B744567DE}"/>
    <cellStyle name="Separador de milhares 3 2 9 2" xfId="4461" xr:uid="{2802F968-D1A8-4596-BE36-A82D21352148}"/>
    <cellStyle name="Separador de milhares 3 2 9 2 2" xfId="7165" xr:uid="{B6AB9920-6E03-4854-879D-3FE127F2B9EB}"/>
    <cellStyle name="Separador de milhares 3 2 9 2 3" xfId="9869" xr:uid="{AE1827BC-C2AF-490D-B019-8383F5128061}"/>
    <cellStyle name="Separador de milhares 3 2 9 3" xfId="4460" xr:uid="{7B4A2B36-CFBF-4B5A-820C-1DA8264D0A55}"/>
    <cellStyle name="Separador de milhares 3 2 9 4" xfId="7164" xr:uid="{85643A2D-A661-4AF7-B718-9640091B8F1C}"/>
    <cellStyle name="Separador de milhares 3 2 9 5" xfId="9868" xr:uid="{19071FE0-D887-449C-AD0D-A946414B7D65}"/>
    <cellStyle name="Separador de milhares 3 3" xfId="266" xr:uid="{00000000-0005-0000-0000-00000A010000}"/>
    <cellStyle name="Separador de milhares 3 3 10" xfId="1870" xr:uid="{3F2BE5E2-20FE-4B77-8C1C-D1226FBE5C48}"/>
    <cellStyle name="Separador de milhares 3 3 10 2" xfId="4463" xr:uid="{CEAEA95C-FF00-43E0-BAA3-529D339B5678}"/>
    <cellStyle name="Separador de milhares 3 3 10 3" xfId="7167" xr:uid="{A58E584E-6CC3-4581-8614-A59094707B48}"/>
    <cellStyle name="Separador de milhares 3 3 10 4" xfId="9871" xr:uid="{949CBBC7-A589-4F98-82BF-F494C5567E44}"/>
    <cellStyle name="Separador de milhares 3 3 11" xfId="2140" xr:uid="{F5999A18-62FC-4B19-9407-4FA22FAB0AE4}"/>
    <cellStyle name="Separador de milhares 3 3 12" xfId="2410" xr:uid="{7D170B21-1FBC-4A36-A388-555737DFDE2B}"/>
    <cellStyle name="Separador de milhares 3 3 13" xfId="2680" xr:uid="{F9A88B97-7E73-4BAE-8599-867B67166ADB}"/>
    <cellStyle name="Separador de milhares 3 3 14" xfId="4462" xr:uid="{AB425063-4F51-4D9F-BCB5-E0C1828A27BF}"/>
    <cellStyle name="Separador de milhares 3 3 15" xfId="7166" xr:uid="{9E65AF01-2A1C-4040-8453-FD6BA616F738}"/>
    <cellStyle name="Separador de milhares 3 3 16" xfId="9870" xr:uid="{B6D9B087-264B-4832-880C-4DCDD4B50049}"/>
    <cellStyle name="Separador de milhares 3 3 2" xfId="267" xr:uid="{00000000-0005-0000-0000-00000B010000}"/>
    <cellStyle name="Separador de milhares 3 3 2 10" xfId="2141" xr:uid="{A663171C-ED8C-4EEA-991F-B3A03EE1DE02}"/>
    <cellStyle name="Separador de milhares 3 3 2 11" xfId="2411" xr:uid="{220031BE-5526-4E0B-9903-5D482C1CD2CC}"/>
    <cellStyle name="Separador de milhares 3 3 2 12" xfId="2681" xr:uid="{9CA687A5-D2E7-4C96-8220-4344FDBD1684}"/>
    <cellStyle name="Separador de milhares 3 3 2 13" xfId="4464" xr:uid="{CBE16136-6C22-4064-A642-3CDA8927F423}"/>
    <cellStyle name="Separador de milhares 3 3 2 14" xfId="7168" xr:uid="{385040AF-0BB4-4631-9A52-71C211C9366E}"/>
    <cellStyle name="Separador de milhares 3 3 2 15" xfId="9872" xr:uid="{D9CB83BB-CAB4-43A4-974F-C0E8CE78E131}"/>
    <cellStyle name="Separador de milhares 3 3 2 2" xfId="268" xr:uid="{00000000-0005-0000-0000-00000C010000}"/>
    <cellStyle name="Separador de milhares 3 3 2 2 10" xfId="4465" xr:uid="{FEBDEBF3-0CEB-4981-8A02-85092D5F0C93}"/>
    <cellStyle name="Separador de milhares 3 3 2 2 11" xfId="7169" xr:uid="{62FC882B-762F-49E9-8DCA-7D9889D32C34}"/>
    <cellStyle name="Separador de milhares 3 3 2 2 12" xfId="9873" xr:uid="{2C2C3B00-D644-4D19-A840-52980EE7ACAA}"/>
    <cellStyle name="Separador de milhares 3 3 2 2 2" xfId="682" xr:uid="{A571065D-F049-4AFF-8E27-90F3B1C53939}"/>
    <cellStyle name="Separador de milhares 3 3 2 2 2 2" xfId="1227" xr:uid="{9BC2EC2B-6DE3-4295-81F5-72CDE293125B}"/>
    <cellStyle name="Separador de milhares 3 3 2 2 2 2 2" xfId="4467" xr:uid="{0EA32956-89CF-4E2C-9A40-CDB2C4076A6C}"/>
    <cellStyle name="Separador de milhares 3 3 2 2 2 2 3" xfId="7171" xr:uid="{398F2D1F-85F5-43FD-A0FF-9B8EE3A30593}"/>
    <cellStyle name="Separador de milhares 3 3 2 2 2 2 4" xfId="9875" xr:uid="{FAEDEE78-135A-4EF2-80F2-21A3ABD61A7E}"/>
    <cellStyle name="Separador de milhares 3 3 2 2 2 3" xfId="4466" xr:uid="{DAA23A8C-C741-4F15-A961-869C1FED0C08}"/>
    <cellStyle name="Separador de milhares 3 3 2 2 2 4" xfId="7170" xr:uid="{186EBBA8-6A7A-46C6-A1B9-E593064DD487}"/>
    <cellStyle name="Separador de milhares 3 3 2 2 2 5" xfId="9874" xr:uid="{6A361BB1-F0B6-46CB-9923-DA33E49B7F04}"/>
    <cellStyle name="Separador de milhares 3 3 2 2 3" xfId="681" xr:uid="{5C95BB9B-74AD-4979-BD52-7D39F04B9F6E}"/>
    <cellStyle name="Separador de milhares 3 3 2 2 3 2" xfId="4469" xr:uid="{1A8157F5-F45F-496F-BBA2-8D3902FF6ABF}"/>
    <cellStyle name="Separador de milhares 3 3 2 2 3 2 2" xfId="7173" xr:uid="{76EA8C7C-DCD7-4A38-AD2C-872B298FC15C}"/>
    <cellStyle name="Separador de milhares 3 3 2 2 3 2 3" xfId="9877" xr:uid="{CFC09F1D-23F3-4F78-A37A-54B810B8E11A}"/>
    <cellStyle name="Separador de milhares 3 3 2 2 3 3" xfId="4468" xr:uid="{2409EF6D-49B3-4B99-A6F8-47C66084DFDB}"/>
    <cellStyle name="Separador de milhares 3 3 2 2 3 4" xfId="7172" xr:uid="{56B5981A-5404-4E55-A948-DE028D66184D}"/>
    <cellStyle name="Separador de milhares 3 3 2 2 3 5" xfId="9876" xr:uid="{ADFFA182-9D62-4F5E-A3A6-5319D004976D}"/>
    <cellStyle name="Separador de milhares 3 3 2 2 4" xfId="1226" xr:uid="{66BA5E2B-B3CC-486E-B29A-774AE619EE6A}"/>
    <cellStyle name="Separador de milhares 3 3 2 2 4 2" xfId="4471" xr:uid="{9C6E4A9A-163B-46CD-8BED-49E535BFADF9}"/>
    <cellStyle name="Separador de milhares 3 3 2 2 4 2 2" xfId="7175" xr:uid="{04DD08F8-CBEE-49DA-B4AF-33DCC454301A}"/>
    <cellStyle name="Separador de milhares 3 3 2 2 4 2 3" xfId="9879" xr:uid="{28329B58-7D82-443A-9A98-658939B2081A}"/>
    <cellStyle name="Separador de milhares 3 3 2 2 4 3" xfId="4470" xr:uid="{9FE261C3-4FA4-4112-854F-2B39E34979E0}"/>
    <cellStyle name="Separador de milhares 3 3 2 2 4 4" xfId="7174" xr:uid="{3AE583A6-285C-4964-8F1B-5041284813D8}"/>
    <cellStyle name="Separador de milhares 3 3 2 2 4 5" xfId="9878" xr:uid="{9EC67DDA-5365-4022-99D2-9BE2DDAA74B7}"/>
    <cellStyle name="Separador de milhares 3 3 2 2 5" xfId="1601" xr:uid="{B79E5BF0-9B09-4898-98B4-2C282653DED0}"/>
    <cellStyle name="Separador de milhares 3 3 2 2 5 2" xfId="4473" xr:uid="{D21F1479-D5F7-440D-8A06-69A26A444410}"/>
    <cellStyle name="Separador de milhares 3 3 2 2 5 2 2" xfId="7177" xr:uid="{7F55E6FB-00C9-42CE-9C08-1A84E8A58E78}"/>
    <cellStyle name="Separador de milhares 3 3 2 2 5 2 3" xfId="9881" xr:uid="{31865F5B-A15F-4495-8C04-C5666FD95065}"/>
    <cellStyle name="Separador de milhares 3 3 2 2 5 3" xfId="4472" xr:uid="{DEC73785-00DB-482E-82E4-F9B6C257390A}"/>
    <cellStyle name="Separador de milhares 3 3 2 2 5 4" xfId="7176" xr:uid="{CB406A7F-4284-42D1-8E23-7C3CAC40EB07}"/>
    <cellStyle name="Separador de milhares 3 3 2 2 5 5" xfId="9880" xr:uid="{29033ED5-C3F5-464E-B35F-515494A4E35E}"/>
    <cellStyle name="Separador de milhares 3 3 2 2 6" xfId="1872" xr:uid="{26456887-3FA3-448D-9B8C-FFCB64C798F7}"/>
    <cellStyle name="Separador de milhares 3 3 2 2 6 2" xfId="4474" xr:uid="{00B3C8C6-9759-4231-A15F-40C21ED046B9}"/>
    <cellStyle name="Separador de milhares 3 3 2 2 6 3" xfId="7178" xr:uid="{1EF058A3-3E1D-4082-B4B9-A6CB6F8F7E38}"/>
    <cellStyle name="Separador de milhares 3 3 2 2 6 4" xfId="9882" xr:uid="{E699711A-9F58-459F-AE12-EFECFCA0A1A9}"/>
    <cellStyle name="Separador de milhares 3 3 2 2 7" xfId="2142" xr:uid="{DCE42510-CD6C-45EB-AA60-B211AC0394C5}"/>
    <cellStyle name="Separador de milhares 3 3 2 2 8" xfId="2412" xr:uid="{18388B86-81F4-4145-8A26-71036B595993}"/>
    <cellStyle name="Separador de milhares 3 3 2 2 9" xfId="2682" xr:uid="{03918A3F-6250-437A-91CB-2EB11C20B56D}"/>
    <cellStyle name="Separador de milhares 3 3 2 3" xfId="683" xr:uid="{BEEEE404-F26F-4E97-88A3-41D4258E2236}"/>
    <cellStyle name="Separador de milhares 3 3 2 3 10" xfId="7179" xr:uid="{ADEABFC4-EC81-4B6B-96FD-65E05CCDA809}"/>
    <cellStyle name="Separador de milhares 3 3 2 3 11" xfId="9883" xr:uid="{AE9DA439-AB3A-463D-B23E-5A05EF1E9695}"/>
    <cellStyle name="Separador de milhares 3 3 2 3 2" xfId="684" xr:uid="{BF564139-E210-422E-8C05-2ADDBE286601}"/>
    <cellStyle name="Separador de milhares 3 3 2 3 2 2" xfId="1229" xr:uid="{605A360A-BE85-4C69-8FA6-DE1CD0911810}"/>
    <cellStyle name="Separador de milhares 3 3 2 3 2 2 2" xfId="4477" xr:uid="{8E3D59A1-EF8F-4A69-8AD4-1B5FF61B600D}"/>
    <cellStyle name="Separador de milhares 3 3 2 3 2 2 3" xfId="7181" xr:uid="{C97744CE-E114-49D4-BDC0-5A4A9321B345}"/>
    <cellStyle name="Separador de milhares 3 3 2 3 2 2 4" xfId="9885" xr:uid="{4BA44A9C-E335-49E7-998E-DD7386A15992}"/>
    <cellStyle name="Separador de milhares 3 3 2 3 2 3" xfId="4476" xr:uid="{8A01C7A3-ADA7-45E9-9D0F-EA351DAE21F3}"/>
    <cellStyle name="Separador de milhares 3 3 2 3 2 4" xfId="7180" xr:uid="{7F319FD9-CAB8-4166-9393-0BB89B5009DB}"/>
    <cellStyle name="Separador de milhares 3 3 2 3 2 5" xfId="9884" xr:uid="{71051D4C-3417-475C-986F-890F215C39EF}"/>
    <cellStyle name="Separador de milhares 3 3 2 3 3" xfId="1228" xr:uid="{3B1376DE-197A-4A15-AE11-BA5F34E1092D}"/>
    <cellStyle name="Separador de milhares 3 3 2 3 3 2" xfId="4479" xr:uid="{26941FC0-C4C0-4254-A1C4-81DF70697E8D}"/>
    <cellStyle name="Separador de milhares 3 3 2 3 3 2 2" xfId="7183" xr:uid="{402A15C6-1891-42A9-9527-83B310FDD42C}"/>
    <cellStyle name="Separador de milhares 3 3 2 3 3 2 3" xfId="9887" xr:uid="{E517AA58-B5EB-4993-ADD3-9D3D2CC66F40}"/>
    <cellStyle name="Separador de milhares 3 3 2 3 3 3" xfId="4478" xr:uid="{6E7FDCEF-F2D0-47DA-A535-2A4BA4B138BA}"/>
    <cellStyle name="Separador de milhares 3 3 2 3 3 4" xfId="7182" xr:uid="{A1F70A01-B685-44D4-AAD2-C87C465814BD}"/>
    <cellStyle name="Separador de milhares 3 3 2 3 3 5" xfId="9886" xr:uid="{252B4E9C-78B0-48D0-AA36-F19C3E8D40FB}"/>
    <cellStyle name="Separador de milhares 3 3 2 3 4" xfId="1602" xr:uid="{D68DB9E2-B147-4844-9256-8D7E330FB46E}"/>
    <cellStyle name="Separador de milhares 3 3 2 3 4 2" xfId="4481" xr:uid="{A918CBDA-DB7F-45ED-91EA-15387A692B30}"/>
    <cellStyle name="Separador de milhares 3 3 2 3 4 2 2" xfId="7185" xr:uid="{BABB4FAB-63D0-41F4-825E-0939FDB71437}"/>
    <cellStyle name="Separador de milhares 3 3 2 3 4 2 3" xfId="9889" xr:uid="{56119C03-13B7-442A-9CF1-5E4D6829CEA0}"/>
    <cellStyle name="Separador de milhares 3 3 2 3 4 3" xfId="4480" xr:uid="{1D707FDF-5203-4439-9493-34B2D3E9CE0E}"/>
    <cellStyle name="Separador de milhares 3 3 2 3 4 4" xfId="7184" xr:uid="{A1390EB7-52FA-4EBC-AE82-A6B774D9D915}"/>
    <cellStyle name="Separador de milhares 3 3 2 3 4 5" xfId="9888" xr:uid="{21E36BC2-E414-4858-AAD7-C1401226F156}"/>
    <cellStyle name="Separador de milhares 3 3 2 3 5" xfId="1873" xr:uid="{4F15591F-0689-4695-A0E2-01A8E8FE3166}"/>
    <cellStyle name="Separador de milhares 3 3 2 3 5 2" xfId="4483" xr:uid="{F2840BCD-10CD-4348-A664-D2E0576D8371}"/>
    <cellStyle name="Separador de milhares 3 3 2 3 5 2 2" xfId="7187" xr:uid="{FFC51273-185A-4EB0-A283-56F7B9FAB863}"/>
    <cellStyle name="Separador de milhares 3 3 2 3 5 2 3" xfId="9891" xr:uid="{E92E9893-5498-4497-BC7C-AD86B306FFCD}"/>
    <cellStyle name="Separador de milhares 3 3 2 3 5 3" xfId="4482" xr:uid="{9EDBDBC8-C668-4D88-8CC8-B01E461F57A5}"/>
    <cellStyle name="Separador de milhares 3 3 2 3 5 4" xfId="7186" xr:uid="{D78DF3E5-324A-40F5-9E2C-03D9475653C9}"/>
    <cellStyle name="Separador de milhares 3 3 2 3 5 5" xfId="9890" xr:uid="{429F0031-47E9-4D14-BA98-3FC451C2FE34}"/>
    <cellStyle name="Separador de milhares 3 3 2 3 6" xfId="2143" xr:uid="{E9D71724-7779-47DF-8431-B1675BA29D25}"/>
    <cellStyle name="Separador de milhares 3 3 2 3 6 2" xfId="4484" xr:uid="{863CA252-B94F-42F6-B9B8-9367F5953B89}"/>
    <cellStyle name="Separador de milhares 3 3 2 3 6 3" xfId="7188" xr:uid="{C4B15211-4A30-40FE-8B7C-543256F2E7BA}"/>
    <cellStyle name="Separador de milhares 3 3 2 3 6 4" xfId="9892" xr:uid="{0237E4A3-A94B-473C-BC09-EC5424DE267B}"/>
    <cellStyle name="Separador de milhares 3 3 2 3 7" xfId="2413" xr:uid="{4D9470BB-CB3A-4C87-9942-A737F677A5A7}"/>
    <cellStyle name="Separador de milhares 3 3 2 3 8" xfId="2683" xr:uid="{08BE2022-C764-4138-88A7-CA157B3020FB}"/>
    <cellStyle name="Separador de milhares 3 3 2 3 9" xfId="4475" xr:uid="{08D565C1-0A0E-4C0D-AE7A-2DF7470C3CA1}"/>
    <cellStyle name="Separador de milhares 3 3 2 4" xfId="685" xr:uid="{FCB8EDA8-3A08-48EF-874B-9A5755CFB8BA}"/>
    <cellStyle name="Separador de milhares 3 3 2 4 10" xfId="7189" xr:uid="{A9EF4D10-8405-491E-B115-40098B31C4A2}"/>
    <cellStyle name="Separador de milhares 3 3 2 4 11" xfId="9893" xr:uid="{688E53BD-71E9-403B-BA3E-EB773E9DC293}"/>
    <cellStyle name="Separador de milhares 3 3 2 4 2" xfId="686" xr:uid="{72CC16C7-ED50-4E70-8C1F-154966C87472}"/>
    <cellStyle name="Separador de milhares 3 3 2 4 2 2" xfId="1231" xr:uid="{886F4AFC-038D-4118-8A60-8F81BEAD9800}"/>
    <cellStyle name="Separador de milhares 3 3 2 4 2 2 2" xfId="4487" xr:uid="{3AA97709-D928-4E28-848E-8E41DA14C018}"/>
    <cellStyle name="Separador de milhares 3 3 2 4 2 2 3" xfId="7191" xr:uid="{D11744D4-51D4-4CC6-9905-75BDD4E701FA}"/>
    <cellStyle name="Separador de milhares 3 3 2 4 2 2 4" xfId="9895" xr:uid="{B379C895-7753-4086-981A-B9A4E9FED556}"/>
    <cellStyle name="Separador de milhares 3 3 2 4 2 3" xfId="4486" xr:uid="{83B0D821-45A8-4EBD-AFF0-9FF3BA223BEE}"/>
    <cellStyle name="Separador de milhares 3 3 2 4 2 4" xfId="7190" xr:uid="{419D98B2-E7BC-40E7-930D-16C71BAA536F}"/>
    <cellStyle name="Separador de milhares 3 3 2 4 2 5" xfId="9894" xr:uid="{B831503B-F802-425F-A38C-4830EE459496}"/>
    <cellStyle name="Separador de milhares 3 3 2 4 3" xfId="1230" xr:uid="{3C88D3F6-2D43-4325-A6CB-BB0F15776D84}"/>
    <cellStyle name="Separador de milhares 3 3 2 4 3 2" xfId="4489" xr:uid="{640EA7B9-A728-4B58-A1A1-60F108490929}"/>
    <cellStyle name="Separador de milhares 3 3 2 4 3 2 2" xfId="7193" xr:uid="{C41BF04E-759F-4E32-BA5A-8A5788651C70}"/>
    <cellStyle name="Separador de milhares 3 3 2 4 3 2 3" xfId="9897" xr:uid="{19ACEE47-7C37-4077-ACD3-763425BCCB4E}"/>
    <cellStyle name="Separador de milhares 3 3 2 4 3 3" xfId="4488" xr:uid="{3F570E17-7FEC-4265-87B9-4DED09629DB2}"/>
    <cellStyle name="Separador de milhares 3 3 2 4 3 4" xfId="7192" xr:uid="{6FB7FC85-876F-4747-B15A-136CB676E3FD}"/>
    <cellStyle name="Separador de milhares 3 3 2 4 3 5" xfId="9896" xr:uid="{597F5776-A533-4DF9-B0A5-F1795C577A81}"/>
    <cellStyle name="Separador de milhares 3 3 2 4 4" xfId="1603" xr:uid="{E1D037B8-E207-4C7F-96B5-AEB1D52CBEAF}"/>
    <cellStyle name="Separador de milhares 3 3 2 4 4 2" xfId="4491" xr:uid="{E057AE16-0433-47EA-8032-7A2F0D789FD8}"/>
    <cellStyle name="Separador de milhares 3 3 2 4 4 2 2" xfId="7195" xr:uid="{5614481B-744D-40A4-A133-5BACDD7E0F70}"/>
    <cellStyle name="Separador de milhares 3 3 2 4 4 2 3" xfId="9899" xr:uid="{181D908F-D9B8-498A-90F7-5C4E191ADF44}"/>
    <cellStyle name="Separador de milhares 3 3 2 4 4 3" xfId="4490" xr:uid="{AC94FC84-ED3D-4B5A-A809-C708E0BBD197}"/>
    <cellStyle name="Separador de milhares 3 3 2 4 4 4" xfId="7194" xr:uid="{F16D6B76-EE00-4E0E-879B-5980B88EE4AD}"/>
    <cellStyle name="Separador de milhares 3 3 2 4 4 5" xfId="9898" xr:uid="{CEF547AE-601D-42A3-9ED3-053A6E417618}"/>
    <cellStyle name="Separador de milhares 3 3 2 4 5" xfId="1874" xr:uid="{5C2BA324-726E-4C7C-9266-00BD21E9AE4C}"/>
    <cellStyle name="Separador de milhares 3 3 2 4 5 2" xfId="4493" xr:uid="{FF8065D2-EC8D-4350-928B-F5050ED9D189}"/>
    <cellStyle name="Separador de milhares 3 3 2 4 5 2 2" xfId="7197" xr:uid="{334E4F46-E753-4C66-B09A-78B52C10794B}"/>
    <cellStyle name="Separador de milhares 3 3 2 4 5 2 3" xfId="9901" xr:uid="{9808E36F-344F-45E6-AD76-7F8B4A273E0F}"/>
    <cellStyle name="Separador de milhares 3 3 2 4 5 3" xfId="4492" xr:uid="{96BA7C7A-6ED1-4296-ABBF-6D557A00582C}"/>
    <cellStyle name="Separador de milhares 3 3 2 4 5 4" xfId="7196" xr:uid="{33044B3B-872B-4E98-A62A-5F08DB4AC533}"/>
    <cellStyle name="Separador de milhares 3 3 2 4 5 5" xfId="9900" xr:uid="{114D91FD-9065-4E54-9109-27CC352345A5}"/>
    <cellStyle name="Separador de milhares 3 3 2 4 6" xfId="2144" xr:uid="{E5B694AC-D102-4A8A-96BF-C7038F93E160}"/>
    <cellStyle name="Separador de milhares 3 3 2 4 6 2" xfId="4494" xr:uid="{136406B7-5106-4D9E-9501-F7789C8F3F86}"/>
    <cellStyle name="Separador de milhares 3 3 2 4 6 3" xfId="7198" xr:uid="{113097EC-DBED-47EB-8815-DC1884D92A44}"/>
    <cellStyle name="Separador de milhares 3 3 2 4 6 4" xfId="9902" xr:uid="{7636EB58-2F95-4009-8A1A-0BCDB1A5E5C9}"/>
    <cellStyle name="Separador de milhares 3 3 2 4 7" xfId="2414" xr:uid="{5889AD23-8F25-4360-9B9B-7CA6F67762F6}"/>
    <cellStyle name="Separador de milhares 3 3 2 4 8" xfId="2684" xr:uid="{3C919A6E-9994-4572-AAB3-E431C41A5AA7}"/>
    <cellStyle name="Separador de milhares 3 3 2 4 9" xfId="4485" xr:uid="{9F6436DC-1838-4D9C-BCB6-7A7B7801E992}"/>
    <cellStyle name="Separador de milhares 3 3 2 5" xfId="687" xr:uid="{6EFF510C-FC8C-45F2-8B1E-3FA898D75831}"/>
    <cellStyle name="Separador de milhares 3 3 2 5 2" xfId="1232" xr:uid="{CC5560DB-055F-4012-BB22-1BD5F314CF4F}"/>
    <cellStyle name="Separador de milhares 3 3 2 5 2 2" xfId="4496" xr:uid="{0F114E75-4378-413F-B913-576C1C2B69F0}"/>
    <cellStyle name="Separador de milhares 3 3 2 5 2 3" xfId="7200" xr:uid="{25E321D5-582D-41CF-945C-9F52A59E7330}"/>
    <cellStyle name="Separador de milhares 3 3 2 5 2 4" xfId="9904" xr:uid="{E7774E45-F5D7-4488-BE03-942423409F35}"/>
    <cellStyle name="Separador de milhares 3 3 2 5 3" xfId="4495" xr:uid="{D0F821FB-E926-4108-A265-E19FC52F1843}"/>
    <cellStyle name="Separador de milhares 3 3 2 5 4" xfId="7199" xr:uid="{E7059785-26B1-4A2F-B34E-DF3EDBBABED5}"/>
    <cellStyle name="Separador de milhares 3 3 2 5 5" xfId="9903" xr:uid="{0BBAC3FF-EF08-4DFB-82B8-ACA73DC0A8F0}"/>
    <cellStyle name="Separador de milhares 3 3 2 6" xfId="680" xr:uid="{41B7C53C-090D-4331-A155-BC6CE7F972E2}"/>
    <cellStyle name="Separador de milhares 3 3 2 6 2" xfId="4498" xr:uid="{5F35DC41-6B51-476D-8F34-9DD66F5D01E2}"/>
    <cellStyle name="Separador de milhares 3 3 2 6 2 2" xfId="7202" xr:uid="{52C88868-B264-408D-8396-459A695176BE}"/>
    <cellStyle name="Separador de milhares 3 3 2 6 2 3" xfId="9906" xr:uid="{B209E6CB-3788-449D-8CFD-5F479A03C925}"/>
    <cellStyle name="Separador de milhares 3 3 2 6 3" xfId="4497" xr:uid="{05C7E2B4-93D0-4760-BE18-6659A7C21E27}"/>
    <cellStyle name="Separador de milhares 3 3 2 6 4" xfId="7201" xr:uid="{E373DB2F-5B51-4B7C-9032-60F634BC2FAC}"/>
    <cellStyle name="Separador de milhares 3 3 2 6 5" xfId="9905" xr:uid="{0BE197BB-E8BB-40B3-947A-EF38DF3F90A0}"/>
    <cellStyle name="Separador de milhares 3 3 2 7" xfId="1225" xr:uid="{B67358E3-75E0-4A11-9639-654CE35828AB}"/>
    <cellStyle name="Separador de milhares 3 3 2 7 2" xfId="4500" xr:uid="{1A67C8E3-8E24-4E4B-A227-E71670B80D80}"/>
    <cellStyle name="Separador de milhares 3 3 2 7 2 2" xfId="7204" xr:uid="{CB77A8EE-4417-42A6-9495-00A00152F78B}"/>
    <cellStyle name="Separador de milhares 3 3 2 7 2 3" xfId="9908" xr:uid="{99469570-916E-430B-8A0E-E17AA229F2B7}"/>
    <cellStyle name="Separador de milhares 3 3 2 7 3" xfId="4499" xr:uid="{64BE38B7-0C41-4998-8667-FC0E2F6FCB3A}"/>
    <cellStyle name="Separador de milhares 3 3 2 7 4" xfId="7203" xr:uid="{D70B0B5B-EEB9-40FB-922F-35F9F2668DB4}"/>
    <cellStyle name="Separador de milhares 3 3 2 7 5" xfId="9907" xr:uid="{B05F70DB-55D6-45A0-B41A-CB3138B0C946}"/>
    <cellStyle name="Separador de milhares 3 3 2 8" xfId="1600" xr:uid="{58E486A5-E6CB-457B-959F-EFD2ED8CFBC4}"/>
    <cellStyle name="Separador de milhares 3 3 2 8 2" xfId="4502" xr:uid="{6DF41DAB-0B19-41B9-B8FB-C377772E95ED}"/>
    <cellStyle name="Separador de milhares 3 3 2 8 2 2" xfId="7206" xr:uid="{1413C51C-6BF8-4866-8D49-F6D5E361DDC9}"/>
    <cellStyle name="Separador de milhares 3 3 2 8 2 3" xfId="9910" xr:uid="{E98C5987-8795-4BB6-8578-210A901EC1DC}"/>
    <cellStyle name="Separador de milhares 3 3 2 8 3" xfId="4501" xr:uid="{7BB1EC45-3E91-4798-94DA-3FBBAEDA33DA}"/>
    <cellStyle name="Separador de milhares 3 3 2 8 4" xfId="7205" xr:uid="{DCA529CD-0E3F-4CDE-B13E-09CE6C00B4E9}"/>
    <cellStyle name="Separador de milhares 3 3 2 8 5" xfId="9909" xr:uid="{814D13DE-2F0E-4448-8C90-B3DEEB237EF8}"/>
    <cellStyle name="Separador de milhares 3 3 2 9" xfId="1871" xr:uid="{A58F0A85-3861-492B-B9F7-3C33EFC566B7}"/>
    <cellStyle name="Separador de milhares 3 3 2 9 2" xfId="4503" xr:uid="{050BE24D-4FC4-4F0D-A05A-AAA41EB39CF4}"/>
    <cellStyle name="Separador de milhares 3 3 2 9 3" xfId="7207" xr:uid="{173478F9-3B89-4B20-A240-7E2D22F5F0E0}"/>
    <cellStyle name="Separador de milhares 3 3 2 9 4" xfId="9911" xr:uid="{F723AF01-31EF-4DF9-B984-8F0075B51E58}"/>
    <cellStyle name="Separador de milhares 3 3 3" xfId="269" xr:uid="{00000000-0005-0000-0000-00000D010000}"/>
    <cellStyle name="Separador de milhares 3 3 3 10" xfId="4504" xr:uid="{9297F9D7-D607-4B16-A678-DEC07292F746}"/>
    <cellStyle name="Separador de milhares 3 3 3 11" xfId="7208" xr:uid="{3915DC58-ADAF-41BE-80E7-DD1A0BA9CAED}"/>
    <cellStyle name="Separador de milhares 3 3 3 12" xfId="9912" xr:uid="{419FDE0C-1923-435C-BCEA-01CD8BC7884F}"/>
    <cellStyle name="Separador de milhares 3 3 3 2" xfId="689" xr:uid="{185EAA3D-3E9E-4C8F-9044-A3388AEA8117}"/>
    <cellStyle name="Separador de milhares 3 3 3 2 2" xfId="1234" xr:uid="{7B70129A-9AE7-451B-97DA-6BEC9254B4DB}"/>
    <cellStyle name="Separador de milhares 3 3 3 2 2 2" xfId="4506" xr:uid="{82016828-B31D-47FA-8DC1-8AF68A9B1354}"/>
    <cellStyle name="Separador de milhares 3 3 3 2 2 3" xfId="7210" xr:uid="{FDEB8E88-136E-4F9C-B61E-AAD67BFFA0B5}"/>
    <cellStyle name="Separador de milhares 3 3 3 2 2 4" xfId="9914" xr:uid="{886134BD-6B00-49A2-A3C5-A544C1428268}"/>
    <cellStyle name="Separador de milhares 3 3 3 2 3" xfId="4505" xr:uid="{E8751487-2CCB-4DB3-A55F-9A3D9051D4D3}"/>
    <cellStyle name="Separador de milhares 3 3 3 2 4" xfId="7209" xr:uid="{B5CDB18D-3FEC-4479-B163-7F5493D2D866}"/>
    <cellStyle name="Separador de milhares 3 3 3 2 5" xfId="9913" xr:uid="{1E08370A-624D-43B7-9015-97DB44214CB1}"/>
    <cellStyle name="Separador de milhares 3 3 3 3" xfId="688" xr:uid="{CB2F5B55-3944-4489-A8C6-278AD45C2C9F}"/>
    <cellStyle name="Separador de milhares 3 3 3 3 2" xfId="4508" xr:uid="{24042B72-0FFE-44FE-9082-2D286AE80812}"/>
    <cellStyle name="Separador de milhares 3 3 3 3 2 2" xfId="7212" xr:uid="{D8D141B3-99DA-44C3-88C7-E15723290064}"/>
    <cellStyle name="Separador de milhares 3 3 3 3 2 3" xfId="9916" xr:uid="{1B9713AA-6A15-44D4-B88A-83C7C8A72FE3}"/>
    <cellStyle name="Separador de milhares 3 3 3 3 3" xfId="4507" xr:uid="{E0E40A3C-CB03-48E1-BD78-63AB6827BDDD}"/>
    <cellStyle name="Separador de milhares 3 3 3 3 4" xfId="7211" xr:uid="{80537CF8-31CA-4739-8EB5-370D5A28369E}"/>
    <cellStyle name="Separador de milhares 3 3 3 3 5" xfId="9915" xr:uid="{635FF410-8FD5-4135-8602-84FFE02780DF}"/>
    <cellStyle name="Separador de milhares 3 3 3 4" xfId="1233" xr:uid="{87883D11-B5DA-44AA-8E47-53236D4CD842}"/>
    <cellStyle name="Separador de milhares 3 3 3 4 2" xfId="4510" xr:uid="{CFB03CDD-6220-453D-9B48-FE86E7379AC3}"/>
    <cellStyle name="Separador de milhares 3 3 3 4 2 2" xfId="7214" xr:uid="{92B4DCC8-5CC5-4AC6-9DCE-62C05B84CDCF}"/>
    <cellStyle name="Separador de milhares 3 3 3 4 2 3" xfId="9918" xr:uid="{72D2657F-8B62-41B6-9531-3CB576D93782}"/>
    <cellStyle name="Separador de milhares 3 3 3 4 3" xfId="4509" xr:uid="{DDC64ADB-F0C2-426E-BF38-0D9B9F1AFF63}"/>
    <cellStyle name="Separador de milhares 3 3 3 4 4" xfId="7213" xr:uid="{3394692D-1FFC-423B-92FF-2809BC17E23B}"/>
    <cellStyle name="Separador de milhares 3 3 3 4 5" xfId="9917" xr:uid="{3C7BD567-BEE4-41B0-99CA-0FDEA712F3D1}"/>
    <cellStyle name="Separador de milhares 3 3 3 5" xfId="1604" xr:uid="{903E1866-D225-494A-BD90-48C08D409C05}"/>
    <cellStyle name="Separador de milhares 3 3 3 5 2" xfId="4512" xr:uid="{DA775A90-0897-49DB-912F-B94BF790C21A}"/>
    <cellStyle name="Separador de milhares 3 3 3 5 2 2" xfId="7216" xr:uid="{D40DD86D-7263-4453-840D-2A3D4767B25B}"/>
    <cellStyle name="Separador de milhares 3 3 3 5 2 3" xfId="9920" xr:uid="{D2CB00EC-A760-4223-A1FF-576FF4B0E266}"/>
    <cellStyle name="Separador de milhares 3 3 3 5 3" xfId="4511" xr:uid="{3D8B7EDB-1F5A-439E-82AB-CCC9F98FC988}"/>
    <cellStyle name="Separador de milhares 3 3 3 5 4" xfId="7215" xr:uid="{E072DF3C-0C59-4F27-9813-D96C79E73EA2}"/>
    <cellStyle name="Separador de milhares 3 3 3 5 5" xfId="9919" xr:uid="{0D49C9D1-BC10-4F01-8217-A314365767FA}"/>
    <cellStyle name="Separador de milhares 3 3 3 6" xfId="1875" xr:uid="{D914C73E-AC02-4EA0-91CC-89F3F0826E6E}"/>
    <cellStyle name="Separador de milhares 3 3 3 6 2" xfId="4513" xr:uid="{887DCAB7-69E9-49F6-AB1B-EA5241978F33}"/>
    <cellStyle name="Separador de milhares 3 3 3 6 3" xfId="7217" xr:uid="{86D05385-0283-48F9-A292-8BD7B14AA898}"/>
    <cellStyle name="Separador de milhares 3 3 3 6 4" xfId="9921" xr:uid="{804E6628-1BAA-4BE5-99DC-2380E38F256F}"/>
    <cellStyle name="Separador de milhares 3 3 3 7" xfId="2145" xr:uid="{5F4A5072-B8F8-4C59-BDB6-9882FEBBA3F8}"/>
    <cellStyle name="Separador de milhares 3 3 3 8" xfId="2415" xr:uid="{15BA039E-1632-4226-8787-122C59AF45BD}"/>
    <cellStyle name="Separador de milhares 3 3 3 9" xfId="2685" xr:uid="{8ACCBF93-130B-4BD3-B39A-DAAD7E04958A}"/>
    <cellStyle name="Separador de milhares 3 3 4" xfId="690" xr:uid="{2FAD96E9-1E61-42FF-99C0-5FED3DD0F382}"/>
    <cellStyle name="Separador de milhares 3 3 4 10" xfId="7218" xr:uid="{424E7B06-F5E9-4F02-A281-C483A1134D30}"/>
    <cellStyle name="Separador de milhares 3 3 4 11" xfId="9922" xr:uid="{4DA2617F-25F1-4904-83D3-B0DE787A3077}"/>
    <cellStyle name="Separador de milhares 3 3 4 2" xfId="691" xr:uid="{02E8DC40-355E-42BB-89D8-CC46E68D4974}"/>
    <cellStyle name="Separador de milhares 3 3 4 2 2" xfId="1236" xr:uid="{78649839-D3F8-462A-8DEA-E369C56EDA64}"/>
    <cellStyle name="Separador de milhares 3 3 4 2 2 2" xfId="4516" xr:uid="{62C6BBE5-4B32-4C02-A7CC-98531E9D402A}"/>
    <cellStyle name="Separador de milhares 3 3 4 2 2 3" xfId="7220" xr:uid="{5FF780C0-250D-45FA-94BC-28DF65B45D04}"/>
    <cellStyle name="Separador de milhares 3 3 4 2 2 4" xfId="9924" xr:uid="{CB62076F-2C5C-479B-9E32-BDA16511C254}"/>
    <cellStyle name="Separador de milhares 3 3 4 2 3" xfId="4515" xr:uid="{433D8633-5B26-41BD-9ADA-C5675C823B73}"/>
    <cellStyle name="Separador de milhares 3 3 4 2 4" xfId="7219" xr:uid="{A32DDD7B-F034-4702-901C-BF91B14B84C9}"/>
    <cellStyle name="Separador de milhares 3 3 4 2 5" xfId="9923" xr:uid="{F6AD44B5-6304-4B01-8E47-E92F85768EE9}"/>
    <cellStyle name="Separador de milhares 3 3 4 3" xfId="1235" xr:uid="{0FDFBE5D-B712-4641-9FFB-F27F88E7D2FD}"/>
    <cellStyle name="Separador de milhares 3 3 4 3 2" xfId="4518" xr:uid="{022F8CE5-F6B1-491A-B8D7-EDBDD32984FD}"/>
    <cellStyle name="Separador de milhares 3 3 4 3 2 2" xfId="7222" xr:uid="{AD172694-0506-46BF-8EFC-6075D3C9923A}"/>
    <cellStyle name="Separador de milhares 3 3 4 3 2 3" xfId="9926" xr:uid="{889378E0-1E3D-4CD3-8E40-35954DA63753}"/>
    <cellStyle name="Separador de milhares 3 3 4 3 3" xfId="4517" xr:uid="{0CE96E85-D1D9-483B-B6FC-C59B3CE4D783}"/>
    <cellStyle name="Separador de milhares 3 3 4 3 4" xfId="7221" xr:uid="{82FF30DF-0D9A-4ABC-9ADE-8972C1AC771F}"/>
    <cellStyle name="Separador de milhares 3 3 4 3 5" xfId="9925" xr:uid="{D4E2451C-27E1-4AB6-9678-C7412D1E3540}"/>
    <cellStyle name="Separador de milhares 3 3 4 4" xfId="1605" xr:uid="{9825F523-0122-497B-96DE-7ECCBFC97800}"/>
    <cellStyle name="Separador de milhares 3 3 4 4 2" xfId="4520" xr:uid="{20837D4A-DA1F-45F3-B6E2-F4BA4F1A051B}"/>
    <cellStyle name="Separador de milhares 3 3 4 4 2 2" xfId="7224" xr:uid="{3A0ADD4D-AF04-4835-9148-D84C49B35EBC}"/>
    <cellStyle name="Separador de milhares 3 3 4 4 2 3" xfId="9928" xr:uid="{56D55982-6DE2-449B-9E14-BC23C2EBF8F4}"/>
    <cellStyle name="Separador de milhares 3 3 4 4 3" xfId="4519" xr:uid="{1BD6D066-1873-42A1-8636-6F6E0E42C4E6}"/>
    <cellStyle name="Separador de milhares 3 3 4 4 4" xfId="7223" xr:uid="{3264DDE5-84FE-4175-A549-3AA00D9B04C8}"/>
    <cellStyle name="Separador de milhares 3 3 4 4 5" xfId="9927" xr:uid="{785908D9-BFDB-4203-AE9D-53FDB2FA192E}"/>
    <cellStyle name="Separador de milhares 3 3 4 5" xfId="1876" xr:uid="{66CF844C-7869-4E07-A7E4-93AD1B34E884}"/>
    <cellStyle name="Separador de milhares 3 3 4 5 2" xfId="4522" xr:uid="{56FB3927-DAAB-44DD-B88D-00BB6E44F7F5}"/>
    <cellStyle name="Separador de milhares 3 3 4 5 2 2" xfId="7226" xr:uid="{0A9C6FA1-33F1-472C-8B4C-EE3C1E668C42}"/>
    <cellStyle name="Separador de milhares 3 3 4 5 2 3" xfId="9930" xr:uid="{DEB7263C-CCD7-4469-ACC7-284298455927}"/>
    <cellStyle name="Separador de milhares 3 3 4 5 3" xfId="4521" xr:uid="{C0E4AA8F-4B8A-4E3A-A586-1F1F9A8DB00D}"/>
    <cellStyle name="Separador de milhares 3 3 4 5 4" xfId="7225" xr:uid="{D0B570D1-604E-44F3-A426-F23FCD36907C}"/>
    <cellStyle name="Separador de milhares 3 3 4 5 5" xfId="9929" xr:uid="{FB3B23B4-4DE9-42CE-867E-3C2520BF73CF}"/>
    <cellStyle name="Separador de milhares 3 3 4 6" xfId="2146" xr:uid="{6DD35BB5-63A6-4076-8D00-A824870FDBCB}"/>
    <cellStyle name="Separador de milhares 3 3 4 6 2" xfId="4523" xr:uid="{93D7F031-0300-4F45-8142-C15573F426DA}"/>
    <cellStyle name="Separador de milhares 3 3 4 6 3" xfId="7227" xr:uid="{E4B5AB76-5A55-40A0-85A2-3F1F04344ED4}"/>
    <cellStyle name="Separador de milhares 3 3 4 6 4" xfId="9931" xr:uid="{FE7BBCED-A89B-45EA-AE1A-19819D002347}"/>
    <cellStyle name="Separador de milhares 3 3 4 7" xfId="2416" xr:uid="{5A2D8E94-CDBB-4A89-AE67-AC8CAC1B5C00}"/>
    <cellStyle name="Separador de milhares 3 3 4 8" xfId="2686" xr:uid="{88B0863E-84A3-4D74-B883-A7B570826BD4}"/>
    <cellStyle name="Separador de milhares 3 3 4 9" xfId="4514" xr:uid="{5631FA00-72C8-463B-B54F-183DFBD55F3E}"/>
    <cellStyle name="Separador de milhares 3 3 5" xfId="692" xr:uid="{389310DB-E2C2-47FC-AB94-111E6E59EFF5}"/>
    <cellStyle name="Separador de milhares 3 3 5 10" xfId="7228" xr:uid="{83B3CC6A-B366-42C9-9308-6F433D7E7B73}"/>
    <cellStyle name="Separador de milhares 3 3 5 11" xfId="9932" xr:uid="{5404AB0E-A1B6-49C5-B776-BE54834C88D6}"/>
    <cellStyle name="Separador de milhares 3 3 5 2" xfId="693" xr:uid="{C5FCDA67-1EF1-45E0-AFAF-3374968ACDD0}"/>
    <cellStyle name="Separador de milhares 3 3 5 2 2" xfId="1238" xr:uid="{F66A2ACC-472F-47E4-B69F-C3875891E9C8}"/>
    <cellStyle name="Separador de milhares 3 3 5 2 2 2" xfId="4526" xr:uid="{4C11FAE9-5809-444A-AB22-4A7E90BC321C}"/>
    <cellStyle name="Separador de milhares 3 3 5 2 2 3" xfId="7230" xr:uid="{597AF5E9-3476-4C10-BB4A-9A0578F0AC48}"/>
    <cellStyle name="Separador de milhares 3 3 5 2 2 4" xfId="9934" xr:uid="{9C3F48C1-A6BD-439A-90B5-67CC316E5D75}"/>
    <cellStyle name="Separador de milhares 3 3 5 2 3" xfId="4525" xr:uid="{A8361B2F-A8B5-4992-B86C-24D6F7521B85}"/>
    <cellStyle name="Separador de milhares 3 3 5 2 4" xfId="7229" xr:uid="{9378833B-1426-4BB5-A19F-9ADEB5C31B73}"/>
    <cellStyle name="Separador de milhares 3 3 5 2 5" xfId="9933" xr:uid="{4D59CF3C-A764-492E-885B-69DFF1ACCAF6}"/>
    <cellStyle name="Separador de milhares 3 3 5 3" xfId="1237" xr:uid="{8D2D7C0B-C503-4F0F-89A7-84939407AFEA}"/>
    <cellStyle name="Separador de milhares 3 3 5 3 2" xfId="4528" xr:uid="{5648C9E2-801C-4B2F-831B-C9783D92139D}"/>
    <cellStyle name="Separador de milhares 3 3 5 3 2 2" xfId="7232" xr:uid="{D12FB2C3-6CA3-4B62-9704-F0E37C8EAF56}"/>
    <cellStyle name="Separador de milhares 3 3 5 3 2 3" xfId="9936" xr:uid="{396BE3CB-D578-4666-81BC-4C4E790C5565}"/>
    <cellStyle name="Separador de milhares 3 3 5 3 3" xfId="4527" xr:uid="{CA3BD7EC-04EB-4A5E-BF41-976B2ABC3CF2}"/>
    <cellStyle name="Separador de milhares 3 3 5 3 4" xfId="7231" xr:uid="{C15C4B15-7893-445E-928D-D16E4B7362CD}"/>
    <cellStyle name="Separador de milhares 3 3 5 3 5" xfId="9935" xr:uid="{54707DBB-8069-4E19-B320-3FB331F7F182}"/>
    <cellStyle name="Separador de milhares 3 3 5 4" xfId="1606" xr:uid="{D83CB53D-3B31-4B59-9B7E-206C0CB88D40}"/>
    <cellStyle name="Separador de milhares 3 3 5 4 2" xfId="4530" xr:uid="{5074A695-5675-4144-A83E-71A7B66EE5AB}"/>
    <cellStyle name="Separador de milhares 3 3 5 4 2 2" xfId="7234" xr:uid="{1C2078B4-A597-4782-A36A-586950F07F03}"/>
    <cellStyle name="Separador de milhares 3 3 5 4 2 3" xfId="9938" xr:uid="{862E7677-F8F0-4BB3-A272-A89817DE5FE4}"/>
    <cellStyle name="Separador de milhares 3 3 5 4 3" xfId="4529" xr:uid="{C090ED19-CED3-4984-89AE-D4BCFB818BC6}"/>
    <cellStyle name="Separador de milhares 3 3 5 4 4" xfId="7233" xr:uid="{0BECCF1C-10CD-49C4-BAD5-F7D381E0E551}"/>
    <cellStyle name="Separador de milhares 3 3 5 4 5" xfId="9937" xr:uid="{2F55DC20-5857-4383-8BD2-8A5D6ABCD63A}"/>
    <cellStyle name="Separador de milhares 3 3 5 5" xfId="1877" xr:uid="{207096AA-F089-4168-B3FE-C87837B38F30}"/>
    <cellStyle name="Separador de milhares 3 3 5 5 2" xfId="4532" xr:uid="{A01C4773-47C3-4D67-8EB2-34B9C564BE1A}"/>
    <cellStyle name="Separador de milhares 3 3 5 5 2 2" xfId="7236" xr:uid="{49604288-37DA-42C7-9F43-A04F39C6AB86}"/>
    <cellStyle name="Separador de milhares 3 3 5 5 2 3" xfId="9940" xr:uid="{1E257643-351D-4E1C-89FA-8D9C7B3E3299}"/>
    <cellStyle name="Separador de milhares 3 3 5 5 3" xfId="4531" xr:uid="{387F9954-1195-415C-94FD-F009EACB3595}"/>
    <cellStyle name="Separador de milhares 3 3 5 5 4" xfId="7235" xr:uid="{BD2E1435-F71A-4A51-979A-67A9E55EAC94}"/>
    <cellStyle name="Separador de milhares 3 3 5 5 5" xfId="9939" xr:uid="{80699103-DAB1-41EB-8886-7933A794F34D}"/>
    <cellStyle name="Separador de milhares 3 3 5 6" xfId="2147" xr:uid="{C99CBE1F-5A55-40E9-86D3-E2062AF6E36D}"/>
    <cellStyle name="Separador de milhares 3 3 5 6 2" xfId="4533" xr:uid="{771943D0-F919-4B1D-9B74-CA57542861A0}"/>
    <cellStyle name="Separador de milhares 3 3 5 6 3" xfId="7237" xr:uid="{A6EDBEDC-EDD9-4731-92F7-EC260FAA4D33}"/>
    <cellStyle name="Separador de milhares 3 3 5 6 4" xfId="9941" xr:uid="{138E95F0-F877-47DB-B3D7-C05CE0271E49}"/>
    <cellStyle name="Separador de milhares 3 3 5 7" xfId="2417" xr:uid="{E57867FC-34AA-4A59-899B-95BFA7173D7F}"/>
    <cellStyle name="Separador de milhares 3 3 5 8" xfId="2687" xr:uid="{13B33D87-3599-4A3E-BE9E-25373FB01E5F}"/>
    <cellStyle name="Separador de milhares 3 3 5 9" xfId="4524" xr:uid="{E9990605-A97B-4D47-87C1-725FDFDA4685}"/>
    <cellStyle name="Separador de milhares 3 3 6" xfId="694" xr:uid="{8985D4AC-6942-4FB8-8C2B-6A1EB7184C94}"/>
    <cellStyle name="Separador de milhares 3 3 6 2" xfId="1239" xr:uid="{FFB06482-264A-45E7-98F6-8B839906E784}"/>
    <cellStyle name="Separador de milhares 3 3 6 2 2" xfId="4535" xr:uid="{A1EEEDFA-3427-4A0A-BFB5-723D1FE7726C}"/>
    <cellStyle name="Separador de milhares 3 3 6 2 3" xfId="7239" xr:uid="{56B2F27A-73B0-46B5-B2E3-F5D1917A9D28}"/>
    <cellStyle name="Separador de milhares 3 3 6 2 4" xfId="9943" xr:uid="{E9F4DC10-A948-45ED-9AB4-3DF860A1E301}"/>
    <cellStyle name="Separador de milhares 3 3 6 3" xfId="4534" xr:uid="{D26E720B-B196-4CD5-A77A-746B299D2AF7}"/>
    <cellStyle name="Separador de milhares 3 3 6 4" xfId="7238" xr:uid="{CDFC18B9-DBCF-46E6-803C-14FDFE6C3DCF}"/>
    <cellStyle name="Separador de milhares 3 3 6 5" xfId="9942" xr:uid="{F63201A4-CDB4-4014-9E09-ED9CB802BA66}"/>
    <cellStyle name="Separador de milhares 3 3 7" xfId="679" xr:uid="{6C45C6A6-5E29-4669-A681-68EE4961B33B}"/>
    <cellStyle name="Separador de milhares 3 3 7 2" xfId="4537" xr:uid="{31CB5F8F-18E9-488B-8D6F-DC21001BF90A}"/>
    <cellStyle name="Separador de milhares 3 3 7 2 2" xfId="7241" xr:uid="{0E7C2AF0-7B2B-48F0-8954-8BD46E16E2AF}"/>
    <cellStyle name="Separador de milhares 3 3 7 2 3" xfId="9945" xr:uid="{45EB6B44-18CE-4BC1-AC91-6BEB2C753EA0}"/>
    <cellStyle name="Separador de milhares 3 3 7 3" xfId="4536" xr:uid="{FECFD79E-905E-4D7D-A965-60664B4DA498}"/>
    <cellStyle name="Separador de milhares 3 3 7 4" xfId="7240" xr:uid="{ABD39F11-7AB0-4412-84DC-410C6911D948}"/>
    <cellStyle name="Separador de milhares 3 3 7 5" xfId="9944" xr:uid="{97E423EA-F53E-42CC-994A-573DF590F400}"/>
    <cellStyle name="Separador de milhares 3 3 8" xfId="1224" xr:uid="{87297143-6400-4E63-B4FD-85D5216DD4A2}"/>
    <cellStyle name="Separador de milhares 3 3 8 2" xfId="4539" xr:uid="{80637CC4-A9FB-4EE5-B72F-587FC59F734C}"/>
    <cellStyle name="Separador de milhares 3 3 8 2 2" xfId="7243" xr:uid="{2C59B8EA-D891-45C3-8070-D1DCC5C486A8}"/>
    <cellStyle name="Separador de milhares 3 3 8 2 3" xfId="9947" xr:uid="{6400DA75-4CC5-4264-AFA3-9A183F8568C0}"/>
    <cellStyle name="Separador de milhares 3 3 8 3" xfId="4538" xr:uid="{737392FB-122F-47DF-ACD3-D2E7686245E5}"/>
    <cellStyle name="Separador de milhares 3 3 8 4" xfId="7242" xr:uid="{B5B1EE68-045C-4A75-AB01-9C11BC7D159B}"/>
    <cellStyle name="Separador de milhares 3 3 8 5" xfId="9946" xr:uid="{A52A7C47-7630-40D9-A34F-F914A1AE5657}"/>
    <cellStyle name="Separador de milhares 3 3 9" xfId="1599" xr:uid="{A30190F1-4164-439D-898F-BBCEF2093177}"/>
    <cellStyle name="Separador de milhares 3 3 9 2" xfId="4541" xr:uid="{4F0F0F99-2743-4F7B-80D2-C6451CE9059F}"/>
    <cellStyle name="Separador de milhares 3 3 9 2 2" xfId="7245" xr:uid="{34E2E4CF-9038-4781-915A-35372BADA3F4}"/>
    <cellStyle name="Separador de milhares 3 3 9 2 3" xfId="9949" xr:uid="{AFA795D4-E7AD-4A11-A052-9C869EF9E99B}"/>
    <cellStyle name="Separador de milhares 3 3 9 3" xfId="4540" xr:uid="{42E578AD-C63A-4E47-A193-AA912381E807}"/>
    <cellStyle name="Separador de milhares 3 3 9 4" xfId="7244" xr:uid="{374D9C5E-25AB-49C7-994F-FC3473A43FCB}"/>
    <cellStyle name="Separador de milhares 3 3 9 5" xfId="9948" xr:uid="{E9743393-EE89-4092-A87C-215D38C694A8}"/>
    <cellStyle name="Separador de milhares 3 4" xfId="270" xr:uid="{00000000-0005-0000-0000-00000E010000}"/>
    <cellStyle name="Separador de milhares 3 4 10" xfId="1878" xr:uid="{823E5CD3-DB26-48B7-858F-45950AB0E45C}"/>
    <cellStyle name="Separador de milhares 3 4 10 2" xfId="4543" xr:uid="{AEFDBEC4-CE6D-4440-A489-3C1F7D0D811A}"/>
    <cellStyle name="Separador de milhares 3 4 10 3" xfId="7247" xr:uid="{64991DF0-1275-4874-A5A3-7522B3F7E829}"/>
    <cellStyle name="Separador de milhares 3 4 10 4" xfId="9951" xr:uid="{C22ADE01-69CA-4B2E-BD06-ABB8E654BAB7}"/>
    <cellStyle name="Separador de milhares 3 4 11" xfId="2148" xr:uid="{B595944E-07CB-44E1-B34D-C192749F6DD5}"/>
    <cellStyle name="Separador de milhares 3 4 12" xfId="2418" xr:uid="{67C8A03C-3DEA-4BD8-B2D9-363F0948301B}"/>
    <cellStyle name="Separador de milhares 3 4 13" xfId="2688" xr:uid="{9B5C4664-FE86-47A2-81EA-B1E5BD98EAC4}"/>
    <cellStyle name="Separador de milhares 3 4 14" xfId="4542" xr:uid="{C0D46B14-2D0A-4DF7-A323-30B66D9E538C}"/>
    <cellStyle name="Separador de milhares 3 4 15" xfId="7246" xr:uid="{F5D80FF1-1275-48EF-B3AF-0D34C79D04E3}"/>
    <cellStyle name="Separador de milhares 3 4 16" xfId="9950" xr:uid="{31D45469-B2BE-454C-A225-8EAD2521B00A}"/>
    <cellStyle name="Separador de milhares 3 4 2" xfId="271" xr:uid="{00000000-0005-0000-0000-00000F010000}"/>
    <cellStyle name="Separador de milhares 3 4 2 10" xfId="2149" xr:uid="{FA4537CB-EBC0-495C-9793-948C8B84687D}"/>
    <cellStyle name="Separador de milhares 3 4 2 11" xfId="2419" xr:uid="{90164F0E-904D-48FB-B620-DE0839DF51FC}"/>
    <cellStyle name="Separador de milhares 3 4 2 12" xfId="2689" xr:uid="{33111C0C-3BF6-458C-A687-6A4083F3B7E5}"/>
    <cellStyle name="Separador de milhares 3 4 2 13" xfId="4544" xr:uid="{B4DA8189-D962-445C-AC3C-EB35C1F3B665}"/>
    <cellStyle name="Separador de milhares 3 4 2 14" xfId="7248" xr:uid="{17BCA1F3-41BE-480E-92AB-6E9F46700E7C}"/>
    <cellStyle name="Separador de milhares 3 4 2 15" xfId="9952" xr:uid="{CB3E8ABD-0E06-4745-B8CD-D29F6EB22613}"/>
    <cellStyle name="Separador de milhares 3 4 2 2" xfId="272" xr:uid="{00000000-0005-0000-0000-000010010000}"/>
    <cellStyle name="Separador de milhares 3 4 2 2 10" xfId="4545" xr:uid="{47FEBABC-FAD9-4C99-BEBD-41F66125B35B}"/>
    <cellStyle name="Separador de milhares 3 4 2 2 11" xfId="7249" xr:uid="{EBF2296B-4F71-44B8-891E-37351393ED37}"/>
    <cellStyle name="Separador de milhares 3 4 2 2 12" xfId="9953" xr:uid="{B5250838-77A1-4237-B093-5834EAD2597B}"/>
    <cellStyle name="Separador de milhares 3 4 2 2 2" xfId="698" xr:uid="{3F1F8D32-7888-4627-934F-044ABE9D7986}"/>
    <cellStyle name="Separador de milhares 3 4 2 2 2 2" xfId="1243" xr:uid="{82E4AC43-EDFB-42A4-BD03-EB4E3D97B539}"/>
    <cellStyle name="Separador de milhares 3 4 2 2 2 2 2" xfId="4547" xr:uid="{EBA27961-3C69-4535-AE89-5C59A68C478B}"/>
    <cellStyle name="Separador de milhares 3 4 2 2 2 2 3" xfId="7251" xr:uid="{97A15C15-892F-4745-AA88-283587E51D50}"/>
    <cellStyle name="Separador de milhares 3 4 2 2 2 2 4" xfId="9955" xr:uid="{2A98B7ED-5C55-4535-A467-E3083C57CA1E}"/>
    <cellStyle name="Separador de milhares 3 4 2 2 2 3" xfId="4546" xr:uid="{8C313DC3-65F6-494A-B023-D9D2381C0078}"/>
    <cellStyle name="Separador de milhares 3 4 2 2 2 4" xfId="7250" xr:uid="{105E0C9E-9A07-4075-B478-AF2B976E0F66}"/>
    <cellStyle name="Separador de milhares 3 4 2 2 2 5" xfId="9954" xr:uid="{0EB52FFA-A977-4365-8E65-A4F9C04003BE}"/>
    <cellStyle name="Separador de milhares 3 4 2 2 3" xfId="697" xr:uid="{337D2B0E-B9D5-420D-9E4C-F1AB9544621B}"/>
    <cellStyle name="Separador de milhares 3 4 2 2 3 2" xfId="4549" xr:uid="{1846EB2D-6691-44F5-BFFA-38121A6CE152}"/>
    <cellStyle name="Separador de milhares 3 4 2 2 3 2 2" xfId="7253" xr:uid="{A4B10BD3-0F3B-4B0A-AF62-9144A160859F}"/>
    <cellStyle name="Separador de milhares 3 4 2 2 3 2 3" xfId="9957" xr:uid="{C65DE055-FC00-4A86-B98B-D955C4284C8A}"/>
    <cellStyle name="Separador de milhares 3 4 2 2 3 3" xfId="4548" xr:uid="{79E3FCD5-D9E7-4769-8DB0-C92CEE322F5D}"/>
    <cellStyle name="Separador de milhares 3 4 2 2 3 4" xfId="7252" xr:uid="{D1DADE94-AE97-4440-9469-5C2405B1840E}"/>
    <cellStyle name="Separador de milhares 3 4 2 2 3 5" xfId="9956" xr:uid="{68C571C6-4944-4C9D-8121-280FA7F2C0FC}"/>
    <cellStyle name="Separador de milhares 3 4 2 2 4" xfId="1242" xr:uid="{BC881B7D-867F-4536-BEAB-DABA2381B6A0}"/>
    <cellStyle name="Separador de milhares 3 4 2 2 4 2" xfId="4551" xr:uid="{B88A082F-0E11-4BE7-8044-06EF9C67BAC6}"/>
    <cellStyle name="Separador de milhares 3 4 2 2 4 2 2" xfId="7255" xr:uid="{F1437FD3-3FFA-4470-AED7-62EA21702826}"/>
    <cellStyle name="Separador de milhares 3 4 2 2 4 2 3" xfId="9959" xr:uid="{DD8985CB-5087-4E52-8640-6AEC069FF6E4}"/>
    <cellStyle name="Separador de milhares 3 4 2 2 4 3" xfId="4550" xr:uid="{D0E81373-89CD-4CEA-922C-D33AB4758B51}"/>
    <cellStyle name="Separador de milhares 3 4 2 2 4 4" xfId="7254" xr:uid="{94EAD4BD-EC07-4F9F-9CF7-AA1595D07238}"/>
    <cellStyle name="Separador de milhares 3 4 2 2 4 5" xfId="9958" xr:uid="{6A89F1B4-13F8-4DAB-8C5E-7E2CAC9AD59B}"/>
    <cellStyle name="Separador de milhares 3 4 2 2 5" xfId="1609" xr:uid="{CD2A39E5-0B8B-40D0-AB01-73252B47B19F}"/>
    <cellStyle name="Separador de milhares 3 4 2 2 5 2" xfId="4553" xr:uid="{243AF01B-E079-4116-BCAD-B463E530AA3D}"/>
    <cellStyle name="Separador de milhares 3 4 2 2 5 2 2" xfId="7257" xr:uid="{8813D24F-93E7-4F4F-B0CF-80AA6BD990D0}"/>
    <cellStyle name="Separador de milhares 3 4 2 2 5 2 3" xfId="9961" xr:uid="{E7187B8C-3494-4D31-827A-C2727FC595DF}"/>
    <cellStyle name="Separador de milhares 3 4 2 2 5 3" xfId="4552" xr:uid="{9C03676C-8E1F-4183-B986-808910BF0CF2}"/>
    <cellStyle name="Separador de milhares 3 4 2 2 5 4" xfId="7256" xr:uid="{BEF105D4-AAD1-4EC9-B06C-91CD90D03670}"/>
    <cellStyle name="Separador de milhares 3 4 2 2 5 5" xfId="9960" xr:uid="{AD095215-E105-4699-858A-274600B3FC6F}"/>
    <cellStyle name="Separador de milhares 3 4 2 2 6" xfId="1880" xr:uid="{E984322F-3DCE-4DBA-AC8E-5ED0142357B2}"/>
    <cellStyle name="Separador de milhares 3 4 2 2 6 2" xfId="4554" xr:uid="{F9C02F49-3BB5-4974-BCCF-70FC67A6DD1D}"/>
    <cellStyle name="Separador de milhares 3 4 2 2 6 3" xfId="7258" xr:uid="{43365448-41E0-4D16-8CA0-7D72EBD0A95C}"/>
    <cellStyle name="Separador de milhares 3 4 2 2 6 4" xfId="9962" xr:uid="{983CFC70-DD7A-4BC1-9358-A2DC4D1BAC6A}"/>
    <cellStyle name="Separador de milhares 3 4 2 2 7" xfId="2150" xr:uid="{FB82CE23-61A8-4512-AC0F-5BF0F55E1C74}"/>
    <cellStyle name="Separador de milhares 3 4 2 2 8" xfId="2420" xr:uid="{04819F0B-1D32-4A34-A592-E0A81B386AA5}"/>
    <cellStyle name="Separador de milhares 3 4 2 2 9" xfId="2690" xr:uid="{4BAE6A67-1F29-41C5-953A-C3E03E95AF32}"/>
    <cellStyle name="Separador de milhares 3 4 2 3" xfId="699" xr:uid="{6ACE2B79-9F35-463A-AAC8-B59D9C90B76C}"/>
    <cellStyle name="Separador de milhares 3 4 2 3 10" xfId="7259" xr:uid="{DA4BBB8B-E8DB-4F00-A997-0A7E696B4800}"/>
    <cellStyle name="Separador de milhares 3 4 2 3 11" xfId="9963" xr:uid="{869842E7-5CDF-4EC7-8095-18D491CB6C6C}"/>
    <cellStyle name="Separador de milhares 3 4 2 3 2" xfId="700" xr:uid="{4A1C7DE3-0125-4711-B7A2-C302D3600831}"/>
    <cellStyle name="Separador de milhares 3 4 2 3 2 2" xfId="1245" xr:uid="{4BC97A57-C3FB-4CC5-9F80-6128CE0DE51B}"/>
    <cellStyle name="Separador de milhares 3 4 2 3 2 2 2" xfId="4557" xr:uid="{24827226-E62D-4943-89E2-9FCE23DED612}"/>
    <cellStyle name="Separador de milhares 3 4 2 3 2 2 3" xfId="7261" xr:uid="{3288BD72-2A6B-4769-B044-70F879F5D83F}"/>
    <cellStyle name="Separador de milhares 3 4 2 3 2 2 4" xfId="9965" xr:uid="{D106524F-FDAB-4DB2-B272-AB78FAD43059}"/>
    <cellStyle name="Separador de milhares 3 4 2 3 2 3" xfId="4556" xr:uid="{57A7DE31-C42E-4E63-B6CA-FB8F28011798}"/>
    <cellStyle name="Separador de milhares 3 4 2 3 2 4" xfId="7260" xr:uid="{9ACB161D-69AB-4A09-8AAA-25BFAE6B59C4}"/>
    <cellStyle name="Separador de milhares 3 4 2 3 2 5" xfId="9964" xr:uid="{8861B149-00CA-419A-B2F3-C50258F722A1}"/>
    <cellStyle name="Separador de milhares 3 4 2 3 3" xfId="1244" xr:uid="{2550A3B3-F48B-47EB-900D-92E1081AF8AF}"/>
    <cellStyle name="Separador de milhares 3 4 2 3 3 2" xfId="4559" xr:uid="{4A91526B-4BDE-47A3-941A-BE9F25AFCC25}"/>
    <cellStyle name="Separador de milhares 3 4 2 3 3 2 2" xfId="7263" xr:uid="{A778F280-C3AC-497A-97B5-245EDA1C2E7B}"/>
    <cellStyle name="Separador de milhares 3 4 2 3 3 2 3" xfId="9967" xr:uid="{93B3BA27-E970-4A57-84E3-8524F8C1DD07}"/>
    <cellStyle name="Separador de milhares 3 4 2 3 3 3" xfId="4558" xr:uid="{9F8DD442-6804-471F-9043-23259D7E51F3}"/>
    <cellStyle name="Separador de milhares 3 4 2 3 3 4" xfId="7262" xr:uid="{EC3C59F7-B2EC-44F1-9E32-D11334CEF0FA}"/>
    <cellStyle name="Separador de milhares 3 4 2 3 3 5" xfId="9966" xr:uid="{5DE2B240-9B7B-4BA5-A5B0-8923C4D3ED12}"/>
    <cellStyle name="Separador de milhares 3 4 2 3 4" xfId="1610" xr:uid="{AA11B07E-23C7-40E7-9F69-9782B63478F2}"/>
    <cellStyle name="Separador de milhares 3 4 2 3 4 2" xfId="4561" xr:uid="{0CF9EE8B-C3CA-4446-8DF8-284B8D4F36B0}"/>
    <cellStyle name="Separador de milhares 3 4 2 3 4 2 2" xfId="7265" xr:uid="{2AFF4E89-EFDD-4641-A86A-2047A2B07AE5}"/>
    <cellStyle name="Separador de milhares 3 4 2 3 4 2 3" xfId="9969" xr:uid="{7D8E2390-AACB-48D2-A4C3-FB9471B2B41C}"/>
    <cellStyle name="Separador de milhares 3 4 2 3 4 3" xfId="4560" xr:uid="{18F156D0-70C4-411A-B2C5-12C3DE441BAE}"/>
    <cellStyle name="Separador de milhares 3 4 2 3 4 4" xfId="7264" xr:uid="{FADF313C-05FD-4CA3-BBB6-9B4237711C6F}"/>
    <cellStyle name="Separador de milhares 3 4 2 3 4 5" xfId="9968" xr:uid="{4E38E9EB-0F9D-4BA4-A85F-9F738133D609}"/>
    <cellStyle name="Separador de milhares 3 4 2 3 5" xfId="1881" xr:uid="{ADBEC6F0-C7FD-45C7-9AC7-3EE69E10CD57}"/>
    <cellStyle name="Separador de milhares 3 4 2 3 5 2" xfId="4563" xr:uid="{878F5E4E-D0FF-468E-98E6-A4297041D04E}"/>
    <cellStyle name="Separador de milhares 3 4 2 3 5 2 2" xfId="7267" xr:uid="{5B1DACC4-6281-4EAF-8B38-0B8DB286F48C}"/>
    <cellStyle name="Separador de milhares 3 4 2 3 5 2 3" xfId="9971" xr:uid="{0FF4BBC3-5ECB-4A3F-892F-3CAF2C708009}"/>
    <cellStyle name="Separador de milhares 3 4 2 3 5 3" xfId="4562" xr:uid="{891D0A3D-29DB-4E86-87CB-40C53E361E74}"/>
    <cellStyle name="Separador de milhares 3 4 2 3 5 4" xfId="7266" xr:uid="{AC1A7FFC-6649-4912-B56B-BB7CAADF39F5}"/>
    <cellStyle name="Separador de milhares 3 4 2 3 5 5" xfId="9970" xr:uid="{F3185D09-9717-4A46-990B-7865984E1FE0}"/>
    <cellStyle name="Separador de milhares 3 4 2 3 6" xfId="2151" xr:uid="{697059B2-860D-4946-8BDC-99FE0C8C0304}"/>
    <cellStyle name="Separador de milhares 3 4 2 3 6 2" xfId="4564" xr:uid="{B407107A-2887-4484-937D-2FFF94EBC8E4}"/>
    <cellStyle name="Separador de milhares 3 4 2 3 6 3" xfId="7268" xr:uid="{F7CB7F19-E214-4DA7-9727-0111BB5ECC79}"/>
    <cellStyle name="Separador de milhares 3 4 2 3 6 4" xfId="9972" xr:uid="{F87E3B69-058E-41D7-86DD-248B817B0B57}"/>
    <cellStyle name="Separador de milhares 3 4 2 3 7" xfId="2421" xr:uid="{8378BD9C-FB10-4729-A5FA-F8C7403E2A0A}"/>
    <cellStyle name="Separador de milhares 3 4 2 3 8" xfId="2691" xr:uid="{AFD11413-E8E0-4464-AC99-75A851D13730}"/>
    <cellStyle name="Separador de milhares 3 4 2 3 9" xfId="4555" xr:uid="{FB13711B-E3B3-4782-90D1-3C754FAD07B4}"/>
    <cellStyle name="Separador de milhares 3 4 2 4" xfId="701" xr:uid="{DA88515B-C63D-48C5-853B-680DCEA909AC}"/>
    <cellStyle name="Separador de milhares 3 4 2 4 10" xfId="7269" xr:uid="{ECA77381-0AAE-4572-945B-BE7AA03108D5}"/>
    <cellStyle name="Separador de milhares 3 4 2 4 11" xfId="9973" xr:uid="{E7C8C6D2-C4BC-4F7F-9F39-81177DB123A8}"/>
    <cellStyle name="Separador de milhares 3 4 2 4 2" xfId="702" xr:uid="{9DA9EE60-3279-4173-892C-024AB4B43C1B}"/>
    <cellStyle name="Separador de milhares 3 4 2 4 2 2" xfId="1247" xr:uid="{391DE8F3-B5CE-44FA-AD6F-74358249B6DB}"/>
    <cellStyle name="Separador de milhares 3 4 2 4 2 2 2" xfId="4567" xr:uid="{A605A715-9B3B-436F-82B5-8DF3FB39819A}"/>
    <cellStyle name="Separador de milhares 3 4 2 4 2 2 3" xfId="7271" xr:uid="{429ACB46-1D88-4D2E-943C-51512D331A70}"/>
    <cellStyle name="Separador de milhares 3 4 2 4 2 2 4" xfId="9975" xr:uid="{94966F36-F8A5-43FB-96F7-7C1DE916D2F0}"/>
    <cellStyle name="Separador de milhares 3 4 2 4 2 3" xfId="4566" xr:uid="{F3FB66FF-CA8D-49BC-8B00-99BE7179B4FB}"/>
    <cellStyle name="Separador de milhares 3 4 2 4 2 4" xfId="7270" xr:uid="{41767F3F-F6CC-4960-A74A-74C4772A66E8}"/>
    <cellStyle name="Separador de milhares 3 4 2 4 2 5" xfId="9974" xr:uid="{B7E74F55-3FD6-4262-A00D-1C86B036E46C}"/>
    <cellStyle name="Separador de milhares 3 4 2 4 3" xfId="1246" xr:uid="{760E5E61-45F7-41A7-805A-A2BFFA4479CA}"/>
    <cellStyle name="Separador de milhares 3 4 2 4 3 2" xfId="4569" xr:uid="{F21C9572-B9AF-4630-ADB2-2FEA8C6072D8}"/>
    <cellStyle name="Separador de milhares 3 4 2 4 3 2 2" xfId="7273" xr:uid="{03381D28-5FA7-4956-9AD2-3DAA92CC7EEB}"/>
    <cellStyle name="Separador de milhares 3 4 2 4 3 2 3" xfId="9977" xr:uid="{537F1407-9C36-427D-82E5-6961A66B239E}"/>
    <cellStyle name="Separador de milhares 3 4 2 4 3 3" xfId="4568" xr:uid="{8594E3E6-10A5-4A13-A28B-8ED5E38559E1}"/>
    <cellStyle name="Separador de milhares 3 4 2 4 3 4" xfId="7272" xr:uid="{6EB1029D-9613-4412-8E61-B31D7FAC9AE8}"/>
    <cellStyle name="Separador de milhares 3 4 2 4 3 5" xfId="9976" xr:uid="{BB72DE19-95B5-453C-A0BB-061D9205BD6F}"/>
    <cellStyle name="Separador de milhares 3 4 2 4 4" xfId="1611" xr:uid="{3236173F-99E2-4224-8104-7723A6F0DA58}"/>
    <cellStyle name="Separador de milhares 3 4 2 4 4 2" xfId="4571" xr:uid="{0631E1B6-0B4A-4522-B543-683B2D46B9BF}"/>
    <cellStyle name="Separador de milhares 3 4 2 4 4 2 2" xfId="7275" xr:uid="{D4B1FE86-1868-4D2B-9B6E-CC3702DB0F08}"/>
    <cellStyle name="Separador de milhares 3 4 2 4 4 2 3" xfId="9979" xr:uid="{3166E7C5-E5C4-4314-86BB-417AAD7FA7B4}"/>
    <cellStyle name="Separador de milhares 3 4 2 4 4 3" xfId="4570" xr:uid="{DE43C380-4214-430F-BFC6-0450152B008F}"/>
    <cellStyle name="Separador de milhares 3 4 2 4 4 4" xfId="7274" xr:uid="{470D291B-66DC-4D37-84F3-8464C9D3243F}"/>
    <cellStyle name="Separador de milhares 3 4 2 4 4 5" xfId="9978" xr:uid="{30961EFF-5A94-4B4A-969E-AF491B1D35E0}"/>
    <cellStyle name="Separador de milhares 3 4 2 4 5" xfId="1882" xr:uid="{953016CC-BDF1-4AC8-8846-2398C442344B}"/>
    <cellStyle name="Separador de milhares 3 4 2 4 5 2" xfId="4573" xr:uid="{ECA8AD59-C0D1-4633-B264-89D19C32BC89}"/>
    <cellStyle name="Separador de milhares 3 4 2 4 5 2 2" xfId="7277" xr:uid="{37C05CDB-E774-48AA-A67D-779DF34D85FF}"/>
    <cellStyle name="Separador de milhares 3 4 2 4 5 2 3" xfId="9981" xr:uid="{4368658F-9381-4138-9C22-02182EC15B49}"/>
    <cellStyle name="Separador de milhares 3 4 2 4 5 3" xfId="4572" xr:uid="{8BF95861-8425-48F0-9CB0-C7CD4778001A}"/>
    <cellStyle name="Separador de milhares 3 4 2 4 5 4" xfId="7276" xr:uid="{0CF79848-4131-4A70-80AD-30AA7B840ED3}"/>
    <cellStyle name="Separador de milhares 3 4 2 4 5 5" xfId="9980" xr:uid="{978DE5A9-2426-4FA6-8F90-50C0F2491435}"/>
    <cellStyle name="Separador de milhares 3 4 2 4 6" xfId="2152" xr:uid="{01E571DB-219A-4EC9-9533-ED00621188A7}"/>
    <cellStyle name="Separador de milhares 3 4 2 4 6 2" xfId="4574" xr:uid="{C21FC929-C3D9-4C04-863E-D75DBCFCFEAF}"/>
    <cellStyle name="Separador de milhares 3 4 2 4 6 3" xfId="7278" xr:uid="{4B5958C3-53C4-4043-825A-A733A3FDD573}"/>
    <cellStyle name="Separador de milhares 3 4 2 4 6 4" xfId="9982" xr:uid="{0B70599C-CA64-453A-9063-B077586334B1}"/>
    <cellStyle name="Separador de milhares 3 4 2 4 7" xfId="2422" xr:uid="{29A0DE3D-330D-464E-963F-41B7E548C6E2}"/>
    <cellStyle name="Separador de milhares 3 4 2 4 8" xfId="2692" xr:uid="{83E3AEA4-8AB3-474E-9AD7-9FD0EA50A194}"/>
    <cellStyle name="Separador de milhares 3 4 2 4 9" xfId="4565" xr:uid="{C2D285B7-A51D-4337-AE81-F251FEF02F15}"/>
    <cellStyle name="Separador de milhares 3 4 2 5" xfId="703" xr:uid="{E8E0219A-9799-4C66-8FC6-975EE99F9DA5}"/>
    <cellStyle name="Separador de milhares 3 4 2 5 2" xfId="1248" xr:uid="{3AA799E6-2D09-43ED-8BA7-C670733CB018}"/>
    <cellStyle name="Separador de milhares 3 4 2 5 2 2" xfId="4576" xr:uid="{38B3C0CD-CC6F-4F6A-B481-263372A62B63}"/>
    <cellStyle name="Separador de milhares 3 4 2 5 2 3" xfId="7280" xr:uid="{0E48E395-BCE2-49EC-B5D8-5BA8C0FD4937}"/>
    <cellStyle name="Separador de milhares 3 4 2 5 2 4" xfId="9984" xr:uid="{3AAB8806-E866-4077-86B5-48D0C011B9BA}"/>
    <cellStyle name="Separador de milhares 3 4 2 5 3" xfId="4575" xr:uid="{9438FE63-75B1-4F10-A68A-E4BE4BFE3163}"/>
    <cellStyle name="Separador de milhares 3 4 2 5 4" xfId="7279" xr:uid="{55244AB9-FC5D-4BD5-8FD2-CB24746E5D47}"/>
    <cellStyle name="Separador de milhares 3 4 2 5 5" xfId="9983" xr:uid="{F454549D-DB8C-4266-8F9E-45A98E48AB03}"/>
    <cellStyle name="Separador de milhares 3 4 2 6" xfId="696" xr:uid="{A76F1C62-9430-4199-A1BD-A91C8246CF59}"/>
    <cellStyle name="Separador de milhares 3 4 2 6 2" xfId="4578" xr:uid="{7431658F-EB18-4B3F-843C-8E141ED76B84}"/>
    <cellStyle name="Separador de milhares 3 4 2 6 2 2" xfId="7282" xr:uid="{1F2185AF-4A10-426C-9639-6D603E8893A9}"/>
    <cellStyle name="Separador de milhares 3 4 2 6 2 3" xfId="9986" xr:uid="{A35DBAF0-D1D5-4754-9A4B-B4B06F84BDC3}"/>
    <cellStyle name="Separador de milhares 3 4 2 6 3" xfId="4577" xr:uid="{6774EBF4-28F3-47BB-8185-C9325361024A}"/>
    <cellStyle name="Separador de milhares 3 4 2 6 4" xfId="7281" xr:uid="{C2A815C7-92C9-4D79-8040-910E3C498AED}"/>
    <cellStyle name="Separador de milhares 3 4 2 6 5" xfId="9985" xr:uid="{87AC0A96-5450-4F91-89CC-53795D7B387B}"/>
    <cellStyle name="Separador de milhares 3 4 2 7" xfId="1241" xr:uid="{A9775FDB-6662-4BEB-B911-E5AD13ADE45A}"/>
    <cellStyle name="Separador de milhares 3 4 2 7 2" xfId="4580" xr:uid="{35CA757F-3C24-49D7-A6CA-6050C8A9336E}"/>
    <cellStyle name="Separador de milhares 3 4 2 7 2 2" xfId="7284" xr:uid="{415B9C9F-FF68-43A8-AA0E-ECC3CF26F73B}"/>
    <cellStyle name="Separador de milhares 3 4 2 7 2 3" xfId="9988" xr:uid="{CEC06483-42D5-4D28-B976-A7553189CA3B}"/>
    <cellStyle name="Separador de milhares 3 4 2 7 3" xfId="4579" xr:uid="{A6CDF6C5-9BA1-4D1A-BDCB-D242E162C6B4}"/>
    <cellStyle name="Separador de milhares 3 4 2 7 4" xfId="7283" xr:uid="{97719F1A-F8D3-47E3-89A9-E2B7E3D3B5D3}"/>
    <cellStyle name="Separador de milhares 3 4 2 7 5" xfId="9987" xr:uid="{168490E5-84F9-4E15-9F22-8387E97D9845}"/>
    <cellStyle name="Separador de milhares 3 4 2 8" xfId="1608" xr:uid="{87DCBC43-17D2-462A-9F77-3BF2329B7239}"/>
    <cellStyle name="Separador de milhares 3 4 2 8 2" xfId="4582" xr:uid="{E0BB6801-3055-468D-8B9F-9792ED85BEB5}"/>
    <cellStyle name="Separador de milhares 3 4 2 8 2 2" xfId="7286" xr:uid="{35A208C4-A9A3-4910-9468-8991E05F1198}"/>
    <cellStyle name="Separador de milhares 3 4 2 8 2 3" xfId="9990" xr:uid="{3F44DD54-6377-4114-83AD-65B7E20824B2}"/>
    <cellStyle name="Separador de milhares 3 4 2 8 3" xfId="4581" xr:uid="{752AA807-58ED-4DB9-A438-CE92E3943E9D}"/>
    <cellStyle name="Separador de milhares 3 4 2 8 4" xfId="7285" xr:uid="{EFFBDAD8-60EB-43A8-A73E-2A4AE2D8EC75}"/>
    <cellStyle name="Separador de milhares 3 4 2 8 5" xfId="9989" xr:uid="{7D12FEF8-7003-4B5A-BA1E-D9CC36FB0E21}"/>
    <cellStyle name="Separador de milhares 3 4 2 9" xfId="1879" xr:uid="{1BF517C8-F5AB-4976-9FA9-CF3A753A9A5E}"/>
    <cellStyle name="Separador de milhares 3 4 2 9 2" xfId="4583" xr:uid="{3678536F-2ECF-48B5-94DC-64106C872558}"/>
    <cellStyle name="Separador de milhares 3 4 2 9 3" xfId="7287" xr:uid="{C5313ED3-AB2D-4319-897C-1F628E70AF24}"/>
    <cellStyle name="Separador de milhares 3 4 2 9 4" xfId="9991" xr:uid="{93594BEE-027D-445A-AFF4-60EF9987F2B8}"/>
    <cellStyle name="Separador de milhares 3 4 3" xfId="273" xr:uid="{00000000-0005-0000-0000-000011010000}"/>
    <cellStyle name="Separador de milhares 3 4 3 10" xfId="4584" xr:uid="{EC272B1D-AA0B-4658-8DA7-841357A3F23D}"/>
    <cellStyle name="Separador de milhares 3 4 3 11" xfId="7288" xr:uid="{B3CD815E-10DB-4491-90C3-EF0995464364}"/>
    <cellStyle name="Separador de milhares 3 4 3 12" xfId="9992" xr:uid="{405D6752-6756-4AEF-98ED-4E32257326A2}"/>
    <cellStyle name="Separador de milhares 3 4 3 2" xfId="705" xr:uid="{B2178A39-89A3-44D9-BD4E-E9A5AEAF38EB}"/>
    <cellStyle name="Separador de milhares 3 4 3 2 2" xfId="1250" xr:uid="{8940A8FB-40A9-4695-9B84-70918C646919}"/>
    <cellStyle name="Separador de milhares 3 4 3 2 2 2" xfId="4586" xr:uid="{36F6AFFE-B942-4CA8-B5AB-51C8B78A0DC8}"/>
    <cellStyle name="Separador de milhares 3 4 3 2 2 3" xfId="7290" xr:uid="{01410AC5-0775-4B47-9F75-4DEA5A1C547A}"/>
    <cellStyle name="Separador de milhares 3 4 3 2 2 4" xfId="9994" xr:uid="{3BD1BF01-CE2B-48C8-B958-6868514EBDA1}"/>
    <cellStyle name="Separador de milhares 3 4 3 2 3" xfId="4585" xr:uid="{EDDA1524-F59F-4F80-A340-373954A76692}"/>
    <cellStyle name="Separador de milhares 3 4 3 2 4" xfId="7289" xr:uid="{A58A7829-700B-45F1-BB26-C267CCD7A877}"/>
    <cellStyle name="Separador de milhares 3 4 3 2 5" xfId="9993" xr:uid="{3B80DE41-3F00-4E2A-B259-1E6DFED74552}"/>
    <cellStyle name="Separador de milhares 3 4 3 3" xfId="704" xr:uid="{94905E2B-D8C5-461F-9140-0CE13F53D0FA}"/>
    <cellStyle name="Separador de milhares 3 4 3 3 2" xfId="4588" xr:uid="{C470CB5C-57E2-4591-AAD6-297E2127156E}"/>
    <cellStyle name="Separador de milhares 3 4 3 3 2 2" xfId="7292" xr:uid="{65D1D2B4-F768-4AAC-A218-1A4AEB74381F}"/>
    <cellStyle name="Separador de milhares 3 4 3 3 2 3" xfId="9996" xr:uid="{E994B89D-D568-4625-A865-0A8C7B71FD19}"/>
    <cellStyle name="Separador de milhares 3 4 3 3 3" xfId="4587" xr:uid="{FBBCA40A-7D58-48CA-A99B-4ACFD46FC21C}"/>
    <cellStyle name="Separador de milhares 3 4 3 3 4" xfId="7291" xr:uid="{DBADB237-2E65-436D-A05C-7D25E3C133E7}"/>
    <cellStyle name="Separador de milhares 3 4 3 3 5" xfId="9995" xr:uid="{5804E310-7FFD-4733-BC1D-A968C98B1C2C}"/>
    <cellStyle name="Separador de milhares 3 4 3 4" xfId="1249" xr:uid="{5927BE1D-7F55-4855-AB7E-9A2256B41EBF}"/>
    <cellStyle name="Separador de milhares 3 4 3 4 2" xfId="4590" xr:uid="{55A905C9-D450-49D8-80B6-6A0FADE11435}"/>
    <cellStyle name="Separador de milhares 3 4 3 4 2 2" xfId="7294" xr:uid="{C62E8915-4DF5-438C-A2D7-3EC8417E9AD0}"/>
    <cellStyle name="Separador de milhares 3 4 3 4 2 3" xfId="9998" xr:uid="{C7D1A1BD-7693-4AE8-BE9D-CA863680302F}"/>
    <cellStyle name="Separador de milhares 3 4 3 4 3" xfId="4589" xr:uid="{B63ACDB4-9D31-4BCD-A11E-20D4BDFEF831}"/>
    <cellStyle name="Separador de milhares 3 4 3 4 4" xfId="7293" xr:uid="{1B7CF0D4-1DFA-4310-9C9B-DF11062D232B}"/>
    <cellStyle name="Separador de milhares 3 4 3 4 5" xfId="9997" xr:uid="{8701DD9A-A53B-4239-A04D-08B7DCF8672B}"/>
    <cellStyle name="Separador de milhares 3 4 3 5" xfId="1612" xr:uid="{DA14C084-465A-463F-8F8F-A4CC2D5107E8}"/>
    <cellStyle name="Separador de milhares 3 4 3 5 2" xfId="4592" xr:uid="{028C5F36-48AA-49E3-AC0F-ED03727F4494}"/>
    <cellStyle name="Separador de milhares 3 4 3 5 2 2" xfId="7296" xr:uid="{10F9015F-2E81-4C71-824E-23AB644C10E0}"/>
    <cellStyle name="Separador de milhares 3 4 3 5 2 3" xfId="10000" xr:uid="{F0A04DBA-BE36-4326-8D3B-E534A97C14F7}"/>
    <cellStyle name="Separador de milhares 3 4 3 5 3" xfId="4591" xr:uid="{A5B2FBF0-0AE9-4604-8AB2-D9FF209F2226}"/>
    <cellStyle name="Separador de milhares 3 4 3 5 4" xfId="7295" xr:uid="{3C10AE36-229E-443D-934E-A3C6C038D3F3}"/>
    <cellStyle name="Separador de milhares 3 4 3 5 5" xfId="9999" xr:uid="{1E827F08-CC16-4AFF-AACA-B7B2B2DE8DE8}"/>
    <cellStyle name="Separador de milhares 3 4 3 6" xfId="1883" xr:uid="{CFBE78FF-86C3-4CD4-81BB-6A116A0DA7E7}"/>
    <cellStyle name="Separador de milhares 3 4 3 6 2" xfId="4593" xr:uid="{409AB7D8-E65C-4ABC-B060-6C9FAE534ED8}"/>
    <cellStyle name="Separador de milhares 3 4 3 6 3" xfId="7297" xr:uid="{FD2942C8-36DF-4D77-B4F9-57C207A14E15}"/>
    <cellStyle name="Separador de milhares 3 4 3 6 4" xfId="10001" xr:uid="{5DB3217D-3A2D-4ADC-80D0-4112027E7C6C}"/>
    <cellStyle name="Separador de milhares 3 4 3 7" xfId="2153" xr:uid="{2576867D-FBF2-4AEA-9109-A48AB7C101CF}"/>
    <cellStyle name="Separador de milhares 3 4 3 8" xfId="2423" xr:uid="{E977ACB2-088A-4F67-9172-0A7D601F647E}"/>
    <cellStyle name="Separador de milhares 3 4 3 9" xfId="2693" xr:uid="{96F2C7A7-EF76-4969-A999-7C4E31975F36}"/>
    <cellStyle name="Separador de milhares 3 4 4" xfId="706" xr:uid="{7D43C48E-7E06-4926-B133-25E52F935C89}"/>
    <cellStyle name="Separador de milhares 3 4 4 10" xfId="7298" xr:uid="{8FF6224D-FDC1-40B0-969B-A849BCCF8D43}"/>
    <cellStyle name="Separador de milhares 3 4 4 11" xfId="10002" xr:uid="{46902B9A-F744-47E7-A38D-7A7B19D06B28}"/>
    <cellStyle name="Separador de milhares 3 4 4 2" xfId="707" xr:uid="{7620C42F-1912-4C12-9CBC-6DEB380BB684}"/>
    <cellStyle name="Separador de milhares 3 4 4 2 2" xfId="1252" xr:uid="{9D30CD58-82F1-41A1-A75C-16D3BFFCEA88}"/>
    <cellStyle name="Separador de milhares 3 4 4 2 2 2" xfId="4596" xr:uid="{5112941B-DF12-4270-8A95-0494DBE23744}"/>
    <cellStyle name="Separador de milhares 3 4 4 2 2 3" xfId="7300" xr:uid="{4B63E3D7-CE7E-4DD4-BABF-ACAF845F6F61}"/>
    <cellStyle name="Separador de milhares 3 4 4 2 2 4" xfId="10004" xr:uid="{98BB0B47-3223-485E-B9DB-97EA460939BE}"/>
    <cellStyle name="Separador de milhares 3 4 4 2 3" xfId="4595" xr:uid="{E20064D0-4C25-4EB1-B627-C81606B14ADB}"/>
    <cellStyle name="Separador de milhares 3 4 4 2 4" xfId="7299" xr:uid="{87247FBE-192A-4066-8AA8-47F35C2536B4}"/>
    <cellStyle name="Separador de milhares 3 4 4 2 5" xfId="10003" xr:uid="{DAE150DD-7682-47F0-8BE1-26913CEEA56A}"/>
    <cellStyle name="Separador de milhares 3 4 4 3" xfId="1251" xr:uid="{881E5756-F577-42F0-8166-DB2A05B3BD39}"/>
    <cellStyle name="Separador de milhares 3 4 4 3 2" xfId="4598" xr:uid="{C5C91A30-A965-42A8-AB37-6B692EF270BA}"/>
    <cellStyle name="Separador de milhares 3 4 4 3 2 2" xfId="7302" xr:uid="{8E7E2C3C-2F3E-46BF-B792-C6835C91CE95}"/>
    <cellStyle name="Separador de milhares 3 4 4 3 2 3" xfId="10006" xr:uid="{BBE5635B-4B0F-458D-AA3A-B01B7413EF45}"/>
    <cellStyle name="Separador de milhares 3 4 4 3 3" xfId="4597" xr:uid="{D72BFD54-6DDA-4AE6-9248-725D189B7AE9}"/>
    <cellStyle name="Separador de milhares 3 4 4 3 4" xfId="7301" xr:uid="{EF878D7B-B91D-4904-BA0E-66040724E95F}"/>
    <cellStyle name="Separador de milhares 3 4 4 3 5" xfId="10005" xr:uid="{AA4F723D-497C-4B59-ACA7-FC151F097168}"/>
    <cellStyle name="Separador de milhares 3 4 4 4" xfId="1613" xr:uid="{7D282F77-B601-44B1-8CA6-6CE8D30C7B6D}"/>
    <cellStyle name="Separador de milhares 3 4 4 4 2" xfId="4600" xr:uid="{3D9D5794-C968-4F0E-8BC1-332A94C1A361}"/>
    <cellStyle name="Separador de milhares 3 4 4 4 2 2" xfId="7304" xr:uid="{0CBA3E01-D77D-4F92-840B-64BDE12D373D}"/>
    <cellStyle name="Separador de milhares 3 4 4 4 2 3" xfId="10008" xr:uid="{87C505FC-1D9D-4ED0-9110-E492B814CD2C}"/>
    <cellStyle name="Separador de milhares 3 4 4 4 3" xfId="4599" xr:uid="{5357DB4C-9726-4457-AFF0-A5B6FC8B4CA2}"/>
    <cellStyle name="Separador de milhares 3 4 4 4 4" xfId="7303" xr:uid="{A30171A8-EAB6-4DCB-A363-24C37EE1113D}"/>
    <cellStyle name="Separador de milhares 3 4 4 4 5" xfId="10007" xr:uid="{D6253E39-E60F-4698-BD5F-DD170748927B}"/>
    <cellStyle name="Separador de milhares 3 4 4 5" xfId="1884" xr:uid="{8D25D354-19F2-43B3-8413-DBE1E1E251F2}"/>
    <cellStyle name="Separador de milhares 3 4 4 5 2" xfId="4602" xr:uid="{41E07DC5-1E48-44D0-A801-909D92655487}"/>
    <cellStyle name="Separador de milhares 3 4 4 5 2 2" xfId="7306" xr:uid="{6E0621C9-38F8-4E47-857E-BA3A195029DD}"/>
    <cellStyle name="Separador de milhares 3 4 4 5 2 3" xfId="10010" xr:uid="{DC16E613-2E51-4EDE-AB45-0765787904A8}"/>
    <cellStyle name="Separador de milhares 3 4 4 5 3" xfId="4601" xr:uid="{C2E0C9EE-CCDD-4ECB-91FF-00FDFE49A6C9}"/>
    <cellStyle name="Separador de milhares 3 4 4 5 4" xfId="7305" xr:uid="{1ECF6A39-372E-485F-B538-FA9E410F8F37}"/>
    <cellStyle name="Separador de milhares 3 4 4 5 5" xfId="10009" xr:uid="{8370C58F-07D2-49AE-BB4E-C506304A2F5C}"/>
    <cellStyle name="Separador de milhares 3 4 4 6" xfId="2154" xr:uid="{0B989E0B-E1FA-4DB1-82CC-13B817781D59}"/>
    <cellStyle name="Separador de milhares 3 4 4 6 2" xfId="4603" xr:uid="{5358CCB8-3F74-407D-99CD-3974ECF72F57}"/>
    <cellStyle name="Separador de milhares 3 4 4 6 3" xfId="7307" xr:uid="{24017494-C664-41B3-BE36-928868B7F936}"/>
    <cellStyle name="Separador de milhares 3 4 4 6 4" xfId="10011" xr:uid="{6AD6E2BC-4875-487A-8B45-8BB7C9DD43EF}"/>
    <cellStyle name="Separador de milhares 3 4 4 7" xfId="2424" xr:uid="{478AA2C3-AABE-4006-BB9E-403D1EB4A40F}"/>
    <cellStyle name="Separador de milhares 3 4 4 8" xfId="2694" xr:uid="{77F165F8-61C4-42F1-B09B-0AC4B23569C5}"/>
    <cellStyle name="Separador de milhares 3 4 4 9" xfId="4594" xr:uid="{7AFE2528-3964-4C05-BA69-B38A21113560}"/>
    <cellStyle name="Separador de milhares 3 4 5" xfId="708" xr:uid="{E4BE7F2F-3EEF-40F0-8930-C9A239929841}"/>
    <cellStyle name="Separador de milhares 3 4 5 10" xfId="7308" xr:uid="{D365FDB3-AF11-464D-B572-D3598E7D73D2}"/>
    <cellStyle name="Separador de milhares 3 4 5 11" xfId="10012" xr:uid="{2660E563-5922-4854-ADA9-5515E8ABC911}"/>
    <cellStyle name="Separador de milhares 3 4 5 2" xfId="709" xr:uid="{977CFDFB-B14D-435D-AE81-3A274FCDF2F4}"/>
    <cellStyle name="Separador de milhares 3 4 5 2 2" xfId="1254" xr:uid="{043AC122-A91C-41E7-A2BE-01817A165231}"/>
    <cellStyle name="Separador de milhares 3 4 5 2 2 2" xfId="4606" xr:uid="{40AC9FC8-9253-4310-A245-F614243F6D9C}"/>
    <cellStyle name="Separador de milhares 3 4 5 2 2 3" xfId="7310" xr:uid="{9B93040C-BE82-41EE-91CC-78AAFC3EDB32}"/>
    <cellStyle name="Separador de milhares 3 4 5 2 2 4" xfId="10014" xr:uid="{A2ADB958-A595-4479-93FB-3E241B96BC5A}"/>
    <cellStyle name="Separador de milhares 3 4 5 2 3" xfId="4605" xr:uid="{736D431E-2C89-4047-9B5A-B0F8585D7A95}"/>
    <cellStyle name="Separador de milhares 3 4 5 2 4" xfId="7309" xr:uid="{FAAD7C90-CFEA-4F1A-94C7-99A83C76AF6B}"/>
    <cellStyle name="Separador de milhares 3 4 5 2 5" xfId="10013" xr:uid="{63E3CDF2-EC1B-4A0F-A47B-A3AE7BBD8C14}"/>
    <cellStyle name="Separador de milhares 3 4 5 3" xfId="1253" xr:uid="{A76387FE-965A-4616-A5FA-DCF31D1BDD7B}"/>
    <cellStyle name="Separador de milhares 3 4 5 3 2" xfId="4608" xr:uid="{56EA5185-9C1D-4DCD-8633-D69344AE0BDD}"/>
    <cellStyle name="Separador de milhares 3 4 5 3 2 2" xfId="7312" xr:uid="{52D611D4-B83B-4EF4-9459-ECB81B28292A}"/>
    <cellStyle name="Separador de milhares 3 4 5 3 2 3" xfId="10016" xr:uid="{40A78DBB-084D-4270-B634-5688708F9ED6}"/>
    <cellStyle name="Separador de milhares 3 4 5 3 3" xfId="4607" xr:uid="{B1C5F457-C7FA-4D1C-824A-5018F111C834}"/>
    <cellStyle name="Separador de milhares 3 4 5 3 4" xfId="7311" xr:uid="{36D0B210-7C9F-4023-935D-D9A08A1DADB9}"/>
    <cellStyle name="Separador de milhares 3 4 5 3 5" xfId="10015" xr:uid="{A124154A-322E-4185-930E-EB44D639E7C0}"/>
    <cellStyle name="Separador de milhares 3 4 5 4" xfId="1614" xr:uid="{29953C00-AD21-445E-ADAA-4F0FCCA9C366}"/>
    <cellStyle name="Separador de milhares 3 4 5 4 2" xfId="4610" xr:uid="{9A860979-6860-4F3F-A7CB-795C91EA884D}"/>
    <cellStyle name="Separador de milhares 3 4 5 4 2 2" xfId="7314" xr:uid="{76D7FA1A-C873-439D-B0E0-7755634AC246}"/>
    <cellStyle name="Separador de milhares 3 4 5 4 2 3" xfId="10018" xr:uid="{35184A04-3223-4B12-81D4-0FBE0A7F3D8F}"/>
    <cellStyle name="Separador de milhares 3 4 5 4 3" xfId="4609" xr:uid="{46F32704-5261-422C-B47D-C3D8FC93A7B3}"/>
    <cellStyle name="Separador de milhares 3 4 5 4 4" xfId="7313" xr:uid="{7E1597C1-9643-4882-A420-B8D377F0CAAE}"/>
    <cellStyle name="Separador de milhares 3 4 5 4 5" xfId="10017" xr:uid="{7BB529BC-E7E0-4D00-9A87-3025974B5A59}"/>
    <cellStyle name="Separador de milhares 3 4 5 5" xfId="1885" xr:uid="{77DD1EE5-13C4-4B59-B709-C68E12ABAF9A}"/>
    <cellStyle name="Separador de milhares 3 4 5 5 2" xfId="4612" xr:uid="{9FCEE2B1-7BD6-4776-9776-192DE43236EF}"/>
    <cellStyle name="Separador de milhares 3 4 5 5 2 2" xfId="7316" xr:uid="{9056C47F-7616-42E9-AC49-B872D7C16C54}"/>
    <cellStyle name="Separador de milhares 3 4 5 5 2 3" xfId="10020" xr:uid="{421841C7-DD20-46DF-9DE9-FDA9F3F61196}"/>
    <cellStyle name="Separador de milhares 3 4 5 5 3" xfId="4611" xr:uid="{101FAB04-24D3-4669-BE35-0FBDC433C5E8}"/>
    <cellStyle name="Separador de milhares 3 4 5 5 4" xfId="7315" xr:uid="{31A38A8C-B3DF-4934-81BA-D7B4F72F507F}"/>
    <cellStyle name="Separador de milhares 3 4 5 5 5" xfId="10019" xr:uid="{5670F2C8-E809-4BB4-BA09-B769A414A135}"/>
    <cellStyle name="Separador de milhares 3 4 5 6" xfId="2155" xr:uid="{66ACD74E-9B23-4FBE-B429-E83F9005A67E}"/>
    <cellStyle name="Separador de milhares 3 4 5 6 2" xfId="4613" xr:uid="{6F8D2FE7-73BE-4716-892E-010BDDD7670A}"/>
    <cellStyle name="Separador de milhares 3 4 5 6 3" xfId="7317" xr:uid="{7EA26F7A-86A5-4DFC-B699-E5A8100BE49A}"/>
    <cellStyle name="Separador de milhares 3 4 5 6 4" xfId="10021" xr:uid="{B80916E9-B5D2-46D2-A919-1EAE7A2F900D}"/>
    <cellStyle name="Separador de milhares 3 4 5 7" xfId="2425" xr:uid="{03060CCF-B330-47BD-B6BD-96973965D463}"/>
    <cellStyle name="Separador de milhares 3 4 5 8" xfId="2695" xr:uid="{DC1DA2DD-C181-4C82-8D5E-77C83E488CBE}"/>
    <cellStyle name="Separador de milhares 3 4 5 9" xfId="4604" xr:uid="{6382669D-0E0C-42FE-B200-B9E859B69CD2}"/>
    <cellStyle name="Separador de milhares 3 4 6" xfId="710" xr:uid="{A915456A-5C31-4271-9770-48C666745805}"/>
    <cellStyle name="Separador de milhares 3 4 6 2" xfId="1255" xr:uid="{450A86AE-235F-4FF4-A345-981AFA08288A}"/>
    <cellStyle name="Separador de milhares 3 4 6 2 2" xfId="4615" xr:uid="{A8DE6151-8950-41B9-B236-05077FF7692C}"/>
    <cellStyle name="Separador de milhares 3 4 6 2 3" xfId="7319" xr:uid="{4587FE83-53D2-42FA-A547-C8D6150FE69E}"/>
    <cellStyle name="Separador de milhares 3 4 6 2 4" xfId="10023" xr:uid="{6999FB1D-4931-4348-95A3-15C31E0ED77E}"/>
    <cellStyle name="Separador de milhares 3 4 6 3" xfId="4614" xr:uid="{0B2B618C-56BE-491F-913C-864DDFDB22DE}"/>
    <cellStyle name="Separador de milhares 3 4 6 4" xfId="7318" xr:uid="{D19CA2D3-CEB1-4006-9330-AF221E36B423}"/>
    <cellStyle name="Separador de milhares 3 4 6 5" xfId="10022" xr:uid="{E3015160-0D43-4D66-801F-A812E13F0F40}"/>
    <cellStyle name="Separador de milhares 3 4 7" xfId="695" xr:uid="{A36FEF68-057D-4A9F-9940-7AA791C9E792}"/>
    <cellStyle name="Separador de milhares 3 4 7 2" xfId="4617" xr:uid="{22FED2A4-62FC-41F2-B46B-520FB3E1201C}"/>
    <cellStyle name="Separador de milhares 3 4 7 2 2" xfId="7321" xr:uid="{637D1372-3FDC-4966-8981-B69A7A2123C2}"/>
    <cellStyle name="Separador de milhares 3 4 7 2 3" xfId="10025" xr:uid="{004BBCF9-848A-422D-9A87-33AB03B90628}"/>
    <cellStyle name="Separador de milhares 3 4 7 3" xfId="4616" xr:uid="{E35924A1-B5E8-480F-82CC-C3FAD1F209D7}"/>
    <cellStyle name="Separador de milhares 3 4 7 4" xfId="7320" xr:uid="{8A876CB9-078C-4963-8C41-7B4206692BAC}"/>
    <cellStyle name="Separador de milhares 3 4 7 5" xfId="10024" xr:uid="{A97100AE-4365-47B6-9044-3092F11F6D15}"/>
    <cellStyle name="Separador de milhares 3 4 8" xfId="1240" xr:uid="{C42DF8E5-39F5-4197-B4FC-D3F38E956E0A}"/>
    <cellStyle name="Separador de milhares 3 4 8 2" xfId="4619" xr:uid="{55EDCEDF-E62E-4C2A-A88A-AF873BB15105}"/>
    <cellStyle name="Separador de milhares 3 4 8 2 2" xfId="7323" xr:uid="{30F9A710-53EF-4760-B011-C7B7FC142AD3}"/>
    <cellStyle name="Separador de milhares 3 4 8 2 3" xfId="10027" xr:uid="{11307F43-046D-474F-A49C-A61174972A10}"/>
    <cellStyle name="Separador de milhares 3 4 8 3" xfId="4618" xr:uid="{245003BA-7CC9-4C97-8495-A37526F39BA6}"/>
    <cellStyle name="Separador de milhares 3 4 8 4" xfId="7322" xr:uid="{12937A48-4635-4EE0-871F-DD44D8CF7F76}"/>
    <cellStyle name="Separador de milhares 3 4 8 5" xfId="10026" xr:uid="{3ECB223E-48FB-45AB-9317-2A402B701D0C}"/>
    <cellStyle name="Separador de milhares 3 4 9" xfId="1607" xr:uid="{F95FE77B-59FA-478F-960E-2A646B996EF3}"/>
    <cellStyle name="Separador de milhares 3 4 9 2" xfId="4621" xr:uid="{04669852-4AFD-46B2-BACD-EDD921298410}"/>
    <cellStyle name="Separador de milhares 3 4 9 2 2" xfId="7325" xr:uid="{CB72E6A7-C844-43C0-B583-33A9FD488D0E}"/>
    <cellStyle name="Separador de milhares 3 4 9 2 3" xfId="10029" xr:uid="{6AB92D5D-AD99-4E1A-B3AA-607BAB4FFCE3}"/>
    <cellStyle name="Separador de milhares 3 4 9 3" xfId="4620" xr:uid="{7E7AD5B5-CD6A-4AE1-B59B-8A3C99232B9E}"/>
    <cellStyle name="Separador de milhares 3 4 9 4" xfId="7324" xr:uid="{81661AFE-8AA9-4C4D-8979-21DDF71E86F3}"/>
    <cellStyle name="Separador de milhares 3 4 9 5" xfId="10028" xr:uid="{FF932C00-57CE-49A0-868B-1F495D11B8C8}"/>
    <cellStyle name="Separador de milhares 3 5" xfId="274" xr:uid="{00000000-0005-0000-0000-000012010000}"/>
    <cellStyle name="Separador de milhares 3 5 10" xfId="1886" xr:uid="{5C1D564D-E04D-4CCF-B6FD-6FB204782D93}"/>
    <cellStyle name="Separador de milhares 3 5 10 2" xfId="4623" xr:uid="{62CA0F71-C36D-48B4-89AF-58413286EA3E}"/>
    <cellStyle name="Separador de milhares 3 5 10 3" xfId="7327" xr:uid="{704172E7-8A85-44DB-A0EC-23803A62DE27}"/>
    <cellStyle name="Separador de milhares 3 5 10 4" xfId="10031" xr:uid="{4EAE3ABA-C981-4742-9F28-B9E39785A789}"/>
    <cellStyle name="Separador de milhares 3 5 11" xfId="2156" xr:uid="{6EC7F64B-3458-49B4-AB21-8983DB1BF931}"/>
    <cellStyle name="Separador de milhares 3 5 12" xfId="2426" xr:uid="{F4102C9E-BA44-47C8-8E5B-A73672050BE7}"/>
    <cellStyle name="Separador de milhares 3 5 13" xfId="2696" xr:uid="{1A580E66-64FC-41AF-8671-258D2CDEA7E0}"/>
    <cellStyle name="Separador de milhares 3 5 14" xfId="4622" xr:uid="{166707DE-492E-4984-91DA-481ADF7AD339}"/>
    <cellStyle name="Separador de milhares 3 5 15" xfId="7326" xr:uid="{8B2A33E3-2E09-44ED-838C-E31124A6A238}"/>
    <cellStyle name="Separador de milhares 3 5 16" xfId="10030" xr:uid="{ED6AE2A6-3232-4C32-A9DE-5E5E40B9CEC1}"/>
    <cellStyle name="Separador de milhares 3 5 2" xfId="275" xr:uid="{00000000-0005-0000-0000-000013010000}"/>
    <cellStyle name="Separador de milhares 3 5 2 10" xfId="2157" xr:uid="{6E3CE989-9CD5-4764-8E21-D3D2C1D09219}"/>
    <cellStyle name="Separador de milhares 3 5 2 11" xfId="2427" xr:uid="{3F42E066-901A-4F1F-815A-CBC51564AF25}"/>
    <cellStyle name="Separador de milhares 3 5 2 12" xfId="2697" xr:uid="{2B1C8516-7CF4-46CE-9C2D-68F039C00DD8}"/>
    <cellStyle name="Separador de milhares 3 5 2 13" xfId="4624" xr:uid="{0F90CD4B-719E-4E03-99D4-4D7E8A09A023}"/>
    <cellStyle name="Separador de milhares 3 5 2 14" xfId="7328" xr:uid="{EC4D547A-4F7F-4AE8-AB0F-7B1BB0561ACC}"/>
    <cellStyle name="Separador de milhares 3 5 2 15" xfId="10032" xr:uid="{CF6820AA-4AF1-4B51-9D66-FF57A9C19B81}"/>
    <cellStyle name="Separador de milhares 3 5 2 2" xfId="276" xr:uid="{00000000-0005-0000-0000-000014010000}"/>
    <cellStyle name="Separador de milhares 3 5 2 2 10" xfId="4625" xr:uid="{C9407C07-87D6-452A-8DC4-2F1A6564CA03}"/>
    <cellStyle name="Separador de milhares 3 5 2 2 11" xfId="7329" xr:uid="{FC355798-F146-4CBC-A3F6-E963E7B88B7E}"/>
    <cellStyle name="Separador de milhares 3 5 2 2 12" xfId="10033" xr:uid="{0E28A8F3-50AC-463D-B4AF-A379E021208B}"/>
    <cellStyle name="Separador de milhares 3 5 2 2 2" xfId="714" xr:uid="{C5D5F069-BF70-4B06-AAD6-384D45E78192}"/>
    <cellStyle name="Separador de milhares 3 5 2 2 2 2" xfId="1259" xr:uid="{5DD68A3E-AA29-4281-AF59-D761E2D4B434}"/>
    <cellStyle name="Separador de milhares 3 5 2 2 2 2 2" xfId="4627" xr:uid="{2B0928A1-61FE-4F70-AEF3-E35B8A50BD17}"/>
    <cellStyle name="Separador de milhares 3 5 2 2 2 2 3" xfId="7331" xr:uid="{C80EEA43-ED6A-43DD-847D-6E6E8873D377}"/>
    <cellStyle name="Separador de milhares 3 5 2 2 2 2 4" xfId="10035" xr:uid="{4AE02CAE-65FB-4A93-A166-E551ADB29D36}"/>
    <cellStyle name="Separador de milhares 3 5 2 2 2 3" xfId="4626" xr:uid="{D505E9BC-E14C-4AF4-9934-1E7F612F4B55}"/>
    <cellStyle name="Separador de milhares 3 5 2 2 2 4" xfId="7330" xr:uid="{BF860AEE-58DB-4718-9F90-60BC737A6270}"/>
    <cellStyle name="Separador de milhares 3 5 2 2 2 5" xfId="10034" xr:uid="{E4AF34C0-2C6E-43F7-909E-16678792A3BF}"/>
    <cellStyle name="Separador de milhares 3 5 2 2 3" xfId="713" xr:uid="{E20AF604-0243-4384-BB91-A0A122251E0C}"/>
    <cellStyle name="Separador de milhares 3 5 2 2 3 2" xfId="4629" xr:uid="{9CC91420-7D08-4B3B-9F73-332646FC97A2}"/>
    <cellStyle name="Separador de milhares 3 5 2 2 3 2 2" xfId="7333" xr:uid="{22C91101-E1B1-4EAF-A9FB-4864699A727A}"/>
    <cellStyle name="Separador de milhares 3 5 2 2 3 2 3" xfId="10037" xr:uid="{49147AED-17E2-47C8-82D0-1AB6BF7DF41B}"/>
    <cellStyle name="Separador de milhares 3 5 2 2 3 3" xfId="4628" xr:uid="{71339D56-6A48-4EBF-BB3B-D2EDADF971B3}"/>
    <cellStyle name="Separador de milhares 3 5 2 2 3 4" xfId="7332" xr:uid="{DB4A049A-3FCE-450E-86E8-E64989F807CE}"/>
    <cellStyle name="Separador de milhares 3 5 2 2 3 5" xfId="10036" xr:uid="{DDFBE289-875F-483D-B735-5322D35D5DC7}"/>
    <cellStyle name="Separador de milhares 3 5 2 2 4" xfId="1258" xr:uid="{019F7135-1A33-457A-9910-ACE243E3B9CA}"/>
    <cellStyle name="Separador de milhares 3 5 2 2 4 2" xfId="4631" xr:uid="{1F75B079-E2EE-4BD4-B858-248E00C363A2}"/>
    <cellStyle name="Separador de milhares 3 5 2 2 4 2 2" xfId="7335" xr:uid="{A54D26C7-4C22-4607-8B08-53B04AE46A4B}"/>
    <cellStyle name="Separador de milhares 3 5 2 2 4 2 3" xfId="10039" xr:uid="{C5444EB6-5E98-493E-B909-CE05041D0286}"/>
    <cellStyle name="Separador de milhares 3 5 2 2 4 3" xfId="4630" xr:uid="{5ACA6497-FF33-498E-93BF-CE44ED2D4928}"/>
    <cellStyle name="Separador de milhares 3 5 2 2 4 4" xfId="7334" xr:uid="{AE4E795B-D519-4C08-9DD1-009B8BF3C01D}"/>
    <cellStyle name="Separador de milhares 3 5 2 2 4 5" xfId="10038" xr:uid="{6DEA6F57-0665-4A73-A1E7-381A7AF5BF2F}"/>
    <cellStyle name="Separador de milhares 3 5 2 2 5" xfId="1617" xr:uid="{0669D92A-DE25-4FA1-A96C-1E452C5EFCF8}"/>
    <cellStyle name="Separador de milhares 3 5 2 2 5 2" xfId="4633" xr:uid="{8FF48603-5722-4728-86A6-5E4A54F47483}"/>
    <cellStyle name="Separador de milhares 3 5 2 2 5 2 2" xfId="7337" xr:uid="{A05CC8DC-0018-4768-93D0-AF766C6C4D9B}"/>
    <cellStyle name="Separador de milhares 3 5 2 2 5 2 3" xfId="10041" xr:uid="{B852BC1A-AA2C-4584-95FC-FA3DFE26ECE3}"/>
    <cellStyle name="Separador de milhares 3 5 2 2 5 3" xfId="4632" xr:uid="{FEBA99DA-2AD8-40C0-BBBB-5E8C1277FC92}"/>
    <cellStyle name="Separador de milhares 3 5 2 2 5 4" xfId="7336" xr:uid="{B261E171-E16D-482F-8040-C2DD539A50C5}"/>
    <cellStyle name="Separador de milhares 3 5 2 2 5 5" xfId="10040" xr:uid="{13FF4188-BDCC-4331-A510-E9AC95FC032F}"/>
    <cellStyle name="Separador de milhares 3 5 2 2 6" xfId="1888" xr:uid="{F7447CCD-FE22-4BDD-9516-0D4BCA603E1B}"/>
    <cellStyle name="Separador de milhares 3 5 2 2 6 2" xfId="4634" xr:uid="{F1E12913-C955-473D-9322-2F052A042616}"/>
    <cellStyle name="Separador de milhares 3 5 2 2 6 3" xfId="7338" xr:uid="{C21756F3-64BE-4301-BBF8-F61D7434C6E9}"/>
    <cellStyle name="Separador de milhares 3 5 2 2 6 4" xfId="10042" xr:uid="{EDF8B0C4-9AF3-4BCE-934B-184595871117}"/>
    <cellStyle name="Separador de milhares 3 5 2 2 7" xfId="2158" xr:uid="{7C19D053-5602-410B-AE2B-AE6D4579C338}"/>
    <cellStyle name="Separador de milhares 3 5 2 2 8" xfId="2428" xr:uid="{4057BA69-64CB-462B-8983-3A2078FE3581}"/>
    <cellStyle name="Separador de milhares 3 5 2 2 9" xfId="2698" xr:uid="{657AE318-3C97-44D8-BB03-830BF80929A7}"/>
    <cellStyle name="Separador de milhares 3 5 2 3" xfId="715" xr:uid="{F7800A97-7451-4738-9489-5102480E321D}"/>
    <cellStyle name="Separador de milhares 3 5 2 3 10" xfId="7339" xr:uid="{C386C92B-00F1-422D-840A-0DFCF519077B}"/>
    <cellStyle name="Separador de milhares 3 5 2 3 11" xfId="10043" xr:uid="{5C6A326D-AF95-457E-9022-64E82ACD484D}"/>
    <cellStyle name="Separador de milhares 3 5 2 3 2" xfId="716" xr:uid="{215EA0E3-6DD9-472F-A574-74055057EF91}"/>
    <cellStyle name="Separador de milhares 3 5 2 3 2 2" xfId="1261" xr:uid="{83E0F773-A9F4-4612-8E31-10FF8E4DADA7}"/>
    <cellStyle name="Separador de milhares 3 5 2 3 2 2 2" xfId="4637" xr:uid="{37043B3A-A029-46BE-925A-C5925F9934D8}"/>
    <cellStyle name="Separador de milhares 3 5 2 3 2 2 3" xfId="7341" xr:uid="{A9AEE6CB-D670-4FEA-8F74-9456CC7653A4}"/>
    <cellStyle name="Separador de milhares 3 5 2 3 2 2 4" xfId="10045" xr:uid="{FEAB347C-B18A-4A1B-AA6B-451E8162440E}"/>
    <cellStyle name="Separador de milhares 3 5 2 3 2 3" xfId="4636" xr:uid="{3F072CE2-1BB2-4DC4-BBD3-A7E7302A0741}"/>
    <cellStyle name="Separador de milhares 3 5 2 3 2 4" xfId="7340" xr:uid="{4DD755EF-C725-47C8-8B5E-5D0F2A1F0A43}"/>
    <cellStyle name="Separador de milhares 3 5 2 3 2 5" xfId="10044" xr:uid="{7A2EA6FE-823B-41AB-ACFF-2D5DFDA27672}"/>
    <cellStyle name="Separador de milhares 3 5 2 3 3" xfId="1260" xr:uid="{63D5FD2B-006E-44F5-ADE5-5113EE8D4B30}"/>
    <cellStyle name="Separador de milhares 3 5 2 3 3 2" xfId="4639" xr:uid="{5463A019-0993-48CF-8417-DC468CB7B9DE}"/>
    <cellStyle name="Separador de milhares 3 5 2 3 3 2 2" xfId="7343" xr:uid="{67EB49B9-A8E1-476A-B14E-E7CA5FE84650}"/>
    <cellStyle name="Separador de milhares 3 5 2 3 3 2 3" xfId="10047" xr:uid="{8A41D326-139B-42DC-B601-F0F39FFB6F14}"/>
    <cellStyle name="Separador de milhares 3 5 2 3 3 3" xfId="4638" xr:uid="{1591C6E0-BFD6-4611-A118-1699FB481425}"/>
    <cellStyle name="Separador de milhares 3 5 2 3 3 4" xfId="7342" xr:uid="{9AAE2DE6-40D6-4E5B-9727-E456C0324940}"/>
    <cellStyle name="Separador de milhares 3 5 2 3 3 5" xfId="10046" xr:uid="{A6DD8A22-F816-463E-8DC0-F3510580B3D9}"/>
    <cellStyle name="Separador de milhares 3 5 2 3 4" xfId="1618" xr:uid="{1AAA04A8-8678-4DCD-A22B-2BCCC283B67B}"/>
    <cellStyle name="Separador de milhares 3 5 2 3 4 2" xfId="4641" xr:uid="{7FB1B0A4-736D-483D-868E-4E812B9DCBF6}"/>
    <cellStyle name="Separador de milhares 3 5 2 3 4 2 2" xfId="7345" xr:uid="{EC124842-B392-47C3-A60E-678259B17978}"/>
    <cellStyle name="Separador de milhares 3 5 2 3 4 2 3" xfId="10049" xr:uid="{718C9C8F-34E7-468D-86FC-DE2FF976265D}"/>
    <cellStyle name="Separador de milhares 3 5 2 3 4 3" xfId="4640" xr:uid="{B28C9182-EF17-4C0B-BE66-EF72A75E798D}"/>
    <cellStyle name="Separador de milhares 3 5 2 3 4 4" xfId="7344" xr:uid="{E9ACF5B6-1418-489C-858F-E616334D85D6}"/>
    <cellStyle name="Separador de milhares 3 5 2 3 4 5" xfId="10048" xr:uid="{B0D70685-7246-4F0C-ACC3-CE0D9F9AC675}"/>
    <cellStyle name="Separador de milhares 3 5 2 3 5" xfId="1889" xr:uid="{168BF1F9-3BE8-4296-BA08-AB2684B5FDDF}"/>
    <cellStyle name="Separador de milhares 3 5 2 3 5 2" xfId="4643" xr:uid="{12349DDC-E09D-4CD2-B7C6-D1B2E6011D2D}"/>
    <cellStyle name="Separador de milhares 3 5 2 3 5 2 2" xfId="7347" xr:uid="{4DA62A7D-AD06-4209-832C-F23D3A0CA576}"/>
    <cellStyle name="Separador de milhares 3 5 2 3 5 2 3" xfId="10051" xr:uid="{7FF56A9C-5C0F-4BB9-8BA8-BAD33FCEF0A1}"/>
    <cellStyle name="Separador de milhares 3 5 2 3 5 3" xfId="4642" xr:uid="{9798E067-F379-4E12-94C3-2E90A6975EE8}"/>
    <cellStyle name="Separador de milhares 3 5 2 3 5 4" xfId="7346" xr:uid="{D3C90E2E-35AD-4F86-94FB-B8F695BC17BB}"/>
    <cellStyle name="Separador de milhares 3 5 2 3 5 5" xfId="10050" xr:uid="{EC07A2D7-FF09-4BC4-B2B5-CF9549A70933}"/>
    <cellStyle name="Separador de milhares 3 5 2 3 6" xfId="2159" xr:uid="{F8BB86BE-5498-47EA-98F4-259619E0AE22}"/>
    <cellStyle name="Separador de milhares 3 5 2 3 6 2" xfId="4644" xr:uid="{D47097E6-0489-4962-BFE8-B02ADF066179}"/>
    <cellStyle name="Separador de milhares 3 5 2 3 6 3" xfId="7348" xr:uid="{858EBE46-6438-481C-818B-C58B4708BD29}"/>
    <cellStyle name="Separador de milhares 3 5 2 3 6 4" xfId="10052" xr:uid="{D2D2FFD9-5D2B-4A82-894C-A8C655D45EF7}"/>
    <cellStyle name="Separador de milhares 3 5 2 3 7" xfId="2429" xr:uid="{C9FB50F0-698D-4D3F-8F22-B8994BB01BCA}"/>
    <cellStyle name="Separador de milhares 3 5 2 3 8" xfId="2699" xr:uid="{8DC81444-E446-4A2D-B46C-58EEEC02512D}"/>
    <cellStyle name="Separador de milhares 3 5 2 3 9" xfId="4635" xr:uid="{71E571E3-DF04-45C7-9A61-D3F7B1C4A4BF}"/>
    <cellStyle name="Separador de milhares 3 5 2 4" xfId="717" xr:uid="{651BFFE5-6DBB-44A0-8CDE-9ADF7F975E21}"/>
    <cellStyle name="Separador de milhares 3 5 2 4 10" xfId="7349" xr:uid="{3F0E9DE5-B503-4E18-86E7-F58867200E80}"/>
    <cellStyle name="Separador de milhares 3 5 2 4 11" xfId="10053" xr:uid="{481994D8-BD68-41BC-9982-1AB597AD0311}"/>
    <cellStyle name="Separador de milhares 3 5 2 4 2" xfId="718" xr:uid="{87E50C8B-382A-4310-BF71-914E64C12A08}"/>
    <cellStyle name="Separador de milhares 3 5 2 4 2 2" xfId="1263" xr:uid="{28803FA3-84D4-4A8C-82EE-35E1D7AC98F2}"/>
    <cellStyle name="Separador de milhares 3 5 2 4 2 2 2" xfId="4647" xr:uid="{04D924BA-BB72-42C8-80C6-4BFD446CE79E}"/>
    <cellStyle name="Separador de milhares 3 5 2 4 2 2 3" xfId="7351" xr:uid="{0B7D4179-D748-4A21-81A0-84D2C3915932}"/>
    <cellStyle name="Separador de milhares 3 5 2 4 2 2 4" xfId="10055" xr:uid="{40E78B25-4B50-44E2-9B91-150ABFBAC5FD}"/>
    <cellStyle name="Separador de milhares 3 5 2 4 2 3" xfId="4646" xr:uid="{6BF7046B-CDE9-4A9B-A52F-DB4707ADDAD3}"/>
    <cellStyle name="Separador de milhares 3 5 2 4 2 4" xfId="7350" xr:uid="{A7CB701B-BEC8-447F-8957-0BBDBCDAFA75}"/>
    <cellStyle name="Separador de milhares 3 5 2 4 2 5" xfId="10054" xr:uid="{67F6D02B-307F-45FA-A8D4-60782BDCBEBF}"/>
    <cellStyle name="Separador de milhares 3 5 2 4 3" xfId="1262" xr:uid="{426A100D-4EE9-4281-9453-B8D2E8CA58FB}"/>
    <cellStyle name="Separador de milhares 3 5 2 4 3 2" xfId="4649" xr:uid="{718DA1BE-3F85-4C00-AF61-82201F507A81}"/>
    <cellStyle name="Separador de milhares 3 5 2 4 3 2 2" xfId="7353" xr:uid="{B1666E28-0E30-4BDC-8D34-C5BA7E13ADC5}"/>
    <cellStyle name="Separador de milhares 3 5 2 4 3 2 3" xfId="10057" xr:uid="{7CE03CDE-22BE-4A16-B7B6-34C7B830FF0E}"/>
    <cellStyle name="Separador de milhares 3 5 2 4 3 3" xfId="4648" xr:uid="{B982C715-D544-4A15-B78D-8A54764DEE6F}"/>
    <cellStyle name="Separador de milhares 3 5 2 4 3 4" xfId="7352" xr:uid="{C364F1A2-C746-43CC-AC4A-EBB6A3674BE9}"/>
    <cellStyle name="Separador de milhares 3 5 2 4 3 5" xfId="10056" xr:uid="{2D198C55-AB39-47BF-813F-BED21BCC6C12}"/>
    <cellStyle name="Separador de milhares 3 5 2 4 4" xfId="1619" xr:uid="{A6553B0E-F637-416A-A531-CBE8D8701E90}"/>
    <cellStyle name="Separador de milhares 3 5 2 4 4 2" xfId="4651" xr:uid="{102A5966-4253-4613-9C69-1F35E436156A}"/>
    <cellStyle name="Separador de milhares 3 5 2 4 4 2 2" xfId="7355" xr:uid="{58D16541-1347-4442-B10B-12DC219C8C9F}"/>
    <cellStyle name="Separador de milhares 3 5 2 4 4 2 3" xfId="10059" xr:uid="{EAA21E58-8FCE-49DE-A784-480CEA5C648E}"/>
    <cellStyle name="Separador de milhares 3 5 2 4 4 3" xfId="4650" xr:uid="{A12AA0EE-11FE-4CA9-AA9A-8F144FCCDD2A}"/>
    <cellStyle name="Separador de milhares 3 5 2 4 4 4" xfId="7354" xr:uid="{78B62838-3021-4DCE-B8F6-B784D5B7F40D}"/>
    <cellStyle name="Separador de milhares 3 5 2 4 4 5" xfId="10058" xr:uid="{E319FE06-D1AE-4188-9919-644D6FD4F0CE}"/>
    <cellStyle name="Separador de milhares 3 5 2 4 5" xfId="1890" xr:uid="{60233B0A-18D7-457A-AEAE-D5DF242F34E3}"/>
    <cellStyle name="Separador de milhares 3 5 2 4 5 2" xfId="4653" xr:uid="{E0A21884-9F01-4BC2-9164-2308F52CD846}"/>
    <cellStyle name="Separador de milhares 3 5 2 4 5 2 2" xfId="7357" xr:uid="{626B6486-9CE3-4C63-8F19-95DC43E2461D}"/>
    <cellStyle name="Separador de milhares 3 5 2 4 5 2 3" xfId="10061" xr:uid="{21CFCC04-E523-4F46-8197-CA4684EE1EBF}"/>
    <cellStyle name="Separador de milhares 3 5 2 4 5 3" xfId="4652" xr:uid="{EB28F561-4D80-42F7-BD82-28908523D257}"/>
    <cellStyle name="Separador de milhares 3 5 2 4 5 4" xfId="7356" xr:uid="{43B543C4-529B-49F4-B720-1CAB7017BB0B}"/>
    <cellStyle name="Separador de milhares 3 5 2 4 5 5" xfId="10060" xr:uid="{9587FD49-A493-4ED7-948F-981B9AE7D69C}"/>
    <cellStyle name="Separador de milhares 3 5 2 4 6" xfId="2160" xr:uid="{A39DA93F-252F-40CB-A76E-6F04944F9748}"/>
    <cellStyle name="Separador de milhares 3 5 2 4 6 2" xfId="4654" xr:uid="{FAFEC55B-CA58-46F8-8059-075530F107C3}"/>
    <cellStyle name="Separador de milhares 3 5 2 4 6 3" xfId="7358" xr:uid="{FAF5C68D-6F1E-4D68-A244-CED011A64433}"/>
    <cellStyle name="Separador de milhares 3 5 2 4 6 4" xfId="10062" xr:uid="{D5DF805C-0C7D-4FEF-AD76-4C7EE2250AF8}"/>
    <cellStyle name="Separador de milhares 3 5 2 4 7" xfId="2430" xr:uid="{B31A7598-7B17-4E42-8C88-4174C2841C18}"/>
    <cellStyle name="Separador de milhares 3 5 2 4 8" xfId="2700" xr:uid="{848FBBE6-CCC6-48E6-AEF5-0550FDE8B9DA}"/>
    <cellStyle name="Separador de milhares 3 5 2 4 9" xfId="4645" xr:uid="{403AB8E0-C165-4EE7-84D7-4AA13132660D}"/>
    <cellStyle name="Separador de milhares 3 5 2 5" xfId="719" xr:uid="{AE322E49-AAF5-4F22-A882-1612979C0F99}"/>
    <cellStyle name="Separador de milhares 3 5 2 5 2" xfId="1264" xr:uid="{66DBDCD6-B8C2-4A3D-A64E-C022236CA127}"/>
    <cellStyle name="Separador de milhares 3 5 2 5 2 2" xfId="4656" xr:uid="{A01F5E34-0B10-4A48-8552-176721CC39C9}"/>
    <cellStyle name="Separador de milhares 3 5 2 5 2 3" xfId="7360" xr:uid="{C1D68F20-4E78-45C5-A633-91469B0AC512}"/>
    <cellStyle name="Separador de milhares 3 5 2 5 2 4" xfId="10064" xr:uid="{5C5902A3-83FC-49D9-BB2D-1F6D9D957B82}"/>
    <cellStyle name="Separador de milhares 3 5 2 5 3" xfId="4655" xr:uid="{7C7A6D14-F589-450C-923D-E19685986D44}"/>
    <cellStyle name="Separador de milhares 3 5 2 5 4" xfId="7359" xr:uid="{84627186-2B2A-4DA6-902A-F0289DEE30C4}"/>
    <cellStyle name="Separador de milhares 3 5 2 5 5" xfId="10063" xr:uid="{5D265F45-055C-45D5-9529-B9D6FE667FA0}"/>
    <cellStyle name="Separador de milhares 3 5 2 6" xfId="712" xr:uid="{FD8F675B-5C9A-4DF2-9DB3-BA68D80EDB4E}"/>
    <cellStyle name="Separador de milhares 3 5 2 6 2" xfId="4658" xr:uid="{DCCB90FE-1A29-4B08-9AC1-13F3759203B9}"/>
    <cellStyle name="Separador de milhares 3 5 2 6 2 2" xfId="7362" xr:uid="{85B67CB2-5381-46B2-BB78-87B3BA87607C}"/>
    <cellStyle name="Separador de milhares 3 5 2 6 2 3" xfId="10066" xr:uid="{EA6A8097-721E-41A8-BC3D-FB48D2AFBE78}"/>
    <cellStyle name="Separador de milhares 3 5 2 6 3" xfId="4657" xr:uid="{CA23024B-3FD7-40B2-9CC8-56250CDA9A25}"/>
    <cellStyle name="Separador de milhares 3 5 2 6 4" xfId="7361" xr:uid="{0C787DFA-08B7-4AF7-9F94-B042DA818C93}"/>
    <cellStyle name="Separador de milhares 3 5 2 6 5" xfId="10065" xr:uid="{61C4AC29-35A6-422A-8D89-B69AA026A60D}"/>
    <cellStyle name="Separador de milhares 3 5 2 7" xfId="1257" xr:uid="{CCA6BF11-C860-4907-A40A-AF1794104F64}"/>
    <cellStyle name="Separador de milhares 3 5 2 7 2" xfId="4660" xr:uid="{F9A3E776-F672-4FF8-A116-1E0902C59E8D}"/>
    <cellStyle name="Separador de milhares 3 5 2 7 2 2" xfId="7364" xr:uid="{B901F246-5DBD-41E3-955B-1EA95A404BF4}"/>
    <cellStyle name="Separador de milhares 3 5 2 7 2 3" xfId="10068" xr:uid="{09F0101E-4102-418D-9DE4-2453763C0266}"/>
    <cellStyle name="Separador de milhares 3 5 2 7 3" xfId="4659" xr:uid="{41BA1B11-9374-4B38-ACD0-5DEB80CF6957}"/>
    <cellStyle name="Separador de milhares 3 5 2 7 4" xfId="7363" xr:uid="{E8C1FB3C-DCEF-41F3-8ABF-4C2A1242091D}"/>
    <cellStyle name="Separador de milhares 3 5 2 7 5" xfId="10067" xr:uid="{93ACF3F7-07CA-4A41-BE4A-F33B1E5DDD75}"/>
    <cellStyle name="Separador de milhares 3 5 2 8" xfId="1616" xr:uid="{6DF7C72C-51F3-4FE7-A436-8A543CD4CFDF}"/>
    <cellStyle name="Separador de milhares 3 5 2 8 2" xfId="4662" xr:uid="{C6C8C12C-0D95-4825-9F28-1D790CF63C03}"/>
    <cellStyle name="Separador de milhares 3 5 2 8 2 2" xfId="7366" xr:uid="{C196BEA8-9498-4A0B-918E-B14AF5B33D14}"/>
    <cellStyle name="Separador de milhares 3 5 2 8 2 3" xfId="10070" xr:uid="{E4A59D4D-6209-41B5-9D6D-C0A381872821}"/>
    <cellStyle name="Separador de milhares 3 5 2 8 3" xfId="4661" xr:uid="{CEF48C20-AD5B-49FC-8422-B0E5D76FED59}"/>
    <cellStyle name="Separador de milhares 3 5 2 8 4" xfId="7365" xr:uid="{4E3592F2-5212-4242-B915-31AC6164F6A3}"/>
    <cellStyle name="Separador de milhares 3 5 2 8 5" xfId="10069" xr:uid="{B5561330-6839-4661-8AD5-82AD33CE1351}"/>
    <cellStyle name="Separador de milhares 3 5 2 9" xfId="1887" xr:uid="{92D7748F-7C44-4CEE-A626-9B355966ECA2}"/>
    <cellStyle name="Separador de milhares 3 5 2 9 2" xfId="4663" xr:uid="{14424229-0166-43D2-8777-CBAFEF71D2BF}"/>
    <cellStyle name="Separador de milhares 3 5 2 9 3" xfId="7367" xr:uid="{F7A87D05-E5E9-4118-8A94-87803A58DA26}"/>
    <cellStyle name="Separador de milhares 3 5 2 9 4" xfId="10071" xr:uid="{048E45F9-AF57-410C-9C0D-1ACDF0207E9C}"/>
    <cellStyle name="Separador de milhares 3 5 3" xfId="277" xr:uid="{00000000-0005-0000-0000-000015010000}"/>
    <cellStyle name="Separador de milhares 3 5 3 10" xfId="4664" xr:uid="{D52CA656-612D-45F6-B495-324B0D3FE1D0}"/>
    <cellStyle name="Separador de milhares 3 5 3 11" xfId="7368" xr:uid="{ABE29206-2A2F-4F27-811A-7DCB4D1E92C4}"/>
    <cellStyle name="Separador de milhares 3 5 3 12" xfId="10072" xr:uid="{C36D98CE-EA74-4BEA-B679-75A6ED6AF48B}"/>
    <cellStyle name="Separador de milhares 3 5 3 2" xfId="721" xr:uid="{2E136691-0FE2-42B9-9891-CA8CE8F76629}"/>
    <cellStyle name="Separador de milhares 3 5 3 2 2" xfId="1266" xr:uid="{68240050-205C-466F-9C83-70A68CCB27A1}"/>
    <cellStyle name="Separador de milhares 3 5 3 2 2 2" xfId="4666" xr:uid="{0A87F430-8E85-4D66-90AE-D3457D5C507F}"/>
    <cellStyle name="Separador de milhares 3 5 3 2 2 3" xfId="7370" xr:uid="{6E4F41FD-6787-43DA-9440-874755C63A71}"/>
    <cellStyle name="Separador de milhares 3 5 3 2 2 4" xfId="10074" xr:uid="{F19BAC85-D9A2-4412-9E32-66A1629400E6}"/>
    <cellStyle name="Separador de milhares 3 5 3 2 3" xfId="4665" xr:uid="{8AA4F7FD-3956-4C79-8E51-453EE6AF5DED}"/>
    <cellStyle name="Separador de milhares 3 5 3 2 4" xfId="7369" xr:uid="{BE022912-5F2C-42C5-9E9F-1FA0B155F9C3}"/>
    <cellStyle name="Separador de milhares 3 5 3 2 5" xfId="10073" xr:uid="{391CAAAE-355C-413D-9398-A4E060A547DE}"/>
    <cellStyle name="Separador de milhares 3 5 3 3" xfId="720" xr:uid="{395F19EB-CC06-4F72-BB7E-7F5A1F842789}"/>
    <cellStyle name="Separador de milhares 3 5 3 3 2" xfId="4668" xr:uid="{5CD01FB1-B7E1-430A-9B0E-5917C4226029}"/>
    <cellStyle name="Separador de milhares 3 5 3 3 2 2" xfId="7372" xr:uid="{6244C024-D422-4192-B4A2-3DBAA03CA9B8}"/>
    <cellStyle name="Separador de milhares 3 5 3 3 2 3" xfId="10076" xr:uid="{07C1A94F-DDDB-47B1-A6E5-FA839D60046A}"/>
    <cellStyle name="Separador de milhares 3 5 3 3 3" xfId="4667" xr:uid="{5AC35667-4490-42D7-AF84-440E7704DB2F}"/>
    <cellStyle name="Separador de milhares 3 5 3 3 4" xfId="7371" xr:uid="{0A102A06-9C33-42BE-8BA0-C7AAC5F37FBB}"/>
    <cellStyle name="Separador de milhares 3 5 3 3 5" xfId="10075" xr:uid="{C22D42B0-5C57-485F-B929-4E903B173E77}"/>
    <cellStyle name="Separador de milhares 3 5 3 4" xfId="1265" xr:uid="{15DB13EF-9521-479F-9F9D-115E3F49A475}"/>
    <cellStyle name="Separador de milhares 3 5 3 4 2" xfId="4670" xr:uid="{8C6D45D7-D321-431A-B46A-8E08965D8CF5}"/>
    <cellStyle name="Separador de milhares 3 5 3 4 2 2" xfId="7374" xr:uid="{FF2AF6C1-2D6B-4F0F-BDE5-43D6FBC3BFEC}"/>
    <cellStyle name="Separador de milhares 3 5 3 4 2 3" xfId="10078" xr:uid="{CBE6E6D3-3626-4F43-8550-AFC5457DDB45}"/>
    <cellStyle name="Separador de milhares 3 5 3 4 3" xfId="4669" xr:uid="{46F660AE-CD87-430A-B4C4-DAE9E0D28FE8}"/>
    <cellStyle name="Separador de milhares 3 5 3 4 4" xfId="7373" xr:uid="{A261BDBE-E839-4444-B4FD-6D7E725097B8}"/>
    <cellStyle name="Separador de milhares 3 5 3 4 5" xfId="10077" xr:uid="{83B9DE53-6738-4BD1-B449-79BDC7223F83}"/>
    <cellStyle name="Separador de milhares 3 5 3 5" xfId="1620" xr:uid="{A294722E-14A2-4E74-9F92-E661285D24AB}"/>
    <cellStyle name="Separador de milhares 3 5 3 5 2" xfId="4672" xr:uid="{D758EE55-615D-412E-9288-A2155CEAB1AA}"/>
    <cellStyle name="Separador de milhares 3 5 3 5 2 2" xfId="7376" xr:uid="{ACF6835C-864C-423C-B013-D179CAC722A5}"/>
    <cellStyle name="Separador de milhares 3 5 3 5 2 3" xfId="10080" xr:uid="{514E53B5-C139-4995-8DFB-2786E1ACBDF9}"/>
    <cellStyle name="Separador de milhares 3 5 3 5 3" xfId="4671" xr:uid="{25492D73-A4E4-4E3E-BF46-6AF588BB1D7C}"/>
    <cellStyle name="Separador de milhares 3 5 3 5 4" xfId="7375" xr:uid="{6C4352AC-7794-4497-AC6A-AD4326BFF60F}"/>
    <cellStyle name="Separador de milhares 3 5 3 5 5" xfId="10079" xr:uid="{FC7B1C3E-E79A-4F32-9681-22380553DA3D}"/>
    <cellStyle name="Separador de milhares 3 5 3 6" xfId="1891" xr:uid="{048BDA80-B8E2-47D5-8A84-B1334968AD4A}"/>
    <cellStyle name="Separador de milhares 3 5 3 6 2" xfId="4673" xr:uid="{C34B487C-CE49-4BE3-891E-4EF354F2F13A}"/>
    <cellStyle name="Separador de milhares 3 5 3 6 3" xfId="7377" xr:uid="{0827F7D0-21F1-40E1-A4E3-4067A2401F54}"/>
    <cellStyle name="Separador de milhares 3 5 3 6 4" xfId="10081" xr:uid="{8BE31CC6-36D1-4355-B459-C5C567807BF6}"/>
    <cellStyle name="Separador de milhares 3 5 3 7" xfId="2161" xr:uid="{6073D986-8930-4755-A73C-F934BA7EC74A}"/>
    <cellStyle name="Separador de milhares 3 5 3 8" xfId="2431" xr:uid="{1B594E62-F4DD-467A-BBFD-32FCAA380E8A}"/>
    <cellStyle name="Separador de milhares 3 5 3 9" xfId="2701" xr:uid="{FBF0811C-69A3-4B54-87C2-67842650F13E}"/>
    <cellStyle name="Separador de milhares 3 5 4" xfId="722" xr:uid="{5075FC6C-AA04-4436-B9FF-1B5ACA870A38}"/>
    <cellStyle name="Separador de milhares 3 5 4 10" xfId="7378" xr:uid="{EE471791-3A2B-42AB-88F5-ED67C08104EE}"/>
    <cellStyle name="Separador de milhares 3 5 4 11" xfId="10082" xr:uid="{8B9EF31D-2908-4CB7-8DBB-793AD6FBCC2A}"/>
    <cellStyle name="Separador de milhares 3 5 4 2" xfId="723" xr:uid="{C0E55835-B986-4A4F-99EF-EBCC6F7212EE}"/>
    <cellStyle name="Separador de milhares 3 5 4 2 2" xfId="1268" xr:uid="{17CE08C1-F1D6-4D5E-8345-EC05906E9E5F}"/>
    <cellStyle name="Separador de milhares 3 5 4 2 2 2" xfId="4676" xr:uid="{F511D86C-D3EF-48A6-8289-F4A5CE6E01E8}"/>
    <cellStyle name="Separador de milhares 3 5 4 2 2 3" xfId="7380" xr:uid="{402B5F3B-576B-4FEA-9E25-3AE2E679E0CB}"/>
    <cellStyle name="Separador de milhares 3 5 4 2 2 4" xfId="10084" xr:uid="{80FFF70E-C8FF-475F-BDA8-7B95E753C554}"/>
    <cellStyle name="Separador de milhares 3 5 4 2 3" xfId="4675" xr:uid="{8981C076-C807-4330-B484-A2B56DCE7540}"/>
    <cellStyle name="Separador de milhares 3 5 4 2 4" xfId="7379" xr:uid="{F5FA5516-CF19-47D0-B5C7-4DA252702D7B}"/>
    <cellStyle name="Separador de milhares 3 5 4 2 5" xfId="10083" xr:uid="{F186A159-A934-4970-AE9B-D8E6330C1202}"/>
    <cellStyle name="Separador de milhares 3 5 4 3" xfId="1267" xr:uid="{22A07142-B69C-4FB0-B481-41B1C18D0CA9}"/>
    <cellStyle name="Separador de milhares 3 5 4 3 2" xfId="4678" xr:uid="{5B37875D-AAFF-4A72-A01E-B8E0A4592E1B}"/>
    <cellStyle name="Separador de milhares 3 5 4 3 2 2" xfId="7382" xr:uid="{09A3E4B1-BE54-47D6-93ED-9A680D78916E}"/>
    <cellStyle name="Separador de milhares 3 5 4 3 2 3" xfId="10086" xr:uid="{B7B53530-E2B5-4A5B-A6A4-DD5D95201BB4}"/>
    <cellStyle name="Separador de milhares 3 5 4 3 3" xfId="4677" xr:uid="{1EBE6F57-BAA9-4419-B294-14225BBBB95A}"/>
    <cellStyle name="Separador de milhares 3 5 4 3 4" xfId="7381" xr:uid="{11ED6B5B-9C12-4FE3-B4B1-1250F6115793}"/>
    <cellStyle name="Separador de milhares 3 5 4 3 5" xfId="10085" xr:uid="{451C1EB1-F250-4686-98CD-54C235E4426E}"/>
    <cellStyle name="Separador de milhares 3 5 4 4" xfId="1621" xr:uid="{4CFEE4FC-25AA-482B-99C5-EE46F517242A}"/>
    <cellStyle name="Separador de milhares 3 5 4 4 2" xfId="4680" xr:uid="{97076E18-7BF2-44FD-AEEC-4D6486848B6E}"/>
    <cellStyle name="Separador de milhares 3 5 4 4 2 2" xfId="7384" xr:uid="{4BA08098-5A77-4BAE-9AA9-4B1459B0C4A4}"/>
    <cellStyle name="Separador de milhares 3 5 4 4 2 3" xfId="10088" xr:uid="{77F2A0D3-2042-4396-9583-69A170E62A18}"/>
    <cellStyle name="Separador de milhares 3 5 4 4 3" xfId="4679" xr:uid="{6FCBFC6A-4C41-4E58-A787-F62E8F44990A}"/>
    <cellStyle name="Separador de milhares 3 5 4 4 4" xfId="7383" xr:uid="{6F8EF322-7DE8-4E3A-8113-414F8977B5CD}"/>
    <cellStyle name="Separador de milhares 3 5 4 4 5" xfId="10087" xr:uid="{B1EA4DFD-0AD7-4B3F-8601-5AA84AE3A644}"/>
    <cellStyle name="Separador de milhares 3 5 4 5" xfId="1892" xr:uid="{7427D726-79FE-4CEE-A801-B116C0222F3A}"/>
    <cellStyle name="Separador de milhares 3 5 4 5 2" xfId="4682" xr:uid="{0BFE6720-6611-41E4-AAC1-B50BD9DC9721}"/>
    <cellStyle name="Separador de milhares 3 5 4 5 2 2" xfId="7386" xr:uid="{E82FDF69-908E-426D-8BEA-34210D09C1A6}"/>
    <cellStyle name="Separador de milhares 3 5 4 5 2 3" xfId="10090" xr:uid="{E036C134-30F6-4068-A366-378123A56793}"/>
    <cellStyle name="Separador de milhares 3 5 4 5 3" xfId="4681" xr:uid="{5D556062-3B1B-44DA-89B3-930FE00FE383}"/>
    <cellStyle name="Separador de milhares 3 5 4 5 4" xfId="7385" xr:uid="{2F55E133-7FA8-4ADC-A425-9CE18BC4A86F}"/>
    <cellStyle name="Separador de milhares 3 5 4 5 5" xfId="10089" xr:uid="{F293D5A9-B638-4137-AEC1-6B3EA578AF2C}"/>
    <cellStyle name="Separador de milhares 3 5 4 6" xfId="2162" xr:uid="{8D30EC15-B52D-48C8-9632-59A0EEFFFCEB}"/>
    <cellStyle name="Separador de milhares 3 5 4 6 2" xfId="4683" xr:uid="{2C720742-A04D-43A0-BC0D-29F26E7F5264}"/>
    <cellStyle name="Separador de milhares 3 5 4 6 3" xfId="7387" xr:uid="{FE621C57-4408-45E2-9AB2-1648CAE15004}"/>
    <cellStyle name="Separador de milhares 3 5 4 6 4" xfId="10091" xr:uid="{549A5C15-60EC-46AE-9457-743CA135167F}"/>
    <cellStyle name="Separador de milhares 3 5 4 7" xfId="2432" xr:uid="{23E335FC-9DCC-4748-B39A-951815CBFB0F}"/>
    <cellStyle name="Separador de milhares 3 5 4 8" xfId="2702" xr:uid="{54B05260-7377-4AB7-8A60-A164D7B74B34}"/>
    <cellStyle name="Separador de milhares 3 5 4 9" xfId="4674" xr:uid="{A352B2D8-2EBF-4143-93A1-34B6219D6237}"/>
    <cellStyle name="Separador de milhares 3 5 5" xfId="724" xr:uid="{1AC8596D-EB52-443F-AD58-18D3DEBBA837}"/>
    <cellStyle name="Separador de milhares 3 5 5 10" xfId="7388" xr:uid="{E85B0600-985E-4EA4-8628-4BB51E28B1BA}"/>
    <cellStyle name="Separador de milhares 3 5 5 11" xfId="10092" xr:uid="{DAB66778-A611-40ED-95E5-7DC72213734A}"/>
    <cellStyle name="Separador de milhares 3 5 5 2" xfId="725" xr:uid="{CDCC6737-044B-45B6-983A-A71492D17B23}"/>
    <cellStyle name="Separador de milhares 3 5 5 2 2" xfId="1270" xr:uid="{6367FA3C-ABD6-4BDE-B090-8A6DD369B811}"/>
    <cellStyle name="Separador de milhares 3 5 5 2 2 2" xfId="4686" xr:uid="{1A0C7719-0BD6-40CB-A9D4-FFB27ABA2E40}"/>
    <cellStyle name="Separador de milhares 3 5 5 2 2 3" xfId="7390" xr:uid="{738363E8-70F4-42E5-AAFB-F0C75B70F1BB}"/>
    <cellStyle name="Separador de milhares 3 5 5 2 2 4" xfId="10094" xr:uid="{C5647FF7-993B-4A77-B3C9-3E7BD9E88459}"/>
    <cellStyle name="Separador de milhares 3 5 5 2 3" xfId="4685" xr:uid="{C11CCD98-6446-4B52-A0F9-9441A61346D4}"/>
    <cellStyle name="Separador de milhares 3 5 5 2 4" xfId="7389" xr:uid="{6728837B-FD28-48DC-B389-810F49D7E52E}"/>
    <cellStyle name="Separador de milhares 3 5 5 2 5" xfId="10093" xr:uid="{1C7B8995-1C8F-4E36-BDE9-61770B4BC39C}"/>
    <cellStyle name="Separador de milhares 3 5 5 3" xfId="1269" xr:uid="{1EDC1EA4-36DA-438C-9D2E-D51D32826538}"/>
    <cellStyle name="Separador de milhares 3 5 5 3 2" xfId="4688" xr:uid="{ACE202B3-589E-4F1D-8050-41771AC42402}"/>
    <cellStyle name="Separador de milhares 3 5 5 3 2 2" xfId="7392" xr:uid="{00BDC531-C609-4B2D-A325-882176A020C7}"/>
    <cellStyle name="Separador de milhares 3 5 5 3 2 3" xfId="10096" xr:uid="{155802B6-8FFE-435A-8E2D-287C20B1919B}"/>
    <cellStyle name="Separador de milhares 3 5 5 3 3" xfId="4687" xr:uid="{AD9D8962-9E31-4A46-AC12-374DAF220FF3}"/>
    <cellStyle name="Separador de milhares 3 5 5 3 4" xfId="7391" xr:uid="{35F21589-B29E-4A08-98BB-D7721967AA03}"/>
    <cellStyle name="Separador de milhares 3 5 5 3 5" xfId="10095" xr:uid="{013B293B-569C-47D1-BE41-D5A9C05CC0D6}"/>
    <cellStyle name="Separador de milhares 3 5 5 4" xfId="1622" xr:uid="{EA4C1B99-B890-411B-AC4D-97322D4E3C5B}"/>
    <cellStyle name="Separador de milhares 3 5 5 4 2" xfId="4690" xr:uid="{4FCE8F90-39D3-45AC-BC44-44A8826DD142}"/>
    <cellStyle name="Separador de milhares 3 5 5 4 2 2" xfId="7394" xr:uid="{55A8B5C5-2E16-4623-9D0C-89225EAEF860}"/>
    <cellStyle name="Separador de milhares 3 5 5 4 2 3" xfId="10098" xr:uid="{8AFF0E89-6E20-40D6-8A06-4C1CD9E1B470}"/>
    <cellStyle name="Separador de milhares 3 5 5 4 3" xfId="4689" xr:uid="{7D3C0951-DC69-4183-AE37-C86FB1DAC5FB}"/>
    <cellStyle name="Separador de milhares 3 5 5 4 4" xfId="7393" xr:uid="{750D89EE-1654-4D4B-BCBB-806F1A6C17EA}"/>
    <cellStyle name="Separador de milhares 3 5 5 4 5" xfId="10097" xr:uid="{8BCB3758-4AE9-4DFD-BE18-FE909A9EE1A2}"/>
    <cellStyle name="Separador de milhares 3 5 5 5" xfId="1893" xr:uid="{97FFB906-E32B-4614-83C0-1C19ACB88CC4}"/>
    <cellStyle name="Separador de milhares 3 5 5 5 2" xfId="4692" xr:uid="{BCF38741-6EA4-4248-892E-EA5FC0EC9A7C}"/>
    <cellStyle name="Separador de milhares 3 5 5 5 2 2" xfId="7396" xr:uid="{4403A8D7-AD3A-4538-9DF3-37155821F341}"/>
    <cellStyle name="Separador de milhares 3 5 5 5 2 3" xfId="10100" xr:uid="{09E72C16-2519-4FBC-A152-391F50F92E78}"/>
    <cellStyle name="Separador de milhares 3 5 5 5 3" xfId="4691" xr:uid="{C1C2E0F9-1870-4428-B9B6-A6B99832EBB1}"/>
    <cellStyle name="Separador de milhares 3 5 5 5 4" xfId="7395" xr:uid="{9736CA36-25DE-480B-A66A-9F8490DC34E5}"/>
    <cellStyle name="Separador de milhares 3 5 5 5 5" xfId="10099" xr:uid="{F0BD36C6-5B36-4E3F-A997-61603A5F39C0}"/>
    <cellStyle name="Separador de milhares 3 5 5 6" xfId="2163" xr:uid="{68614C16-7683-41F0-BFCF-78E010C75178}"/>
    <cellStyle name="Separador de milhares 3 5 5 6 2" xfId="4693" xr:uid="{BE3BD51B-FC0B-40E5-8FC4-002BD1C092EF}"/>
    <cellStyle name="Separador de milhares 3 5 5 6 3" xfId="7397" xr:uid="{CA30E099-4805-4C61-A1D9-3BFC6428FF9C}"/>
    <cellStyle name="Separador de milhares 3 5 5 6 4" xfId="10101" xr:uid="{9827826E-60E5-424F-B97E-DF2BA4429B26}"/>
    <cellStyle name="Separador de milhares 3 5 5 7" xfId="2433" xr:uid="{22B0034D-D74C-4185-801B-D4C11DD9C41A}"/>
    <cellStyle name="Separador de milhares 3 5 5 8" xfId="2703" xr:uid="{7B9D657B-92E3-4367-8FBE-AD8B9DFCBEA1}"/>
    <cellStyle name="Separador de milhares 3 5 5 9" xfId="4684" xr:uid="{7C0D4701-2E06-4A5E-BFCA-6077D4046939}"/>
    <cellStyle name="Separador de milhares 3 5 6" xfId="726" xr:uid="{93F664F4-9908-4D2E-BB0D-8925D30B27F7}"/>
    <cellStyle name="Separador de milhares 3 5 6 2" xfId="1271" xr:uid="{34F604BD-4708-4728-88B7-8389732C799C}"/>
    <cellStyle name="Separador de milhares 3 5 6 2 2" xfId="4695" xr:uid="{9777D2D5-DF06-4F11-B3DF-D404E969F5B2}"/>
    <cellStyle name="Separador de milhares 3 5 6 2 3" xfId="7399" xr:uid="{D36682C3-4A5D-434A-BFBB-903DEF699649}"/>
    <cellStyle name="Separador de milhares 3 5 6 2 4" xfId="10103" xr:uid="{B71217D7-E9D4-45DA-896E-AFD46DBCFAAF}"/>
    <cellStyle name="Separador de milhares 3 5 6 3" xfId="4694" xr:uid="{CF40813F-7DDD-457E-8D2D-F37168ABB9D9}"/>
    <cellStyle name="Separador de milhares 3 5 6 4" xfId="7398" xr:uid="{3861F653-E23F-4143-ADD3-582DD8DC1BA9}"/>
    <cellStyle name="Separador de milhares 3 5 6 5" xfId="10102" xr:uid="{668A3410-5C8A-4493-B804-A22570477416}"/>
    <cellStyle name="Separador de milhares 3 5 7" xfId="711" xr:uid="{5133DE37-E950-4D70-8571-C24288CADB47}"/>
    <cellStyle name="Separador de milhares 3 5 7 2" xfId="4697" xr:uid="{CF53CB92-B889-478B-A5ED-1FB4B7DC69A4}"/>
    <cellStyle name="Separador de milhares 3 5 7 2 2" xfId="7401" xr:uid="{B3B4306C-9D0C-44F5-ADCA-A72E7A602BA5}"/>
    <cellStyle name="Separador de milhares 3 5 7 2 3" xfId="10105" xr:uid="{D23AA530-27FD-4169-A30A-565CD112C1A2}"/>
    <cellStyle name="Separador de milhares 3 5 7 3" xfId="4696" xr:uid="{023C4C11-7BE5-49D5-8610-3EB02C48EBAC}"/>
    <cellStyle name="Separador de milhares 3 5 7 4" xfId="7400" xr:uid="{A7892D5B-B470-4F53-B829-A1AB32A258F0}"/>
    <cellStyle name="Separador de milhares 3 5 7 5" xfId="10104" xr:uid="{0FE8907C-C439-4613-B053-C5B9AE23470F}"/>
    <cellStyle name="Separador de milhares 3 5 8" xfId="1256" xr:uid="{42931C40-10D1-4059-B7A3-3BC80BDB2283}"/>
    <cellStyle name="Separador de milhares 3 5 8 2" xfId="4699" xr:uid="{10A1002C-974F-4A7F-BE4F-4A86AE7E2185}"/>
    <cellStyle name="Separador de milhares 3 5 8 2 2" xfId="7403" xr:uid="{F179A432-5884-4700-B98A-87663983D57B}"/>
    <cellStyle name="Separador de milhares 3 5 8 2 3" xfId="10107" xr:uid="{91C12D0D-8556-4C34-B977-AB49DC58D295}"/>
    <cellStyle name="Separador de milhares 3 5 8 3" xfId="4698" xr:uid="{E96EDA9F-512F-404B-9A66-C7D2F76D1345}"/>
    <cellStyle name="Separador de milhares 3 5 8 4" xfId="7402" xr:uid="{D5654C76-BD3F-4311-8472-FCB76B430CDF}"/>
    <cellStyle name="Separador de milhares 3 5 8 5" xfId="10106" xr:uid="{EA4B31AD-BF9C-491C-A2C6-252ED7B9733C}"/>
    <cellStyle name="Separador de milhares 3 5 9" xfId="1615" xr:uid="{DAAEBAC6-9DCC-4AA1-BF78-6CD8189A8B02}"/>
    <cellStyle name="Separador de milhares 3 5 9 2" xfId="4701" xr:uid="{A8DA61AC-3A29-411F-B8F1-34A0FB150D21}"/>
    <cellStyle name="Separador de milhares 3 5 9 2 2" xfId="7405" xr:uid="{9946D272-F588-46FC-AD3C-12206B607546}"/>
    <cellStyle name="Separador de milhares 3 5 9 2 3" xfId="10109" xr:uid="{7979510A-6A0A-4AD4-AD25-0EC4CD3695D7}"/>
    <cellStyle name="Separador de milhares 3 5 9 3" xfId="4700" xr:uid="{72B54E83-113B-416E-B662-07DCFE82A1B2}"/>
    <cellStyle name="Separador de milhares 3 5 9 4" xfId="7404" xr:uid="{5C3EA90D-D3C2-4488-9AC5-4DB36379EE04}"/>
    <cellStyle name="Separador de milhares 3 5 9 5" xfId="10108" xr:uid="{92385F41-F03E-4557-B458-A880CAB80B4B}"/>
    <cellStyle name="Separador de milhares 3 6" xfId="278" xr:uid="{00000000-0005-0000-0000-000016010000}"/>
    <cellStyle name="Separador de milhares 3 6 10" xfId="1894" xr:uid="{9E07DB08-0018-4F14-B009-1E6F1939870D}"/>
    <cellStyle name="Separador de milhares 3 6 10 2" xfId="4703" xr:uid="{48DCF990-0AFD-4CF5-B01E-70CD2594680B}"/>
    <cellStyle name="Separador de milhares 3 6 10 3" xfId="7407" xr:uid="{2BD51AC6-86E7-45BD-801D-A320A1692209}"/>
    <cellStyle name="Separador de milhares 3 6 10 4" xfId="10111" xr:uid="{3C1BD80E-072C-4D98-AE41-91CCA051E2FC}"/>
    <cellStyle name="Separador de milhares 3 6 11" xfId="2164" xr:uid="{1158A089-D0D1-4DAF-A9E0-A06534E3A9A2}"/>
    <cellStyle name="Separador de milhares 3 6 12" xfId="2434" xr:uid="{0F8A89A9-5491-4616-B22F-FDE373A2C24C}"/>
    <cellStyle name="Separador de milhares 3 6 13" xfId="2704" xr:uid="{558E58AF-CAA2-487B-8631-C42E8F47340A}"/>
    <cellStyle name="Separador de milhares 3 6 14" xfId="4702" xr:uid="{C4F87249-985C-4EA6-AFCB-798733198A4D}"/>
    <cellStyle name="Separador de milhares 3 6 15" xfId="7406" xr:uid="{374025BC-9B0A-4943-A916-D7ABA8CCA4BD}"/>
    <cellStyle name="Separador de milhares 3 6 16" xfId="10110" xr:uid="{EED8DCF4-3507-4146-8303-9CC4C1B0EBCE}"/>
    <cellStyle name="Separador de milhares 3 6 2" xfId="279" xr:uid="{00000000-0005-0000-0000-000017010000}"/>
    <cellStyle name="Separador de milhares 3 6 2 10" xfId="2165" xr:uid="{2FDB21C7-595B-4605-A6F4-BAF75BFD31F0}"/>
    <cellStyle name="Separador de milhares 3 6 2 11" xfId="2435" xr:uid="{C72004BF-D857-413D-8E41-D6D48C4DD5F2}"/>
    <cellStyle name="Separador de milhares 3 6 2 12" xfId="2705" xr:uid="{D29288BF-7EDE-4F56-B6D1-543E5416FC22}"/>
    <cellStyle name="Separador de milhares 3 6 2 13" xfId="4704" xr:uid="{9D3DC245-A413-4F5E-9025-99F04EE6AA99}"/>
    <cellStyle name="Separador de milhares 3 6 2 14" xfId="7408" xr:uid="{628DA077-B9BF-4EC6-B8A1-A17C102E19A7}"/>
    <cellStyle name="Separador de milhares 3 6 2 15" xfId="10112" xr:uid="{C27E97A0-39AA-498B-82BB-7575897D2CAF}"/>
    <cellStyle name="Separador de milhares 3 6 2 2" xfId="280" xr:uid="{00000000-0005-0000-0000-000018010000}"/>
    <cellStyle name="Separador de milhares 3 6 2 2 10" xfId="4705" xr:uid="{A3E7209D-4B5E-418B-8B76-D16F77351E93}"/>
    <cellStyle name="Separador de milhares 3 6 2 2 11" xfId="7409" xr:uid="{0821D265-B378-482E-A0F3-ABDF7CD3F972}"/>
    <cellStyle name="Separador de milhares 3 6 2 2 12" xfId="10113" xr:uid="{070ED9C7-FB76-436C-9847-29809E406357}"/>
    <cellStyle name="Separador de milhares 3 6 2 2 2" xfId="730" xr:uid="{AAFD69F2-792A-437E-B5DE-EB5A20036B01}"/>
    <cellStyle name="Separador de milhares 3 6 2 2 2 2" xfId="1275" xr:uid="{3CD239BD-57BB-4D93-9A98-D2761AFDC10A}"/>
    <cellStyle name="Separador de milhares 3 6 2 2 2 2 2" xfId="4707" xr:uid="{C18076FD-D771-48A0-AD1D-9EDC725B1851}"/>
    <cellStyle name="Separador de milhares 3 6 2 2 2 2 3" xfId="7411" xr:uid="{287C777F-5134-4100-874D-C49BDEF30DA4}"/>
    <cellStyle name="Separador de milhares 3 6 2 2 2 2 4" xfId="10115" xr:uid="{6BCE0116-3A83-4F86-8EBC-1D2FEE7362DC}"/>
    <cellStyle name="Separador de milhares 3 6 2 2 2 3" xfId="4706" xr:uid="{01CCA17A-B275-4514-91B0-62D1659BCFD6}"/>
    <cellStyle name="Separador de milhares 3 6 2 2 2 4" xfId="7410" xr:uid="{D44FAAAA-524C-48A6-B2F3-E5DFD0B88DDE}"/>
    <cellStyle name="Separador de milhares 3 6 2 2 2 5" xfId="10114" xr:uid="{F17E34AD-224D-4282-9D9D-4765E6CA12CA}"/>
    <cellStyle name="Separador de milhares 3 6 2 2 3" xfId="729" xr:uid="{67365577-0E55-4446-8E61-D4BC394CF36E}"/>
    <cellStyle name="Separador de milhares 3 6 2 2 3 2" xfId="4709" xr:uid="{2D39CD24-38FF-46EA-9052-BD7F8F028BC5}"/>
    <cellStyle name="Separador de milhares 3 6 2 2 3 2 2" xfId="7413" xr:uid="{4E4CA25E-F7D8-4FF8-8B46-1265CD1B4F8D}"/>
    <cellStyle name="Separador de milhares 3 6 2 2 3 2 3" xfId="10117" xr:uid="{7367AE9F-341F-48EF-9E6E-C7F30A60574A}"/>
    <cellStyle name="Separador de milhares 3 6 2 2 3 3" xfId="4708" xr:uid="{C597AE80-D629-4175-9DC6-0BAE24AAB877}"/>
    <cellStyle name="Separador de milhares 3 6 2 2 3 4" xfId="7412" xr:uid="{D601D5A2-39AB-4BA4-B98D-67C475BB115D}"/>
    <cellStyle name="Separador de milhares 3 6 2 2 3 5" xfId="10116" xr:uid="{EFBA03DF-2BDE-45F6-848D-79B08F115B72}"/>
    <cellStyle name="Separador de milhares 3 6 2 2 4" xfId="1274" xr:uid="{76EEBC1A-3EC3-433E-9CE0-CD971CFE9E69}"/>
    <cellStyle name="Separador de milhares 3 6 2 2 4 2" xfId="4711" xr:uid="{A447A07E-579B-4308-9D8E-4E88AB9E590D}"/>
    <cellStyle name="Separador de milhares 3 6 2 2 4 2 2" xfId="7415" xr:uid="{67B9C6EC-A49E-48F6-A24A-AB0F3105AA3D}"/>
    <cellStyle name="Separador de milhares 3 6 2 2 4 2 3" xfId="10119" xr:uid="{69BAB857-04D8-4D95-9723-E01690DEB907}"/>
    <cellStyle name="Separador de milhares 3 6 2 2 4 3" xfId="4710" xr:uid="{4F3ECA6F-2F6D-4A6E-9B77-0BA38D670947}"/>
    <cellStyle name="Separador de milhares 3 6 2 2 4 4" xfId="7414" xr:uid="{AEBA2E72-3C0C-474D-89B5-F72B19893AFF}"/>
    <cellStyle name="Separador de milhares 3 6 2 2 4 5" xfId="10118" xr:uid="{204407D8-05FA-43B4-8A24-E8687EC23B67}"/>
    <cellStyle name="Separador de milhares 3 6 2 2 5" xfId="1625" xr:uid="{4B779E28-7B0D-4BDD-B139-8C5182AF9401}"/>
    <cellStyle name="Separador de milhares 3 6 2 2 5 2" xfId="4713" xr:uid="{7998ED69-26E5-43EF-942B-BED3510A1BF2}"/>
    <cellStyle name="Separador de milhares 3 6 2 2 5 2 2" xfId="7417" xr:uid="{82EABE52-9B14-4DAE-B155-BFBAB76F106C}"/>
    <cellStyle name="Separador de milhares 3 6 2 2 5 2 3" xfId="10121" xr:uid="{5FB2E0F9-16B9-4668-AF12-E30C37FB127D}"/>
    <cellStyle name="Separador de milhares 3 6 2 2 5 3" xfId="4712" xr:uid="{12893E51-67D5-44CD-9217-7DAA46825B88}"/>
    <cellStyle name="Separador de milhares 3 6 2 2 5 4" xfId="7416" xr:uid="{12814E73-55A4-4394-B4B2-FA995EDA749B}"/>
    <cellStyle name="Separador de milhares 3 6 2 2 5 5" xfId="10120" xr:uid="{4EC57D46-FDF5-47E8-A86F-ECD1BE4548BA}"/>
    <cellStyle name="Separador de milhares 3 6 2 2 6" xfId="1896" xr:uid="{38489769-9FA4-465F-A837-D69C92C8CFF4}"/>
    <cellStyle name="Separador de milhares 3 6 2 2 6 2" xfId="4714" xr:uid="{E74C4444-C169-4A30-AFF2-AFE39B6F5D4E}"/>
    <cellStyle name="Separador de milhares 3 6 2 2 6 3" xfId="7418" xr:uid="{A6DB0C6A-E837-4521-BB12-E8B777FEB830}"/>
    <cellStyle name="Separador de milhares 3 6 2 2 6 4" xfId="10122" xr:uid="{E2073387-1863-486A-9173-C15F75282F30}"/>
    <cellStyle name="Separador de milhares 3 6 2 2 7" xfId="2166" xr:uid="{496E5641-107F-43E3-9798-53C5C2DE4627}"/>
    <cellStyle name="Separador de milhares 3 6 2 2 8" xfId="2436" xr:uid="{E477D14F-2BA9-4F90-AE08-7E6A24D88836}"/>
    <cellStyle name="Separador de milhares 3 6 2 2 9" xfId="2706" xr:uid="{D6227A1E-EC7E-461D-9A11-1BC26BD2EE2E}"/>
    <cellStyle name="Separador de milhares 3 6 2 3" xfId="731" xr:uid="{05003232-D4AF-4F95-8119-9610D88F7F84}"/>
    <cellStyle name="Separador de milhares 3 6 2 3 10" xfId="7419" xr:uid="{1437DB35-4B59-4238-8806-F1C228704581}"/>
    <cellStyle name="Separador de milhares 3 6 2 3 11" xfId="10123" xr:uid="{546ACD40-C496-47B5-A030-0DDB46287319}"/>
    <cellStyle name="Separador de milhares 3 6 2 3 2" xfId="732" xr:uid="{D14847AF-CB35-4CDA-846E-823384BD9C92}"/>
    <cellStyle name="Separador de milhares 3 6 2 3 2 2" xfId="1277" xr:uid="{C1A074C1-6A64-48D7-B98A-222E03D022AD}"/>
    <cellStyle name="Separador de milhares 3 6 2 3 2 2 2" xfId="4717" xr:uid="{CB768E4C-AEF5-489D-92AD-C6864F166825}"/>
    <cellStyle name="Separador de milhares 3 6 2 3 2 2 3" xfId="7421" xr:uid="{D344D154-EEAC-4624-BDC1-E5FF8C7E9FB6}"/>
    <cellStyle name="Separador de milhares 3 6 2 3 2 2 4" xfId="10125" xr:uid="{5436D59C-7FF1-4A57-8C44-16FE7742A20F}"/>
    <cellStyle name="Separador de milhares 3 6 2 3 2 3" xfId="4716" xr:uid="{F99DDD44-60FB-4949-92E0-D2428242B217}"/>
    <cellStyle name="Separador de milhares 3 6 2 3 2 4" xfId="7420" xr:uid="{FCA2ED8E-4890-406D-90C9-6BB12C5C89FF}"/>
    <cellStyle name="Separador de milhares 3 6 2 3 2 5" xfId="10124" xr:uid="{DB8BB30E-F27E-4F99-A2A2-EC26F63B8081}"/>
    <cellStyle name="Separador de milhares 3 6 2 3 3" xfId="1276" xr:uid="{E25F8FD3-E35E-411C-8102-FE8E21A1E4CE}"/>
    <cellStyle name="Separador de milhares 3 6 2 3 3 2" xfId="4719" xr:uid="{D501A699-413A-4695-B619-C1E31C0CFFE4}"/>
    <cellStyle name="Separador de milhares 3 6 2 3 3 2 2" xfId="7423" xr:uid="{FBAEC612-02D0-430C-A6A2-19A4A8B7A2C3}"/>
    <cellStyle name="Separador de milhares 3 6 2 3 3 2 3" xfId="10127" xr:uid="{395DF9C0-2354-49A1-A9C2-4CC69AAA4C71}"/>
    <cellStyle name="Separador de milhares 3 6 2 3 3 3" xfId="4718" xr:uid="{881B8CFD-F77A-4792-9021-0697F967A73B}"/>
    <cellStyle name="Separador de milhares 3 6 2 3 3 4" xfId="7422" xr:uid="{04F8F8F2-6F36-45B1-91AC-E0E1FC31D46C}"/>
    <cellStyle name="Separador de milhares 3 6 2 3 3 5" xfId="10126" xr:uid="{F10E474E-6D01-4496-B9FA-3C90837D7FCE}"/>
    <cellStyle name="Separador de milhares 3 6 2 3 4" xfId="1626" xr:uid="{B0D22123-13A2-48F9-9EEE-1B45E8DDFD8E}"/>
    <cellStyle name="Separador de milhares 3 6 2 3 4 2" xfId="4721" xr:uid="{B4EE7547-9256-4BF1-A747-FFEE46D51F3D}"/>
    <cellStyle name="Separador de milhares 3 6 2 3 4 2 2" xfId="7425" xr:uid="{BB99EE3E-FBA3-45BC-97BD-EAB99EB62327}"/>
    <cellStyle name="Separador de milhares 3 6 2 3 4 2 3" xfId="10129" xr:uid="{876FC073-3138-4865-82BD-29F7C0836ED5}"/>
    <cellStyle name="Separador de milhares 3 6 2 3 4 3" xfId="4720" xr:uid="{5C509702-5C23-4907-AE9D-494225C36658}"/>
    <cellStyle name="Separador de milhares 3 6 2 3 4 4" xfId="7424" xr:uid="{0DA9DAF5-2B47-45A8-9D00-4B249864F34E}"/>
    <cellStyle name="Separador de milhares 3 6 2 3 4 5" xfId="10128" xr:uid="{4E0746BE-12B3-4DA7-B220-39215E63A3AD}"/>
    <cellStyle name="Separador de milhares 3 6 2 3 5" xfId="1897" xr:uid="{EFA055C7-8D73-49CA-BE06-21843D9CED60}"/>
    <cellStyle name="Separador de milhares 3 6 2 3 5 2" xfId="4723" xr:uid="{B14054B4-DD40-4273-8A6F-FFB301DB3CB0}"/>
    <cellStyle name="Separador de milhares 3 6 2 3 5 2 2" xfId="7427" xr:uid="{DC2541D7-9551-4348-B241-0C7E1B25BB2D}"/>
    <cellStyle name="Separador de milhares 3 6 2 3 5 2 3" xfId="10131" xr:uid="{74F54DBB-3425-421A-A4E1-51443AEB865E}"/>
    <cellStyle name="Separador de milhares 3 6 2 3 5 3" xfId="4722" xr:uid="{8DE09B6C-EA86-457C-9F38-BFA4A3E051D4}"/>
    <cellStyle name="Separador de milhares 3 6 2 3 5 4" xfId="7426" xr:uid="{E9539B8F-E491-4085-8FBF-680BBA86B55F}"/>
    <cellStyle name="Separador de milhares 3 6 2 3 5 5" xfId="10130" xr:uid="{4E5A1B2E-186B-47EA-893F-6C563766763E}"/>
    <cellStyle name="Separador de milhares 3 6 2 3 6" xfId="2167" xr:uid="{93AB3F22-DF66-4A09-8F7C-ECB56FCBEF80}"/>
    <cellStyle name="Separador de milhares 3 6 2 3 6 2" xfId="4724" xr:uid="{3E34BC53-AD01-474F-B971-2E9DEBA4B1FA}"/>
    <cellStyle name="Separador de milhares 3 6 2 3 6 3" xfId="7428" xr:uid="{32728AA5-0497-4C27-801C-EFE851285274}"/>
    <cellStyle name="Separador de milhares 3 6 2 3 6 4" xfId="10132" xr:uid="{96B3DE08-C369-4F98-9079-6F1B78DEDF12}"/>
    <cellStyle name="Separador de milhares 3 6 2 3 7" xfId="2437" xr:uid="{C4BB3482-08D1-453E-837E-3C3DCF487041}"/>
    <cellStyle name="Separador de milhares 3 6 2 3 8" xfId="2707" xr:uid="{D5C5B7A5-083D-4B83-9405-1650242F2509}"/>
    <cellStyle name="Separador de milhares 3 6 2 3 9" xfId="4715" xr:uid="{FC8567CF-3A06-477A-AFEC-AC68E3445519}"/>
    <cellStyle name="Separador de milhares 3 6 2 4" xfId="733" xr:uid="{A13CE8F7-7B93-4AFD-929A-B4CD7ACA16DC}"/>
    <cellStyle name="Separador de milhares 3 6 2 4 10" xfId="7429" xr:uid="{227FE8DC-1C0D-476D-B5A7-444782E6E9C8}"/>
    <cellStyle name="Separador de milhares 3 6 2 4 11" xfId="10133" xr:uid="{282111D5-9C5F-414D-8065-9D5D980C005E}"/>
    <cellStyle name="Separador de milhares 3 6 2 4 2" xfId="734" xr:uid="{0E43D608-BDE3-4FB8-BF05-9F4C833393DC}"/>
    <cellStyle name="Separador de milhares 3 6 2 4 2 2" xfId="1279" xr:uid="{A9C5A36C-F78E-4F57-A736-CF77261BA79A}"/>
    <cellStyle name="Separador de milhares 3 6 2 4 2 2 2" xfId="4727" xr:uid="{4F0A289F-15A3-4FA6-97EA-7787E99A470D}"/>
    <cellStyle name="Separador de milhares 3 6 2 4 2 2 3" xfId="7431" xr:uid="{90C09C4F-864F-4612-BE57-10357767D021}"/>
    <cellStyle name="Separador de milhares 3 6 2 4 2 2 4" xfId="10135" xr:uid="{AC02EBA8-7B3F-4025-ACAE-EE9CD4B79B84}"/>
    <cellStyle name="Separador de milhares 3 6 2 4 2 3" xfId="4726" xr:uid="{3D7B07CF-DFD1-439F-A8A3-7A83B3250D77}"/>
    <cellStyle name="Separador de milhares 3 6 2 4 2 4" xfId="7430" xr:uid="{2FBA9A5D-9FD4-4F9F-8B44-30BD8253CA84}"/>
    <cellStyle name="Separador de milhares 3 6 2 4 2 5" xfId="10134" xr:uid="{79FC842B-2F7A-47F3-AF96-6D94D8EFF2AC}"/>
    <cellStyle name="Separador de milhares 3 6 2 4 3" xfId="1278" xr:uid="{B31EB6B3-66D7-42B5-8B48-15B63D538159}"/>
    <cellStyle name="Separador de milhares 3 6 2 4 3 2" xfId="4729" xr:uid="{8F64CEE1-120C-408F-9FA1-F5AF82B76DAE}"/>
    <cellStyle name="Separador de milhares 3 6 2 4 3 2 2" xfId="7433" xr:uid="{70885994-5684-49C9-B73F-666C1A097C56}"/>
    <cellStyle name="Separador de milhares 3 6 2 4 3 2 3" xfId="10137" xr:uid="{2A72FCA2-6CA3-41AE-BACC-06FB647AECC1}"/>
    <cellStyle name="Separador de milhares 3 6 2 4 3 3" xfId="4728" xr:uid="{A53AD9AB-4F51-4CF0-B574-F976AE31183D}"/>
    <cellStyle name="Separador de milhares 3 6 2 4 3 4" xfId="7432" xr:uid="{EF6F24F8-4B77-48F3-ADB4-5C91F7280A19}"/>
    <cellStyle name="Separador de milhares 3 6 2 4 3 5" xfId="10136" xr:uid="{4D9CF966-3F28-4DD5-823D-F4EA08F2C166}"/>
    <cellStyle name="Separador de milhares 3 6 2 4 4" xfId="1627" xr:uid="{A59604D8-7161-4D10-99AB-6EC5C5A9B7FD}"/>
    <cellStyle name="Separador de milhares 3 6 2 4 4 2" xfId="4731" xr:uid="{75698AC9-10B2-4A6A-97CC-62058EF35710}"/>
    <cellStyle name="Separador de milhares 3 6 2 4 4 2 2" xfId="7435" xr:uid="{B79DBEA0-1FDA-4499-A5C9-90148AE9A9CB}"/>
    <cellStyle name="Separador de milhares 3 6 2 4 4 2 3" xfId="10139" xr:uid="{0D40C656-D405-4485-8E72-7687CC70CC6E}"/>
    <cellStyle name="Separador de milhares 3 6 2 4 4 3" xfId="4730" xr:uid="{84E15294-E4FC-4430-B792-384D9B101425}"/>
    <cellStyle name="Separador de milhares 3 6 2 4 4 4" xfId="7434" xr:uid="{F662E395-7543-4194-B853-3E27E32844D9}"/>
    <cellStyle name="Separador de milhares 3 6 2 4 4 5" xfId="10138" xr:uid="{AA383155-182C-4091-93B7-029C759450F4}"/>
    <cellStyle name="Separador de milhares 3 6 2 4 5" xfId="1898" xr:uid="{04B0AF8B-8AD7-4390-9E1B-DFAC107E6A1C}"/>
    <cellStyle name="Separador de milhares 3 6 2 4 5 2" xfId="4733" xr:uid="{93C24FCD-1381-4995-A79C-EB8A745F5325}"/>
    <cellStyle name="Separador de milhares 3 6 2 4 5 2 2" xfId="7437" xr:uid="{1D12F50E-1455-4BD0-9132-E96F337E8C78}"/>
    <cellStyle name="Separador de milhares 3 6 2 4 5 2 3" xfId="10141" xr:uid="{B2E3DDD7-8D85-4C62-B139-3126968CB164}"/>
    <cellStyle name="Separador de milhares 3 6 2 4 5 3" xfId="4732" xr:uid="{F20E2553-4628-475A-81BA-1D2B4A56C3CA}"/>
    <cellStyle name="Separador de milhares 3 6 2 4 5 4" xfId="7436" xr:uid="{F4D1C02A-79D7-4DD8-AFE4-85630EBBD0BC}"/>
    <cellStyle name="Separador de milhares 3 6 2 4 5 5" xfId="10140" xr:uid="{16000972-763F-4D53-8841-28625E719F45}"/>
    <cellStyle name="Separador de milhares 3 6 2 4 6" xfId="2168" xr:uid="{9C63A70F-BD5A-436F-932B-3A62B3635B25}"/>
    <cellStyle name="Separador de milhares 3 6 2 4 6 2" xfId="4734" xr:uid="{D4E67B48-18CA-4873-A54C-0D23095D2688}"/>
    <cellStyle name="Separador de milhares 3 6 2 4 6 3" xfId="7438" xr:uid="{6973A024-7E79-4948-BB47-C236C2EA5BA8}"/>
    <cellStyle name="Separador de milhares 3 6 2 4 6 4" xfId="10142" xr:uid="{BC5B9197-2642-4B9E-83D1-A3728CB57004}"/>
    <cellStyle name="Separador de milhares 3 6 2 4 7" xfId="2438" xr:uid="{0670782D-3580-466C-B674-E84BA2CA7949}"/>
    <cellStyle name="Separador de milhares 3 6 2 4 8" xfId="2708" xr:uid="{C39ABA14-BBA9-41C5-B30D-2AF9247FF17D}"/>
    <cellStyle name="Separador de milhares 3 6 2 4 9" xfId="4725" xr:uid="{5B6D655F-6DAF-4B68-B158-69C5B4B576A4}"/>
    <cellStyle name="Separador de milhares 3 6 2 5" xfId="735" xr:uid="{5443808D-0191-42F2-9D59-2778D3F4CA80}"/>
    <cellStyle name="Separador de milhares 3 6 2 5 2" xfId="1280" xr:uid="{F31885B5-EA5A-4BE4-83A6-155225C3DE18}"/>
    <cellStyle name="Separador de milhares 3 6 2 5 2 2" xfId="4736" xr:uid="{E94414B0-CC69-4F46-A041-FDECEDC7E365}"/>
    <cellStyle name="Separador de milhares 3 6 2 5 2 3" xfId="7440" xr:uid="{491C4642-60D4-4398-81AD-89BA78CD07A1}"/>
    <cellStyle name="Separador de milhares 3 6 2 5 2 4" xfId="10144" xr:uid="{A9B2C6A9-ADF0-4E5F-B291-5889F71DD820}"/>
    <cellStyle name="Separador de milhares 3 6 2 5 3" xfId="4735" xr:uid="{A7F92557-0FBE-4087-876D-1318F58DC642}"/>
    <cellStyle name="Separador de milhares 3 6 2 5 4" xfId="7439" xr:uid="{06CAF986-CBAF-4B54-9881-8D84D2F6A2AC}"/>
    <cellStyle name="Separador de milhares 3 6 2 5 5" xfId="10143" xr:uid="{9D3077C0-B3C9-4AE0-BE07-5BC521887709}"/>
    <cellStyle name="Separador de milhares 3 6 2 6" xfId="728" xr:uid="{DEE5E5B4-2767-4B9A-8459-9156CB238535}"/>
    <cellStyle name="Separador de milhares 3 6 2 6 2" xfId="4738" xr:uid="{492D6288-512D-4018-8C79-B3B79C1AB364}"/>
    <cellStyle name="Separador de milhares 3 6 2 6 2 2" xfId="7442" xr:uid="{07E4B9E6-7C96-470B-8E7A-273D01B492DD}"/>
    <cellStyle name="Separador de milhares 3 6 2 6 2 3" xfId="10146" xr:uid="{993492C6-044E-4495-BEE8-1702D4BB9958}"/>
    <cellStyle name="Separador de milhares 3 6 2 6 3" xfId="4737" xr:uid="{D01FC6AD-3553-428C-BF37-A1452DE9FDF6}"/>
    <cellStyle name="Separador de milhares 3 6 2 6 4" xfId="7441" xr:uid="{A43152EA-6BBB-480E-8590-C79F88DA5B95}"/>
    <cellStyle name="Separador de milhares 3 6 2 6 5" xfId="10145" xr:uid="{E9A117D2-FD9E-4448-A46C-8206EFBA49D8}"/>
    <cellStyle name="Separador de milhares 3 6 2 7" xfId="1273" xr:uid="{7F6F5F96-7B14-4142-8DE4-3E7A788B34C1}"/>
    <cellStyle name="Separador de milhares 3 6 2 7 2" xfId="4740" xr:uid="{CE3E1D58-8310-414F-BFFD-DE2685C61A09}"/>
    <cellStyle name="Separador de milhares 3 6 2 7 2 2" xfId="7444" xr:uid="{64C6282F-3D08-4644-BC88-60DD26D52EC2}"/>
    <cellStyle name="Separador de milhares 3 6 2 7 2 3" xfId="10148" xr:uid="{942FBD18-33CC-4573-95F4-FB644A9BB8AD}"/>
    <cellStyle name="Separador de milhares 3 6 2 7 3" xfId="4739" xr:uid="{BF70B67D-8F7A-47D8-9D2C-090CD2F663C5}"/>
    <cellStyle name="Separador de milhares 3 6 2 7 4" xfId="7443" xr:uid="{CAA906D6-490A-404A-B4D6-106450EA55C1}"/>
    <cellStyle name="Separador de milhares 3 6 2 7 5" xfId="10147" xr:uid="{7F30A77A-85CF-44EA-95A5-5D5446C3968A}"/>
    <cellStyle name="Separador de milhares 3 6 2 8" xfId="1624" xr:uid="{05EC1A8C-45B3-4E89-98ED-49BD703E7742}"/>
    <cellStyle name="Separador de milhares 3 6 2 8 2" xfId="4742" xr:uid="{B44A1727-D625-45CE-BFB4-1E434D587442}"/>
    <cellStyle name="Separador de milhares 3 6 2 8 2 2" xfId="7446" xr:uid="{B9E02810-DBE2-482B-9A82-0AF5289282CF}"/>
    <cellStyle name="Separador de milhares 3 6 2 8 2 3" xfId="10150" xr:uid="{4BF715AE-07CD-4F17-B990-463BD95A7DC4}"/>
    <cellStyle name="Separador de milhares 3 6 2 8 3" xfId="4741" xr:uid="{C96AD2EB-553B-490A-8BBC-26208E61212A}"/>
    <cellStyle name="Separador de milhares 3 6 2 8 4" xfId="7445" xr:uid="{C0EF2FC2-46AD-4321-9531-595324C0AA59}"/>
    <cellStyle name="Separador de milhares 3 6 2 8 5" xfId="10149" xr:uid="{822F1792-A1A2-4FF6-8791-3BC916F49A41}"/>
    <cellStyle name="Separador de milhares 3 6 2 9" xfId="1895" xr:uid="{734E5771-1F91-4034-A1E3-30C5AF61B05F}"/>
    <cellStyle name="Separador de milhares 3 6 2 9 2" xfId="4743" xr:uid="{EA62C28D-B28F-4A23-A87C-64A54D408568}"/>
    <cellStyle name="Separador de milhares 3 6 2 9 3" xfId="7447" xr:uid="{78FBC8FC-7D41-471E-93C1-518EA4552B68}"/>
    <cellStyle name="Separador de milhares 3 6 2 9 4" xfId="10151" xr:uid="{10E24D2B-F5ED-496F-A98A-EB7AEE57F86B}"/>
    <cellStyle name="Separador de milhares 3 6 3" xfId="281" xr:uid="{00000000-0005-0000-0000-000019010000}"/>
    <cellStyle name="Separador de milhares 3 6 3 10" xfId="4744" xr:uid="{372C89D3-D3C8-4E5F-B7F3-45836C29107C}"/>
    <cellStyle name="Separador de milhares 3 6 3 11" xfId="7448" xr:uid="{20158AA7-3CD5-4E9C-A998-FBA7D62A693E}"/>
    <cellStyle name="Separador de milhares 3 6 3 12" xfId="10152" xr:uid="{2A746262-9230-469A-A16F-5F45DA4C2D89}"/>
    <cellStyle name="Separador de milhares 3 6 3 2" xfId="737" xr:uid="{8C187745-191E-4C3B-AE3E-875A2596A965}"/>
    <cellStyle name="Separador de milhares 3 6 3 2 2" xfId="1282" xr:uid="{D30463CC-8DDD-4069-9B2C-87371E56A5C5}"/>
    <cellStyle name="Separador de milhares 3 6 3 2 2 2" xfId="4746" xr:uid="{DF6EE5C8-D795-44E5-85AC-A92B5926439E}"/>
    <cellStyle name="Separador de milhares 3 6 3 2 2 3" xfId="7450" xr:uid="{342B82F7-4106-4798-9131-9CFDD77BE326}"/>
    <cellStyle name="Separador de milhares 3 6 3 2 2 4" xfId="10154" xr:uid="{AF517D0A-F8A6-4127-9916-EC2FF98F9A01}"/>
    <cellStyle name="Separador de milhares 3 6 3 2 3" xfId="4745" xr:uid="{70F41A80-6C40-4581-A115-EAB83E0B2257}"/>
    <cellStyle name="Separador de milhares 3 6 3 2 4" xfId="7449" xr:uid="{D4F14633-8056-42F8-93A6-ED3F76BDB227}"/>
    <cellStyle name="Separador de milhares 3 6 3 2 5" xfId="10153" xr:uid="{7F591B9F-7739-480A-BF6E-97A6F20C3DC1}"/>
    <cellStyle name="Separador de milhares 3 6 3 3" xfId="736" xr:uid="{640237DB-4EE2-467D-A5D1-15099FD2741C}"/>
    <cellStyle name="Separador de milhares 3 6 3 3 2" xfId="4748" xr:uid="{CAB88F7B-628C-44E1-AE3A-5265AE9359DC}"/>
    <cellStyle name="Separador de milhares 3 6 3 3 2 2" xfId="7452" xr:uid="{E5D99B7C-B4F7-4585-90D1-E842A3415DEF}"/>
    <cellStyle name="Separador de milhares 3 6 3 3 2 3" xfId="10156" xr:uid="{21F991C9-D737-4BD8-A755-266A640589B1}"/>
    <cellStyle name="Separador de milhares 3 6 3 3 3" xfId="4747" xr:uid="{2BD99FE7-593F-4329-9233-0EBA23D09E29}"/>
    <cellStyle name="Separador de milhares 3 6 3 3 4" xfId="7451" xr:uid="{2A125BF6-24E4-4054-BB42-655F3F2C2209}"/>
    <cellStyle name="Separador de milhares 3 6 3 3 5" xfId="10155" xr:uid="{9D5F9FC8-151A-4092-8DB1-F02EC9C18D2F}"/>
    <cellStyle name="Separador de milhares 3 6 3 4" xfId="1281" xr:uid="{7CFCCD50-E870-4B87-B2F5-C0CDC5710288}"/>
    <cellStyle name="Separador de milhares 3 6 3 4 2" xfId="4750" xr:uid="{0DDB250E-6C92-4553-A996-172248108D5E}"/>
    <cellStyle name="Separador de milhares 3 6 3 4 2 2" xfId="7454" xr:uid="{41DAAE6D-2B95-4987-B26F-5FA432B1EF2D}"/>
    <cellStyle name="Separador de milhares 3 6 3 4 2 3" xfId="10158" xr:uid="{316B28DE-CD37-4CA8-AA62-FA58243A8DD6}"/>
    <cellStyle name="Separador de milhares 3 6 3 4 3" xfId="4749" xr:uid="{72E33C99-CEAC-4B76-8FC9-314A8CA1342B}"/>
    <cellStyle name="Separador de milhares 3 6 3 4 4" xfId="7453" xr:uid="{16AE92F0-BDB2-4792-AEF8-1202653F9F26}"/>
    <cellStyle name="Separador de milhares 3 6 3 4 5" xfId="10157" xr:uid="{6804A511-1972-42FA-BCF0-AD427B6491AE}"/>
    <cellStyle name="Separador de milhares 3 6 3 5" xfId="1628" xr:uid="{A81E473F-3554-475F-82BB-65E8B244D1CE}"/>
    <cellStyle name="Separador de milhares 3 6 3 5 2" xfId="4752" xr:uid="{4AC458DD-59DC-4F2C-A5DC-7E20CEF289BF}"/>
    <cellStyle name="Separador de milhares 3 6 3 5 2 2" xfId="7456" xr:uid="{5FB38793-C766-4890-A913-D4B446807AE3}"/>
    <cellStyle name="Separador de milhares 3 6 3 5 2 3" xfId="10160" xr:uid="{051FA6F4-30F5-4DE1-8733-B00BAFF7AD79}"/>
    <cellStyle name="Separador de milhares 3 6 3 5 3" xfId="4751" xr:uid="{C6D9E75E-434D-465F-BBD2-42808400D8C0}"/>
    <cellStyle name="Separador de milhares 3 6 3 5 4" xfId="7455" xr:uid="{F6EA7E40-C355-40C2-9161-9DB944AA64EA}"/>
    <cellStyle name="Separador de milhares 3 6 3 5 5" xfId="10159" xr:uid="{58723CE4-73C3-4BDD-B140-87FEC317D3B7}"/>
    <cellStyle name="Separador de milhares 3 6 3 6" xfId="1899" xr:uid="{B778450A-CE34-45A6-B188-850DA3626D28}"/>
    <cellStyle name="Separador de milhares 3 6 3 6 2" xfId="4753" xr:uid="{C92A05FC-7FD8-460D-8394-E1167B8E8A82}"/>
    <cellStyle name="Separador de milhares 3 6 3 6 3" xfId="7457" xr:uid="{2D919BD6-41C8-4CD3-B638-31D4D8254036}"/>
    <cellStyle name="Separador de milhares 3 6 3 6 4" xfId="10161" xr:uid="{FBA496B2-21A2-48E2-B2E7-073C2AD7E4C8}"/>
    <cellStyle name="Separador de milhares 3 6 3 7" xfId="2169" xr:uid="{2FC6342C-66EB-497D-9B34-2BDE79B86DDB}"/>
    <cellStyle name="Separador de milhares 3 6 3 8" xfId="2439" xr:uid="{0DE645B2-3A12-47EE-94E5-8E29A2B5D40C}"/>
    <cellStyle name="Separador de milhares 3 6 3 9" xfId="2709" xr:uid="{9DAB34DD-B499-4165-BD6A-360B0B0395CF}"/>
    <cellStyle name="Separador de milhares 3 6 4" xfId="738" xr:uid="{BE6B92D1-520D-41F4-9B8F-608CDC5A4BB6}"/>
    <cellStyle name="Separador de milhares 3 6 4 10" xfId="7458" xr:uid="{07CF6072-9EC9-4809-87AA-E398CF4E2B66}"/>
    <cellStyle name="Separador de milhares 3 6 4 11" xfId="10162" xr:uid="{A50F5C41-AA56-442E-A265-25AFD17C6437}"/>
    <cellStyle name="Separador de milhares 3 6 4 2" xfId="739" xr:uid="{C1BC2596-5DC2-4097-A719-B3BB48BA33E4}"/>
    <cellStyle name="Separador de milhares 3 6 4 2 2" xfId="1284" xr:uid="{5DFEE986-1553-4C32-9371-1B969E6413EA}"/>
    <cellStyle name="Separador de milhares 3 6 4 2 2 2" xfId="4756" xr:uid="{4548FEBB-4BF6-4688-BD51-6C2B68079416}"/>
    <cellStyle name="Separador de milhares 3 6 4 2 2 3" xfId="7460" xr:uid="{A9AE06A0-C29E-4CDC-80C6-136CDB9EA5E1}"/>
    <cellStyle name="Separador de milhares 3 6 4 2 2 4" xfId="10164" xr:uid="{4BAF1F74-63C9-4722-AEB8-55BF529FAAF8}"/>
    <cellStyle name="Separador de milhares 3 6 4 2 3" xfId="4755" xr:uid="{35D47626-6EC2-4DD8-9E83-2A779F67364C}"/>
    <cellStyle name="Separador de milhares 3 6 4 2 4" xfId="7459" xr:uid="{84D3AE2A-9C6D-4099-ACED-8C3BD4708B3E}"/>
    <cellStyle name="Separador de milhares 3 6 4 2 5" xfId="10163" xr:uid="{09C18CDD-2ABD-4F6D-9FC8-BD5659EA8615}"/>
    <cellStyle name="Separador de milhares 3 6 4 3" xfId="1283" xr:uid="{98741416-3BA2-4C50-A1D7-FA654A55EBB6}"/>
    <cellStyle name="Separador de milhares 3 6 4 3 2" xfId="4758" xr:uid="{6DAF8916-99C4-4C30-9977-A1F659EC84F0}"/>
    <cellStyle name="Separador de milhares 3 6 4 3 2 2" xfId="7462" xr:uid="{89DC1123-EF56-4EC9-8E82-B2D65DE87DF9}"/>
    <cellStyle name="Separador de milhares 3 6 4 3 2 3" xfId="10166" xr:uid="{EA6934B6-A6B6-4DD4-BC50-FD60E33F60AD}"/>
    <cellStyle name="Separador de milhares 3 6 4 3 3" xfId="4757" xr:uid="{A3EB606A-412C-4FB8-853B-23B58A5528CB}"/>
    <cellStyle name="Separador de milhares 3 6 4 3 4" xfId="7461" xr:uid="{B4A89AE1-DA98-4946-B1FA-23A05772D61F}"/>
    <cellStyle name="Separador de milhares 3 6 4 3 5" xfId="10165" xr:uid="{EE19047D-60BB-44F1-8188-BC930E76682B}"/>
    <cellStyle name="Separador de milhares 3 6 4 4" xfId="1629" xr:uid="{762F57C9-2245-42DE-BC7B-32BDA3C66047}"/>
    <cellStyle name="Separador de milhares 3 6 4 4 2" xfId="4760" xr:uid="{D9A61442-D694-43C6-897B-8A713332E01C}"/>
    <cellStyle name="Separador de milhares 3 6 4 4 2 2" xfId="7464" xr:uid="{7C13B010-266A-4844-979B-5BEA68106DA5}"/>
    <cellStyle name="Separador de milhares 3 6 4 4 2 3" xfId="10168" xr:uid="{B1F2BEC8-5AB8-4E32-87BB-E5126225B60B}"/>
    <cellStyle name="Separador de milhares 3 6 4 4 3" xfId="4759" xr:uid="{F80A8420-52E5-4409-803E-06ED9531DB87}"/>
    <cellStyle name="Separador de milhares 3 6 4 4 4" xfId="7463" xr:uid="{701460CC-08B5-48B0-ADE7-A439CEA3E7C0}"/>
    <cellStyle name="Separador de milhares 3 6 4 4 5" xfId="10167" xr:uid="{286C72A6-BBC7-4D90-8B98-70C275721338}"/>
    <cellStyle name="Separador de milhares 3 6 4 5" xfId="1900" xr:uid="{602A25B7-A1A6-4361-802E-2E6F3D9B8F9F}"/>
    <cellStyle name="Separador de milhares 3 6 4 5 2" xfId="4762" xr:uid="{F903A87B-0B43-424C-9544-0B1D41A605A9}"/>
    <cellStyle name="Separador de milhares 3 6 4 5 2 2" xfId="7466" xr:uid="{8601CB92-AA10-4A2E-B13D-3A28179350D6}"/>
    <cellStyle name="Separador de milhares 3 6 4 5 2 3" xfId="10170" xr:uid="{FB1CE145-01D2-4EA2-AD2C-782392557B79}"/>
    <cellStyle name="Separador de milhares 3 6 4 5 3" xfId="4761" xr:uid="{E79D361F-D3D4-4116-8E64-226FD9A91FA5}"/>
    <cellStyle name="Separador de milhares 3 6 4 5 4" xfId="7465" xr:uid="{AA87F4E2-6C4F-4000-80E4-5BFD38647EBA}"/>
    <cellStyle name="Separador de milhares 3 6 4 5 5" xfId="10169" xr:uid="{CBF6B9F7-06EA-4C83-92F7-8A35B4D0F593}"/>
    <cellStyle name="Separador de milhares 3 6 4 6" xfId="2170" xr:uid="{2B5B9A92-FCC0-4C77-A68E-C7D1EDCE5213}"/>
    <cellStyle name="Separador de milhares 3 6 4 6 2" xfId="4763" xr:uid="{F554902D-2D43-4E26-9CBE-B924A3CEFD3D}"/>
    <cellStyle name="Separador de milhares 3 6 4 6 3" xfId="7467" xr:uid="{CF145A43-B58D-4C95-A542-BCA6B9023A44}"/>
    <cellStyle name="Separador de milhares 3 6 4 6 4" xfId="10171" xr:uid="{20E3C4AB-AF20-4D17-9CD1-0CC82125FBDF}"/>
    <cellStyle name="Separador de milhares 3 6 4 7" xfId="2440" xr:uid="{8D4FABB3-6579-415E-891D-846BB460371C}"/>
    <cellStyle name="Separador de milhares 3 6 4 8" xfId="2710" xr:uid="{F800255C-F036-4397-89C4-E67DF87C04BF}"/>
    <cellStyle name="Separador de milhares 3 6 4 9" xfId="4754" xr:uid="{30D81047-F642-4618-BE98-F119E95101AF}"/>
    <cellStyle name="Separador de milhares 3 6 5" xfId="740" xr:uid="{2E2D785B-DDB2-42A2-A138-63B0C27DB311}"/>
    <cellStyle name="Separador de milhares 3 6 5 10" xfId="7468" xr:uid="{F3C3D829-79E9-473B-A47D-2D389EB3EFBD}"/>
    <cellStyle name="Separador de milhares 3 6 5 11" xfId="10172" xr:uid="{0F6FB4CA-52F9-4733-A823-9ACB48E685C1}"/>
    <cellStyle name="Separador de milhares 3 6 5 2" xfId="741" xr:uid="{FC618AA5-E1A1-4945-AC7B-40612D5A2EF4}"/>
    <cellStyle name="Separador de milhares 3 6 5 2 2" xfId="1286" xr:uid="{56C16104-9FA1-41D0-BD56-B2B6347F74B8}"/>
    <cellStyle name="Separador de milhares 3 6 5 2 2 2" xfId="4766" xr:uid="{87713316-3517-40B6-BBE2-691D141B5DCA}"/>
    <cellStyle name="Separador de milhares 3 6 5 2 2 3" xfId="7470" xr:uid="{C687AB74-5C17-4B9A-848B-98F5354F59DF}"/>
    <cellStyle name="Separador de milhares 3 6 5 2 2 4" xfId="10174" xr:uid="{0DF8503C-2886-411A-A63F-93B033071EE2}"/>
    <cellStyle name="Separador de milhares 3 6 5 2 3" xfId="4765" xr:uid="{32A35813-C69A-424B-96A1-B66BB0C4B5D5}"/>
    <cellStyle name="Separador de milhares 3 6 5 2 4" xfId="7469" xr:uid="{2C2E588A-AE95-4725-B442-CDB145D7AE64}"/>
    <cellStyle name="Separador de milhares 3 6 5 2 5" xfId="10173" xr:uid="{3738A0E6-D79B-4345-BD27-298B3DE37E08}"/>
    <cellStyle name="Separador de milhares 3 6 5 3" xfId="1285" xr:uid="{0FF57A15-B345-48A2-B22F-D309843BC4D4}"/>
    <cellStyle name="Separador de milhares 3 6 5 3 2" xfId="4768" xr:uid="{9A8901FB-B5BC-4F78-85D9-9498786582B5}"/>
    <cellStyle name="Separador de milhares 3 6 5 3 2 2" xfId="7472" xr:uid="{CA36DC79-BF1C-48A0-93A0-80EDE0FABBC4}"/>
    <cellStyle name="Separador de milhares 3 6 5 3 2 3" xfId="10176" xr:uid="{82F96A77-B966-49B3-B798-08EEA91B0754}"/>
    <cellStyle name="Separador de milhares 3 6 5 3 3" xfId="4767" xr:uid="{F14AF227-4C35-444E-B056-F6E70CE5B540}"/>
    <cellStyle name="Separador de milhares 3 6 5 3 4" xfId="7471" xr:uid="{F3326ED5-0E4A-420A-9A3D-FD4772AB15DC}"/>
    <cellStyle name="Separador de milhares 3 6 5 3 5" xfId="10175" xr:uid="{36632923-AD6A-42F4-A0F8-11221C549653}"/>
    <cellStyle name="Separador de milhares 3 6 5 4" xfId="1630" xr:uid="{A55041BF-230B-4A0C-B132-9067BA517392}"/>
    <cellStyle name="Separador de milhares 3 6 5 4 2" xfId="4770" xr:uid="{B6802E66-0E65-4D4B-8FA2-5CDD82314B8D}"/>
    <cellStyle name="Separador de milhares 3 6 5 4 2 2" xfId="7474" xr:uid="{5E36CDDB-EDC0-49EA-9877-4C10FF8985C1}"/>
    <cellStyle name="Separador de milhares 3 6 5 4 2 3" xfId="10178" xr:uid="{27433AD7-1E83-4D6E-9207-4A6515C171F6}"/>
    <cellStyle name="Separador de milhares 3 6 5 4 3" xfId="4769" xr:uid="{62BD2C3D-6420-417A-8210-87582C0779B6}"/>
    <cellStyle name="Separador de milhares 3 6 5 4 4" xfId="7473" xr:uid="{47243912-5BB1-404E-8534-890FC97B5673}"/>
    <cellStyle name="Separador de milhares 3 6 5 4 5" xfId="10177" xr:uid="{2C6F64D1-069A-437F-B94A-EEA51B734B07}"/>
    <cellStyle name="Separador de milhares 3 6 5 5" xfId="1901" xr:uid="{E9CF044B-70FE-466C-BE86-23E6E0F99675}"/>
    <cellStyle name="Separador de milhares 3 6 5 5 2" xfId="4772" xr:uid="{7A3E66CD-91D4-40DE-86C6-4792DB47A28A}"/>
    <cellStyle name="Separador de milhares 3 6 5 5 2 2" xfId="7476" xr:uid="{CF0D7E0C-5902-4ABC-A568-14AE6383AC2E}"/>
    <cellStyle name="Separador de milhares 3 6 5 5 2 3" xfId="10180" xr:uid="{F67A8792-77BA-46A1-951A-C78F9F83E96B}"/>
    <cellStyle name="Separador de milhares 3 6 5 5 3" xfId="4771" xr:uid="{956A33D3-B2FB-4418-8A62-D9DEFE107092}"/>
    <cellStyle name="Separador de milhares 3 6 5 5 4" xfId="7475" xr:uid="{9FBF77AB-2CBE-4C1C-A1B6-DFF2174B1CB7}"/>
    <cellStyle name="Separador de milhares 3 6 5 5 5" xfId="10179" xr:uid="{F3813FD3-3A91-4699-9C77-4771AC6FB835}"/>
    <cellStyle name="Separador de milhares 3 6 5 6" xfId="2171" xr:uid="{5622DC87-911F-45C6-ABE8-212ED634EB42}"/>
    <cellStyle name="Separador de milhares 3 6 5 6 2" xfId="4773" xr:uid="{B752E232-5D2B-45C1-A476-97D9B16BF3BB}"/>
    <cellStyle name="Separador de milhares 3 6 5 6 3" xfId="7477" xr:uid="{1ABBA519-281C-4528-A804-29F87315CF51}"/>
    <cellStyle name="Separador de milhares 3 6 5 6 4" xfId="10181" xr:uid="{96E25DD8-D2C4-4DBE-8FF2-C241AEFD4E22}"/>
    <cellStyle name="Separador de milhares 3 6 5 7" xfId="2441" xr:uid="{56F6D280-6E63-4B9F-B1DF-C2DAF989E76F}"/>
    <cellStyle name="Separador de milhares 3 6 5 8" xfId="2711" xr:uid="{13EB31C4-2622-4F61-9FCE-2EB192B927A7}"/>
    <cellStyle name="Separador de milhares 3 6 5 9" xfId="4764" xr:uid="{341377F3-92EB-4110-B2F0-98190D2C4383}"/>
    <cellStyle name="Separador de milhares 3 6 6" xfId="742" xr:uid="{F8BD9284-8D47-4C40-AE44-9B63E85FA1F6}"/>
    <cellStyle name="Separador de milhares 3 6 6 2" xfId="1287" xr:uid="{46CBBCCD-948E-4391-B036-ECC23B6EC25F}"/>
    <cellStyle name="Separador de milhares 3 6 6 2 2" xfId="4775" xr:uid="{5DF8D7AC-4683-4127-BC53-A79B4B264836}"/>
    <cellStyle name="Separador de milhares 3 6 6 2 3" xfId="7479" xr:uid="{E065C5E0-7C9C-41F6-AAF6-8D4A56ED3873}"/>
    <cellStyle name="Separador de milhares 3 6 6 2 4" xfId="10183" xr:uid="{005EACBC-1015-4BF0-8142-FBF67566FDC2}"/>
    <cellStyle name="Separador de milhares 3 6 6 3" xfId="4774" xr:uid="{413D381B-9CC5-4C11-82B1-27FA513834FA}"/>
    <cellStyle name="Separador de milhares 3 6 6 4" xfId="7478" xr:uid="{EF19F7AD-39AD-487E-A461-AEF23E6E6043}"/>
    <cellStyle name="Separador de milhares 3 6 6 5" xfId="10182" xr:uid="{C437DB3B-8720-444D-9097-54815FCEA475}"/>
    <cellStyle name="Separador de milhares 3 6 7" xfId="727" xr:uid="{16E51CAD-478E-477C-BA53-4A162BF1AFF0}"/>
    <cellStyle name="Separador de milhares 3 6 7 2" xfId="4777" xr:uid="{E2AF394D-0339-4A49-9A2F-F392BD4DF11D}"/>
    <cellStyle name="Separador de milhares 3 6 7 2 2" xfId="7481" xr:uid="{2BBDF1CD-2685-45EC-9D49-0D7F67E77E9A}"/>
    <cellStyle name="Separador de milhares 3 6 7 2 3" xfId="10185" xr:uid="{F9C7B816-D0B8-4BA2-8C68-B0317259F99B}"/>
    <cellStyle name="Separador de milhares 3 6 7 3" xfId="4776" xr:uid="{88A8C315-78D6-43FC-9927-E20552725972}"/>
    <cellStyle name="Separador de milhares 3 6 7 4" xfId="7480" xr:uid="{291B71FA-C13F-4191-9E7C-F142613635C5}"/>
    <cellStyle name="Separador de milhares 3 6 7 5" xfId="10184" xr:uid="{FEE28FFE-0E23-4484-9A28-D06487FC612A}"/>
    <cellStyle name="Separador de milhares 3 6 8" xfId="1272" xr:uid="{5C0F9416-6F01-4B52-A362-4C6EF127699A}"/>
    <cellStyle name="Separador de milhares 3 6 8 2" xfId="4779" xr:uid="{CA5B60BF-4C78-43AB-9726-74D3E99ABE1C}"/>
    <cellStyle name="Separador de milhares 3 6 8 2 2" xfId="7483" xr:uid="{6112A19C-3245-4B20-BC53-E3D00DCC99D0}"/>
    <cellStyle name="Separador de milhares 3 6 8 2 3" xfId="10187" xr:uid="{3E07D06A-D0EE-410D-A8E3-DA4D257E8532}"/>
    <cellStyle name="Separador de milhares 3 6 8 3" xfId="4778" xr:uid="{0888E525-6511-44E6-AF5F-2D98593B1D09}"/>
    <cellStyle name="Separador de milhares 3 6 8 4" xfId="7482" xr:uid="{5631F452-F5C3-42CD-9C56-CF377D2EEEE4}"/>
    <cellStyle name="Separador de milhares 3 6 8 5" xfId="10186" xr:uid="{7D727035-C2A5-449D-B4E7-FCA6D8D47952}"/>
    <cellStyle name="Separador de milhares 3 6 9" xfId="1623" xr:uid="{32005672-4F82-471D-A075-2B0A88BBF21B}"/>
    <cellStyle name="Separador de milhares 3 6 9 2" xfId="4781" xr:uid="{1C84FF79-C0A2-4820-976B-DCB904519C10}"/>
    <cellStyle name="Separador de milhares 3 6 9 2 2" xfId="7485" xr:uid="{100C44EB-88D7-4501-B6A9-4910184C8EC6}"/>
    <cellStyle name="Separador de milhares 3 6 9 2 3" xfId="10189" xr:uid="{6E09A96C-E18B-435E-BF33-307A85493442}"/>
    <cellStyle name="Separador de milhares 3 6 9 3" xfId="4780" xr:uid="{0FB1AFC2-4F36-42E9-A350-7D5B1A812676}"/>
    <cellStyle name="Separador de milhares 3 6 9 4" xfId="7484" xr:uid="{A15F97CD-0B38-49D6-BBF5-BA92599D51A5}"/>
    <cellStyle name="Separador de milhares 3 6 9 5" xfId="10188" xr:uid="{D4E39025-09AC-4941-89CE-62E356CC1725}"/>
    <cellStyle name="Separador de milhares 3 7" xfId="282" xr:uid="{00000000-0005-0000-0000-00001A010000}"/>
    <cellStyle name="Separador de milhares 3 7 10" xfId="1902" xr:uid="{1FB2C75A-3626-470F-9887-E877749C983F}"/>
    <cellStyle name="Separador de milhares 3 7 10 2" xfId="4783" xr:uid="{9658657B-9570-4B7E-B5C2-859A43AEBC25}"/>
    <cellStyle name="Separador de milhares 3 7 10 3" xfId="7487" xr:uid="{F3DB5163-D6B7-4339-83D2-0ABB34FF7AFC}"/>
    <cellStyle name="Separador de milhares 3 7 10 4" xfId="10191" xr:uid="{D7CF507D-53FA-4E1A-893A-F2045E27FCD6}"/>
    <cellStyle name="Separador de milhares 3 7 11" xfId="2172" xr:uid="{C6953E6E-20FD-4533-9CDA-8BADDDE36555}"/>
    <cellStyle name="Separador de milhares 3 7 12" xfId="2442" xr:uid="{E4AC4DD2-3A4C-405B-A536-C7DDEC86ECC4}"/>
    <cellStyle name="Separador de milhares 3 7 13" xfId="2712" xr:uid="{D54FF99F-EB11-4851-9195-3F017A29A8AF}"/>
    <cellStyle name="Separador de milhares 3 7 14" xfId="4782" xr:uid="{58520BCA-A752-460D-90D4-925C76CCD026}"/>
    <cellStyle name="Separador de milhares 3 7 15" xfId="7486" xr:uid="{CFEF1238-2798-4C37-B43F-D016B7099A5A}"/>
    <cellStyle name="Separador de milhares 3 7 16" xfId="10190" xr:uid="{98E92BC5-69BD-4619-AD7F-03ABAC1749E7}"/>
    <cellStyle name="Separador de milhares 3 7 2" xfId="283" xr:uid="{00000000-0005-0000-0000-00001B010000}"/>
    <cellStyle name="Separador de milhares 3 7 2 10" xfId="2173" xr:uid="{8C9D84F4-DAA5-4606-8D83-6D7CDE01CA91}"/>
    <cellStyle name="Separador de milhares 3 7 2 11" xfId="2443" xr:uid="{6C97AD3B-6AF2-417D-AC2D-939E7D8726EF}"/>
    <cellStyle name="Separador de milhares 3 7 2 12" xfId="2713" xr:uid="{AF680FA0-2CDB-4365-B0F3-E68B13E30D5B}"/>
    <cellStyle name="Separador de milhares 3 7 2 13" xfId="4784" xr:uid="{650A03C8-9551-4F47-81BA-CA6DA3FBA483}"/>
    <cellStyle name="Separador de milhares 3 7 2 14" xfId="7488" xr:uid="{E0D1C920-BA49-4509-8FDB-022630887F4B}"/>
    <cellStyle name="Separador de milhares 3 7 2 15" xfId="10192" xr:uid="{7E2E9163-B0A5-4C95-B191-D1CEB8D26090}"/>
    <cellStyle name="Separador de milhares 3 7 2 2" xfId="284" xr:uid="{00000000-0005-0000-0000-00001C010000}"/>
    <cellStyle name="Separador de milhares 3 7 2 2 10" xfId="4785" xr:uid="{525FAD1D-8E16-40C5-89C2-DE916A6D4056}"/>
    <cellStyle name="Separador de milhares 3 7 2 2 11" xfId="7489" xr:uid="{4A7808E6-0455-4E64-AC5D-FF8975FFE5EB}"/>
    <cellStyle name="Separador de milhares 3 7 2 2 12" xfId="10193" xr:uid="{0FA30729-51B3-4C2E-B718-2222DEAB0BC7}"/>
    <cellStyle name="Separador de milhares 3 7 2 2 2" xfId="746" xr:uid="{B9B3409D-3370-4AE0-BBF0-F7FC507CC237}"/>
    <cellStyle name="Separador de milhares 3 7 2 2 2 2" xfId="1291" xr:uid="{EC032929-488D-4BE4-A224-BEEBE9CBF455}"/>
    <cellStyle name="Separador de milhares 3 7 2 2 2 2 2" xfId="4787" xr:uid="{F9ED37E9-95B2-4F65-A0EA-E454F5CB29A7}"/>
    <cellStyle name="Separador de milhares 3 7 2 2 2 2 3" xfId="7491" xr:uid="{2E1B8C41-7C69-4D7E-BD4D-CA5BE40A5F0F}"/>
    <cellStyle name="Separador de milhares 3 7 2 2 2 2 4" xfId="10195" xr:uid="{D73AD22A-0131-4BAE-A79F-8D221CB01344}"/>
    <cellStyle name="Separador de milhares 3 7 2 2 2 3" xfId="4786" xr:uid="{2A332F35-F205-4E75-A13A-B56F8FBCC767}"/>
    <cellStyle name="Separador de milhares 3 7 2 2 2 4" xfId="7490" xr:uid="{F65028BA-E139-4FE1-A432-4FEF0DC47FEE}"/>
    <cellStyle name="Separador de milhares 3 7 2 2 2 5" xfId="10194" xr:uid="{AAC29A99-8F3F-4380-B482-05AF585353ED}"/>
    <cellStyle name="Separador de milhares 3 7 2 2 3" xfId="745" xr:uid="{1AAFFA7E-99A4-4EAF-B11E-6573F98FBEFD}"/>
    <cellStyle name="Separador de milhares 3 7 2 2 3 2" xfId="4789" xr:uid="{216EAB94-8E42-413B-A865-BB95855D397D}"/>
    <cellStyle name="Separador de milhares 3 7 2 2 3 2 2" xfId="7493" xr:uid="{3E4BD878-E97D-416D-BF22-9FDDE48EE8EC}"/>
    <cellStyle name="Separador de milhares 3 7 2 2 3 2 3" xfId="10197" xr:uid="{B633B4B2-EDD1-480C-9A4E-CAAB25DE0A16}"/>
    <cellStyle name="Separador de milhares 3 7 2 2 3 3" xfId="4788" xr:uid="{11AB8F57-F0E9-4D56-88FB-8BECB2583E4F}"/>
    <cellStyle name="Separador de milhares 3 7 2 2 3 4" xfId="7492" xr:uid="{444CFEBB-AEE5-43E4-BAEC-55AE70D89792}"/>
    <cellStyle name="Separador de milhares 3 7 2 2 3 5" xfId="10196" xr:uid="{08CD8E34-B545-48E3-A0DD-C3EBCE16A02E}"/>
    <cellStyle name="Separador de milhares 3 7 2 2 4" xfId="1290" xr:uid="{F2CEB80F-AED3-47B1-8E3D-CA98726A23E0}"/>
    <cellStyle name="Separador de milhares 3 7 2 2 4 2" xfId="4791" xr:uid="{0473C38C-0A88-455D-8A2A-F54F5093A62F}"/>
    <cellStyle name="Separador de milhares 3 7 2 2 4 2 2" xfId="7495" xr:uid="{E1F0CB8E-86BA-427A-B8B7-CC0BFB47E7EC}"/>
    <cellStyle name="Separador de milhares 3 7 2 2 4 2 3" xfId="10199" xr:uid="{668FB80C-CDE0-4F61-A71E-6F46A723DE70}"/>
    <cellStyle name="Separador de milhares 3 7 2 2 4 3" xfId="4790" xr:uid="{7458A954-5549-41AD-8ED7-E5D5BE26FC99}"/>
    <cellStyle name="Separador de milhares 3 7 2 2 4 4" xfId="7494" xr:uid="{D8FE8154-7CAE-4AE7-A71A-0F54E892EB89}"/>
    <cellStyle name="Separador de milhares 3 7 2 2 4 5" xfId="10198" xr:uid="{D16D122C-AE9D-414B-A1D6-E5C2678F0CD9}"/>
    <cellStyle name="Separador de milhares 3 7 2 2 5" xfId="1633" xr:uid="{313D6C31-86E2-4018-91E2-9291C162A834}"/>
    <cellStyle name="Separador de milhares 3 7 2 2 5 2" xfId="4793" xr:uid="{F9542777-29F8-486D-9DA7-CB3B5177BC3C}"/>
    <cellStyle name="Separador de milhares 3 7 2 2 5 2 2" xfId="7497" xr:uid="{668B64AB-5925-4206-BEED-2E7C98C9B6B1}"/>
    <cellStyle name="Separador de milhares 3 7 2 2 5 2 3" xfId="10201" xr:uid="{53FBCD80-24EE-457A-AD13-2F61F69BBD68}"/>
    <cellStyle name="Separador de milhares 3 7 2 2 5 3" xfId="4792" xr:uid="{D337C3EF-BD6D-4BB1-9463-5B3B97F11860}"/>
    <cellStyle name="Separador de milhares 3 7 2 2 5 4" xfId="7496" xr:uid="{A09B0D4D-66DB-4924-956F-67CA1DB3CD40}"/>
    <cellStyle name="Separador de milhares 3 7 2 2 5 5" xfId="10200" xr:uid="{B943BEB6-D645-43E1-BFEC-AC6DE32EB89C}"/>
    <cellStyle name="Separador de milhares 3 7 2 2 6" xfId="1904" xr:uid="{F7F9C027-362D-4452-8D30-EE5A242246A5}"/>
    <cellStyle name="Separador de milhares 3 7 2 2 6 2" xfId="4794" xr:uid="{A8B2E552-D8B5-4A66-82C0-6F640DF2715D}"/>
    <cellStyle name="Separador de milhares 3 7 2 2 6 3" xfId="7498" xr:uid="{685D4628-E733-4B84-9A67-D64E1743F161}"/>
    <cellStyle name="Separador de milhares 3 7 2 2 6 4" xfId="10202" xr:uid="{1D59D32D-39DF-4160-B4C4-2817BE391553}"/>
    <cellStyle name="Separador de milhares 3 7 2 2 7" xfId="2174" xr:uid="{C461D447-53BB-4C5C-B9E5-7B3D46146D85}"/>
    <cellStyle name="Separador de milhares 3 7 2 2 8" xfId="2444" xr:uid="{AF6551DB-8736-4254-8EAC-E7BDDB44BDF0}"/>
    <cellStyle name="Separador de milhares 3 7 2 2 9" xfId="2714" xr:uid="{3AF1B2D4-CAFB-4D07-9020-4C16914C5BE0}"/>
    <cellStyle name="Separador de milhares 3 7 2 3" xfId="747" xr:uid="{5DF91180-9110-4D7A-86D5-CAB4D0C1F7F1}"/>
    <cellStyle name="Separador de milhares 3 7 2 3 10" xfId="7499" xr:uid="{C745DE0A-42F6-4F3E-8221-F1FC340B3520}"/>
    <cellStyle name="Separador de milhares 3 7 2 3 11" xfId="10203" xr:uid="{607E000C-EAA8-4F17-BCCA-043A8C29D84F}"/>
    <cellStyle name="Separador de milhares 3 7 2 3 2" xfId="748" xr:uid="{8976598F-F564-4F39-8196-FB47FABD7A84}"/>
    <cellStyle name="Separador de milhares 3 7 2 3 2 2" xfId="1293" xr:uid="{7E54A6A2-0C1B-4D15-A128-2655BE079162}"/>
    <cellStyle name="Separador de milhares 3 7 2 3 2 2 2" xfId="4797" xr:uid="{5C859545-6B13-45ED-9241-42F9D0E59BF1}"/>
    <cellStyle name="Separador de milhares 3 7 2 3 2 2 3" xfId="7501" xr:uid="{A50D823B-6022-456F-828C-2E3470DF70F7}"/>
    <cellStyle name="Separador de milhares 3 7 2 3 2 2 4" xfId="10205" xr:uid="{243232CA-B3F7-484D-A64A-C35156185F35}"/>
    <cellStyle name="Separador de milhares 3 7 2 3 2 3" xfId="4796" xr:uid="{9320E291-1B57-440F-984B-A8238F389C9B}"/>
    <cellStyle name="Separador de milhares 3 7 2 3 2 4" xfId="7500" xr:uid="{09E75426-02A6-4B9C-9B0C-2AD219330BEB}"/>
    <cellStyle name="Separador de milhares 3 7 2 3 2 5" xfId="10204" xr:uid="{7BE1AC7E-EFF4-42A7-B55B-B42F77DC757E}"/>
    <cellStyle name="Separador de milhares 3 7 2 3 3" xfId="1292" xr:uid="{CB1A8EAF-728B-4AAA-85FD-890674E70F70}"/>
    <cellStyle name="Separador de milhares 3 7 2 3 3 2" xfId="4799" xr:uid="{000CC5E8-DADE-40F4-AA05-8D32FE43F0C4}"/>
    <cellStyle name="Separador de milhares 3 7 2 3 3 2 2" xfId="7503" xr:uid="{F888DE21-F638-4D38-92F7-6DFE05D60629}"/>
    <cellStyle name="Separador de milhares 3 7 2 3 3 2 3" xfId="10207" xr:uid="{BE91B8DF-7666-471E-94F8-181ED3A593E2}"/>
    <cellStyle name="Separador de milhares 3 7 2 3 3 3" xfId="4798" xr:uid="{798DAFFC-5D07-4BB6-B324-ED3E977B4E2C}"/>
    <cellStyle name="Separador de milhares 3 7 2 3 3 4" xfId="7502" xr:uid="{178977F7-1F0F-49A6-9C79-14654A5A7211}"/>
    <cellStyle name="Separador de milhares 3 7 2 3 3 5" xfId="10206" xr:uid="{A1570D5F-8072-4188-8991-86ADC7DC72C9}"/>
    <cellStyle name="Separador de milhares 3 7 2 3 4" xfId="1634" xr:uid="{2F6F0337-76D1-42A6-B0CE-B801B329BCEB}"/>
    <cellStyle name="Separador de milhares 3 7 2 3 4 2" xfId="4801" xr:uid="{69F9F37A-2589-4F15-8490-4B4C206C4196}"/>
    <cellStyle name="Separador de milhares 3 7 2 3 4 2 2" xfId="7505" xr:uid="{3A4D3876-3031-4E76-910A-6DD311017840}"/>
    <cellStyle name="Separador de milhares 3 7 2 3 4 2 3" xfId="10209" xr:uid="{74EDA7C8-4DD0-4BD2-87E2-029A299DC15F}"/>
    <cellStyle name="Separador de milhares 3 7 2 3 4 3" xfId="4800" xr:uid="{69FF08F0-2641-475F-8DC4-D9E41E10D585}"/>
    <cellStyle name="Separador de milhares 3 7 2 3 4 4" xfId="7504" xr:uid="{4FD171A0-3A83-4653-BC2F-7694DBE5EFE9}"/>
    <cellStyle name="Separador de milhares 3 7 2 3 4 5" xfId="10208" xr:uid="{2643ADDB-DF2C-4E97-BED5-68685A60BD8D}"/>
    <cellStyle name="Separador de milhares 3 7 2 3 5" xfId="1905" xr:uid="{09266C2C-8574-4191-807C-E496F17E7321}"/>
    <cellStyle name="Separador de milhares 3 7 2 3 5 2" xfId="4803" xr:uid="{2F34AE7C-D901-4A6C-84EE-E5BAA8A7AD8E}"/>
    <cellStyle name="Separador de milhares 3 7 2 3 5 2 2" xfId="7507" xr:uid="{F92AD04B-E747-4E6E-8100-25D7A7E7F551}"/>
    <cellStyle name="Separador de milhares 3 7 2 3 5 2 3" xfId="10211" xr:uid="{C90348FB-74E2-47E2-8109-0E9276068764}"/>
    <cellStyle name="Separador de milhares 3 7 2 3 5 3" xfId="4802" xr:uid="{C1CCBB81-91BB-4287-90D1-99F166A41769}"/>
    <cellStyle name="Separador de milhares 3 7 2 3 5 4" xfId="7506" xr:uid="{D4213FD0-4E23-4D63-8763-3972D5FFE153}"/>
    <cellStyle name="Separador de milhares 3 7 2 3 5 5" xfId="10210" xr:uid="{C05674F8-50EA-48EF-AC10-10CE81EFEAA0}"/>
    <cellStyle name="Separador de milhares 3 7 2 3 6" xfId="2175" xr:uid="{F078FF6B-6F4A-43B7-9A46-EF81700CC8B6}"/>
    <cellStyle name="Separador de milhares 3 7 2 3 6 2" xfId="4804" xr:uid="{3E5D1590-6871-4902-A3A5-99000D377BEC}"/>
    <cellStyle name="Separador de milhares 3 7 2 3 6 3" xfId="7508" xr:uid="{45C691DF-9E3B-444C-B863-D6F39FF63621}"/>
    <cellStyle name="Separador de milhares 3 7 2 3 6 4" xfId="10212" xr:uid="{417BF6EE-B115-4938-BF1B-86B98093DC9B}"/>
    <cellStyle name="Separador de milhares 3 7 2 3 7" xfId="2445" xr:uid="{A4C45EA0-09A7-47D5-8DF8-61B76158AE4B}"/>
    <cellStyle name="Separador de milhares 3 7 2 3 8" xfId="2715" xr:uid="{8A2939A3-ECF1-4301-A235-811E9155118C}"/>
    <cellStyle name="Separador de milhares 3 7 2 3 9" xfId="4795" xr:uid="{4E6D6080-6F3E-4D5B-8CEE-57B3C72D7406}"/>
    <cellStyle name="Separador de milhares 3 7 2 4" xfId="749" xr:uid="{C78CB636-5980-4727-950B-11E7C4020895}"/>
    <cellStyle name="Separador de milhares 3 7 2 4 10" xfId="7509" xr:uid="{6DC8F75E-603C-481C-B5D2-04415B47B551}"/>
    <cellStyle name="Separador de milhares 3 7 2 4 11" xfId="10213" xr:uid="{07A91B32-A0C5-41CE-BB47-339257B2BB69}"/>
    <cellStyle name="Separador de milhares 3 7 2 4 2" xfId="750" xr:uid="{4F1B05D9-85E1-4943-AC5C-04FF632F649A}"/>
    <cellStyle name="Separador de milhares 3 7 2 4 2 2" xfId="1295" xr:uid="{30BC7E67-0DFF-42FA-B1B9-18DF2121F154}"/>
    <cellStyle name="Separador de milhares 3 7 2 4 2 2 2" xfId="4807" xr:uid="{94A99CD0-181A-4CEC-B3C0-965A0EA2EBAC}"/>
    <cellStyle name="Separador de milhares 3 7 2 4 2 2 3" xfId="7511" xr:uid="{A8410FEC-16CA-44CC-A72B-AD9BCCD75560}"/>
    <cellStyle name="Separador de milhares 3 7 2 4 2 2 4" xfId="10215" xr:uid="{83815CBB-A713-40AD-8D1F-0B997EF80BF9}"/>
    <cellStyle name="Separador de milhares 3 7 2 4 2 3" xfId="4806" xr:uid="{BE6C9567-7DBA-4AED-9E12-ACA68EBF7E04}"/>
    <cellStyle name="Separador de milhares 3 7 2 4 2 4" xfId="7510" xr:uid="{10BE43C8-12CB-4B12-9843-2DF3F3B6A049}"/>
    <cellStyle name="Separador de milhares 3 7 2 4 2 5" xfId="10214" xr:uid="{A772BE8B-08ED-4C3E-AE1E-6B74F598686B}"/>
    <cellStyle name="Separador de milhares 3 7 2 4 3" xfId="1294" xr:uid="{793497FD-2D7C-4FD7-A8B2-0966B5AF907B}"/>
    <cellStyle name="Separador de milhares 3 7 2 4 3 2" xfId="4809" xr:uid="{318A06DD-28E1-4774-BCB7-A7B9EF7254DC}"/>
    <cellStyle name="Separador de milhares 3 7 2 4 3 2 2" xfId="7513" xr:uid="{5C44009B-584C-471E-BED4-37F26AA1D1A9}"/>
    <cellStyle name="Separador de milhares 3 7 2 4 3 2 3" xfId="10217" xr:uid="{D4162F1D-C1E8-4B83-8DB0-A81ABD6EA592}"/>
    <cellStyle name="Separador de milhares 3 7 2 4 3 3" xfId="4808" xr:uid="{FA1590AC-A591-49C6-8EC8-641B9065F245}"/>
    <cellStyle name="Separador de milhares 3 7 2 4 3 4" xfId="7512" xr:uid="{4042788A-C63D-4218-AD8F-A02078AB5BCC}"/>
    <cellStyle name="Separador de milhares 3 7 2 4 3 5" xfId="10216" xr:uid="{63909DC0-397C-49FF-8CDE-87EAF0788213}"/>
    <cellStyle name="Separador de milhares 3 7 2 4 4" xfId="1635" xr:uid="{0CABDA35-3B5F-404E-A3B6-B47872DA7D0B}"/>
    <cellStyle name="Separador de milhares 3 7 2 4 4 2" xfId="4811" xr:uid="{22C36E54-F519-48C4-9525-E88618010EA7}"/>
    <cellStyle name="Separador de milhares 3 7 2 4 4 2 2" xfId="7515" xr:uid="{C2B0802C-5C87-4996-9C86-8FCB09B06AEF}"/>
    <cellStyle name="Separador de milhares 3 7 2 4 4 2 3" xfId="10219" xr:uid="{7A922471-D6FA-4A44-92BB-6E1FC5EBEB40}"/>
    <cellStyle name="Separador de milhares 3 7 2 4 4 3" xfId="4810" xr:uid="{0FB97ED3-8D52-4EAB-8A1A-2AEF4F45E93B}"/>
    <cellStyle name="Separador de milhares 3 7 2 4 4 4" xfId="7514" xr:uid="{A047AB05-E992-462D-919C-AB8DF965189B}"/>
    <cellStyle name="Separador de milhares 3 7 2 4 4 5" xfId="10218" xr:uid="{3945EE38-66F8-47A5-94CC-3E487242AFD2}"/>
    <cellStyle name="Separador de milhares 3 7 2 4 5" xfId="1906" xr:uid="{1F21A97D-2AB4-40DA-8498-9A9F47D3AE07}"/>
    <cellStyle name="Separador de milhares 3 7 2 4 5 2" xfId="4813" xr:uid="{099E1464-F06D-48AB-AEEB-079D62A965A6}"/>
    <cellStyle name="Separador de milhares 3 7 2 4 5 2 2" xfId="7517" xr:uid="{2BD6BED2-C2E8-4E66-BD3D-54F291C2507C}"/>
    <cellStyle name="Separador de milhares 3 7 2 4 5 2 3" xfId="10221" xr:uid="{E59CFDB0-058A-42E9-9AAC-31E53D69676D}"/>
    <cellStyle name="Separador de milhares 3 7 2 4 5 3" xfId="4812" xr:uid="{6A77C3E7-DC36-4C3D-8EA6-2C7FE1B5149F}"/>
    <cellStyle name="Separador de milhares 3 7 2 4 5 4" xfId="7516" xr:uid="{A8F1E9AF-07BB-4B30-A2A4-2EC2F5A728C0}"/>
    <cellStyle name="Separador de milhares 3 7 2 4 5 5" xfId="10220" xr:uid="{2903C4D8-A2FC-4196-9A48-E36B19BDF4C7}"/>
    <cellStyle name="Separador de milhares 3 7 2 4 6" xfId="2176" xr:uid="{3C209311-31E5-4247-A72E-022CD39C5960}"/>
    <cellStyle name="Separador de milhares 3 7 2 4 6 2" xfId="4814" xr:uid="{6CFE1780-B662-4694-97DF-531D2D1DFED4}"/>
    <cellStyle name="Separador de milhares 3 7 2 4 6 3" xfId="7518" xr:uid="{979C62A8-B69E-4712-A4F8-57D5A80E7443}"/>
    <cellStyle name="Separador de milhares 3 7 2 4 6 4" xfId="10222" xr:uid="{9DD80BD6-8B2E-438B-BFFA-B2A0D26BAE8D}"/>
    <cellStyle name="Separador de milhares 3 7 2 4 7" xfId="2446" xr:uid="{8C5D225E-F7E8-4205-961E-E821AF30ED7E}"/>
    <cellStyle name="Separador de milhares 3 7 2 4 8" xfId="2716" xr:uid="{A49CCEA7-19ED-4346-94CC-5E2373BCF3EB}"/>
    <cellStyle name="Separador de milhares 3 7 2 4 9" xfId="4805" xr:uid="{61458183-B68F-4BED-8D1C-AFA3C67515FF}"/>
    <cellStyle name="Separador de milhares 3 7 2 5" xfId="751" xr:uid="{30B1FE45-A9E9-4301-897C-4C67903587E8}"/>
    <cellStyle name="Separador de milhares 3 7 2 5 2" xfId="1296" xr:uid="{1DC78B2C-D9F8-4047-A420-C6FD5A379C95}"/>
    <cellStyle name="Separador de milhares 3 7 2 5 2 2" xfId="4816" xr:uid="{EAA390BC-C380-41D7-BD8A-8AF191089F81}"/>
    <cellStyle name="Separador de milhares 3 7 2 5 2 3" xfId="7520" xr:uid="{DF1ACC23-AD7C-439B-8576-E14495B6D3A4}"/>
    <cellStyle name="Separador de milhares 3 7 2 5 2 4" xfId="10224" xr:uid="{60F55B41-C24A-4F93-9EC8-E488A2B3E2EA}"/>
    <cellStyle name="Separador de milhares 3 7 2 5 3" xfId="4815" xr:uid="{37C4F3FF-651A-4704-A207-54E0106AA85F}"/>
    <cellStyle name="Separador de milhares 3 7 2 5 4" xfId="7519" xr:uid="{33E348C0-6754-409D-96D0-F64A90CF5CFE}"/>
    <cellStyle name="Separador de milhares 3 7 2 5 5" xfId="10223" xr:uid="{29368136-97C1-40C9-8BF1-B7FCE004882E}"/>
    <cellStyle name="Separador de milhares 3 7 2 6" xfId="744" xr:uid="{25F1BA10-AD74-48DF-87EE-BC0FF1C475EA}"/>
    <cellStyle name="Separador de milhares 3 7 2 6 2" xfId="4818" xr:uid="{A3F3C021-E25C-4BE4-A46B-E6BCD16B2900}"/>
    <cellStyle name="Separador de milhares 3 7 2 6 2 2" xfId="7522" xr:uid="{4BEDE985-AF18-48A5-B661-E35629D96860}"/>
    <cellStyle name="Separador de milhares 3 7 2 6 2 3" xfId="10226" xr:uid="{54FCB7B6-1EAD-4DBF-A537-A7BE46D8711E}"/>
    <cellStyle name="Separador de milhares 3 7 2 6 3" xfId="4817" xr:uid="{C38AC4FF-212D-4AB4-8D07-1115A90F1418}"/>
    <cellStyle name="Separador de milhares 3 7 2 6 4" xfId="7521" xr:uid="{B201ABF4-01A9-41CD-B1EA-0E0E4B5FABEA}"/>
    <cellStyle name="Separador de milhares 3 7 2 6 5" xfId="10225" xr:uid="{D29CDE94-E147-4C91-8075-7DF1479414B6}"/>
    <cellStyle name="Separador de milhares 3 7 2 7" xfId="1289" xr:uid="{BAEE39E7-E9DE-4A72-8A75-CA8BD476C171}"/>
    <cellStyle name="Separador de milhares 3 7 2 7 2" xfId="4820" xr:uid="{C1CA3E77-06FF-4784-B251-EFAF5393E9BF}"/>
    <cellStyle name="Separador de milhares 3 7 2 7 2 2" xfId="7524" xr:uid="{87AA3009-A1EB-4FDF-ACF2-9A1DFB867FF0}"/>
    <cellStyle name="Separador de milhares 3 7 2 7 2 3" xfId="10228" xr:uid="{C56B6E1E-E1CC-45E6-9084-2FFCD81E55C3}"/>
    <cellStyle name="Separador de milhares 3 7 2 7 3" xfId="4819" xr:uid="{C733692D-28C0-4301-A08F-50C5AD84B625}"/>
    <cellStyle name="Separador de milhares 3 7 2 7 4" xfId="7523" xr:uid="{AAA5DE26-7A90-4535-B061-7686BE121845}"/>
    <cellStyle name="Separador de milhares 3 7 2 7 5" xfId="10227" xr:uid="{489B8113-EF07-4611-B30C-66C0FF5E97A2}"/>
    <cellStyle name="Separador de milhares 3 7 2 8" xfId="1632" xr:uid="{B68DBAF9-1E64-4A49-A2F3-5ABB4DCA89EE}"/>
    <cellStyle name="Separador de milhares 3 7 2 8 2" xfId="4822" xr:uid="{1FEB8DF7-B116-4EE6-940B-06417EF20F90}"/>
    <cellStyle name="Separador de milhares 3 7 2 8 2 2" xfId="7526" xr:uid="{18317B90-86A1-4FAF-B171-4D50F1DE1300}"/>
    <cellStyle name="Separador de milhares 3 7 2 8 2 3" xfId="10230" xr:uid="{DA04B274-B9E7-42D2-B737-74F301B0FE1F}"/>
    <cellStyle name="Separador de milhares 3 7 2 8 3" xfId="4821" xr:uid="{0D2FF7E6-72E2-4374-B262-78A1982FD6E9}"/>
    <cellStyle name="Separador de milhares 3 7 2 8 4" xfId="7525" xr:uid="{E3EC2F9E-2B34-4B93-BC5A-33D7CA05E733}"/>
    <cellStyle name="Separador de milhares 3 7 2 8 5" xfId="10229" xr:uid="{68759541-A0BD-43B9-811C-2E0222156E38}"/>
    <cellStyle name="Separador de milhares 3 7 2 9" xfId="1903" xr:uid="{7BD84A75-CCB8-409B-9847-6C27379470DE}"/>
    <cellStyle name="Separador de milhares 3 7 2 9 2" xfId="4823" xr:uid="{5EFA4A1B-EE46-42A2-85D3-0D3FA52EB2CF}"/>
    <cellStyle name="Separador de milhares 3 7 2 9 3" xfId="7527" xr:uid="{15443EDD-C642-4CCF-A840-DC3B4CC3AE2B}"/>
    <cellStyle name="Separador de milhares 3 7 2 9 4" xfId="10231" xr:uid="{F19EAA2B-20DA-40FC-91E2-32393E8F0371}"/>
    <cellStyle name="Separador de milhares 3 7 3" xfId="285" xr:uid="{00000000-0005-0000-0000-00001D010000}"/>
    <cellStyle name="Separador de milhares 3 7 3 10" xfId="4824" xr:uid="{8B5D1D90-24D0-4142-95D4-156AF4AD91FD}"/>
    <cellStyle name="Separador de milhares 3 7 3 11" xfId="7528" xr:uid="{3C7A3725-7453-4A96-8E33-22E8926A4156}"/>
    <cellStyle name="Separador de milhares 3 7 3 12" xfId="10232" xr:uid="{5E33AFA5-83B6-4FE2-BB35-5ECF41E02443}"/>
    <cellStyle name="Separador de milhares 3 7 3 2" xfId="753" xr:uid="{F85D19CB-89A8-46CA-AE3D-5CB5AF9CA4F6}"/>
    <cellStyle name="Separador de milhares 3 7 3 2 2" xfId="1298" xr:uid="{64C843FC-D9E5-42BA-98FC-6A03DDC7FDE0}"/>
    <cellStyle name="Separador de milhares 3 7 3 2 2 2" xfId="4826" xr:uid="{805BF923-8F14-4999-8DF4-F8585A517403}"/>
    <cellStyle name="Separador de milhares 3 7 3 2 2 3" xfId="7530" xr:uid="{72B4940B-4EC0-40CB-8B5B-59E1517E5B92}"/>
    <cellStyle name="Separador de milhares 3 7 3 2 2 4" xfId="10234" xr:uid="{FFB2A3D5-14D8-4DB6-BE01-844AD49F1197}"/>
    <cellStyle name="Separador de milhares 3 7 3 2 3" xfId="4825" xr:uid="{A0EF1C9D-4668-4153-B1D4-8E6826279642}"/>
    <cellStyle name="Separador de milhares 3 7 3 2 4" xfId="7529" xr:uid="{39283BCA-F55C-4EC1-A905-D5C4B6EA1672}"/>
    <cellStyle name="Separador de milhares 3 7 3 2 5" xfId="10233" xr:uid="{352895A2-B42A-45E2-8896-4F1BBF8590A7}"/>
    <cellStyle name="Separador de milhares 3 7 3 3" xfId="752" xr:uid="{F9902AB9-E3F3-4ACA-BB3C-6F70D5E50512}"/>
    <cellStyle name="Separador de milhares 3 7 3 3 2" xfId="4828" xr:uid="{E6F0D912-16AB-45D9-B7D2-BC03FEEA29B0}"/>
    <cellStyle name="Separador de milhares 3 7 3 3 2 2" xfId="7532" xr:uid="{908CDDCB-932F-41CE-968C-2376C72A938A}"/>
    <cellStyle name="Separador de milhares 3 7 3 3 2 3" xfId="10236" xr:uid="{8F007AC6-4E60-497D-BE79-10A8D88B6991}"/>
    <cellStyle name="Separador de milhares 3 7 3 3 3" xfId="4827" xr:uid="{58FFBEC5-A49A-4263-BF68-41367EE1FA91}"/>
    <cellStyle name="Separador de milhares 3 7 3 3 4" xfId="7531" xr:uid="{7DBD1F33-7812-4E5C-A7C1-3874D0C26BD9}"/>
    <cellStyle name="Separador de milhares 3 7 3 3 5" xfId="10235" xr:uid="{AAC0D31C-DF57-46BA-A252-C145678073C5}"/>
    <cellStyle name="Separador de milhares 3 7 3 4" xfId="1297" xr:uid="{7D21F839-9280-4425-83F1-A18E5F7CC775}"/>
    <cellStyle name="Separador de milhares 3 7 3 4 2" xfId="4830" xr:uid="{66BAE9EA-4EF0-4286-8AC7-0D510AF5F973}"/>
    <cellStyle name="Separador de milhares 3 7 3 4 2 2" xfId="7534" xr:uid="{CDC4BD44-A9A9-4B09-9B83-AA9462134FE9}"/>
    <cellStyle name="Separador de milhares 3 7 3 4 2 3" xfId="10238" xr:uid="{D4EDE758-74D4-43BE-A08C-D83203F56907}"/>
    <cellStyle name="Separador de milhares 3 7 3 4 3" xfId="4829" xr:uid="{58E4A465-EF5E-4280-8329-AF0C93AC6BC9}"/>
    <cellStyle name="Separador de milhares 3 7 3 4 4" xfId="7533" xr:uid="{37CE90BF-FBED-4B4B-BAB9-DFE0E6781E79}"/>
    <cellStyle name="Separador de milhares 3 7 3 4 5" xfId="10237" xr:uid="{CA216D46-CD8F-41D0-9DAB-6F72997B462F}"/>
    <cellStyle name="Separador de milhares 3 7 3 5" xfId="1636" xr:uid="{3217C262-3860-4E20-A418-E832F8B83065}"/>
    <cellStyle name="Separador de milhares 3 7 3 5 2" xfId="4832" xr:uid="{8DDF908A-0A9A-4A93-9725-632E5774532D}"/>
    <cellStyle name="Separador de milhares 3 7 3 5 2 2" xfId="7536" xr:uid="{A400DA75-2034-4E16-93C2-25E55D7F1353}"/>
    <cellStyle name="Separador de milhares 3 7 3 5 2 3" xfId="10240" xr:uid="{A38936B6-EA6C-4C28-80DA-C561E28C1828}"/>
    <cellStyle name="Separador de milhares 3 7 3 5 3" xfId="4831" xr:uid="{405DD0F5-70A4-44C9-BF09-F1E0896C5F7A}"/>
    <cellStyle name="Separador de milhares 3 7 3 5 4" xfId="7535" xr:uid="{A6C2D9D6-2D67-4493-84C5-91A65D66B956}"/>
    <cellStyle name="Separador de milhares 3 7 3 5 5" xfId="10239" xr:uid="{2369909F-13F5-4BA2-A2D0-D5E15D88CC7A}"/>
    <cellStyle name="Separador de milhares 3 7 3 6" xfId="1907" xr:uid="{50D87E9D-64D9-4CCD-A76A-385D5149C865}"/>
    <cellStyle name="Separador de milhares 3 7 3 6 2" xfId="4833" xr:uid="{E2F6290B-02FA-497E-A006-ED494A8FB169}"/>
    <cellStyle name="Separador de milhares 3 7 3 6 3" xfId="7537" xr:uid="{77237D5C-595F-4251-9607-A4173B1300C3}"/>
    <cellStyle name="Separador de milhares 3 7 3 6 4" xfId="10241" xr:uid="{D7B2E62E-1B40-4074-90FA-240EA773E6AA}"/>
    <cellStyle name="Separador de milhares 3 7 3 7" xfId="2177" xr:uid="{0695C7F7-7BF5-4B1C-910C-7C64C2149553}"/>
    <cellStyle name="Separador de milhares 3 7 3 8" xfId="2447" xr:uid="{B89BF551-FB77-4ACF-92C0-DEDDEF0482BB}"/>
    <cellStyle name="Separador de milhares 3 7 3 9" xfId="2717" xr:uid="{035AB652-689D-4A54-A394-00D0CD757A46}"/>
    <cellStyle name="Separador de milhares 3 7 4" xfId="754" xr:uid="{4DEDC355-30BC-46E8-9790-2EA792725AF2}"/>
    <cellStyle name="Separador de milhares 3 7 4 10" xfId="7538" xr:uid="{107619C6-F394-4A44-A11F-98997BC79200}"/>
    <cellStyle name="Separador de milhares 3 7 4 11" xfId="10242" xr:uid="{D58209D3-FC4A-49BA-98D5-6B69BC163397}"/>
    <cellStyle name="Separador de milhares 3 7 4 2" xfId="755" xr:uid="{9B2DE50E-95E6-4BDD-AE32-CE6A23B5F41A}"/>
    <cellStyle name="Separador de milhares 3 7 4 2 2" xfId="1300" xr:uid="{9CAFF8F8-E81B-4AE9-BD8B-D76DC23BB49D}"/>
    <cellStyle name="Separador de milhares 3 7 4 2 2 2" xfId="4836" xr:uid="{98EC1C7D-1D88-436C-B864-E4A547D4F134}"/>
    <cellStyle name="Separador de milhares 3 7 4 2 2 3" xfId="7540" xr:uid="{F4B2FB1A-F5F0-4430-98F4-A7D118C962FE}"/>
    <cellStyle name="Separador de milhares 3 7 4 2 2 4" xfId="10244" xr:uid="{6EBE3F50-2A34-49F2-A203-733B491525A8}"/>
    <cellStyle name="Separador de milhares 3 7 4 2 3" xfId="4835" xr:uid="{50875782-9423-4278-ABD5-08EBFFC90D1B}"/>
    <cellStyle name="Separador de milhares 3 7 4 2 4" xfId="7539" xr:uid="{9D379D42-4764-45E1-B392-4B129B95922A}"/>
    <cellStyle name="Separador de milhares 3 7 4 2 5" xfId="10243" xr:uid="{AF019D29-479E-4666-990E-B452889D1AE8}"/>
    <cellStyle name="Separador de milhares 3 7 4 3" xfId="1299" xr:uid="{E25EA5B2-9772-493C-A18D-55D3DCAF8BDB}"/>
    <cellStyle name="Separador de milhares 3 7 4 3 2" xfId="4838" xr:uid="{466F712F-13B3-46FF-96C6-1FE2978FAE13}"/>
    <cellStyle name="Separador de milhares 3 7 4 3 2 2" xfId="7542" xr:uid="{C8D3EBCD-684D-417E-9520-AF4D7FFFB870}"/>
    <cellStyle name="Separador de milhares 3 7 4 3 2 3" xfId="10246" xr:uid="{97F735E6-6F6E-4E56-93FF-75D7D41DF3EB}"/>
    <cellStyle name="Separador de milhares 3 7 4 3 3" xfId="4837" xr:uid="{1D2E6F56-42D9-464B-9A0F-187D19D3075F}"/>
    <cellStyle name="Separador de milhares 3 7 4 3 4" xfId="7541" xr:uid="{8FE27F1B-CD89-4F8D-BFEA-F290DF1BE35C}"/>
    <cellStyle name="Separador de milhares 3 7 4 3 5" xfId="10245" xr:uid="{C348550A-1CB0-48D1-AA9A-F6EEF9678C2C}"/>
    <cellStyle name="Separador de milhares 3 7 4 4" xfId="1637" xr:uid="{59D09A4D-CBB3-4C37-99CC-2936C5ABE2B7}"/>
    <cellStyle name="Separador de milhares 3 7 4 4 2" xfId="4840" xr:uid="{6F192B9C-C977-4A58-9A22-485D58A528BC}"/>
    <cellStyle name="Separador de milhares 3 7 4 4 2 2" xfId="7544" xr:uid="{1BB52DBF-EF92-44DA-9045-F6D4F0D1EBA9}"/>
    <cellStyle name="Separador de milhares 3 7 4 4 2 3" xfId="10248" xr:uid="{1873752A-CE3B-4A01-83E4-D5E5ACD159F1}"/>
    <cellStyle name="Separador de milhares 3 7 4 4 3" xfId="4839" xr:uid="{6631F3A7-8EE5-45C2-BA67-10872084B178}"/>
    <cellStyle name="Separador de milhares 3 7 4 4 4" xfId="7543" xr:uid="{D64D0A4F-5761-4B6C-9672-1D78F27D5D19}"/>
    <cellStyle name="Separador de milhares 3 7 4 4 5" xfId="10247" xr:uid="{3D09F411-1329-4D76-B9E5-9C3C2B8B29FA}"/>
    <cellStyle name="Separador de milhares 3 7 4 5" xfId="1908" xr:uid="{808203AE-C34C-4978-A9CB-8200DF42A05E}"/>
    <cellStyle name="Separador de milhares 3 7 4 5 2" xfId="4842" xr:uid="{97C7ED88-15C2-400C-A8B2-4035674EE103}"/>
    <cellStyle name="Separador de milhares 3 7 4 5 2 2" xfId="7546" xr:uid="{6E51FA84-A5C8-42BD-AEAB-9FEF8E01F8E1}"/>
    <cellStyle name="Separador de milhares 3 7 4 5 2 3" xfId="10250" xr:uid="{A171CBB1-2597-476B-A878-EAF699DD53E3}"/>
    <cellStyle name="Separador de milhares 3 7 4 5 3" xfId="4841" xr:uid="{2D5C4F63-92BF-46AF-905B-E9AC5AB53615}"/>
    <cellStyle name="Separador de milhares 3 7 4 5 4" xfId="7545" xr:uid="{FFC11D71-05A3-4821-AB24-CD9A22A65254}"/>
    <cellStyle name="Separador de milhares 3 7 4 5 5" xfId="10249" xr:uid="{8AB9544F-37CB-4DB8-889A-36F35D89FF6C}"/>
    <cellStyle name="Separador de milhares 3 7 4 6" xfId="2178" xr:uid="{48037406-8E64-421F-B610-038F3B3392F9}"/>
    <cellStyle name="Separador de milhares 3 7 4 6 2" xfId="4843" xr:uid="{76956059-93B4-4942-9BEE-190222EFAD72}"/>
    <cellStyle name="Separador de milhares 3 7 4 6 3" xfId="7547" xr:uid="{518146A7-2284-4F5F-8911-F4A2652D12DB}"/>
    <cellStyle name="Separador de milhares 3 7 4 6 4" xfId="10251" xr:uid="{BE0346AD-DD2E-40CE-9B8D-D4FEAA663F1E}"/>
    <cellStyle name="Separador de milhares 3 7 4 7" xfId="2448" xr:uid="{87B496D2-3110-4E2D-8D83-2B4FA1CDBDA5}"/>
    <cellStyle name="Separador de milhares 3 7 4 8" xfId="2718" xr:uid="{7AEE3E29-B740-4BE3-A252-D0C5C325DF4A}"/>
    <cellStyle name="Separador de milhares 3 7 4 9" xfId="4834" xr:uid="{58B5596A-ECD7-4A26-AA20-915ADB2DD246}"/>
    <cellStyle name="Separador de milhares 3 7 5" xfId="756" xr:uid="{E9A5D276-A319-40F1-9358-26C297DEBB2F}"/>
    <cellStyle name="Separador de milhares 3 7 5 10" xfId="7548" xr:uid="{0432F00A-AC9C-4E7A-A85B-CA79BADF5AEC}"/>
    <cellStyle name="Separador de milhares 3 7 5 11" xfId="10252" xr:uid="{E2C223D0-9C75-4954-BB39-4E5FE3679C6A}"/>
    <cellStyle name="Separador de milhares 3 7 5 2" xfId="757" xr:uid="{20A90795-FE8E-4D79-9A6C-AA982A22C9A3}"/>
    <cellStyle name="Separador de milhares 3 7 5 2 2" xfId="1302" xr:uid="{3C8B3FDE-7994-4B44-AABC-DAF14FC71FCF}"/>
    <cellStyle name="Separador de milhares 3 7 5 2 2 2" xfId="4846" xr:uid="{1E226CE2-DB5A-4A03-8F26-CE8D69AF9E2F}"/>
    <cellStyle name="Separador de milhares 3 7 5 2 2 3" xfId="7550" xr:uid="{914A0730-A09D-44C2-BA4A-16EF529F98AA}"/>
    <cellStyle name="Separador de milhares 3 7 5 2 2 4" xfId="10254" xr:uid="{DCC1CB62-D12C-4A49-AD15-D235DE87FD07}"/>
    <cellStyle name="Separador de milhares 3 7 5 2 3" xfId="4845" xr:uid="{2B53E6F7-2FCD-40B3-9681-1708A26CCA10}"/>
    <cellStyle name="Separador de milhares 3 7 5 2 4" xfId="7549" xr:uid="{AA44807B-DFAE-4A49-A3A6-E44A55D321C8}"/>
    <cellStyle name="Separador de milhares 3 7 5 2 5" xfId="10253" xr:uid="{801898AE-49FF-4CCE-BA78-11CA1F4BAD29}"/>
    <cellStyle name="Separador de milhares 3 7 5 3" xfId="1301" xr:uid="{986CAB36-7292-4B47-8325-256793512923}"/>
    <cellStyle name="Separador de milhares 3 7 5 3 2" xfId="4848" xr:uid="{21813BC0-B85A-49BF-91B6-489D3D82371A}"/>
    <cellStyle name="Separador de milhares 3 7 5 3 2 2" xfId="7552" xr:uid="{2942412D-8D46-4C34-BA24-01E6FA2F671E}"/>
    <cellStyle name="Separador de milhares 3 7 5 3 2 3" xfId="10256" xr:uid="{2E794DC2-4A04-4419-8FCF-7E0CE3EB9D36}"/>
    <cellStyle name="Separador de milhares 3 7 5 3 3" xfId="4847" xr:uid="{01320D24-C09F-4FCB-A801-A8995E161C25}"/>
    <cellStyle name="Separador de milhares 3 7 5 3 4" xfId="7551" xr:uid="{F75D874C-1248-45A9-AB78-EEE05AB0CB66}"/>
    <cellStyle name="Separador de milhares 3 7 5 3 5" xfId="10255" xr:uid="{6066D767-E720-4404-9314-6C05502BB75B}"/>
    <cellStyle name="Separador de milhares 3 7 5 4" xfId="1638" xr:uid="{BA865CF6-E53A-4A03-8C5B-D347395AD64A}"/>
    <cellStyle name="Separador de milhares 3 7 5 4 2" xfId="4850" xr:uid="{53402FD4-8CD0-4612-AA21-8636530DB37E}"/>
    <cellStyle name="Separador de milhares 3 7 5 4 2 2" xfId="7554" xr:uid="{13A92C84-20ED-4C70-8DF1-C480ED3BB236}"/>
    <cellStyle name="Separador de milhares 3 7 5 4 2 3" xfId="10258" xr:uid="{00681515-BFFD-4C0F-BEED-4EC54251BFCB}"/>
    <cellStyle name="Separador de milhares 3 7 5 4 3" xfId="4849" xr:uid="{BC2843F9-A536-42DB-8301-9F32C8F6C2DF}"/>
    <cellStyle name="Separador de milhares 3 7 5 4 4" xfId="7553" xr:uid="{A2EAA024-2202-43E6-84DF-AF8E47D0583E}"/>
    <cellStyle name="Separador de milhares 3 7 5 4 5" xfId="10257" xr:uid="{2AB0BC83-FC0D-4131-A4E9-900DC1E94787}"/>
    <cellStyle name="Separador de milhares 3 7 5 5" xfId="1909" xr:uid="{FFEC9D26-F874-4289-A2B5-D45EFF3ED668}"/>
    <cellStyle name="Separador de milhares 3 7 5 5 2" xfId="4852" xr:uid="{99AC6EA5-3A8C-467A-8821-98184F370119}"/>
    <cellStyle name="Separador de milhares 3 7 5 5 2 2" xfId="7556" xr:uid="{D62B5B80-98CB-4BEB-A749-34A07BE4155C}"/>
    <cellStyle name="Separador de milhares 3 7 5 5 2 3" xfId="10260" xr:uid="{5B6A8899-6FAC-45A4-8C72-1982583FF5B0}"/>
    <cellStyle name="Separador de milhares 3 7 5 5 3" xfId="4851" xr:uid="{73002AB3-3561-4D3B-B55A-1BDEDED94EDF}"/>
    <cellStyle name="Separador de milhares 3 7 5 5 4" xfId="7555" xr:uid="{D8884F44-1230-4D26-8C4B-51BB9EEE30C0}"/>
    <cellStyle name="Separador de milhares 3 7 5 5 5" xfId="10259" xr:uid="{0A5BEC0F-BB8E-4500-BAF4-8E491A41EBEC}"/>
    <cellStyle name="Separador de milhares 3 7 5 6" xfId="2179" xr:uid="{25F3A688-A2D7-43DD-9637-633101F6C66F}"/>
    <cellStyle name="Separador de milhares 3 7 5 6 2" xfId="4853" xr:uid="{2F4AA213-A16F-4A13-920B-85D578F693C4}"/>
    <cellStyle name="Separador de milhares 3 7 5 6 3" xfId="7557" xr:uid="{D6BCB9FA-BDAE-46B2-A57A-30D54CFE7305}"/>
    <cellStyle name="Separador de milhares 3 7 5 6 4" xfId="10261" xr:uid="{7AF59D0C-9686-405C-8C77-C9DEBEBE3732}"/>
    <cellStyle name="Separador de milhares 3 7 5 7" xfId="2449" xr:uid="{8D7997D7-DC5D-47B2-8E33-2B644828A3C0}"/>
    <cellStyle name="Separador de milhares 3 7 5 8" xfId="2719" xr:uid="{33D4E231-A695-4286-81B8-41E7534B7721}"/>
    <cellStyle name="Separador de milhares 3 7 5 9" xfId="4844" xr:uid="{E43FB3DF-84C2-4B85-9837-0FCA6760FE5E}"/>
    <cellStyle name="Separador de milhares 3 7 6" xfId="758" xr:uid="{90079CB2-999E-4ABB-B6D0-E6C921459D59}"/>
    <cellStyle name="Separador de milhares 3 7 6 2" xfId="1303" xr:uid="{51D5C44B-C0D1-4D4A-B0FE-4078CDEBBDD2}"/>
    <cellStyle name="Separador de milhares 3 7 6 2 2" xfId="4855" xr:uid="{D5C0784C-50CF-4A03-B94C-41C940C09181}"/>
    <cellStyle name="Separador de milhares 3 7 6 2 3" xfId="7559" xr:uid="{6A02E5EE-0E37-48CD-8EDD-3FCE9A29F83E}"/>
    <cellStyle name="Separador de milhares 3 7 6 2 4" xfId="10263" xr:uid="{946367F2-4BD0-4415-B0D4-837503D139D1}"/>
    <cellStyle name="Separador de milhares 3 7 6 3" xfId="4854" xr:uid="{4AFEFE6F-AF90-4BDF-85D1-C4DA998C222E}"/>
    <cellStyle name="Separador de milhares 3 7 6 4" xfId="7558" xr:uid="{A4D528F1-36D4-4CA2-95F7-379BE91C6145}"/>
    <cellStyle name="Separador de milhares 3 7 6 5" xfId="10262" xr:uid="{D7CAE7E8-6187-46EE-A50F-0675BC066F92}"/>
    <cellStyle name="Separador de milhares 3 7 7" xfId="743" xr:uid="{4DBCC016-6B41-448E-8014-F30AB6B2B3C3}"/>
    <cellStyle name="Separador de milhares 3 7 7 2" xfId="4857" xr:uid="{5D9EC0D2-599E-4618-A6D3-4A32E3900195}"/>
    <cellStyle name="Separador de milhares 3 7 7 2 2" xfId="7561" xr:uid="{D833FE9F-62E9-4A7B-8F09-05D8FD641A09}"/>
    <cellStyle name="Separador de milhares 3 7 7 2 3" xfId="10265" xr:uid="{00660026-755B-47E8-AD34-D517D3E58DC5}"/>
    <cellStyle name="Separador de milhares 3 7 7 3" xfId="4856" xr:uid="{9FE11D2E-6148-4740-8E46-D63608EB0391}"/>
    <cellStyle name="Separador de milhares 3 7 7 4" xfId="7560" xr:uid="{23B05A19-B7F5-412E-9F38-2CEF36A31902}"/>
    <cellStyle name="Separador de milhares 3 7 7 5" xfId="10264" xr:uid="{2BD06FA2-8F1C-4A22-9D58-239ED92DDEF1}"/>
    <cellStyle name="Separador de milhares 3 7 8" xfId="1288" xr:uid="{D3513CF9-B266-4867-B23B-6D0E0A0418D2}"/>
    <cellStyle name="Separador de milhares 3 7 8 2" xfId="4859" xr:uid="{5F1D025E-16C6-46AA-89A9-0B0B0866F6DE}"/>
    <cellStyle name="Separador de milhares 3 7 8 2 2" xfId="7563" xr:uid="{C55AABC8-F730-49BE-A9AF-A48485701EC2}"/>
    <cellStyle name="Separador de milhares 3 7 8 2 3" xfId="10267" xr:uid="{26A7FABF-20F2-4E83-8FD9-4714927BAF6D}"/>
    <cellStyle name="Separador de milhares 3 7 8 3" xfId="4858" xr:uid="{B7044062-0096-43A0-BB8E-21A465041AA2}"/>
    <cellStyle name="Separador de milhares 3 7 8 4" xfId="7562" xr:uid="{36560DB9-5259-47BE-9D7A-B6E2C910D7E2}"/>
    <cellStyle name="Separador de milhares 3 7 8 5" xfId="10266" xr:uid="{14B5450A-D32F-4F04-94C0-620D662DC973}"/>
    <cellStyle name="Separador de milhares 3 7 9" xfId="1631" xr:uid="{3AD0B87B-8124-47F2-B70F-651DDA51C01C}"/>
    <cellStyle name="Separador de milhares 3 7 9 2" xfId="4861" xr:uid="{EF9385FC-5D75-42B5-A11F-F56188099C93}"/>
    <cellStyle name="Separador de milhares 3 7 9 2 2" xfId="7565" xr:uid="{9936058A-547C-41F9-A52B-0F116DDD5192}"/>
    <cellStyle name="Separador de milhares 3 7 9 2 3" xfId="10269" xr:uid="{A0B74589-30D6-4289-8517-0FE3D6B95A37}"/>
    <cellStyle name="Separador de milhares 3 7 9 3" xfId="4860" xr:uid="{9226796B-65C6-4120-8E88-260139630937}"/>
    <cellStyle name="Separador de milhares 3 7 9 4" xfId="7564" xr:uid="{0B3F0C1C-7A4A-451A-BECA-1ECE30F89508}"/>
    <cellStyle name="Separador de milhares 3 7 9 5" xfId="10268" xr:uid="{994D2151-BD2A-4CDE-A944-0B405FAE5F5D}"/>
    <cellStyle name="Separador de milhares 4" xfId="286" xr:uid="{00000000-0005-0000-0000-00001E010000}"/>
    <cellStyle name="Separador de milhares 4 10" xfId="1639" xr:uid="{C8B0A6E3-0BE6-408B-9F5D-C34047894F57}"/>
    <cellStyle name="Separador de milhares 4 10 2" xfId="4864" xr:uid="{D9A582A5-1B07-4CA1-9008-99944E69CD9C}"/>
    <cellStyle name="Separador de milhares 4 10 2 2" xfId="7568" xr:uid="{99B5D00B-48F1-4392-AF85-7234D959759B}"/>
    <cellStyle name="Separador de milhares 4 10 2 3" xfId="10272" xr:uid="{55FB5E56-C73E-4E68-8E1C-1B5D13270C2A}"/>
    <cellStyle name="Separador de milhares 4 10 3" xfId="4863" xr:uid="{164FF3A7-DB6C-4440-B60C-E04FEF9DC9D1}"/>
    <cellStyle name="Separador de milhares 4 10 4" xfId="7567" xr:uid="{511D9B00-1ED4-412C-B610-B2AC99FB5C52}"/>
    <cellStyle name="Separador de milhares 4 10 5" xfId="10271" xr:uid="{A2A7CDA0-EC89-49C5-9E8F-426F400D9C10}"/>
    <cellStyle name="Separador de milhares 4 11" xfId="1910" xr:uid="{4DC33ACF-FB88-4AAE-AA22-9BE577086E15}"/>
    <cellStyle name="Separador de milhares 4 11 2" xfId="4865" xr:uid="{5FA7B514-D44E-4EE9-A972-085B72E8099A}"/>
    <cellStyle name="Separador de milhares 4 11 3" xfId="7569" xr:uid="{38705E24-86E9-45E7-9E3A-A141BC3669AF}"/>
    <cellStyle name="Separador de milhares 4 11 4" xfId="10273" xr:uid="{A0B939FB-DFFE-4740-9FCD-A71B34ABF875}"/>
    <cellStyle name="Separador de milhares 4 12" xfId="2180" xr:uid="{17F1BCE8-34E6-45D0-8598-5C902D8EC305}"/>
    <cellStyle name="Separador de milhares 4 13" xfId="2450" xr:uid="{4C04FF2A-0504-4250-A3C3-F4734B18A865}"/>
    <cellStyle name="Separador de milhares 4 14" xfId="2720" xr:uid="{2301F3D6-0EB9-4EB1-A6CB-8F84DCC5554D}"/>
    <cellStyle name="Separador de milhares 4 15" xfId="4862" xr:uid="{52864150-56A9-40A5-9291-B493730B5C5A}"/>
    <cellStyle name="Separador de milhares 4 16" xfId="7566" xr:uid="{7C055991-D631-4231-A1A8-1E51F0A54691}"/>
    <cellStyle name="Separador de milhares 4 17" xfId="10270" xr:uid="{CAA49D85-572F-4619-83A2-A79ABC6D4F17}"/>
    <cellStyle name="Separador de milhares 4 2" xfId="287" xr:uid="{00000000-0005-0000-0000-00001F010000}"/>
    <cellStyle name="Separador de milhares 4 2 10" xfId="1911" xr:uid="{C1EC05B6-6181-4106-9700-1EE3375FD1E8}"/>
    <cellStyle name="Separador de milhares 4 2 10 2" xfId="4867" xr:uid="{FBDE3D33-181B-4710-A1A9-2132A4E4E7C1}"/>
    <cellStyle name="Separador de milhares 4 2 10 3" xfId="7571" xr:uid="{7F5A33A5-287E-4C4B-99E8-C7B007C7908C}"/>
    <cellStyle name="Separador de milhares 4 2 10 4" xfId="10275" xr:uid="{0B6A3B26-4066-4DAE-8009-F111FE870B9E}"/>
    <cellStyle name="Separador de milhares 4 2 11" xfId="2181" xr:uid="{96D4B6EC-8013-400E-ADE3-CD753E1B4257}"/>
    <cellStyle name="Separador de milhares 4 2 12" xfId="2451" xr:uid="{09B2BFB3-8C16-4C53-8349-C3FEBD35C172}"/>
    <cellStyle name="Separador de milhares 4 2 13" xfId="2721" xr:uid="{01738371-E2FF-4D16-AE2A-6FF70BE2FD9C}"/>
    <cellStyle name="Separador de milhares 4 2 14" xfId="4866" xr:uid="{2FEE9E9E-CE64-46ED-908B-9DC62258E5C7}"/>
    <cellStyle name="Separador de milhares 4 2 15" xfId="7570" xr:uid="{35917F24-4835-4988-9B49-60DF6A96892F}"/>
    <cellStyle name="Separador de milhares 4 2 16" xfId="10274" xr:uid="{A6ED1019-F7DE-4C27-922B-5948DFD7C5DA}"/>
    <cellStyle name="Separador de milhares 4 2 2" xfId="288" xr:uid="{00000000-0005-0000-0000-000020010000}"/>
    <cellStyle name="Separador de milhares 4 2 2 10" xfId="2182" xr:uid="{42515155-D1A0-422A-9A42-01E8CB949134}"/>
    <cellStyle name="Separador de milhares 4 2 2 11" xfId="2452" xr:uid="{387695CD-B51A-4DFF-A9E0-3E4F096E0A2A}"/>
    <cellStyle name="Separador de milhares 4 2 2 12" xfId="2722" xr:uid="{1C5B6D3E-6914-4E09-9542-D3E2CB9212AB}"/>
    <cellStyle name="Separador de milhares 4 2 2 13" xfId="4868" xr:uid="{8C7D21A5-0CBC-447F-818F-1598D176EC29}"/>
    <cellStyle name="Separador de milhares 4 2 2 14" xfId="7572" xr:uid="{8126460C-3E28-40E8-853A-26E5C65C866D}"/>
    <cellStyle name="Separador de milhares 4 2 2 15" xfId="10276" xr:uid="{9CA5A688-6AD8-43B7-B6A4-11F6E9B987F2}"/>
    <cellStyle name="Separador de milhares 4 2 2 2" xfId="289" xr:uid="{00000000-0005-0000-0000-000021010000}"/>
    <cellStyle name="Separador de milhares 4 2 2 2 10" xfId="4869" xr:uid="{15940F93-7B2C-439F-909E-EDA482258C10}"/>
    <cellStyle name="Separador de milhares 4 2 2 2 11" xfId="7573" xr:uid="{6F2486E1-0BA3-4C52-90E4-6C765F89F6F1}"/>
    <cellStyle name="Separador de milhares 4 2 2 2 12" xfId="10277" xr:uid="{B40B1660-B3D9-455F-9C5E-EB0F87D66889}"/>
    <cellStyle name="Separador de milhares 4 2 2 2 2" xfId="763" xr:uid="{810F90EA-9B4C-4E46-9BA1-05C38B81D8D8}"/>
    <cellStyle name="Separador de milhares 4 2 2 2 2 2" xfId="1308" xr:uid="{4E63DA8C-5470-4A13-96D0-C10BA0046405}"/>
    <cellStyle name="Separador de milhares 4 2 2 2 2 2 2" xfId="4871" xr:uid="{44BBDA2D-338F-4E11-832A-4A8A4CDD05BA}"/>
    <cellStyle name="Separador de milhares 4 2 2 2 2 2 3" xfId="7575" xr:uid="{7755F9FB-361D-4A66-A797-5F1A144196E6}"/>
    <cellStyle name="Separador de milhares 4 2 2 2 2 2 4" xfId="10279" xr:uid="{B1ED7479-D14E-47BE-BB1E-3513C3806ADA}"/>
    <cellStyle name="Separador de milhares 4 2 2 2 2 3" xfId="4870" xr:uid="{4EF52876-92E4-4D90-82AC-40A8AFFEA320}"/>
    <cellStyle name="Separador de milhares 4 2 2 2 2 4" xfId="7574" xr:uid="{58FDA944-B98C-43D6-AC4D-CD9B3ECA0A38}"/>
    <cellStyle name="Separador de milhares 4 2 2 2 2 5" xfId="10278" xr:uid="{6C55F458-2ACA-4498-ACAA-FB2AEA787D8F}"/>
    <cellStyle name="Separador de milhares 4 2 2 2 3" xfId="762" xr:uid="{749121B3-95FE-4197-9ADC-621514F2701B}"/>
    <cellStyle name="Separador de milhares 4 2 2 2 3 2" xfId="4873" xr:uid="{595C584F-B1E8-4EA9-A3A0-00F7A27E3BC5}"/>
    <cellStyle name="Separador de milhares 4 2 2 2 3 2 2" xfId="7577" xr:uid="{48B2EF37-538B-48CA-B18C-D36B5E11B391}"/>
    <cellStyle name="Separador de milhares 4 2 2 2 3 2 3" xfId="10281" xr:uid="{21A1F64C-45B5-43F0-829D-C4147801220B}"/>
    <cellStyle name="Separador de milhares 4 2 2 2 3 3" xfId="4872" xr:uid="{2DA54A75-46E6-462A-9FD7-2F9D9D2147DC}"/>
    <cellStyle name="Separador de milhares 4 2 2 2 3 4" xfId="7576" xr:uid="{A0B545CA-8E03-4675-9124-5D1B1C0B2783}"/>
    <cellStyle name="Separador de milhares 4 2 2 2 3 5" xfId="10280" xr:uid="{D14B0247-07FA-46F7-9695-1AA8C81F29BA}"/>
    <cellStyle name="Separador de milhares 4 2 2 2 4" xfId="1307" xr:uid="{AE16053F-2AD5-4CCF-BB07-400FAC1F3D14}"/>
    <cellStyle name="Separador de milhares 4 2 2 2 4 2" xfId="4875" xr:uid="{409A38E0-06E4-4660-AFED-B93FCC0164F1}"/>
    <cellStyle name="Separador de milhares 4 2 2 2 4 2 2" xfId="7579" xr:uid="{DE97629F-086B-45D5-B6F3-A5EA46D8E9D6}"/>
    <cellStyle name="Separador de milhares 4 2 2 2 4 2 3" xfId="10283" xr:uid="{A91CF57F-2909-4AB2-93CE-72231CF87D2C}"/>
    <cellStyle name="Separador de milhares 4 2 2 2 4 3" xfId="4874" xr:uid="{65ADBD61-7E2D-4844-A14E-123F5088C35A}"/>
    <cellStyle name="Separador de milhares 4 2 2 2 4 4" xfId="7578" xr:uid="{B39CB9E8-1183-4ADA-BA94-E3E8CD55DB03}"/>
    <cellStyle name="Separador de milhares 4 2 2 2 4 5" xfId="10282" xr:uid="{00A2A7CA-B7BA-4CD3-ABE5-302ADB33CAC1}"/>
    <cellStyle name="Separador de milhares 4 2 2 2 5" xfId="1642" xr:uid="{9B89FE80-F4DE-40ED-8504-81939FD66926}"/>
    <cellStyle name="Separador de milhares 4 2 2 2 5 2" xfId="4877" xr:uid="{0A5921CF-03AB-4B90-AE89-71B0394D6FCA}"/>
    <cellStyle name="Separador de milhares 4 2 2 2 5 2 2" xfId="7581" xr:uid="{3365A0F2-F084-44BE-A5F0-BE5EB98F7CBF}"/>
    <cellStyle name="Separador de milhares 4 2 2 2 5 2 3" xfId="10285" xr:uid="{D179586D-7BF2-468F-9D25-CEBE0738300E}"/>
    <cellStyle name="Separador de milhares 4 2 2 2 5 3" xfId="4876" xr:uid="{1F964448-8436-41F3-992A-32CC9CA3AFE0}"/>
    <cellStyle name="Separador de milhares 4 2 2 2 5 4" xfId="7580" xr:uid="{B434E5A2-7CC6-4BBD-B026-ECF321E34709}"/>
    <cellStyle name="Separador de milhares 4 2 2 2 5 5" xfId="10284" xr:uid="{54E05384-E644-4B82-9D7D-523BC6F5E775}"/>
    <cellStyle name="Separador de milhares 4 2 2 2 6" xfId="1913" xr:uid="{28BD3974-42A1-4DD1-BE9E-FA63918E5BA5}"/>
    <cellStyle name="Separador de milhares 4 2 2 2 6 2" xfId="4878" xr:uid="{9845E345-3A2D-476B-8CE8-9971A08CCFF4}"/>
    <cellStyle name="Separador de milhares 4 2 2 2 6 3" xfId="7582" xr:uid="{4F96489E-18C8-4184-A50D-48C033497199}"/>
    <cellStyle name="Separador de milhares 4 2 2 2 6 4" xfId="10286" xr:uid="{16DA51A6-C210-42CB-942F-4592C523904E}"/>
    <cellStyle name="Separador de milhares 4 2 2 2 7" xfId="2183" xr:uid="{AF4CB9A0-DB31-4AEC-956C-AC9F3C39D808}"/>
    <cellStyle name="Separador de milhares 4 2 2 2 8" xfId="2453" xr:uid="{8D07AB49-4BFE-4612-94CA-2E6C4A038BBE}"/>
    <cellStyle name="Separador de milhares 4 2 2 2 9" xfId="2723" xr:uid="{EB5F521F-7D7D-4D1C-B27B-B5A35123B994}"/>
    <cellStyle name="Separador de milhares 4 2 2 3" xfId="764" xr:uid="{AE187A90-C1C9-425C-BFFD-FE4F6E423142}"/>
    <cellStyle name="Separador de milhares 4 2 2 3 10" xfId="7583" xr:uid="{0D4B6D55-78C8-462B-9ADD-0ACAD240EF42}"/>
    <cellStyle name="Separador de milhares 4 2 2 3 11" xfId="10287" xr:uid="{AF5B4920-B8E3-40BA-9A70-6A6EC97AE371}"/>
    <cellStyle name="Separador de milhares 4 2 2 3 2" xfId="765" xr:uid="{51B14591-7CB4-48FE-A29F-53FDC4508D1C}"/>
    <cellStyle name="Separador de milhares 4 2 2 3 2 2" xfId="1310" xr:uid="{29593755-9F51-4769-B482-CCFADF141EAD}"/>
    <cellStyle name="Separador de milhares 4 2 2 3 2 2 2" xfId="4881" xr:uid="{FC9E23E0-BAD8-44B9-BFE7-FF950AB29E89}"/>
    <cellStyle name="Separador de milhares 4 2 2 3 2 2 3" xfId="7585" xr:uid="{36522852-2E94-4177-942D-7DC52D12243E}"/>
    <cellStyle name="Separador de milhares 4 2 2 3 2 2 4" xfId="10289" xr:uid="{015C74B7-6E18-4826-A500-ACE27D63BCC5}"/>
    <cellStyle name="Separador de milhares 4 2 2 3 2 3" xfId="4880" xr:uid="{00055E8E-3156-49D9-AE0C-3F0AD82D2EAF}"/>
    <cellStyle name="Separador de milhares 4 2 2 3 2 4" xfId="7584" xr:uid="{377E404F-2488-4D1B-B4FD-7E2E9C96D7B5}"/>
    <cellStyle name="Separador de milhares 4 2 2 3 2 5" xfId="10288" xr:uid="{DBF173BF-9B1C-4203-9603-9419C49E41F6}"/>
    <cellStyle name="Separador de milhares 4 2 2 3 3" xfId="1309" xr:uid="{9C645835-FFD7-4D04-80B2-C650F8803ABC}"/>
    <cellStyle name="Separador de milhares 4 2 2 3 3 2" xfId="4883" xr:uid="{10C96065-75CA-4A37-BAE1-71D0DA93757E}"/>
    <cellStyle name="Separador de milhares 4 2 2 3 3 2 2" xfId="7587" xr:uid="{537B19F4-C827-4C65-8C9E-B37F9B069A90}"/>
    <cellStyle name="Separador de milhares 4 2 2 3 3 2 3" xfId="10291" xr:uid="{202AB7E1-E580-49DE-BABC-D9994E09336A}"/>
    <cellStyle name="Separador de milhares 4 2 2 3 3 3" xfId="4882" xr:uid="{8FB46FDE-FD3B-4184-B53B-B626B2E8C5F8}"/>
    <cellStyle name="Separador de milhares 4 2 2 3 3 4" xfId="7586" xr:uid="{6BFE5294-2E47-42B3-A907-4A082DE8B99D}"/>
    <cellStyle name="Separador de milhares 4 2 2 3 3 5" xfId="10290" xr:uid="{76D04743-8305-41F1-B7D7-A82CE2183C39}"/>
    <cellStyle name="Separador de milhares 4 2 2 3 4" xfId="1643" xr:uid="{80576BFD-262B-416D-93B6-C5CD3399556C}"/>
    <cellStyle name="Separador de milhares 4 2 2 3 4 2" xfId="4885" xr:uid="{11260556-38B0-41EA-BEF1-1D94AAA539AB}"/>
    <cellStyle name="Separador de milhares 4 2 2 3 4 2 2" xfId="7589" xr:uid="{0B23A6ED-DFB4-4ACA-9F6D-D1F7433AC6B1}"/>
    <cellStyle name="Separador de milhares 4 2 2 3 4 2 3" xfId="10293" xr:uid="{3305B1CA-6506-4CDA-9DFA-1FB29BABB6ED}"/>
    <cellStyle name="Separador de milhares 4 2 2 3 4 3" xfId="4884" xr:uid="{28E53531-2C85-4A1C-B663-D1F175136ECE}"/>
    <cellStyle name="Separador de milhares 4 2 2 3 4 4" xfId="7588" xr:uid="{0E66D752-BA5F-4B0A-980D-4520EE683C6B}"/>
    <cellStyle name="Separador de milhares 4 2 2 3 4 5" xfId="10292" xr:uid="{6E8A0CE0-4BAA-4D92-9AC8-F3E1AC914AE2}"/>
    <cellStyle name="Separador de milhares 4 2 2 3 5" xfId="1914" xr:uid="{E37C5F9A-CFB3-44F3-9168-6177704BDDD3}"/>
    <cellStyle name="Separador de milhares 4 2 2 3 5 2" xfId="4887" xr:uid="{FD31E91C-7F22-4713-A3B2-ED84568102DC}"/>
    <cellStyle name="Separador de milhares 4 2 2 3 5 2 2" xfId="7591" xr:uid="{6B1D7661-5E16-4EBB-9F71-97ED8576F398}"/>
    <cellStyle name="Separador de milhares 4 2 2 3 5 2 3" xfId="10295" xr:uid="{6591D0C5-492D-4DBB-A73C-9F05726E6D02}"/>
    <cellStyle name="Separador de milhares 4 2 2 3 5 3" xfId="4886" xr:uid="{1418735A-D6C5-42B1-B0DC-04FF730F1CE2}"/>
    <cellStyle name="Separador de milhares 4 2 2 3 5 4" xfId="7590" xr:uid="{3D9ACA84-8C96-4D4D-B1C9-162BC02B5C73}"/>
    <cellStyle name="Separador de milhares 4 2 2 3 5 5" xfId="10294" xr:uid="{69302758-5381-4E34-9BD8-55BCC5D42387}"/>
    <cellStyle name="Separador de milhares 4 2 2 3 6" xfId="2184" xr:uid="{0D246031-6A7D-48E1-B63E-72190CDAD249}"/>
    <cellStyle name="Separador de milhares 4 2 2 3 6 2" xfId="4888" xr:uid="{C6E524D6-9ADA-4791-B184-6718C4ACDFF4}"/>
    <cellStyle name="Separador de milhares 4 2 2 3 6 3" xfId="7592" xr:uid="{CC3370C3-51DA-404D-B577-1F7D6C2C305F}"/>
    <cellStyle name="Separador de milhares 4 2 2 3 6 4" xfId="10296" xr:uid="{6BA92B30-995A-4138-BB69-C48E407A4A18}"/>
    <cellStyle name="Separador de milhares 4 2 2 3 7" xfId="2454" xr:uid="{8D470F24-9475-4054-8F05-F1D00E9ABE3A}"/>
    <cellStyle name="Separador de milhares 4 2 2 3 8" xfId="2724" xr:uid="{AD92F6C1-8ADC-46F0-AB58-DD98515E42AE}"/>
    <cellStyle name="Separador de milhares 4 2 2 3 9" xfId="4879" xr:uid="{A41B6D78-4829-4077-A0E6-9CD8507DA118}"/>
    <cellStyle name="Separador de milhares 4 2 2 4" xfId="766" xr:uid="{069A7BE6-B80F-4062-B2EC-88D476376CDD}"/>
    <cellStyle name="Separador de milhares 4 2 2 4 10" xfId="7593" xr:uid="{34524CE9-448D-4FA9-A66B-91D2886918DC}"/>
    <cellStyle name="Separador de milhares 4 2 2 4 11" xfId="10297" xr:uid="{2653939E-3086-4D74-8B9F-3F7BA39D5663}"/>
    <cellStyle name="Separador de milhares 4 2 2 4 2" xfId="767" xr:uid="{D36FE0EF-FD1B-4175-9C27-754505FF35DC}"/>
    <cellStyle name="Separador de milhares 4 2 2 4 2 2" xfId="1312" xr:uid="{77EE1AE1-7FE3-40DB-AB2D-31D406994D3C}"/>
    <cellStyle name="Separador de milhares 4 2 2 4 2 2 2" xfId="4891" xr:uid="{C6A54E8E-D67E-4EB0-A882-6D597C11E35B}"/>
    <cellStyle name="Separador de milhares 4 2 2 4 2 2 3" xfId="7595" xr:uid="{09C9D696-EC98-4CB5-8F0E-184B68F106E7}"/>
    <cellStyle name="Separador de milhares 4 2 2 4 2 2 4" xfId="10299" xr:uid="{2B9A22E3-03BB-4D54-9FFA-123F24D22549}"/>
    <cellStyle name="Separador de milhares 4 2 2 4 2 3" xfId="4890" xr:uid="{A22749E5-95B0-480E-AB13-47C51123CD85}"/>
    <cellStyle name="Separador de milhares 4 2 2 4 2 4" xfId="7594" xr:uid="{EF076C59-2DF4-4967-9B16-C8B6BD6674FA}"/>
    <cellStyle name="Separador de milhares 4 2 2 4 2 5" xfId="10298" xr:uid="{8CE3C2FC-196C-486A-916E-08EB815C8AAA}"/>
    <cellStyle name="Separador de milhares 4 2 2 4 3" xfId="1311" xr:uid="{EA10840C-A805-4B8F-B198-68E45EFD36A9}"/>
    <cellStyle name="Separador de milhares 4 2 2 4 3 2" xfId="4893" xr:uid="{CC1C261E-47E7-4CAA-A953-52E5E0165BA6}"/>
    <cellStyle name="Separador de milhares 4 2 2 4 3 2 2" xfId="7597" xr:uid="{1B559942-F2CD-4347-9362-AE615586A979}"/>
    <cellStyle name="Separador de milhares 4 2 2 4 3 2 3" xfId="10301" xr:uid="{D54C6028-D4DD-441D-B220-72918699EAFC}"/>
    <cellStyle name="Separador de milhares 4 2 2 4 3 3" xfId="4892" xr:uid="{553E9928-5081-4018-B02D-516808388B2D}"/>
    <cellStyle name="Separador de milhares 4 2 2 4 3 4" xfId="7596" xr:uid="{CCF61936-EDB0-4F4E-A677-D3E9CD8A7CE8}"/>
    <cellStyle name="Separador de milhares 4 2 2 4 3 5" xfId="10300" xr:uid="{25A10876-747C-45F5-A551-9F54410ADA8D}"/>
    <cellStyle name="Separador de milhares 4 2 2 4 4" xfId="1644" xr:uid="{D6CA6C93-121B-41B2-932E-82C9D92368A0}"/>
    <cellStyle name="Separador de milhares 4 2 2 4 4 2" xfId="4895" xr:uid="{BD3217EC-013B-4430-9B29-3FE84F09FECA}"/>
    <cellStyle name="Separador de milhares 4 2 2 4 4 2 2" xfId="7599" xr:uid="{7A2DB418-69E6-4354-BB92-31331810B968}"/>
    <cellStyle name="Separador de milhares 4 2 2 4 4 2 3" xfId="10303" xr:uid="{70ECDEDB-38A6-4654-B2CE-79DC8E835CFD}"/>
    <cellStyle name="Separador de milhares 4 2 2 4 4 3" xfId="4894" xr:uid="{6ADC79EF-FC23-4502-842A-A718089F1AE4}"/>
    <cellStyle name="Separador de milhares 4 2 2 4 4 4" xfId="7598" xr:uid="{EB495F1F-8045-4F3C-9B5B-DC083E8CC453}"/>
    <cellStyle name="Separador de milhares 4 2 2 4 4 5" xfId="10302" xr:uid="{751A5078-034E-464E-9104-ECA981744249}"/>
    <cellStyle name="Separador de milhares 4 2 2 4 5" xfId="1915" xr:uid="{77B3E2D5-BE13-44FD-A022-F511DC8CAA7E}"/>
    <cellStyle name="Separador de milhares 4 2 2 4 5 2" xfId="4897" xr:uid="{C2D7D3E6-6DEB-44D5-99A1-5641BADF8C7A}"/>
    <cellStyle name="Separador de milhares 4 2 2 4 5 2 2" xfId="7601" xr:uid="{C4BC3A2D-3BC7-4748-8D80-8DF7D87CE86B}"/>
    <cellStyle name="Separador de milhares 4 2 2 4 5 2 3" xfId="10305" xr:uid="{23980D6E-AF1F-4FA1-A536-95F7D2A7DD14}"/>
    <cellStyle name="Separador de milhares 4 2 2 4 5 3" xfId="4896" xr:uid="{F25C71E5-B0E4-4ED2-9401-279BA9F8680F}"/>
    <cellStyle name="Separador de milhares 4 2 2 4 5 4" xfId="7600" xr:uid="{181E7D29-4C76-44F7-83EC-4FABCE6A9B84}"/>
    <cellStyle name="Separador de milhares 4 2 2 4 5 5" xfId="10304" xr:uid="{2E3B4216-8156-497A-8FBF-06F30008E82A}"/>
    <cellStyle name="Separador de milhares 4 2 2 4 6" xfId="2185" xr:uid="{4D3C3C2A-B3E6-4385-A0B0-A035FF96DDFC}"/>
    <cellStyle name="Separador de milhares 4 2 2 4 6 2" xfId="4898" xr:uid="{078BD8B8-F515-48D6-A964-F2B068D0C763}"/>
    <cellStyle name="Separador de milhares 4 2 2 4 6 3" xfId="7602" xr:uid="{6B3A4718-4B8F-4243-839A-60D347FDF672}"/>
    <cellStyle name="Separador de milhares 4 2 2 4 6 4" xfId="10306" xr:uid="{B41002D8-35F4-4736-8160-64B4F51BEEBF}"/>
    <cellStyle name="Separador de milhares 4 2 2 4 7" xfId="2455" xr:uid="{849967A1-956F-4B45-AAA7-0203AAFEE90B}"/>
    <cellStyle name="Separador de milhares 4 2 2 4 8" xfId="2725" xr:uid="{B4C5BBA8-15D8-4B16-900E-20E9F90636C0}"/>
    <cellStyle name="Separador de milhares 4 2 2 4 9" xfId="4889" xr:uid="{180549DB-8041-4108-8408-A67EA4193415}"/>
    <cellStyle name="Separador de milhares 4 2 2 5" xfId="768" xr:uid="{02DC2F0D-71F9-4781-9873-5D1344BA750C}"/>
    <cellStyle name="Separador de milhares 4 2 2 5 2" xfId="1313" xr:uid="{898B453E-96A0-43E1-BB20-1EEA24BAB2C7}"/>
    <cellStyle name="Separador de milhares 4 2 2 5 2 2" xfId="4900" xr:uid="{68B04592-FF48-4BB6-A5E9-DC3BC307E37B}"/>
    <cellStyle name="Separador de milhares 4 2 2 5 2 3" xfId="7604" xr:uid="{4A9C0A96-435B-4BC1-9835-B6634E0996E2}"/>
    <cellStyle name="Separador de milhares 4 2 2 5 2 4" xfId="10308" xr:uid="{7E82A583-4D64-4317-8379-FD7F69B60818}"/>
    <cellStyle name="Separador de milhares 4 2 2 5 3" xfId="4899" xr:uid="{04012228-FC40-4ABE-B5F9-97BC56575811}"/>
    <cellStyle name="Separador de milhares 4 2 2 5 4" xfId="7603" xr:uid="{5A1796D5-BA5F-4270-8DB7-8387D55AAF2C}"/>
    <cellStyle name="Separador de milhares 4 2 2 5 5" xfId="10307" xr:uid="{3AEAAB93-AD47-4D1E-AE34-51CE1435CE5E}"/>
    <cellStyle name="Separador de milhares 4 2 2 6" xfId="761" xr:uid="{7FC2E4ED-1E50-4F8A-A814-77A52ACC1A67}"/>
    <cellStyle name="Separador de milhares 4 2 2 6 2" xfId="4902" xr:uid="{2396014C-A13E-49EA-A7FC-ADDEAA055A70}"/>
    <cellStyle name="Separador de milhares 4 2 2 6 2 2" xfId="7606" xr:uid="{9AEE5BAA-81D2-489A-B98B-C2C738154011}"/>
    <cellStyle name="Separador de milhares 4 2 2 6 2 3" xfId="10310" xr:uid="{4EF8F9DC-A550-4CAD-9F2C-1054D38217A5}"/>
    <cellStyle name="Separador de milhares 4 2 2 6 3" xfId="4901" xr:uid="{9A0685D7-5758-4A1C-AABB-B191FE19BD4E}"/>
    <cellStyle name="Separador de milhares 4 2 2 6 4" xfId="7605" xr:uid="{55208065-4817-45FD-BC7A-83C4707A6CCC}"/>
    <cellStyle name="Separador de milhares 4 2 2 6 5" xfId="10309" xr:uid="{3EB8A717-1A08-4F32-8F48-A5133F5719B5}"/>
    <cellStyle name="Separador de milhares 4 2 2 7" xfId="1306" xr:uid="{007DE8D6-7766-4431-95C2-7AF1C3712E1D}"/>
    <cellStyle name="Separador de milhares 4 2 2 7 2" xfId="4904" xr:uid="{09EC9EE8-79C5-40D4-96B8-01B6A86885A6}"/>
    <cellStyle name="Separador de milhares 4 2 2 7 2 2" xfId="7608" xr:uid="{A7B06F72-B3A6-4509-851D-CDC531BC05F6}"/>
    <cellStyle name="Separador de milhares 4 2 2 7 2 3" xfId="10312" xr:uid="{2D589389-17E4-4840-9FBE-83A11B1C9F7C}"/>
    <cellStyle name="Separador de milhares 4 2 2 7 3" xfId="4903" xr:uid="{89C13CFD-8ABB-4838-BA94-5D5667DFEC35}"/>
    <cellStyle name="Separador de milhares 4 2 2 7 4" xfId="7607" xr:uid="{8C309870-2DCE-492A-AD81-A5D932AA44E9}"/>
    <cellStyle name="Separador de milhares 4 2 2 7 5" xfId="10311" xr:uid="{59B57531-47D2-4749-ACB0-B44467ADAAEA}"/>
    <cellStyle name="Separador de milhares 4 2 2 8" xfId="1641" xr:uid="{EADFFAB6-0878-410A-93BC-74C8DA56BD32}"/>
    <cellStyle name="Separador de milhares 4 2 2 8 2" xfId="4906" xr:uid="{4CAABE33-94E0-43D3-B8FF-24C49939E864}"/>
    <cellStyle name="Separador de milhares 4 2 2 8 2 2" xfId="7610" xr:uid="{11F92C36-4BAE-4C9C-A437-A8685A4A7095}"/>
    <cellStyle name="Separador de milhares 4 2 2 8 2 3" xfId="10314" xr:uid="{27609E90-A30B-42A4-A4EF-1E5C970DA79E}"/>
    <cellStyle name="Separador de milhares 4 2 2 8 3" xfId="4905" xr:uid="{B3691A0D-48C9-4FE4-A7C1-003692C665E7}"/>
    <cellStyle name="Separador de milhares 4 2 2 8 4" xfId="7609" xr:uid="{A9B972AD-70EC-4918-9AF2-1CE8E159C73D}"/>
    <cellStyle name="Separador de milhares 4 2 2 8 5" xfId="10313" xr:uid="{608665BE-0CE1-497B-9C09-ACBCF1B3AD3C}"/>
    <cellStyle name="Separador de milhares 4 2 2 9" xfId="1912" xr:uid="{1DAC5E02-876C-4FD5-998C-37938EB1008C}"/>
    <cellStyle name="Separador de milhares 4 2 2 9 2" xfId="4907" xr:uid="{69F8A412-1929-48A9-A7E0-E3AE075934EF}"/>
    <cellStyle name="Separador de milhares 4 2 2 9 3" xfId="7611" xr:uid="{47201FFF-56E4-44A2-A973-0A78DE18E067}"/>
    <cellStyle name="Separador de milhares 4 2 2 9 4" xfId="10315" xr:uid="{AFF6AA43-3DB9-460A-8273-E630ACD74E57}"/>
    <cellStyle name="Separador de milhares 4 2 3" xfId="290" xr:uid="{00000000-0005-0000-0000-000022010000}"/>
    <cellStyle name="Separador de milhares 4 2 3 10" xfId="4908" xr:uid="{15F77F8A-E7E7-4382-93DF-3ABBDBC3F191}"/>
    <cellStyle name="Separador de milhares 4 2 3 11" xfId="7612" xr:uid="{6F946512-AC3B-46AD-8C93-D2FAF436D99E}"/>
    <cellStyle name="Separador de milhares 4 2 3 12" xfId="10316" xr:uid="{E2FD53AC-4ADF-4406-906A-FF906043E3F4}"/>
    <cellStyle name="Separador de milhares 4 2 3 2" xfId="770" xr:uid="{B7F518D8-BA26-45FB-AFBC-8E440B9144DD}"/>
    <cellStyle name="Separador de milhares 4 2 3 2 2" xfId="1315" xr:uid="{39A280F4-AC7E-43DF-8437-5D90ED7B8117}"/>
    <cellStyle name="Separador de milhares 4 2 3 2 2 2" xfId="4910" xr:uid="{15C21F82-38CC-418C-AEB5-618B32F30B9E}"/>
    <cellStyle name="Separador de milhares 4 2 3 2 2 3" xfId="7614" xr:uid="{0B76A48D-20F8-40AD-A9C3-2107E8CF50F9}"/>
    <cellStyle name="Separador de milhares 4 2 3 2 2 4" xfId="10318" xr:uid="{13FEE678-C40C-4880-81B1-F38FA3D0F6A0}"/>
    <cellStyle name="Separador de milhares 4 2 3 2 3" xfId="4909" xr:uid="{AF95BEE7-D494-4A34-B258-4643E9B8D2F1}"/>
    <cellStyle name="Separador de milhares 4 2 3 2 4" xfId="7613" xr:uid="{34A2E4BE-9648-4A0F-AD12-B020FE09AA85}"/>
    <cellStyle name="Separador de milhares 4 2 3 2 5" xfId="10317" xr:uid="{13F129EC-BB3F-4EB6-9306-C355383432E1}"/>
    <cellStyle name="Separador de milhares 4 2 3 3" xfId="769" xr:uid="{9E4BBF25-19BB-4DE9-8DBC-3DC3B3CB7E6B}"/>
    <cellStyle name="Separador de milhares 4 2 3 3 2" xfId="4912" xr:uid="{B36660FA-CBC9-4F68-A732-C5DE404D38EE}"/>
    <cellStyle name="Separador de milhares 4 2 3 3 2 2" xfId="7616" xr:uid="{567BB0AC-2248-469A-BB21-5EA20BAB2373}"/>
    <cellStyle name="Separador de milhares 4 2 3 3 2 3" xfId="10320" xr:uid="{30E6737D-97B9-4657-AFAE-D759E71119C8}"/>
    <cellStyle name="Separador de milhares 4 2 3 3 3" xfId="4911" xr:uid="{FEBD9479-18B4-40CB-9BD5-ACC71372582E}"/>
    <cellStyle name="Separador de milhares 4 2 3 3 4" xfId="7615" xr:uid="{D56F81CA-EAD9-4C2F-BB2D-11CE73898360}"/>
    <cellStyle name="Separador de milhares 4 2 3 3 5" xfId="10319" xr:uid="{FBD841B4-7C15-4009-BEB0-77E8E7242DC5}"/>
    <cellStyle name="Separador de milhares 4 2 3 4" xfId="1314" xr:uid="{F949A5EB-8666-44EA-895B-0FBA7E62826B}"/>
    <cellStyle name="Separador de milhares 4 2 3 4 2" xfId="4914" xr:uid="{85546E58-5C6A-4081-89D1-D8D417B8B36B}"/>
    <cellStyle name="Separador de milhares 4 2 3 4 2 2" xfId="7618" xr:uid="{C1E4700C-CA5C-48E6-BADD-FA2EA5BA9882}"/>
    <cellStyle name="Separador de milhares 4 2 3 4 2 3" xfId="10322" xr:uid="{3C0C75EB-B88A-4219-9117-1B444B0D0FA5}"/>
    <cellStyle name="Separador de milhares 4 2 3 4 3" xfId="4913" xr:uid="{37E2C2BE-8687-40E3-A389-6DC9CCC7ABB0}"/>
    <cellStyle name="Separador de milhares 4 2 3 4 4" xfId="7617" xr:uid="{54CDC1B8-3883-46BE-9A6C-CD4F6DDA9216}"/>
    <cellStyle name="Separador de milhares 4 2 3 4 5" xfId="10321" xr:uid="{8E176B78-98F1-4841-A2D7-D5DBD158824A}"/>
    <cellStyle name="Separador de milhares 4 2 3 5" xfId="1645" xr:uid="{4C64204D-2FF4-460C-94FD-8A2590248E85}"/>
    <cellStyle name="Separador de milhares 4 2 3 5 2" xfId="4916" xr:uid="{7BD09F2A-A10C-4F1E-89D5-F517539504CD}"/>
    <cellStyle name="Separador de milhares 4 2 3 5 2 2" xfId="7620" xr:uid="{0D9A5208-DA58-4606-A8CB-1BB6A21E4FDC}"/>
    <cellStyle name="Separador de milhares 4 2 3 5 2 3" xfId="10324" xr:uid="{239A1235-683B-4188-9FBD-191BBD1EF859}"/>
    <cellStyle name="Separador de milhares 4 2 3 5 3" xfId="4915" xr:uid="{403089CB-5532-402D-AA8B-603A8E273DAA}"/>
    <cellStyle name="Separador de milhares 4 2 3 5 4" xfId="7619" xr:uid="{C1BE1DFB-A559-4095-B76A-8A133C46FB19}"/>
    <cellStyle name="Separador de milhares 4 2 3 5 5" xfId="10323" xr:uid="{B5470AB0-7EEE-4E26-91F7-19A0FA4337F8}"/>
    <cellStyle name="Separador de milhares 4 2 3 6" xfId="1916" xr:uid="{5E812023-D39A-4127-8B46-0CD6C762F365}"/>
    <cellStyle name="Separador de milhares 4 2 3 6 2" xfId="4917" xr:uid="{7D38DEB9-60A6-456B-813B-BC30BC726949}"/>
    <cellStyle name="Separador de milhares 4 2 3 6 3" xfId="7621" xr:uid="{5F76B349-98F2-4C95-8E3B-3CA8E8C628DF}"/>
    <cellStyle name="Separador de milhares 4 2 3 6 4" xfId="10325" xr:uid="{8A8E595E-842D-4D5C-8B42-73461E766392}"/>
    <cellStyle name="Separador de milhares 4 2 3 7" xfId="2186" xr:uid="{54FEFD58-20A8-4208-8118-174F6160EC35}"/>
    <cellStyle name="Separador de milhares 4 2 3 8" xfId="2456" xr:uid="{5B6CA3C1-077F-42C7-BDE1-A742B268729C}"/>
    <cellStyle name="Separador de milhares 4 2 3 9" xfId="2726" xr:uid="{1D63933E-8C39-47D8-9CB4-21C5923E5812}"/>
    <cellStyle name="Separador de milhares 4 2 4" xfId="771" xr:uid="{A02E5C60-7622-466D-B612-5111838476D7}"/>
    <cellStyle name="Separador de milhares 4 2 4 10" xfId="7622" xr:uid="{B3F37EE6-BD57-4E47-B981-225B17026B92}"/>
    <cellStyle name="Separador de milhares 4 2 4 11" xfId="10326" xr:uid="{26158561-24F8-400B-9425-618BDA5FE836}"/>
    <cellStyle name="Separador de milhares 4 2 4 2" xfId="772" xr:uid="{2315C75E-753C-4F97-A2EC-6936923F3C37}"/>
    <cellStyle name="Separador de milhares 4 2 4 2 2" xfId="1317" xr:uid="{0CEAC115-8E27-4DB4-B04C-4CA0DC839BE1}"/>
    <cellStyle name="Separador de milhares 4 2 4 2 2 2" xfId="4920" xr:uid="{5A534139-48FF-4536-A868-7B1964112CCA}"/>
    <cellStyle name="Separador de milhares 4 2 4 2 2 3" xfId="7624" xr:uid="{A46DD873-F417-4DE7-BA4C-DD74D8C98551}"/>
    <cellStyle name="Separador de milhares 4 2 4 2 2 4" xfId="10328" xr:uid="{CC4A67F0-D670-44EB-9805-B53C7F9E182E}"/>
    <cellStyle name="Separador de milhares 4 2 4 2 3" xfId="4919" xr:uid="{8942C96A-4A38-4526-BA76-C812E3C67ECD}"/>
    <cellStyle name="Separador de milhares 4 2 4 2 4" xfId="7623" xr:uid="{31F16E53-D971-4233-9E6C-C2BBE39E82A8}"/>
    <cellStyle name="Separador de milhares 4 2 4 2 5" xfId="10327" xr:uid="{23056056-7166-4E53-8D93-DB72AA2DA567}"/>
    <cellStyle name="Separador de milhares 4 2 4 3" xfId="1316" xr:uid="{C2452E4A-C2CB-436C-9F04-B48DC1A2A8B6}"/>
    <cellStyle name="Separador de milhares 4 2 4 3 2" xfId="4922" xr:uid="{FFD50C29-0190-4033-83CD-B0FE51153F4E}"/>
    <cellStyle name="Separador de milhares 4 2 4 3 2 2" xfId="7626" xr:uid="{7FDF000B-814E-414A-8AC3-DA8A18EC6575}"/>
    <cellStyle name="Separador de milhares 4 2 4 3 2 3" xfId="10330" xr:uid="{5F612DC3-0144-4157-8BA0-3E082D58A4D5}"/>
    <cellStyle name="Separador de milhares 4 2 4 3 3" xfId="4921" xr:uid="{82E11601-01E7-48F4-BFFE-8934BBF0ADAD}"/>
    <cellStyle name="Separador de milhares 4 2 4 3 4" xfId="7625" xr:uid="{FF611D7F-DAA0-478F-B105-0966A7E9FA5B}"/>
    <cellStyle name="Separador de milhares 4 2 4 3 5" xfId="10329" xr:uid="{2C28236F-380B-45CB-8852-CD401C7A6879}"/>
    <cellStyle name="Separador de milhares 4 2 4 4" xfId="1646" xr:uid="{BE8A2E92-95B5-4D37-A303-D20BE5B23434}"/>
    <cellStyle name="Separador de milhares 4 2 4 4 2" xfId="4924" xr:uid="{DA73554B-B650-4E94-A9AF-6E06886C3E41}"/>
    <cellStyle name="Separador de milhares 4 2 4 4 2 2" xfId="7628" xr:uid="{465E385B-233D-4C9D-85EC-38A8FD2812EF}"/>
    <cellStyle name="Separador de milhares 4 2 4 4 2 3" xfId="10332" xr:uid="{C820FE6C-D2A6-454A-AAA9-FB6F345B7DCE}"/>
    <cellStyle name="Separador de milhares 4 2 4 4 3" xfId="4923" xr:uid="{51982E32-17C2-49EF-BC9B-1319A5FAC74E}"/>
    <cellStyle name="Separador de milhares 4 2 4 4 4" xfId="7627" xr:uid="{CC1A81A2-8F62-4DD1-BCFB-0267F24DA2D4}"/>
    <cellStyle name="Separador de milhares 4 2 4 4 5" xfId="10331" xr:uid="{9655A1BB-ABC1-4E92-8526-65FD4A371F05}"/>
    <cellStyle name="Separador de milhares 4 2 4 5" xfId="1917" xr:uid="{8108A5AC-77E1-46F9-A3E7-A96EC99A68B5}"/>
    <cellStyle name="Separador de milhares 4 2 4 5 2" xfId="4926" xr:uid="{71BF1FB0-348E-49CD-B655-20E5FDCA764D}"/>
    <cellStyle name="Separador de milhares 4 2 4 5 2 2" xfId="7630" xr:uid="{DC38A714-DCB1-473E-A33A-EEE4C8C310A7}"/>
    <cellStyle name="Separador de milhares 4 2 4 5 2 3" xfId="10334" xr:uid="{267ABCB6-0BBF-4641-ABD9-E835FD921DD5}"/>
    <cellStyle name="Separador de milhares 4 2 4 5 3" xfId="4925" xr:uid="{9E9AC73C-D382-4681-B958-BF79309FED7F}"/>
    <cellStyle name="Separador de milhares 4 2 4 5 4" xfId="7629" xr:uid="{0733681C-EA0D-43D7-8941-BA39D188C4F0}"/>
    <cellStyle name="Separador de milhares 4 2 4 5 5" xfId="10333" xr:uid="{F3F3FFAE-F872-4D78-8D78-18F554C12613}"/>
    <cellStyle name="Separador de milhares 4 2 4 6" xfId="2187" xr:uid="{9999EDB0-A015-42D7-9700-6A38D0A0F099}"/>
    <cellStyle name="Separador de milhares 4 2 4 6 2" xfId="4927" xr:uid="{C81990BD-0B9B-47C6-B155-26A320318B09}"/>
    <cellStyle name="Separador de milhares 4 2 4 6 3" xfId="7631" xr:uid="{F35BFCF3-DEA3-4798-83BC-35FC0DA38BD0}"/>
    <cellStyle name="Separador de milhares 4 2 4 6 4" xfId="10335" xr:uid="{8EEF61B3-6E3D-443D-9C32-6374E8242742}"/>
    <cellStyle name="Separador de milhares 4 2 4 7" xfId="2457" xr:uid="{A53664B0-EE45-4135-824E-2DA054EAE7B2}"/>
    <cellStyle name="Separador de milhares 4 2 4 8" xfId="2727" xr:uid="{7068BA50-2789-418A-91C1-C3992C12602B}"/>
    <cellStyle name="Separador de milhares 4 2 4 9" xfId="4918" xr:uid="{970C1324-4886-4D03-BBDD-79785FA37F3B}"/>
    <cellStyle name="Separador de milhares 4 2 5" xfId="773" xr:uid="{7A17C348-66E8-47D7-A45A-3209564630F1}"/>
    <cellStyle name="Separador de milhares 4 2 5 10" xfId="7632" xr:uid="{AEDDB962-AD77-4B85-A363-E43C263AD619}"/>
    <cellStyle name="Separador de milhares 4 2 5 11" xfId="10336" xr:uid="{E21FF10B-2D20-4027-94B8-7274C2760F8D}"/>
    <cellStyle name="Separador de milhares 4 2 5 2" xfId="774" xr:uid="{1B475067-8423-4E8C-B9F0-365C57D1FDFB}"/>
    <cellStyle name="Separador de milhares 4 2 5 2 2" xfId="1319" xr:uid="{C43ABA5B-7979-4BAE-8751-28C93A852847}"/>
    <cellStyle name="Separador de milhares 4 2 5 2 2 2" xfId="4930" xr:uid="{CDE34298-C1F6-4587-BAA6-EA2C96402F5C}"/>
    <cellStyle name="Separador de milhares 4 2 5 2 2 3" xfId="7634" xr:uid="{C6D12968-4A3A-4909-A68D-EA5FDD8D82F9}"/>
    <cellStyle name="Separador de milhares 4 2 5 2 2 4" xfId="10338" xr:uid="{AC8325C9-6556-4D5A-B307-72D059C44349}"/>
    <cellStyle name="Separador de milhares 4 2 5 2 3" xfId="4929" xr:uid="{4B9C3A0D-0B0C-4A96-B5A7-007952740B2E}"/>
    <cellStyle name="Separador de milhares 4 2 5 2 4" xfId="7633" xr:uid="{0894CA4A-9240-4CB8-B156-8874BAC8AC06}"/>
    <cellStyle name="Separador de milhares 4 2 5 2 5" xfId="10337" xr:uid="{F07588F5-3920-4DAB-ABF2-91D73CAD0C16}"/>
    <cellStyle name="Separador de milhares 4 2 5 3" xfId="1318" xr:uid="{BEC883CB-8AF9-4B40-AB9F-0C12285E19E1}"/>
    <cellStyle name="Separador de milhares 4 2 5 3 2" xfId="4932" xr:uid="{B1D5D0C3-C7FF-446F-8E9C-F8FD64E3E35C}"/>
    <cellStyle name="Separador de milhares 4 2 5 3 2 2" xfId="7636" xr:uid="{FB1F6E34-345F-41A3-887F-F7D01A08CC25}"/>
    <cellStyle name="Separador de milhares 4 2 5 3 2 3" xfId="10340" xr:uid="{7FF9A577-865B-4686-8ED4-3A499F9708E7}"/>
    <cellStyle name="Separador de milhares 4 2 5 3 3" xfId="4931" xr:uid="{B0000E05-018B-4AF6-8BD8-3760660898D1}"/>
    <cellStyle name="Separador de milhares 4 2 5 3 4" xfId="7635" xr:uid="{293DC248-ABF5-416D-849E-1100740CDA92}"/>
    <cellStyle name="Separador de milhares 4 2 5 3 5" xfId="10339" xr:uid="{42D05C12-300E-49AB-99B9-E384C6B78699}"/>
    <cellStyle name="Separador de milhares 4 2 5 4" xfId="1647" xr:uid="{1E9F01E2-8A64-4ED1-9A85-648DB470489A}"/>
    <cellStyle name="Separador de milhares 4 2 5 4 2" xfId="4934" xr:uid="{C0A21791-EB6C-4A2F-95DA-477A3BFE6C07}"/>
    <cellStyle name="Separador de milhares 4 2 5 4 2 2" xfId="7638" xr:uid="{524ABE19-14D0-4580-A633-43DDB27A6F38}"/>
    <cellStyle name="Separador de milhares 4 2 5 4 2 3" xfId="10342" xr:uid="{675CD107-7C21-42EF-8595-FDAB6CABFA69}"/>
    <cellStyle name="Separador de milhares 4 2 5 4 3" xfId="4933" xr:uid="{6A599A7B-C096-4027-8FE8-BFCA4968039D}"/>
    <cellStyle name="Separador de milhares 4 2 5 4 4" xfId="7637" xr:uid="{E6E5C85D-7624-40C5-B6AD-833CC77FB5B7}"/>
    <cellStyle name="Separador de milhares 4 2 5 4 5" xfId="10341" xr:uid="{3B286ED4-47F9-48D4-94B4-5EDF8CEC995B}"/>
    <cellStyle name="Separador de milhares 4 2 5 5" xfId="1918" xr:uid="{169B33EE-DEF4-4229-8C57-5065CC854560}"/>
    <cellStyle name="Separador de milhares 4 2 5 5 2" xfId="4936" xr:uid="{429C3ADE-F6D5-4724-9E68-913FAA154844}"/>
    <cellStyle name="Separador de milhares 4 2 5 5 2 2" xfId="7640" xr:uid="{E7C6744C-915F-449A-B376-7CE094A2A595}"/>
    <cellStyle name="Separador de milhares 4 2 5 5 2 3" xfId="10344" xr:uid="{892BD499-51A6-4EE9-BE9C-9CF7A0F535B5}"/>
    <cellStyle name="Separador de milhares 4 2 5 5 3" xfId="4935" xr:uid="{D1044A10-5F68-45DA-9E68-7E5E12562A1E}"/>
    <cellStyle name="Separador de milhares 4 2 5 5 4" xfId="7639" xr:uid="{A81748E2-1CFD-4BA8-9082-A6D45A37ABFA}"/>
    <cellStyle name="Separador de milhares 4 2 5 5 5" xfId="10343" xr:uid="{73B12A81-7B7B-4247-878D-C55DD6AA3A3A}"/>
    <cellStyle name="Separador de milhares 4 2 5 6" xfId="2188" xr:uid="{3EC0579D-517E-4583-A728-579E277A8252}"/>
    <cellStyle name="Separador de milhares 4 2 5 6 2" xfId="4937" xr:uid="{0A954A07-0AEE-4759-8999-6991200EADFF}"/>
    <cellStyle name="Separador de milhares 4 2 5 6 3" xfId="7641" xr:uid="{1A2985DD-5CF5-4B3A-8E60-536B33042734}"/>
    <cellStyle name="Separador de milhares 4 2 5 6 4" xfId="10345" xr:uid="{B1BD5372-BF9B-498F-8EBC-557F8FDD62D7}"/>
    <cellStyle name="Separador de milhares 4 2 5 7" xfId="2458" xr:uid="{059D3955-9FD3-48C5-9138-C73C9FE1C7C5}"/>
    <cellStyle name="Separador de milhares 4 2 5 8" xfId="2728" xr:uid="{E9D35AED-E4C1-49D4-A27B-0791275AF51C}"/>
    <cellStyle name="Separador de milhares 4 2 5 9" xfId="4928" xr:uid="{2BD87798-B36E-45BB-83FF-912EE3860750}"/>
    <cellStyle name="Separador de milhares 4 2 6" xfId="775" xr:uid="{6E5D2FCD-AF4F-48F1-9C7F-16D687AE29E3}"/>
    <cellStyle name="Separador de milhares 4 2 6 2" xfId="1320" xr:uid="{368846D0-FC02-41FD-8187-1C069E06ACDA}"/>
    <cellStyle name="Separador de milhares 4 2 6 2 2" xfId="4939" xr:uid="{7072CD2B-3F78-47EB-B229-5B9E7B79A986}"/>
    <cellStyle name="Separador de milhares 4 2 6 2 3" xfId="7643" xr:uid="{0BE1A10B-81A9-4C27-A113-0EEAA5EA4D3A}"/>
    <cellStyle name="Separador de milhares 4 2 6 2 4" xfId="10347" xr:uid="{DFFB65DE-4AD1-480F-A474-A2FBD6FF3EB1}"/>
    <cellStyle name="Separador de milhares 4 2 6 3" xfId="4938" xr:uid="{89577268-4874-4174-8A68-5F7C6678E7B9}"/>
    <cellStyle name="Separador de milhares 4 2 6 4" xfId="7642" xr:uid="{B330385E-D197-4C14-9707-7666DBAC758F}"/>
    <cellStyle name="Separador de milhares 4 2 6 5" xfId="10346" xr:uid="{ABA3AD15-EE49-42F6-965E-538F26763422}"/>
    <cellStyle name="Separador de milhares 4 2 7" xfId="760" xr:uid="{6967D899-DF3B-4AA5-BEF5-034B42F5EBA0}"/>
    <cellStyle name="Separador de milhares 4 2 7 2" xfId="4941" xr:uid="{155E1B95-07CD-4B01-B09C-4C590729CDAD}"/>
    <cellStyle name="Separador de milhares 4 2 7 2 2" xfId="7645" xr:uid="{67319D05-4A86-45EC-84F2-433534F7EAAF}"/>
    <cellStyle name="Separador de milhares 4 2 7 2 3" xfId="10349" xr:uid="{3C7F8EB7-7937-4079-AEF0-C3E005518E14}"/>
    <cellStyle name="Separador de milhares 4 2 7 3" xfId="4940" xr:uid="{03AB3796-108A-4659-93D7-099AD11F8892}"/>
    <cellStyle name="Separador de milhares 4 2 7 4" xfId="7644" xr:uid="{AF5EB470-E9BE-4D86-8FFC-62929E1AA66F}"/>
    <cellStyle name="Separador de milhares 4 2 7 5" xfId="10348" xr:uid="{5EB425CB-35A1-4670-AFAD-81BCFDE57DB1}"/>
    <cellStyle name="Separador de milhares 4 2 8" xfId="1305" xr:uid="{7D18E183-4757-4140-8BF1-2BCBC32745A7}"/>
    <cellStyle name="Separador de milhares 4 2 8 2" xfId="4943" xr:uid="{0CB91B82-A9F7-49EE-B501-CD4E456F5808}"/>
    <cellStyle name="Separador de milhares 4 2 8 2 2" xfId="7647" xr:uid="{9BF3AB31-6538-402F-8EB5-4554B99B0ADB}"/>
    <cellStyle name="Separador de milhares 4 2 8 2 3" xfId="10351" xr:uid="{73343DA7-C93E-44C9-84E6-FE54B733DBA1}"/>
    <cellStyle name="Separador de milhares 4 2 8 3" xfId="4942" xr:uid="{D3823A74-5453-4200-A975-A77FE01C2975}"/>
    <cellStyle name="Separador de milhares 4 2 8 4" xfId="7646" xr:uid="{6237F02F-5C2E-40FE-802D-B7D57FA6C471}"/>
    <cellStyle name="Separador de milhares 4 2 8 5" xfId="10350" xr:uid="{E331CCFE-8309-4228-B310-54606549F08D}"/>
    <cellStyle name="Separador de milhares 4 2 9" xfId="1640" xr:uid="{0ACB0302-0CF8-4528-AF4A-8D653BAF2A68}"/>
    <cellStyle name="Separador de milhares 4 2 9 2" xfId="4945" xr:uid="{2B693327-9AED-4EAA-8CAA-7E2089D9829B}"/>
    <cellStyle name="Separador de milhares 4 2 9 2 2" xfId="7649" xr:uid="{1004561F-C605-4270-B7ED-00EAA09DEB8D}"/>
    <cellStyle name="Separador de milhares 4 2 9 2 3" xfId="10353" xr:uid="{A1A33647-8DAF-41A3-9434-ADA48194C27D}"/>
    <cellStyle name="Separador de milhares 4 2 9 3" xfId="4944" xr:uid="{599687C4-8572-4093-9995-E236CCBC8772}"/>
    <cellStyle name="Separador de milhares 4 2 9 4" xfId="7648" xr:uid="{47C393A9-B7B3-41EA-8EFC-C97C62344A94}"/>
    <cellStyle name="Separador de milhares 4 2 9 5" xfId="10352" xr:uid="{03392C18-32B1-4BE4-8592-46167F0BB8F4}"/>
    <cellStyle name="Separador de milhares 4 3" xfId="291" xr:uid="{00000000-0005-0000-0000-000023010000}"/>
    <cellStyle name="Separador de milhares 4 3 10" xfId="2189" xr:uid="{D7B63D4F-9E4E-4139-9EDB-D68602D3D1FC}"/>
    <cellStyle name="Separador de milhares 4 3 11" xfId="2459" xr:uid="{EE38A5A4-A844-4C1C-8857-22038A70778A}"/>
    <cellStyle name="Separador de milhares 4 3 12" xfId="2729" xr:uid="{AD7F937F-4761-4D6D-B861-25EEB5FEF06B}"/>
    <cellStyle name="Separador de milhares 4 3 13" xfId="4946" xr:uid="{B54163D8-FE3E-4593-AF20-4733CF0CEC0E}"/>
    <cellStyle name="Separador de milhares 4 3 14" xfId="7650" xr:uid="{5C04C1AC-0456-4DE1-A387-B1104529533C}"/>
    <cellStyle name="Separador de milhares 4 3 15" xfId="10354" xr:uid="{9CDCA0BD-EDD0-45B6-856D-06C09F5F732C}"/>
    <cellStyle name="Separador de milhares 4 3 2" xfId="292" xr:uid="{00000000-0005-0000-0000-000024010000}"/>
    <cellStyle name="Separador de milhares 4 3 2 10" xfId="4947" xr:uid="{153306A8-70A8-4F2F-AAC5-5DA5820730C4}"/>
    <cellStyle name="Separador de milhares 4 3 2 11" xfId="7651" xr:uid="{56E0EB26-D021-430F-BB07-159B1CEAAD37}"/>
    <cellStyle name="Separador de milhares 4 3 2 12" xfId="10355" xr:uid="{D060E0B5-8675-4F01-8A6D-30CB3291C958}"/>
    <cellStyle name="Separador de milhares 4 3 2 2" xfId="778" xr:uid="{112AA782-8B81-49C9-AE6E-0BE00EF6CA4B}"/>
    <cellStyle name="Separador de milhares 4 3 2 2 2" xfId="1323" xr:uid="{9523F16B-6ACC-43D3-B4BB-4D4924522E47}"/>
    <cellStyle name="Separador de milhares 4 3 2 2 2 2" xfId="4949" xr:uid="{0D49E560-F2F9-4C60-8AE8-171E6ED3C9F8}"/>
    <cellStyle name="Separador de milhares 4 3 2 2 2 3" xfId="7653" xr:uid="{91120D8E-EBAD-4F41-A5F0-0AD0234F072F}"/>
    <cellStyle name="Separador de milhares 4 3 2 2 2 4" xfId="10357" xr:uid="{55F258D6-54C7-4F10-8B68-42803F687FAE}"/>
    <cellStyle name="Separador de milhares 4 3 2 2 3" xfId="4948" xr:uid="{F8E1AEC5-88BC-41A9-A195-C2EC4177E428}"/>
    <cellStyle name="Separador de milhares 4 3 2 2 4" xfId="7652" xr:uid="{2C113364-64ED-4D9B-A9E6-2A703C741340}"/>
    <cellStyle name="Separador de milhares 4 3 2 2 5" xfId="10356" xr:uid="{A7BF6F6D-578E-4840-90E0-3A0022A40AAC}"/>
    <cellStyle name="Separador de milhares 4 3 2 3" xfId="777" xr:uid="{631F7816-6785-4112-BB12-0E27F4DB24C3}"/>
    <cellStyle name="Separador de milhares 4 3 2 3 2" xfId="4951" xr:uid="{9A0F05A1-51F1-4AA0-8D38-5934A7BE2E6A}"/>
    <cellStyle name="Separador de milhares 4 3 2 3 2 2" xfId="7655" xr:uid="{DFBCAF17-62CF-4242-95A8-E1457CDA8A58}"/>
    <cellStyle name="Separador de milhares 4 3 2 3 2 3" xfId="10359" xr:uid="{CD480E00-555C-4E3C-9EDF-63C73DDCD8D3}"/>
    <cellStyle name="Separador de milhares 4 3 2 3 3" xfId="4950" xr:uid="{E15BE818-433F-4A64-AA03-BC9B40C2F8D7}"/>
    <cellStyle name="Separador de milhares 4 3 2 3 4" xfId="7654" xr:uid="{0DC310E8-CB70-41E4-B44D-B9AA4113A0F9}"/>
    <cellStyle name="Separador de milhares 4 3 2 3 5" xfId="10358" xr:uid="{323D669A-9BC3-4F95-BD2C-3CF646D570B5}"/>
    <cellStyle name="Separador de milhares 4 3 2 4" xfId="1322" xr:uid="{C92F2655-F575-4379-B199-A5EEDA7738F3}"/>
    <cellStyle name="Separador de milhares 4 3 2 4 2" xfId="4953" xr:uid="{BD6C5F72-46DA-4CD1-84EF-D613E8B40373}"/>
    <cellStyle name="Separador de milhares 4 3 2 4 2 2" xfId="7657" xr:uid="{A8D56B44-CE8F-44D8-A6FE-EBD2F82F3A64}"/>
    <cellStyle name="Separador de milhares 4 3 2 4 2 3" xfId="10361" xr:uid="{ECFF2CA6-06D8-49B0-8D7C-3936408F1CF9}"/>
    <cellStyle name="Separador de milhares 4 3 2 4 3" xfId="4952" xr:uid="{D0834B93-4A65-478A-B53B-F9B6D9A46FAE}"/>
    <cellStyle name="Separador de milhares 4 3 2 4 4" xfId="7656" xr:uid="{290B2100-4C6A-4934-9FFF-B225BD0353A7}"/>
    <cellStyle name="Separador de milhares 4 3 2 4 5" xfId="10360" xr:uid="{76B93805-D1FD-4F81-95FF-6A0525641AEE}"/>
    <cellStyle name="Separador de milhares 4 3 2 5" xfId="1649" xr:uid="{EEC50ABE-BA82-445A-A310-B5C528624EF7}"/>
    <cellStyle name="Separador de milhares 4 3 2 5 2" xfId="4955" xr:uid="{35BF968C-954F-4AEC-9504-3E5585CF8797}"/>
    <cellStyle name="Separador de milhares 4 3 2 5 2 2" xfId="7659" xr:uid="{C1692D93-15E9-4A7A-AA0D-E30A94C5C186}"/>
    <cellStyle name="Separador de milhares 4 3 2 5 2 3" xfId="10363" xr:uid="{26EF8B37-EB75-49C4-8DC7-CC46B2ED6879}"/>
    <cellStyle name="Separador de milhares 4 3 2 5 3" xfId="4954" xr:uid="{B29BF6D4-43DD-4AFF-898D-994D8DE07985}"/>
    <cellStyle name="Separador de milhares 4 3 2 5 4" xfId="7658" xr:uid="{52CA67B4-12F3-4BD8-AA13-1F1B06530F4A}"/>
    <cellStyle name="Separador de milhares 4 3 2 5 5" xfId="10362" xr:uid="{154F6BC6-C359-4365-A53E-33E2390FE2FD}"/>
    <cellStyle name="Separador de milhares 4 3 2 6" xfId="1920" xr:uid="{44FE265C-C5E9-4028-90AD-03D215D6E381}"/>
    <cellStyle name="Separador de milhares 4 3 2 6 2" xfId="4956" xr:uid="{D1D1F0CB-EC0F-45BB-A97E-0B8A82C48515}"/>
    <cellStyle name="Separador de milhares 4 3 2 6 3" xfId="7660" xr:uid="{9BB2F950-CB41-4EDC-8B29-F214B41CD250}"/>
    <cellStyle name="Separador de milhares 4 3 2 6 4" xfId="10364" xr:uid="{2E25B488-312C-4256-B7B0-847ED8EBD488}"/>
    <cellStyle name="Separador de milhares 4 3 2 7" xfId="2190" xr:uid="{FB5E4386-B654-4A1F-A9E1-3EE5E519B6E7}"/>
    <cellStyle name="Separador de milhares 4 3 2 8" xfId="2460" xr:uid="{6E8AB5FA-11C7-4D46-84C4-C7FAC7584847}"/>
    <cellStyle name="Separador de milhares 4 3 2 9" xfId="2730" xr:uid="{FB2EDE22-43BF-409C-A34B-DFA45894AC7C}"/>
    <cellStyle name="Separador de milhares 4 3 3" xfId="779" xr:uid="{A5C8AE04-4F68-4E66-9786-C3A3D3856001}"/>
    <cellStyle name="Separador de milhares 4 3 3 10" xfId="7661" xr:uid="{F4322C8D-F7CA-4060-9B4D-ACFA41F5FD43}"/>
    <cellStyle name="Separador de milhares 4 3 3 11" xfId="10365" xr:uid="{8412721F-8391-4252-AF4B-D83FBE24F3A3}"/>
    <cellStyle name="Separador de milhares 4 3 3 2" xfId="780" xr:uid="{C355A0E3-3C5F-41FF-8E51-9C256B694C2C}"/>
    <cellStyle name="Separador de milhares 4 3 3 2 2" xfId="1325" xr:uid="{A3316DC0-7396-4613-8ED0-5798E61372D4}"/>
    <cellStyle name="Separador de milhares 4 3 3 2 2 2" xfId="4959" xr:uid="{77AD5EA9-6C16-4A58-B9AB-69C2CD3D7E08}"/>
    <cellStyle name="Separador de milhares 4 3 3 2 2 3" xfId="7663" xr:uid="{1AA7BA86-9D6F-4F7F-B919-18746C54BEB4}"/>
    <cellStyle name="Separador de milhares 4 3 3 2 2 4" xfId="10367" xr:uid="{5F067667-4994-4139-AF86-DBC509612B79}"/>
    <cellStyle name="Separador de milhares 4 3 3 2 3" xfId="4958" xr:uid="{0429FD47-0FA0-4B26-935C-00B4C71148C9}"/>
    <cellStyle name="Separador de milhares 4 3 3 2 4" xfId="7662" xr:uid="{3A1A66D1-4160-4105-BD46-6C4BA47B9E47}"/>
    <cellStyle name="Separador de milhares 4 3 3 2 5" xfId="10366" xr:uid="{1F3F19D6-1E28-4EBC-B9A6-746BC6420CF3}"/>
    <cellStyle name="Separador de milhares 4 3 3 3" xfId="1324" xr:uid="{E5AD8057-A154-455F-BB09-E73003CFBF28}"/>
    <cellStyle name="Separador de milhares 4 3 3 3 2" xfId="4961" xr:uid="{C2244657-C1CE-4966-BF86-7E90EFF8D7D4}"/>
    <cellStyle name="Separador de milhares 4 3 3 3 2 2" xfId="7665" xr:uid="{2D53F2FF-7711-43E6-9B84-32EDF5BA5540}"/>
    <cellStyle name="Separador de milhares 4 3 3 3 2 3" xfId="10369" xr:uid="{EE9EA8A7-344B-42D5-9A2A-8124DE1CA43F}"/>
    <cellStyle name="Separador de milhares 4 3 3 3 3" xfId="4960" xr:uid="{E8B6526A-213D-4BDD-B845-D75703FF2F10}"/>
    <cellStyle name="Separador de milhares 4 3 3 3 4" xfId="7664" xr:uid="{4B43E4CA-713A-4352-9E45-A2FB9A50770D}"/>
    <cellStyle name="Separador de milhares 4 3 3 3 5" xfId="10368" xr:uid="{65F4E5DC-B798-4DBC-A45E-538FA3D24915}"/>
    <cellStyle name="Separador de milhares 4 3 3 4" xfId="1650" xr:uid="{791AF565-EB1C-4485-AE0A-74B75A99620D}"/>
    <cellStyle name="Separador de milhares 4 3 3 4 2" xfId="4963" xr:uid="{F3A2BF01-ACDB-457B-9F35-BA68D9662F6B}"/>
    <cellStyle name="Separador de milhares 4 3 3 4 2 2" xfId="7667" xr:uid="{8758D51F-CC7D-4FEC-8B3A-F40BFABE9BBE}"/>
    <cellStyle name="Separador de milhares 4 3 3 4 2 3" xfId="10371" xr:uid="{C91AF256-F7C6-4DF5-A8F5-50B9C0874D6D}"/>
    <cellStyle name="Separador de milhares 4 3 3 4 3" xfId="4962" xr:uid="{F6C90F26-9E93-4CD1-8293-46EE1B04C8A5}"/>
    <cellStyle name="Separador de milhares 4 3 3 4 4" xfId="7666" xr:uid="{1673DEDD-C244-49C1-BDC1-55655C611AF1}"/>
    <cellStyle name="Separador de milhares 4 3 3 4 5" xfId="10370" xr:uid="{3C8AF33E-699F-478F-88C0-3CE766A718C7}"/>
    <cellStyle name="Separador de milhares 4 3 3 5" xfId="1921" xr:uid="{191BD0A2-16DB-4867-923C-56D9AA80D5EB}"/>
    <cellStyle name="Separador de milhares 4 3 3 5 2" xfId="4965" xr:uid="{DC508E6F-C00F-4A2C-9C28-551C945DE612}"/>
    <cellStyle name="Separador de milhares 4 3 3 5 2 2" xfId="7669" xr:uid="{48D2D05B-3565-4C58-857E-729CE7060430}"/>
    <cellStyle name="Separador de milhares 4 3 3 5 2 3" xfId="10373" xr:uid="{45563741-6AE1-453D-97F7-42215122ABE9}"/>
    <cellStyle name="Separador de milhares 4 3 3 5 3" xfId="4964" xr:uid="{D3DC7B9B-5954-44E2-BBC2-DE36052B2068}"/>
    <cellStyle name="Separador de milhares 4 3 3 5 4" xfId="7668" xr:uid="{E3231576-F25F-4A02-B51B-13461446C989}"/>
    <cellStyle name="Separador de milhares 4 3 3 5 5" xfId="10372" xr:uid="{C7F96CD9-4F17-4AED-83D1-14202D0F70BD}"/>
    <cellStyle name="Separador de milhares 4 3 3 6" xfId="2191" xr:uid="{B7112B25-ED9C-4C3D-9D95-2FF610A2C1DA}"/>
    <cellStyle name="Separador de milhares 4 3 3 6 2" xfId="4966" xr:uid="{97FD3904-293A-41B6-8DE8-21371396C9F8}"/>
    <cellStyle name="Separador de milhares 4 3 3 6 3" xfId="7670" xr:uid="{B2C0BBC6-7E41-433B-9D02-CC5B11419D69}"/>
    <cellStyle name="Separador de milhares 4 3 3 6 4" xfId="10374" xr:uid="{DDAD0083-3C1A-40A5-8F36-6CBEA7CF8F6F}"/>
    <cellStyle name="Separador de milhares 4 3 3 7" xfId="2461" xr:uid="{9E9017E6-0C2F-4F03-82DE-46EE44EF291C}"/>
    <cellStyle name="Separador de milhares 4 3 3 8" xfId="2731" xr:uid="{63410E57-48CB-4AF5-9371-07D146D69B9B}"/>
    <cellStyle name="Separador de milhares 4 3 3 9" xfId="4957" xr:uid="{42AC9365-376F-4052-9419-98DDCE3D0B84}"/>
    <cellStyle name="Separador de milhares 4 3 4" xfId="781" xr:uid="{75C81F00-C401-4252-9266-3CF690EEB9B4}"/>
    <cellStyle name="Separador de milhares 4 3 4 10" xfId="7671" xr:uid="{CB431658-E301-4F3B-9280-B2BA5C2186AD}"/>
    <cellStyle name="Separador de milhares 4 3 4 11" xfId="10375" xr:uid="{12F4BD09-AF63-4870-B96C-890BDEBAC218}"/>
    <cellStyle name="Separador de milhares 4 3 4 2" xfId="782" xr:uid="{D901B3E9-FDFD-43CE-AE9D-50FA3ADE3AD5}"/>
    <cellStyle name="Separador de milhares 4 3 4 2 2" xfId="1327" xr:uid="{FB0A5649-34CF-4D93-BEB3-58E6B347979C}"/>
    <cellStyle name="Separador de milhares 4 3 4 2 2 2" xfId="4969" xr:uid="{01C29BA4-5C62-417B-AA91-3D9A02795800}"/>
    <cellStyle name="Separador de milhares 4 3 4 2 2 3" xfId="7673" xr:uid="{EF88E863-65C2-4A9A-BB44-D3A1D724C7A1}"/>
    <cellStyle name="Separador de milhares 4 3 4 2 2 4" xfId="10377" xr:uid="{B88D7DA2-96E0-4631-A141-1947B81D32BF}"/>
    <cellStyle name="Separador de milhares 4 3 4 2 3" xfId="4968" xr:uid="{B5F4E202-E657-4C2E-B9F9-E5A54FDA6CBA}"/>
    <cellStyle name="Separador de milhares 4 3 4 2 4" xfId="7672" xr:uid="{7D94F8D0-1ACB-4015-8C55-AA569383318B}"/>
    <cellStyle name="Separador de milhares 4 3 4 2 5" xfId="10376" xr:uid="{0307CC84-122B-487A-A9DA-04E3A27079A6}"/>
    <cellStyle name="Separador de milhares 4 3 4 3" xfId="1326" xr:uid="{113786B8-817D-4397-981B-6A845FE21971}"/>
    <cellStyle name="Separador de milhares 4 3 4 3 2" xfId="4971" xr:uid="{B0FAF67C-BEB0-4DEA-845A-510D05642B10}"/>
    <cellStyle name="Separador de milhares 4 3 4 3 2 2" xfId="7675" xr:uid="{F72799A9-16EC-452E-829E-9C876DE441C2}"/>
    <cellStyle name="Separador de milhares 4 3 4 3 2 3" xfId="10379" xr:uid="{8EA7BEEC-095F-43E6-BF4C-E71EA8C68582}"/>
    <cellStyle name="Separador de milhares 4 3 4 3 3" xfId="4970" xr:uid="{667427C1-7EC2-4591-B759-D5DA90E3CBEF}"/>
    <cellStyle name="Separador de milhares 4 3 4 3 4" xfId="7674" xr:uid="{CAD50813-7D12-4DCC-B3CC-270E070A8D14}"/>
    <cellStyle name="Separador de milhares 4 3 4 3 5" xfId="10378" xr:uid="{22DE0B32-0E86-4BE7-A4E5-91CB7EB2C2CD}"/>
    <cellStyle name="Separador de milhares 4 3 4 4" xfId="1651" xr:uid="{5BC7CB67-F944-4DEA-AFD9-9D4E7FDB7446}"/>
    <cellStyle name="Separador de milhares 4 3 4 4 2" xfId="4973" xr:uid="{78928AF2-F718-41C4-8A2D-8F338753F081}"/>
    <cellStyle name="Separador de milhares 4 3 4 4 2 2" xfId="7677" xr:uid="{DA73B91A-BF0E-45F8-BF59-80B44C25A1C8}"/>
    <cellStyle name="Separador de milhares 4 3 4 4 2 3" xfId="10381" xr:uid="{C6E92BB2-B19C-4F50-842F-A8A5D1D8F353}"/>
    <cellStyle name="Separador de milhares 4 3 4 4 3" xfId="4972" xr:uid="{A90F77DF-B367-4B4E-9B8D-576DE45C1428}"/>
    <cellStyle name="Separador de milhares 4 3 4 4 4" xfId="7676" xr:uid="{FF4A9D4A-B258-49D1-8E60-B652B01592C0}"/>
    <cellStyle name="Separador de milhares 4 3 4 4 5" xfId="10380" xr:uid="{5E1D92F5-81F7-487A-BAE9-E035976DCC57}"/>
    <cellStyle name="Separador de milhares 4 3 4 5" xfId="1922" xr:uid="{4E6CAE5C-E198-4832-A0EF-D6D2DA4A74D6}"/>
    <cellStyle name="Separador de milhares 4 3 4 5 2" xfId="4975" xr:uid="{D4EA23FC-E766-4813-918F-BA5B63C82AD2}"/>
    <cellStyle name="Separador de milhares 4 3 4 5 2 2" xfId="7679" xr:uid="{19FA884B-DA93-45ED-A951-620635857B92}"/>
    <cellStyle name="Separador de milhares 4 3 4 5 2 3" xfId="10383" xr:uid="{F8CB94A6-C4C3-4373-BBC4-EB93B9FE4784}"/>
    <cellStyle name="Separador de milhares 4 3 4 5 3" xfId="4974" xr:uid="{68BC488A-DD48-49E9-B6A9-10CEEFC06795}"/>
    <cellStyle name="Separador de milhares 4 3 4 5 4" xfId="7678" xr:uid="{F08211C9-7848-4D3A-92EE-DDE3246BF11D}"/>
    <cellStyle name="Separador de milhares 4 3 4 5 5" xfId="10382" xr:uid="{3BD1EB54-A789-4D6A-A2CA-2F5D9C703BE4}"/>
    <cellStyle name="Separador de milhares 4 3 4 6" xfId="2192" xr:uid="{A7254AC8-4E84-453B-A5A7-D3456AD71D2B}"/>
    <cellStyle name="Separador de milhares 4 3 4 6 2" xfId="4976" xr:uid="{087B5595-6A7F-4939-BAF0-52E0015F8BA3}"/>
    <cellStyle name="Separador de milhares 4 3 4 6 3" xfId="7680" xr:uid="{D56FB1D8-4953-47D8-B4AC-779BC04328CF}"/>
    <cellStyle name="Separador de milhares 4 3 4 6 4" xfId="10384" xr:uid="{9B8F2F2C-B661-408F-8FAA-B2E24E263D2F}"/>
    <cellStyle name="Separador de milhares 4 3 4 7" xfId="2462" xr:uid="{08E0675C-3AC3-472B-82E3-3D0D89ABF72B}"/>
    <cellStyle name="Separador de milhares 4 3 4 8" xfId="2732" xr:uid="{D470952C-F2D1-4829-B6ED-B9476A4099B0}"/>
    <cellStyle name="Separador de milhares 4 3 4 9" xfId="4967" xr:uid="{E9FC06DD-765F-4DFE-9852-B16B6E38F837}"/>
    <cellStyle name="Separador de milhares 4 3 5" xfId="783" xr:uid="{E83F0BA8-5824-4435-8417-783EFE0935EE}"/>
    <cellStyle name="Separador de milhares 4 3 5 2" xfId="1328" xr:uid="{073D0A71-E5F9-4EBC-9B57-9E62C6D26559}"/>
    <cellStyle name="Separador de milhares 4 3 5 2 2" xfId="4978" xr:uid="{4C62A594-127C-4DD3-A53E-587FA0E6CD50}"/>
    <cellStyle name="Separador de milhares 4 3 5 2 3" xfId="7682" xr:uid="{BF9EE441-923A-48A8-BDD9-C190F1EA8B15}"/>
    <cellStyle name="Separador de milhares 4 3 5 2 4" xfId="10386" xr:uid="{BB382B6D-BDD9-4B56-A312-597F810F1B1C}"/>
    <cellStyle name="Separador de milhares 4 3 5 3" xfId="4977" xr:uid="{5D95ADF2-F710-42A5-93EF-BC94B849A2FC}"/>
    <cellStyle name="Separador de milhares 4 3 5 4" xfId="7681" xr:uid="{F0D5975B-8A19-4263-9268-E06EE593FD4C}"/>
    <cellStyle name="Separador de milhares 4 3 5 5" xfId="10385" xr:uid="{C8AE5589-CA86-4F4C-824A-214B5A7C946C}"/>
    <cellStyle name="Separador de milhares 4 3 6" xfId="776" xr:uid="{62C4379F-5947-427E-974A-895F19003B2C}"/>
    <cellStyle name="Separador de milhares 4 3 6 2" xfId="4980" xr:uid="{F5958AE1-1CEC-4354-B24A-81040E6D7E39}"/>
    <cellStyle name="Separador de milhares 4 3 6 2 2" xfId="7684" xr:uid="{887B6423-61DD-43EE-8979-7FF53EE69CE7}"/>
    <cellStyle name="Separador de milhares 4 3 6 2 3" xfId="10388" xr:uid="{0126F86E-B94C-489C-8E3C-F10680DA37B8}"/>
    <cellStyle name="Separador de milhares 4 3 6 3" xfId="4979" xr:uid="{D16CC6A7-43B6-4D25-8600-2F32AEC44FAD}"/>
    <cellStyle name="Separador de milhares 4 3 6 4" xfId="7683" xr:uid="{10CFC2C5-5E1E-4EEA-9C79-FD5DFD3A7971}"/>
    <cellStyle name="Separador de milhares 4 3 6 5" xfId="10387" xr:uid="{F6D69F0D-F660-45E7-94E0-28BD833D79C7}"/>
    <cellStyle name="Separador de milhares 4 3 7" xfId="1321" xr:uid="{01D60E95-00CA-4BDE-88D6-51918067739B}"/>
    <cellStyle name="Separador de milhares 4 3 7 2" xfId="4982" xr:uid="{9E7E7C80-D71E-48D0-9556-BCF175BEF6A9}"/>
    <cellStyle name="Separador de milhares 4 3 7 2 2" xfId="7686" xr:uid="{EF5E3A74-46B5-46A7-AB28-D3C6EF445BBA}"/>
    <cellStyle name="Separador de milhares 4 3 7 2 3" xfId="10390" xr:uid="{6812ED1A-83E7-4B54-B765-381587CFD1BF}"/>
    <cellStyle name="Separador de milhares 4 3 7 3" xfId="4981" xr:uid="{E2BA60F4-A3C2-47C6-8A8E-ECC30FEBD772}"/>
    <cellStyle name="Separador de milhares 4 3 7 4" xfId="7685" xr:uid="{7A1FA3FD-9881-4A7D-8FBD-4843F9DC4048}"/>
    <cellStyle name="Separador de milhares 4 3 7 5" xfId="10389" xr:uid="{003C7CEA-79C5-4A5C-AAFB-9989884D73B6}"/>
    <cellStyle name="Separador de milhares 4 3 8" xfId="1648" xr:uid="{26E8C60B-E812-4D30-8931-1F8CE347969C}"/>
    <cellStyle name="Separador de milhares 4 3 8 2" xfId="4984" xr:uid="{682545C7-85B1-4F51-8648-980321ED2FBD}"/>
    <cellStyle name="Separador de milhares 4 3 8 2 2" xfId="7688" xr:uid="{7699E8A6-428D-4D13-BCE2-07F045C25CF6}"/>
    <cellStyle name="Separador de milhares 4 3 8 2 3" xfId="10392" xr:uid="{AFF8F764-2115-4D4C-932B-C3B7D7F3CD1A}"/>
    <cellStyle name="Separador de milhares 4 3 8 3" xfId="4983" xr:uid="{1B416B2F-A294-4F36-A9A9-56627637C1DA}"/>
    <cellStyle name="Separador de milhares 4 3 8 4" xfId="7687" xr:uid="{B49AD0F9-2806-4AB5-90CF-5EE45512BEBF}"/>
    <cellStyle name="Separador de milhares 4 3 8 5" xfId="10391" xr:uid="{963DC627-B5FC-4093-A2DC-66D2BFB544D5}"/>
    <cellStyle name="Separador de milhares 4 3 9" xfId="1919" xr:uid="{A11F3AB7-B4F7-4FF8-A7F3-010E3C2A446E}"/>
    <cellStyle name="Separador de milhares 4 3 9 2" xfId="4985" xr:uid="{29B66F94-A103-4308-8C04-8843E0A688E9}"/>
    <cellStyle name="Separador de milhares 4 3 9 3" xfId="7689" xr:uid="{05EB72E2-721C-4A48-9DBC-94B46EE51CA8}"/>
    <cellStyle name="Separador de milhares 4 3 9 4" xfId="10393" xr:uid="{A1A28FA5-2D63-4CC9-9F0C-5430AE0B36A9}"/>
    <cellStyle name="Separador de milhares 4 4" xfId="293" xr:uid="{00000000-0005-0000-0000-000025010000}"/>
    <cellStyle name="Separador de milhares 4 4 10" xfId="4986" xr:uid="{DB06CBBA-7278-4EA0-AB42-3A762892E015}"/>
    <cellStyle name="Separador de milhares 4 4 11" xfId="7690" xr:uid="{FC55D33F-990A-4E40-A616-BBD04DA595BE}"/>
    <cellStyle name="Separador de milhares 4 4 12" xfId="10394" xr:uid="{70F8A18C-BDE5-4454-86BD-DC9616F4E3ED}"/>
    <cellStyle name="Separador de milhares 4 4 2" xfId="785" xr:uid="{97043FB9-EAA0-4F62-8D4B-AA782F8E2238}"/>
    <cellStyle name="Separador de milhares 4 4 2 2" xfId="1330" xr:uid="{320EB687-E351-44A3-9EA9-DBC33973B775}"/>
    <cellStyle name="Separador de milhares 4 4 2 2 2" xfId="4988" xr:uid="{2520AF87-B5C9-4083-BCDE-35DED99B8E04}"/>
    <cellStyle name="Separador de milhares 4 4 2 2 3" xfId="7692" xr:uid="{FA7EF886-7356-4811-9E7B-856CBBA4E8A9}"/>
    <cellStyle name="Separador de milhares 4 4 2 2 4" xfId="10396" xr:uid="{5B1D448D-0BAC-4DB1-85A6-E366A979D0F8}"/>
    <cellStyle name="Separador de milhares 4 4 2 3" xfId="4987" xr:uid="{8AF9E0B3-06DD-4128-910E-648E48883E36}"/>
    <cellStyle name="Separador de milhares 4 4 2 4" xfId="7691" xr:uid="{4A3EA8C5-A7F1-4DE4-96ED-4586584DA7B3}"/>
    <cellStyle name="Separador de milhares 4 4 2 5" xfId="10395" xr:uid="{3CEC86A8-B738-4E3B-A99C-61D47FFAB70A}"/>
    <cellStyle name="Separador de milhares 4 4 3" xfId="784" xr:uid="{916D6926-067F-47FF-AC9C-4D9FCFE89F89}"/>
    <cellStyle name="Separador de milhares 4 4 3 2" xfId="4990" xr:uid="{DA217C55-1B56-47E6-91E8-5811B191058D}"/>
    <cellStyle name="Separador de milhares 4 4 3 2 2" xfId="7694" xr:uid="{B75AD6D0-1998-46D2-B1E2-2A97882BCF42}"/>
    <cellStyle name="Separador de milhares 4 4 3 2 3" xfId="10398" xr:uid="{FB44D817-B527-4E45-AC20-DA3FD9EC7157}"/>
    <cellStyle name="Separador de milhares 4 4 3 3" xfId="4989" xr:uid="{E4F41287-5D84-41B6-A9D7-ED7357CC005D}"/>
    <cellStyle name="Separador de milhares 4 4 3 4" xfId="7693" xr:uid="{78663E99-47A2-46B6-AE3B-541E0064DDFE}"/>
    <cellStyle name="Separador de milhares 4 4 3 5" xfId="10397" xr:uid="{FC44D1C8-1C8D-4CE8-AE41-EF747A441B8B}"/>
    <cellStyle name="Separador de milhares 4 4 4" xfId="1329" xr:uid="{3FD40206-4AA7-46A1-BC1C-1D5B0BE4D789}"/>
    <cellStyle name="Separador de milhares 4 4 4 2" xfId="4992" xr:uid="{517E90D6-CEC7-46CA-AD86-9413E5BE01EF}"/>
    <cellStyle name="Separador de milhares 4 4 4 2 2" xfId="7696" xr:uid="{52B7E22B-8AC5-4379-B068-4948E57F4D81}"/>
    <cellStyle name="Separador de milhares 4 4 4 2 3" xfId="10400" xr:uid="{65153AE2-D248-40D9-9F5E-D2EEB78CA48B}"/>
    <cellStyle name="Separador de milhares 4 4 4 3" xfId="4991" xr:uid="{7C3A4076-2244-4ACF-BFD8-C7E17753EF57}"/>
    <cellStyle name="Separador de milhares 4 4 4 4" xfId="7695" xr:uid="{748AD518-DB83-4493-BC23-41CF4198593A}"/>
    <cellStyle name="Separador de milhares 4 4 4 5" xfId="10399" xr:uid="{0E2BED88-21DC-4C4C-B204-093BA7688AB6}"/>
    <cellStyle name="Separador de milhares 4 4 5" xfId="1652" xr:uid="{C4637D5A-0CA6-4ECB-8CEB-7D02E34DDD2D}"/>
    <cellStyle name="Separador de milhares 4 4 5 2" xfId="4994" xr:uid="{15D3F639-697A-46F2-9990-257E449288B0}"/>
    <cellStyle name="Separador de milhares 4 4 5 2 2" xfId="7698" xr:uid="{271EF34F-A502-436A-B8AD-1C566959A224}"/>
    <cellStyle name="Separador de milhares 4 4 5 2 3" xfId="10402" xr:uid="{FB4F2740-5BB9-4F9E-985D-B0E2A7D90ABF}"/>
    <cellStyle name="Separador de milhares 4 4 5 3" xfId="4993" xr:uid="{A2F4850B-A588-4CB9-834F-1DAE15E59263}"/>
    <cellStyle name="Separador de milhares 4 4 5 4" xfId="7697" xr:uid="{C44CC6D4-31C4-4D7B-BD58-D0679140E6E2}"/>
    <cellStyle name="Separador de milhares 4 4 5 5" xfId="10401" xr:uid="{196274C3-E791-485A-99E3-6187E608AF45}"/>
    <cellStyle name="Separador de milhares 4 4 6" xfId="1923" xr:uid="{876B2192-7D21-485C-AEFE-6B642EFDA5BE}"/>
    <cellStyle name="Separador de milhares 4 4 6 2" xfId="4995" xr:uid="{FC6321B6-6B50-4528-B7C5-39ED93C54697}"/>
    <cellStyle name="Separador de milhares 4 4 6 3" xfId="7699" xr:uid="{32BE35C5-74DF-4B87-B536-BA889D6C15F0}"/>
    <cellStyle name="Separador de milhares 4 4 6 4" xfId="10403" xr:uid="{10050EC7-ADAC-4B4C-B9A9-C41D5BFE4E27}"/>
    <cellStyle name="Separador de milhares 4 4 7" xfId="2193" xr:uid="{99543700-8CC7-4417-ADA6-63965947CE4C}"/>
    <cellStyle name="Separador de milhares 4 4 8" xfId="2463" xr:uid="{FCCF47DA-4E19-47C5-A51C-F15A03B1C8FE}"/>
    <cellStyle name="Separador de milhares 4 4 9" xfId="2733" xr:uid="{8954DF9C-E34A-4A74-B1FD-77D190BA82D7}"/>
    <cellStyle name="Separador de milhares 4 5" xfId="786" xr:uid="{F6BCBD85-6081-4EA8-8068-D41B1E7B999C}"/>
    <cellStyle name="Separador de milhares 4 5 10" xfId="7700" xr:uid="{1BB00D4A-2AD9-4722-9AE9-D078001ADC07}"/>
    <cellStyle name="Separador de milhares 4 5 11" xfId="10404" xr:uid="{6F3CC4F8-D62F-43C3-857C-FE2E9AE3F150}"/>
    <cellStyle name="Separador de milhares 4 5 2" xfId="787" xr:uid="{DB48F291-A046-409E-9452-E47991B9E0BB}"/>
    <cellStyle name="Separador de milhares 4 5 2 2" xfId="1332" xr:uid="{B4941C37-8B21-4665-B7C4-504F16BE68FF}"/>
    <cellStyle name="Separador de milhares 4 5 2 2 2" xfId="4998" xr:uid="{6BFAA2F5-BE83-42A7-BA59-D9886AAA1F5E}"/>
    <cellStyle name="Separador de milhares 4 5 2 2 3" xfId="7702" xr:uid="{259CBC38-7794-449A-960A-744E34ABACF1}"/>
    <cellStyle name="Separador de milhares 4 5 2 2 4" xfId="10406" xr:uid="{65974FD8-A8EE-4A44-A27D-D29E5AACABCE}"/>
    <cellStyle name="Separador de milhares 4 5 2 3" xfId="4997" xr:uid="{F0FF9289-B01B-4116-AEA3-1E25FA621966}"/>
    <cellStyle name="Separador de milhares 4 5 2 4" xfId="7701" xr:uid="{EB482FEA-128D-4A6B-B16E-59FFE6B66E88}"/>
    <cellStyle name="Separador de milhares 4 5 2 5" xfId="10405" xr:uid="{88C0EAEC-7986-4E03-81B9-63676EA6F474}"/>
    <cellStyle name="Separador de milhares 4 5 3" xfId="1331" xr:uid="{96BFA47D-FC3A-43F0-AB67-60FBEFA5987F}"/>
    <cellStyle name="Separador de milhares 4 5 3 2" xfId="5000" xr:uid="{D000ECAD-7F98-4C70-B6F0-45F482C59AFF}"/>
    <cellStyle name="Separador de milhares 4 5 3 2 2" xfId="7704" xr:uid="{32BF0C0C-A28A-4C52-9A6E-C56D54ACCBCF}"/>
    <cellStyle name="Separador de milhares 4 5 3 2 3" xfId="10408" xr:uid="{76155B58-E7D9-4EFE-9B4D-2F1679F9E03A}"/>
    <cellStyle name="Separador de milhares 4 5 3 3" xfId="4999" xr:uid="{A5758974-F061-4712-AEE0-3979665B3F38}"/>
    <cellStyle name="Separador de milhares 4 5 3 4" xfId="7703" xr:uid="{F7D84C3E-9DDF-4448-AF8B-7D695750926A}"/>
    <cellStyle name="Separador de milhares 4 5 3 5" xfId="10407" xr:uid="{FF4293B7-341C-45E2-A096-256E7CE41B11}"/>
    <cellStyle name="Separador de milhares 4 5 4" xfId="1653" xr:uid="{739989F3-F0D9-4954-8DFE-28E8DEE5F511}"/>
    <cellStyle name="Separador de milhares 4 5 4 2" xfId="5002" xr:uid="{D4A31F61-3163-4178-BD29-0AFCB1F35062}"/>
    <cellStyle name="Separador de milhares 4 5 4 2 2" xfId="7706" xr:uid="{DA854FE1-904B-484D-8A23-393DDF987AAE}"/>
    <cellStyle name="Separador de milhares 4 5 4 2 3" xfId="10410" xr:uid="{3DC6C8CE-6E94-450F-9090-7563DB0B7B05}"/>
    <cellStyle name="Separador de milhares 4 5 4 3" xfId="5001" xr:uid="{69BACD05-D0F7-4DF2-99B2-9085FF6E15F8}"/>
    <cellStyle name="Separador de milhares 4 5 4 4" xfId="7705" xr:uid="{FFE7A8CD-C6E2-4FB0-AB99-68599135F984}"/>
    <cellStyle name="Separador de milhares 4 5 4 5" xfId="10409" xr:uid="{243684C2-75ED-4520-A5CC-2524147C8776}"/>
    <cellStyle name="Separador de milhares 4 5 5" xfId="1924" xr:uid="{458B731B-0636-43D9-A6E6-266B181C7576}"/>
    <cellStyle name="Separador de milhares 4 5 5 2" xfId="5004" xr:uid="{BE7C443C-1DC5-42B1-A336-7A17D0760630}"/>
    <cellStyle name="Separador de milhares 4 5 5 2 2" xfId="7708" xr:uid="{E59E18BF-27E9-4555-A51C-D671DB0A2620}"/>
    <cellStyle name="Separador de milhares 4 5 5 2 3" xfId="10412" xr:uid="{AD5C4D22-A969-4A59-AEDF-D081D22FC8D2}"/>
    <cellStyle name="Separador de milhares 4 5 5 3" xfId="5003" xr:uid="{6493C876-BD0C-4CF5-B848-4385F6A8270E}"/>
    <cellStyle name="Separador de milhares 4 5 5 4" xfId="7707" xr:uid="{38482359-90B6-4550-845D-2E6DBCE4F0AA}"/>
    <cellStyle name="Separador de milhares 4 5 5 5" xfId="10411" xr:uid="{1C27E1E5-72DC-486D-A209-443CCB1F6A0F}"/>
    <cellStyle name="Separador de milhares 4 5 6" xfId="2194" xr:uid="{37126ADC-8E38-4DFF-9A2F-9B9EA0ADB85B}"/>
    <cellStyle name="Separador de milhares 4 5 6 2" xfId="5005" xr:uid="{3B661BD1-3316-4149-80BC-41B74EAB5494}"/>
    <cellStyle name="Separador de milhares 4 5 6 3" xfId="7709" xr:uid="{1596499B-FA14-46C9-9B35-368906B204D7}"/>
    <cellStyle name="Separador de milhares 4 5 6 4" xfId="10413" xr:uid="{E6E0B670-2211-4D56-8C77-1FCAD3FE7EAF}"/>
    <cellStyle name="Separador de milhares 4 5 7" xfId="2464" xr:uid="{7D325FC1-8DCD-43D4-A3C9-36E764120411}"/>
    <cellStyle name="Separador de milhares 4 5 8" xfId="2734" xr:uid="{F4888D1A-50A4-4351-AFE6-87BFB7E8375E}"/>
    <cellStyle name="Separador de milhares 4 5 9" xfId="4996" xr:uid="{7D56BE91-97BA-43F7-B45C-1D8DD90FD0CC}"/>
    <cellStyle name="Separador de milhares 4 6" xfId="788" xr:uid="{D8EE7DB1-DB21-4E7A-ADA6-174CE5BCA3CC}"/>
    <cellStyle name="Separador de milhares 4 6 10" xfId="7710" xr:uid="{3DEC478C-8075-4BA6-90EC-858D0713D6B3}"/>
    <cellStyle name="Separador de milhares 4 6 11" xfId="10414" xr:uid="{8D761519-7821-405C-896F-F83F5C3C2292}"/>
    <cellStyle name="Separador de milhares 4 6 2" xfId="789" xr:uid="{02FC7A97-EEC7-44D2-8B3E-C337ED394CD8}"/>
    <cellStyle name="Separador de milhares 4 6 2 2" xfId="1334" xr:uid="{3E53466D-F217-44DB-BE98-77954316C2F1}"/>
    <cellStyle name="Separador de milhares 4 6 2 2 2" xfId="5008" xr:uid="{60D7FD77-50D9-41E7-811F-B21322E88714}"/>
    <cellStyle name="Separador de milhares 4 6 2 2 3" xfId="7712" xr:uid="{3653186D-0BF4-404E-B48D-B4679EC451B3}"/>
    <cellStyle name="Separador de milhares 4 6 2 2 4" xfId="10416" xr:uid="{67DE7D4E-8C2A-4018-86BF-9B61C18BA16F}"/>
    <cellStyle name="Separador de milhares 4 6 2 3" xfId="5007" xr:uid="{72FE1DDC-6F29-473D-93A9-2343B45A786D}"/>
    <cellStyle name="Separador de milhares 4 6 2 4" xfId="7711" xr:uid="{778DBF46-1C40-4533-9976-38076B074A69}"/>
    <cellStyle name="Separador de milhares 4 6 2 5" xfId="10415" xr:uid="{87E8B34F-608B-4A1C-A56A-56B0B238CAE2}"/>
    <cellStyle name="Separador de milhares 4 6 3" xfId="1333" xr:uid="{54965A24-D041-48A1-83CC-B8567A104AF5}"/>
    <cellStyle name="Separador de milhares 4 6 3 2" xfId="5010" xr:uid="{D8B035DA-2F5A-45E2-A483-9AAA1F4F9FB9}"/>
    <cellStyle name="Separador de milhares 4 6 3 2 2" xfId="7714" xr:uid="{0FCB5693-D923-4F55-9447-72C9F50AD7A1}"/>
    <cellStyle name="Separador de milhares 4 6 3 2 3" xfId="10418" xr:uid="{2772CB6D-36FB-4948-A9CB-1D3D00A03B2E}"/>
    <cellStyle name="Separador de milhares 4 6 3 3" xfId="5009" xr:uid="{C00774F8-7127-4CF4-87F5-89F7CB9D0D89}"/>
    <cellStyle name="Separador de milhares 4 6 3 4" xfId="7713" xr:uid="{3ED1F6FB-0682-44EC-B0A2-EEA03973BA3E}"/>
    <cellStyle name="Separador de milhares 4 6 3 5" xfId="10417" xr:uid="{35276933-1DAD-4EF0-81B2-B99034F83DD4}"/>
    <cellStyle name="Separador de milhares 4 6 4" xfId="1654" xr:uid="{6A3601B6-2720-4F6D-9FB2-DB4FD550E7D5}"/>
    <cellStyle name="Separador de milhares 4 6 4 2" xfId="5012" xr:uid="{D66F2880-5EC3-44AA-AF04-111EF0D253F9}"/>
    <cellStyle name="Separador de milhares 4 6 4 2 2" xfId="7716" xr:uid="{C945E61F-A720-4173-8D26-47EE2E904184}"/>
    <cellStyle name="Separador de milhares 4 6 4 2 3" xfId="10420" xr:uid="{ACE4760E-E3A2-4CC5-9CD0-892235C445B4}"/>
    <cellStyle name="Separador de milhares 4 6 4 3" xfId="5011" xr:uid="{9B9E7D02-75EE-482F-8473-E58333443D03}"/>
    <cellStyle name="Separador de milhares 4 6 4 4" xfId="7715" xr:uid="{60E2728A-7B32-4867-8913-402095D908EF}"/>
    <cellStyle name="Separador de milhares 4 6 4 5" xfId="10419" xr:uid="{160F3A3F-D31E-4B2E-B2C5-B93FB722CA4F}"/>
    <cellStyle name="Separador de milhares 4 6 5" xfId="1925" xr:uid="{86FF579B-0416-4EA2-B6DA-B44F25AE6453}"/>
    <cellStyle name="Separador de milhares 4 6 5 2" xfId="5014" xr:uid="{332D139B-F8A2-467E-AB54-79753F5141F7}"/>
    <cellStyle name="Separador de milhares 4 6 5 2 2" xfId="7718" xr:uid="{A79BE195-C76C-4805-B5F0-30185A7C037E}"/>
    <cellStyle name="Separador de milhares 4 6 5 2 3" xfId="10422" xr:uid="{5D6CC3F4-B540-48A1-97D9-6933FC89F1D4}"/>
    <cellStyle name="Separador de milhares 4 6 5 3" xfId="5013" xr:uid="{A6F8FB70-F0C5-4AA5-8366-C992DE758D1D}"/>
    <cellStyle name="Separador de milhares 4 6 5 4" xfId="7717" xr:uid="{A2E80C14-12E4-4169-AC57-173C94CEF10F}"/>
    <cellStyle name="Separador de milhares 4 6 5 5" xfId="10421" xr:uid="{F479DEF9-3B11-43EE-9972-1582423B4D51}"/>
    <cellStyle name="Separador de milhares 4 6 6" xfId="2195" xr:uid="{01D33F91-B4F4-41E7-8BA4-F68F4345496E}"/>
    <cellStyle name="Separador de milhares 4 6 6 2" xfId="5015" xr:uid="{2A146ABD-3561-4452-8504-1BCC92C96AE8}"/>
    <cellStyle name="Separador de milhares 4 6 6 3" xfId="7719" xr:uid="{12CAA6EB-E96F-4459-B21C-A0371A8EDAB9}"/>
    <cellStyle name="Separador de milhares 4 6 6 4" xfId="10423" xr:uid="{73205D10-20D8-4A6D-9B05-B16B6524278C}"/>
    <cellStyle name="Separador de milhares 4 6 7" xfId="2465" xr:uid="{332BE0C1-B091-49C1-9AA8-13AC7B5F5D21}"/>
    <cellStyle name="Separador de milhares 4 6 8" xfId="2735" xr:uid="{F74BDE73-60FC-4C40-A2EB-7EB3EB9BD0A6}"/>
    <cellStyle name="Separador de milhares 4 6 9" xfId="5006" xr:uid="{07101838-50A1-41B4-9B2D-CCB2EFDF1D7B}"/>
    <cellStyle name="Separador de milhares 4 7" xfId="790" xr:uid="{6002FDE3-597D-4A4E-AB07-9445BE8598FF}"/>
    <cellStyle name="Separador de milhares 4 7 2" xfId="1335" xr:uid="{C3AA7980-D06D-4EF2-8541-6621F324C955}"/>
    <cellStyle name="Separador de milhares 4 7 2 2" xfId="5017" xr:uid="{3E575BBD-1814-4205-B517-09DDDBABE5F2}"/>
    <cellStyle name="Separador de milhares 4 7 2 3" xfId="7721" xr:uid="{7C9325A7-7092-4EC0-A382-AC19B14C8286}"/>
    <cellStyle name="Separador de milhares 4 7 2 4" xfId="10425" xr:uid="{26A250D4-5599-40EC-BE6D-98678F420F37}"/>
    <cellStyle name="Separador de milhares 4 7 3" xfId="5016" xr:uid="{2CEAB1C7-1D05-4395-83F6-61A97D457C6F}"/>
    <cellStyle name="Separador de milhares 4 7 4" xfId="7720" xr:uid="{E07899C0-0A9A-433D-9665-36A1FBA1E43F}"/>
    <cellStyle name="Separador de milhares 4 7 5" xfId="10424" xr:uid="{A8920B3A-4686-42E8-A139-31E30B59F67E}"/>
    <cellStyle name="Separador de milhares 4 8" xfId="759" xr:uid="{616BD24B-E820-4B2B-88A7-DF17D9018F52}"/>
    <cellStyle name="Separador de milhares 4 8 2" xfId="5019" xr:uid="{F119CF8E-DB7D-4FF4-8718-C314DB17A4A8}"/>
    <cellStyle name="Separador de milhares 4 8 2 2" xfId="7723" xr:uid="{3AA0D7E2-9992-4459-A320-58A32C584DD8}"/>
    <cellStyle name="Separador de milhares 4 8 2 3" xfId="10427" xr:uid="{14EB621C-F576-48DE-A08A-8F756FD766CF}"/>
    <cellStyle name="Separador de milhares 4 8 3" xfId="5018" xr:uid="{77FB0910-FF64-4CF6-8088-46C3A1B174C5}"/>
    <cellStyle name="Separador de milhares 4 8 4" xfId="7722" xr:uid="{A7EAF9E6-FE1E-4639-A4E1-18D14889D322}"/>
    <cellStyle name="Separador de milhares 4 8 5" xfId="10426" xr:uid="{56FB1D48-E0B0-4138-9886-388DCB7B2728}"/>
    <cellStyle name="Separador de milhares 4 9" xfId="1304" xr:uid="{A2A32AC7-D9B7-414A-A73D-8FE68DFCEDCB}"/>
    <cellStyle name="Separador de milhares 4 9 2" xfId="5021" xr:uid="{F2E66033-0487-44BC-B237-298F50462D5B}"/>
    <cellStyle name="Separador de milhares 4 9 2 2" xfId="7725" xr:uid="{2231AC22-F8BB-41A8-B71D-A437CC0F7F53}"/>
    <cellStyle name="Separador de milhares 4 9 2 3" xfId="10429" xr:uid="{7056A4DE-E330-459A-8214-B8718E4B87B6}"/>
    <cellStyle name="Separador de milhares 4 9 3" xfId="5020" xr:uid="{85C947C7-F88C-455C-B0DA-5C3D198B42CB}"/>
    <cellStyle name="Separador de milhares 4 9 4" xfId="7724" xr:uid="{67C3352A-3BEF-4582-8E32-77C4DA84FD12}"/>
    <cellStyle name="Separador de milhares 4 9 5" xfId="10428" xr:uid="{A231D539-FCC6-42F3-B34B-EA970CCB0274}"/>
    <cellStyle name="Separador de milhares 5" xfId="294" xr:uid="{00000000-0005-0000-0000-000026010000}"/>
    <cellStyle name="Separador de milhares 5 10" xfId="1926" xr:uid="{F9FA3C26-F248-4A9D-9C4A-8C2A41A7033F}"/>
    <cellStyle name="Separador de milhares 5 10 2" xfId="5023" xr:uid="{63886C6B-3EE3-4EAD-BA5A-13D7ADF4920E}"/>
    <cellStyle name="Separador de milhares 5 10 3" xfId="7727" xr:uid="{854699F8-C0F0-4C2A-8001-142CD50BBB14}"/>
    <cellStyle name="Separador de milhares 5 10 4" xfId="10431" xr:uid="{49702852-99A3-49D6-B527-26431F38EFAC}"/>
    <cellStyle name="Separador de milhares 5 11" xfId="2196" xr:uid="{3681D241-502D-4651-9A62-F7CF1833C304}"/>
    <cellStyle name="Separador de milhares 5 12" xfId="2466" xr:uid="{AC68B788-E6DB-49F5-BB9B-B82CF5E40836}"/>
    <cellStyle name="Separador de milhares 5 13" xfId="2736" xr:uid="{2C993DFF-FD8F-4411-B851-C144D0921E03}"/>
    <cellStyle name="Separador de milhares 5 14" xfId="5022" xr:uid="{1569DD1E-6117-4862-B0E1-2A07A794FC98}"/>
    <cellStyle name="Separador de milhares 5 15" xfId="7726" xr:uid="{23747B44-99BB-4A68-880D-8E8745162AD0}"/>
    <cellStyle name="Separador de milhares 5 16" xfId="10430" xr:uid="{DF0AE4A1-99C4-4704-A818-048D70C55316}"/>
    <cellStyle name="Separador de milhares 5 2" xfId="295" xr:uid="{00000000-0005-0000-0000-000027010000}"/>
    <cellStyle name="Separador de milhares 5 2 10" xfId="2197" xr:uid="{C446A615-88CD-4B51-9AB6-0C2ED6352048}"/>
    <cellStyle name="Separador de milhares 5 2 11" xfId="2467" xr:uid="{E221BECE-592E-4BBC-91A8-585B737426AD}"/>
    <cellStyle name="Separador de milhares 5 2 12" xfId="2737" xr:uid="{9736B1A3-A82D-4F51-BFC6-0358C432BFA8}"/>
    <cellStyle name="Separador de milhares 5 2 13" xfId="5024" xr:uid="{F13C08B0-5D74-4383-BF21-883B2F052295}"/>
    <cellStyle name="Separador de milhares 5 2 14" xfId="7728" xr:uid="{F5884AF0-558F-4D6A-A342-7679D746CC6F}"/>
    <cellStyle name="Separador de milhares 5 2 15" xfId="10432" xr:uid="{CDE7A3EE-2408-46A1-A21F-6183E6AE3C9E}"/>
    <cellStyle name="Separador de milhares 5 2 2" xfId="296" xr:uid="{00000000-0005-0000-0000-000028010000}"/>
    <cellStyle name="Separador de milhares 5 2 2 10" xfId="5025" xr:uid="{688E0A1A-D14D-491E-B042-DA4299302F89}"/>
    <cellStyle name="Separador de milhares 5 2 2 11" xfId="7729" xr:uid="{ACA5FA90-DB49-4DB6-A8FB-F351E283BB65}"/>
    <cellStyle name="Separador de milhares 5 2 2 12" xfId="10433" xr:uid="{CB245BB0-1514-48F3-93FB-65EF8E8B84F4}"/>
    <cellStyle name="Separador de milhares 5 2 2 2" xfId="794" xr:uid="{7B191C1D-2EAB-4F4A-B247-B5C5759FC048}"/>
    <cellStyle name="Separador de milhares 5 2 2 2 2" xfId="1339" xr:uid="{DC3032BF-B0E9-48ED-B1A2-63430DE87FF6}"/>
    <cellStyle name="Separador de milhares 5 2 2 2 2 2" xfId="5027" xr:uid="{7D5DF003-26B5-490D-810D-300CF1956E3D}"/>
    <cellStyle name="Separador de milhares 5 2 2 2 2 3" xfId="7731" xr:uid="{C17FED16-B11F-4018-AC89-47865D0269CD}"/>
    <cellStyle name="Separador de milhares 5 2 2 2 2 4" xfId="10435" xr:uid="{3D9DEB18-35A1-4A09-89BA-B8C9FA4EBF84}"/>
    <cellStyle name="Separador de milhares 5 2 2 2 3" xfId="5026" xr:uid="{180FBF3F-14B2-4008-9BDD-A9C7FCA1A231}"/>
    <cellStyle name="Separador de milhares 5 2 2 2 4" xfId="7730" xr:uid="{CCE83214-AB94-436B-8A67-F07539FF2E6C}"/>
    <cellStyle name="Separador de milhares 5 2 2 2 5" xfId="10434" xr:uid="{B6AC184D-AD3D-477E-B293-C1FF638C6F34}"/>
    <cellStyle name="Separador de milhares 5 2 2 3" xfId="793" xr:uid="{CAEEF29A-6A71-41D0-8738-5AD5BF6CF6DB}"/>
    <cellStyle name="Separador de milhares 5 2 2 3 2" xfId="5029" xr:uid="{1EF651BA-8DFD-491E-AA55-CD3AF3DE9792}"/>
    <cellStyle name="Separador de milhares 5 2 2 3 2 2" xfId="7733" xr:uid="{A8E18BDE-FECD-4991-9A07-D406C1D97F1F}"/>
    <cellStyle name="Separador de milhares 5 2 2 3 2 3" xfId="10437" xr:uid="{4C0365D1-8870-4BDA-8949-61288F7E314E}"/>
    <cellStyle name="Separador de milhares 5 2 2 3 3" xfId="5028" xr:uid="{6A3F0DCD-6256-4920-8451-A9DAE559B98E}"/>
    <cellStyle name="Separador de milhares 5 2 2 3 4" xfId="7732" xr:uid="{D757EB74-807D-4DF2-87BD-1B3008C80E77}"/>
    <cellStyle name="Separador de milhares 5 2 2 3 5" xfId="10436" xr:uid="{3A9E590A-143F-4BA7-A4F6-2770CD70DB2C}"/>
    <cellStyle name="Separador de milhares 5 2 2 4" xfId="1338" xr:uid="{C92B4884-929F-4DEE-88BD-C777CF6EEB3A}"/>
    <cellStyle name="Separador de milhares 5 2 2 4 2" xfId="5031" xr:uid="{91D7C7B5-CB14-406E-B8E4-ED80442854F1}"/>
    <cellStyle name="Separador de milhares 5 2 2 4 2 2" xfId="7735" xr:uid="{97671B7A-B3D3-46E4-A515-2764574C58BA}"/>
    <cellStyle name="Separador de milhares 5 2 2 4 2 3" xfId="10439" xr:uid="{275A83D3-7E37-4D7D-AE95-9D0A596058E8}"/>
    <cellStyle name="Separador de milhares 5 2 2 4 3" xfId="5030" xr:uid="{36A54814-D469-41A8-8470-E121A5BCF450}"/>
    <cellStyle name="Separador de milhares 5 2 2 4 4" xfId="7734" xr:uid="{0569ABA1-3094-4E77-A882-5E7AF09A2DE4}"/>
    <cellStyle name="Separador de milhares 5 2 2 4 5" xfId="10438" xr:uid="{71C2F888-7CB6-4363-A3EA-6A378089EA47}"/>
    <cellStyle name="Separador de milhares 5 2 2 5" xfId="1657" xr:uid="{AF543192-E357-4EEF-9054-901C2B5A0D0A}"/>
    <cellStyle name="Separador de milhares 5 2 2 5 2" xfId="5033" xr:uid="{03DCEF42-8E15-480F-A65D-F1B1D7204F21}"/>
    <cellStyle name="Separador de milhares 5 2 2 5 2 2" xfId="7737" xr:uid="{6ED050AE-BEBA-4606-9AEE-6B9E37993479}"/>
    <cellStyle name="Separador de milhares 5 2 2 5 2 3" xfId="10441" xr:uid="{D19FC53A-914F-4A74-B7C6-4D1DC56DE6D8}"/>
    <cellStyle name="Separador de milhares 5 2 2 5 3" xfId="5032" xr:uid="{7A85292B-5CDA-44DF-9744-820071BA1909}"/>
    <cellStyle name="Separador de milhares 5 2 2 5 4" xfId="7736" xr:uid="{E68936FA-8330-42DE-8519-E8AB077BDE13}"/>
    <cellStyle name="Separador de milhares 5 2 2 5 5" xfId="10440" xr:uid="{2F95BB61-1A66-4CE3-BA55-A873847EF7A1}"/>
    <cellStyle name="Separador de milhares 5 2 2 6" xfId="1928" xr:uid="{D4DA68E8-82A7-47D9-B47A-3A16E64C51AD}"/>
    <cellStyle name="Separador de milhares 5 2 2 6 2" xfId="5034" xr:uid="{E783A3B0-8B08-4CB3-A295-3F34CAA4B003}"/>
    <cellStyle name="Separador de milhares 5 2 2 6 3" xfId="7738" xr:uid="{894303D8-95CF-4FF8-9A75-38D39C31FED2}"/>
    <cellStyle name="Separador de milhares 5 2 2 6 4" xfId="10442" xr:uid="{C5E38B86-2D42-40E2-8F5B-54D19D9A8DBA}"/>
    <cellStyle name="Separador de milhares 5 2 2 7" xfId="2198" xr:uid="{ED98497D-C870-4B19-9957-6FDD3C30334E}"/>
    <cellStyle name="Separador de milhares 5 2 2 8" xfId="2468" xr:uid="{46D54ACA-4508-415D-9400-EFAB01841D59}"/>
    <cellStyle name="Separador de milhares 5 2 2 9" xfId="2738" xr:uid="{18664212-4563-430D-8CD1-8693F9523C62}"/>
    <cellStyle name="Separador de milhares 5 2 3" xfId="795" xr:uid="{1E65151F-EFDC-409A-B0DE-3CD1A1257C5E}"/>
    <cellStyle name="Separador de milhares 5 2 3 10" xfId="7739" xr:uid="{4B8B486E-3FBE-4715-88C9-E6ACF80BBB58}"/>
    <cellStyle name="Separador de milhares 5 2 3 11" xfId="10443" xr:uid="{61F67002-1AB9-440F-BA04-4F456799D744}"/>
    <cellStyle name="Separador de milhares 5 2 3 2" xfId="796" xr:uid="{69CBEB3B-789B-4840-ADD7-84D620EEEFAA}"/>
    <cellStyle name="Separador de milhares 5 2 3 2 2" xfId="1341" xr:uid="{F614D8A0-7F4F-497F-9048-015682ED64D6}"/>
    <cellStyle name="Separador de milhares 5 2 3 2 2 2" xfId="5037" xr:uid="{FF020238-90D2-4FED-A7F3-B61EC08239D0}"/>
    <cellStyle name="Separador de milhares 5 2 3 2 2 3" xfId="7741" xr:uid="{C8C7DFCF-D55C-4782-B04C-C576D6852162}"/>
    <cellStyle name="Separador de milhares 5 2 3 2 2 4" xfId="10445" xr:uid="{24CD9B86-B209-41C7-B307-9D18E09BE15D}"/>
    <cellStyle name="Separador de milhares 5 2 3 2 3" xfId="5036" xr:uid="{E67A3197-12F2-4D4C-A3F8-89543F8CE378}"/>
    <cellStyle name="Separador de milhares 5 2 3 2 4" xfId="7740" xr:uid="{4413C0B2-ADB9-4466-9C20-81C0D410B724}"/>
    <cellStyle name="Separador de milhares 5 2 3 2 5" xfId="10444" xr:uid="{E1CB2918-4FBA-4104-A2B0-8273640A2FEA}"/>
    <cellStyle name="Separador de milhares 5 2 3 3" xfId="1340" xr:uid="{F8A8880A-0CBB-454E-A49E-02FBDEAAE040}"/>
    <cellStyle name="Separador de milhares 5 2 3 3 2" xfId="5039" xr:uid="{BEF13EE9-4C8B-421E-A849-CDBDE5A03119}"/>
    <cellStyle name="Separador de milhares 5 2 3 3 2 2" xfId="7743" xr:uid="{2E2380AE-BDE5-44E7-A32C-E9609C8D9ACB}"/>
    <cellStyle name="Separador de milhares 5 2 3 3 2 3" xfId="10447" xr:uid="{69EB17BB-B274-41E9-A896-444EBFD56DCD}"/>
    <cellStyle name="Separador de milhares 5 2 3 3 3" xfId="5038" xr:uid="{278562AB-D966-4E57-B79D-9D0EA97060DA}"/>
    <cellStyle name="Separador de milhares 5 2 3 3 4" xfId="7742" xr:uid="{B5E67382-EC62-4AD7-85C7-E77FE3FF913A}"/>
    <cellStyle name="Separador de milhares 5 2 3 3 5" xfId="10446" xr:uid="{081714EA-679C-4ECF-AD49-52F19579517E}"/>
    <cellStyle name="Separador de milhares 5 2 3 4" xfId="1658" xr:uid="{B9065EB4-7AD8-4615-AE5C-13F12D59AF0D}"/>
    <cellStyle name="Separador de milhares 5 2 3 4 2" xfId="5041" xr:uid="{922F867A-F5FB-4340-AF52-73B1BB9EBFF9}"/>
    <cellStyle name="Separador de milhares 5 2 3 4 2 2" xfId="7745" xr:uid="{783AE61E-C0B0-4DD5-9A6A-ADC8A3201D88}"/>
    <cellStyle name="Separador de milhares 5 2 3 4 2 3" xfId="10449" xr:uid="{128DDA48-5924-4A1B-AE95-25986A677403}"/>
    <cellStyle name="Separador de milhares 5 2 3 4 3" xfId="5040" xr:uid="{EB278E28-FA05-4BD0-AB8D-E647BFB7202A}"/>
    <cellStyle name="Separador de milhares 5 2 3 4 4" xfId="7744" xr:uid="{48AD3D05-8CC8-48EA-B64D-65C4495022F5}"/>
    <cellStyle name="Separador de milhares 5 2 3 4 5" xfId="10448" xr:uid="{225D2B76-99FD-40FE-9E30-A5CF40F0EB63}"/>
    <cellStyle name="Separador de milhares 5 2 3 5" xfId="1929" xr:uid="{A9E34F7D-6E0B-45BC-8279-39FFFA7411B7}"/>
    <cellStyle name="Separador de milhares 5 2 3 5 2" xfId="5043" xr:uid="{0A4A0D1D-3FA1-4097-9043-3BBE4852DE28}"/>
    <cellStyle name="Separador de milhares 5 2 3 5 2 2" xfId="7747" xr:uid="{9C4E9529-32FC-4817-AA13-DADB7B7C26C9}"/>
    <cellStyle name="Separador de milhares 5 2 3 5 2 3" xfId="10451" xr:uid="{F3A703E0-D242-4F0B-B38C-8E18DDDC3A31}"/>
    <cellStyle name="Separador de milhares 5 2 3 5 3" xfId="5042" xr:uid="{9B19D05E-5886-4356-A96D-457B0DBBBD8C}"/>
    <cellStyle name="Separador de milhares 5 2 3 5 4" xfId="7746" xr:uid="{C72B7414-1684-415B-8BF9-AC9530023446}"/>
    <cellStyle name="Separador de milhares 5 2 3 5 5" xfId="10450" xr:uid="{1FD334E8-9739-4AF7-9AF5-F2B8A08474BC}"/>
    <cellStyle name="Separador de milhares 5 2 3 6" xfId="2199" xr:uid="{897289E6-AB0E-47C9-AFB7-63E127D973D0}"/>
    <cellStyle name="Separador de milhares 5 2 3 6 2" xfId="5044" xr:uid="{F03FE2AA-2D88-406A-87D6-ED6B3EFE3AC1}"/>
    <cellStyle name="Separador de milhares 5 2 3 6 3" xfId="7748" xr:uid="{FA6F969F-075D-42DB-963B-81DA2D8291E3}"/>
    <cellStyle name="Separador de milhares 5 2 3 6 4" xfId="10452" xr:uid="{0AE1F760-7773-4B87-92D4-A3293A1EDBD2}"/>
    <cellStyle name="Separador de milhares 5 2 3 7" xfId="2469" xr:uid="{A0A515E0-8308-4DEC-A964-A5A8F91B5422}"/>
    <cellStyle name="Separador de milhares 5 2 3 8" xfId="2739" xr:uid="{151C5F02-ED32-44DC-84F3-7B93C3DB9B28}"/>
    <cellStyle name="Separador de milhares 5 2 3 9" xfId="5035" xr:uid="{54DD9E65-1964-4123-B4AD-52DC9C9B6191}"/>
    <cellStyle name="Separador de milhares 5 2 4" xfId="797" xr:uid="{18DDE0AC-8C67-4DE1-97E4-82EAE4552009}"/>
    <cellStyle name="Separador de milhares 5 2 4 10" xfId="7749" xr:uid="{8311927D-1787-4B89-B514-BB3F12E44790}"/>
    <cellStyle name="Separador de milhares 5 2 4 11" xfId="10453" xr:uid="{591C5121-360A-49F4-9DCC-A31E4A782340}"/>
    <cellStyle name="Separador de milhares 5 2 4 2" xfId="798" xr:uid="{806041A1-E464-40FB-92C6-98BC6B87F49F}"/>
    <cellStyle name="Separador de milhares 5 2 4 2 2" xfId="1343" xr:uid="{3226AAEF-21E5-481E-B75B-FE5EA74AA4D4}"/>
    <cellStyle name="Separador de milhares 5 2 4 2 2 2" xfId="5047" xr:uid="{FA6C5C44-7B20-4DEB-ADDE-879157EFBECA}"/>
    <cellStyle name="Separador de milhares 5 2 4 2 2 3" xfId="7751" xr:uid="{E64AC235-6CD0-4222-9293-29FFEB823212}"/>
    <cellStyle name="Separador de milhares 5 2 4 2 2 4" xfId="10455" xr:uid="{699F648F-A67C-43F5-8CCE-FEDD88EE301C}"/>
    <cellStyle name="Separador de milhares 5 2 4 2 3" xfId="5046" xr:uid="{3AC8788F-7B7E-4647-B9AA-9586DBC93A27}"/>
    <cellStyle name="Separador de milhares 5 2 4 2 4" xfId="7750" xr:uid="{7BEB5616-7313-425C-85ED-768C17B7EC89}"/>
    <cellStyle name="Separador de milhares 5 2 4 2 5" xfId="10454" xr:uid="{F4A80005-AE68-4553-8B93-D49FF705BE4E}"/>
    <cellStyle name="Separador de milhares 5 2 4 3" xfId="1342" xr:uid="{41A88460-B4C9-4598-B60C-1C360B9A4CA0}"/>
    <cellStyle name="Separador de milhares 5 2 4 3 2" xfId="5049" xr:uid="{D2E615A9-6A3E-4B6F-A47C-09F3F1422E38}"/>
    <cellStyle name="Separador de milhares 5 2 4 3 2 2" xfId="7753" xr:uid="{62A49418-0F11-450F-977E-2E4B74F9B0D5}"/>
    <cellStyle name="Separador de milhares 5 2 4 3 2 3" xfId="10457" xr:uid="{48DFB812-BC47-4523-8DEC-D8B8889C8283}"/>
    <cellStyle name="Separador de milhares 5 2 4 3 3" xfId="5048" xr:uid="{822C2680-A4C4-42D0-9480-4FA460356F4C}"/>
    <cellStyle name="Separador de milhares 5 2 4 3 4" xfId="7752" xr:uid="{32B182EB-02F3-48FC-B494-616F838BFB0B}"/>
    <cellStyle name="Separador de milhares 5 2 4 3 5" xfId="10456" xr:uid="{6055F708-52CE-43CC-BD7C-E199CB6B582B}"/>
    <cellStyle name="Separador de milhares 5 2 4 4" xfId="1659" xr:uid="{B2D3F48E-C153-4E36-A812-9D8F3EBC419B}"/>
    <cellStyle name="Separador de milhares 5 2 4 4 2" xfId="5051" xr:uid="{5E5308AE-54ED-45E3-A5A7-0FAF9DF8F7AA}"/>
    <cellStyle name="Separador de milhares 5 2 4 4 2 2" xfId="7755" xr:uid="{C1A546D9-CDD6-4E6F-97C9-9AF659241E84}"/>
    <cellStyle name="Separador de milhares 5 2 4 4 2 3" xfId="10459" xr:uid="{8BF7AACC-8483-445F-8F15-DA168D15C078}"/>
    <cellStyle name="Separador de milhares 5 2 4 4 3" xfId="5050" xr:uid="{245D081D-489A-4063-A72B-17123DC8D3A3}"/>
    <cellStyle name="Separador de milhares 5 2 4 4 4" xfId="7754" xr:uid="{8FC4B6BA-84F7-4688-B146-DDA7AEACFF4E}"/>
    <cellStyle name="Separador de milhares 5 2 4 4 5" xfId="10458" xr:uid="{60E3EDBB-EBFD-474B-B0B8-ED67CFAF52BE}"/>
    <cellStyle name="Separador de milhares 5 2 4 5" xfId="1930" xr:uid="{16E7C4CC-6F50-46A9-B4EC-DCC35ED3914A}"/>
    <cellStyle name="Separador de milhares 5 2 4 5 2" xfId="5053" xr:uid="{692ED80E-D7AA-4E73-A004-38CA51C90E56}"/>
    <cellStyle name="Separador de milhares 5 2 4 5 2 2" xfId="7757" xr:uid="{8415BC3C-AFAA-4507-B44A-74B295688A87}"/>
    <cellStyle name="Separador de milhares 5 2 4 5 2 3" xfId="10461" xr:uid="{5938AF57-15F9-4745-85E7-652EDFE9F370}"/>
    <cellStyle name="Separador de milhares 5 2 4 5 3" xfId="5052" xr:uid="{D7227183-58D8-4DA5-946F-5C375D13024A}"/>
    <cellStyle name="Separador de milhares 5 2 4 5 4" xfId="7756" xr:uid="{F6BC4D85-6706-4F4B-8A01-5328F9A4B5E1}"/>
    <cellStyle name="Separador de milhares 5 2 4 5 5" xfId="10460" xr:uid="{F68166B8-CB95-4916-B6B3-BD85EE48C8AB}"/>
    <cellStyle name="Separador de milhares 5 2 4 6" xfId="2200" xr:uid="{CBD7AB26-E077-49BB-B724-64E121258896}"/>
    <cellStyle name="Separador de milhares 5 2 4 6 2" xfId="5054" xr:uid="{DA8FB9E8-1218-4F89-9B4C-79ECF9DA53E9}"/>
    <cellStyle name="Separador de milhares 5 2 4 6 3" xfId="7758" xr:uid="{30F35C1E-5A17-4AC4-9E3E-25C275B473B0}"/>
    <cellStyle name="Separador de milhares 5 2 4 6 4" xfId="10462" xr:uid="{F17F22DF-1E79-48FC-9E56-E0C9CB883B45}"/>
    <cellStyle name="Separador de milhares 5 2 4 7" xfId="2470" xr:uid="{329C70E6-81F0-48F1-A4FC-872A715A91DE}"/>
    <cellStyle name="Separador de milhares 5 2 4 8" xfId="2740" xr:uid="{B54E5722-614B-4280-8C5E-333760E1807A}"/>
    <cellStyle name="Separador de milhares 5 2 4 9" xfId="5045" xr:uid="{FA68745C-37AF-4376-8406-A479FED99360}"/>
    <cellStyle name="Separador de milhares 5 2 5" xfId="799" xr:uid="{D5BAC9E2-CC2C-4A1A-9AD5-2D15F9E883C6}"/>
    <cellStyle name="Separador de milhares 5 2 5 2" xfId="1344" xr:uid="{C64AB8EF-6558-4CA8-853D-AB9AD2F60669}"/>
    <cellStyle name="Separador de milhares 5 2 5 2 2" xfId="5056" xr:uid="{2CFFD220-3E69-4601-BB64-9A8FD1355E85}"/>
    <cellStyle name="Separador de milhares 5 2 5 2 3" xfId="7760" xr:uid="{F58EDA54-A4DA-4629-B86A-6A860858E921}"/>
    <cellStyle name="Separador de milhares 5 2 5 2 4" xfId="10464" xr:uid="{60E68DE2-4E1B-4513-93BB-0224C4A2A1DF}"/>
    <cellStyle name="Separador de milhares 5 2 5 3" xfId="5055" xr:uid="{6AE6E809-866C-4767-AF3C-9A6A22886A80}"/>
    <cellStyle name="Separador de milhares 5 2 5 4" xfId="7759" xr:uid="{67B61137-A6F1-4364-90E2-EFF370DB5E0E}"/>
    <cellStyle name="Separador de milhares 5 2 5 5" xfId="10463" xr:uid="{CDD654CA-C274-4F72-A0F8-7FB5C09DF82E}"/>
    <cellStyle name="Separador de milhares 5 2 6" xfId="792" xr:uid="{312ED74B-FE00-4556-9B77-AE6019C6DD07}"/>
    <cellStyle name="Separador de milhares 5 2 6 2" xfId="5058" xr:uid="{05426574-6C53-4699-B9B2-29106AE7F659}"/>
    <cellStyle name="Separador de milhares 5 2 6 2 2" xfId="7762" xr:uid="{EDD37EB2-3776-4A31-86C2-EE10FA892615}"/>
    <cellStyle name="Separador de milhares 5 2 6 2 3" xfId="10466" xr:uid="{73844700-6E81-4954-9E79-74A12E5E9C97}"/>
    <cellStyle name="Separador de milhares 5 2 6 3" xfId="5057" xr:uid="{4D849DAA-8A41-4677-B176-D9ACF74A14DC}"/>
    <cellStyle name="Separador de milhares 5 2 6 4" xfId="7761" xr:uid="{05E9D093-981B-43B6-BE5E-D0904E7F4AF4}"/>
    <cellStyle name="Separador de milhares 5 2 6 5" xfId="10465" xr:uid="{3DC713D9-137A-4E28-AB30-EDA2FE2E771A}"/>
    <cellStyle name="Separador de milhares 5 2 7" xfId="1337" xr:uid="{9977C551-2F52-49DE-AFC6-ABD945E1C0C9}"/>
    <cellStyle name="Separador de milhares 5 2 7 2" xfId="5060" xr:uid="{EB796524-042D-470F-9C46-2893FB41F499}"/>
    <cellStyle name="Separador de milhares 5 2 7 2 2" xfId="7764" xr:uid="{8E29CDEE-DFDA-4893-A283-38B40BB43907}"/>
    <cellStyle name="Separador de milhares 5 2 7 2 3" xfId="10468" xr:uid="{AE50273A-0BBB-4CB8-BD42-7B7277156310}"/>
    <cellStyle name="Separador de milhares 5 2 7 3" xfId="5059" xr:uid="{72F3AE8A-BD23-4E37-BC7F-CE803EC37C57}"/>
    <cellStyle name="Separador de milhares 5 2 7 4" xfId="7763" xr:uid="{B7A759CE-3D7E-4588-ABE8-513CDB7487D2}"/>
    <cellStyle name="Separador de milhares 5 2 7 5" xfId="10467" xr:uid="{DC9310BB-30F1-41A3-9A70-9066BC4DD763}"/>
    <cellStyle name="Separador de milhares 5 2 8" xfId="1656" xr:uid="{D899758A-E060-4C1D-91FC-EF3664018161}"/>
    <cellStyle name="Separador de milhares 5 2 8 2" xfId="5062" xr:uid="{552EF049-4E57-4EAD-85F3-1133C101EB1B}"/>
    <cellStyle name="Separador de milhares 5 2 8 2 2" xfId="7766" xr:uid="{CE6C1C1E-BAF0-4DC8-8A2E-D25C8AC79B1F}"/>
    <cellStyle name="Separador de milhares 5 2 8 2 3" xfId="10470" xr:uid="{B1558037-4FC2-4BEE-BA41-F0347D493A3C}"/>
    <cellStyle name="Separador de milhares 5 2 8 3" xfId="5061" xr:uid="{250D0267-6C16-4D5E-B1F8-7996D846F938}"/>
    <cellStyle name="Separador de milhares 5 2 8 4" xfId="7765" xr:uid="{169AC52C-AA5D-466F-8608-2ECF7D5B14AE}"/>
    <cellStyle name="Separador de milhares 5 2 8 5" xfId="10469" xr:uid="{3166DF14-89FD-4B49-BF1D-1169A0C3EF4B}"/>
    <cellStyle name="Separador de milhares 5 2 9" xfId="1927" xr:uid="{B10A6CC4-00B6-4D5C-899F-EADC8AE89C75}"/>
    <cellStyle name="Separador de milhares 5 2 9 2" xfId="5063" xr:uid="{0C32D552-EB53-43BA-88F1-260756452E7A}"/>
    <cellStyle name="Separador de milhares 5 2 9 3" xfId="7767" xr:uid="{D514FFBC-2D0E-48F1-8BA6-5D52757445E9}"/>
    <cellStyle name="Separador de milhares 5 2 9 4" xfId="10471" xr:uid="{0D6A3984-110F-4528-9419-2E50833A19A2}"/>
    <cellStyle name="Separador de milhares 5 3" xfId="297" xr:uid="{00000000-0005-0000-0000-000029010000}"/>
    <cellStyle name="Separador de milhares 5 3 10" xfId="5064" xr:uid="{FB1DC37B-0334-4D9B-8E15-D1235DB4A303}"/>
    <cellStyle name="Separador de milhares 5 3 11" xfId="7768" xr:uid="{C9EA5132-9914-40AA-A213-262470455368}"/>
    <cellStyle name="Separador de milhares 5 3 12" xfId="10472" xr:uid="{C9C900D5-CA19-4C52-AC87-6A3DC03F9104}"/>
    <cellStyle name="Separador de milhares 5 3 2" xfId="801" xr:uid="{C5B249A8-6781-4D35-B732-6F8BDF62B5A4}"/>
    <cellStyle name="Separador de milhares 5 3 2 2" xfId="1346" xr:uid="{34EFDAAB-B8A6-40CB-BF52-DA1646F358CA}"/>
    <cellStyle name="Separador de milhares 5 3 2 2 2" xfId="5066" xr:uid="{E92CF6AC-93C5-4518-B065-8198321DDDAA}"/>
    <cellStyle name="Separador de milhares 5 3 2 2 3" xfId="7770" xr:uid="{2CCCB49E-9649-497B-8B95-088196E9FCEE}"/>
    <cellStyle name="Separador de milhares 5 3 2 2 4" xfId="10474" xr:uid="{374131EA-9F5E-45B2-8094-3D8CFEEE54CC}"/>
    <cellStyle name="Separador de milhares 5 3 2 3" xfId="5065" xr:uid="{4BAAFFA2-069E-49F9-97D6-AF2D5CB6B1A5}"/>
    <cellStyle name="Separador de milhares 5 3 2 4" xfId="7769" xr:uid="{EE9CAD0F-D1F8-4F07-93B7-DDF1E8782EB1}"/>
    <cellStyle name="Separador de milhares 5 3 2 5" xfId="10473" xr:uid="{480B2597-51B1-45F7-961B-8CDC307D576B}"/>
    <cellStyle name="Separador de milhares 5 3 3" xfId="800" xr:uid="{A76235FD-B14E-48DF-87C8-4882AF20C67E}"/>
    <cellStyle name="Separador de milhares 5 3 3 2" xfId="5068" xr:uid="{84E98F94-95C4-4155-82E3-566601FEA8E6}"/>
    <cellStyle name="Separador de milhares 5 3 3 2 2" xfId="7772" xr:uid="{7E7A6E05-1C8C-4FDB-9B92-79B5AE617F82}"/>
    <cellStyle name="Separador de milhares 5 3 3 2 3" xfId="10476" xr:uid="{8E9AEF44-1CBE-468F-97D2-CB9B2ABDB1C4}"/>
    <cellStyle name="Separador de milhares 5 3 3 3" xfId="5067" xr:uid="{F99EF754-A935-4E93-B67A-C544354E55B8}"/>
    <cellStyle name="Separador de milhares 5 3 3 4" xfId="7771" xr:uid="{81D2A84D-E3EE-4B4E-8F1B-EEA034CFE3B9}"/>
    <cellStyle name="Separador de milhares 5 3 3 5" xfId="10475" xr:uid="{78300887-AA0E-4C15-A67E-81100C3E3899}"/>
    <cellStyle name="Separador de milhares 5 3 4" xfId="1345" xr:uid="{77626E1D-0CFB-4839-81E1-794A56EC0682}"/>
    <cellStyle name="Separador de milhares 5 3 4 2" xfId="5070" xr:uid="{9062A368-CEB4-4ABA-A696-3108A81367AE}"/>
    <cellStyle name="Separador de milhares 5 3 4 2 2" xfId="7774" xr:uid="{081D7226-12AD-4141-839A-5DC2B5AF80E9}"/>
    <cellStyle name="Separador de milhares 5 3 4 2 3" xfId="10478" xr:uid="{B2C7F590-A060-4825-86CF-425D74906086}"/>
    <cellStyle name="Separador de milhares 5 3 4 3" xfId="5069" xr:uid="{613D310F-267D-4482-9D32-9E54CF58E7AC}"/>
    <cellStyle name="Separador de milhares 5 3 4 4" xfId="7773" xr:uid="{6DBB357A-3407-4459-8ED9-D28EB01581E9}"/>
    <cellStyle name="Separador de milhares 5 3 4 5" xfId="10477" xr:uid="{AEF5B43A-CC80-4517-8B25-4DB236826282}"/>
    <cellStyle name="Separador de milhares 5 3 5" xfId="1660" xr:uid="{2B3EF4DD-F78B-4D82-841B-FDBC09852CA5}"/>
    <cellStyle name="Separador de milhares 5 3 5 2" xfId="5072" xr:uid="{093A979A-816C-4576-BDD5-DC6DCD1157B4}"/>
    <cellStyle name="Separador de milhares 5 3 5 2 2" xfId="7776" xr:uid="{C995268C-A244-43A1-9624-F71C7C789BD4}"/>
    <cellStyle name="Separador de milhares 5 3 5 2 3" xfId="10480" xr:uid="{490FBC96-1386-4604-AD02-E0409706FC46}"/>
    <cellStyle name="Separador de milhares 5 3 5 3" xfId="5071" xr:uid="{3BDDDD26-D971-4A13-B77D-8C0859485B49}"/>
    <cellStyle name="Separador de milhares 5 3 5 4" xfId="7775" xr:uid="{C85AD27E-7220-4E83-A018-040F5A51CDDE}"/>
    <cellStyle name="Separador de milhares 5 3 5 5" xfId="10479" xr:uid="{F5901C74-8B92-4A7C-B4A3-D29BEA3E277D}"/>
    <cellStyle name="Separador de milhares 5 3 6" xfId="1931" xr:uid="{606A8FD9-65FC-4EE9-99C6-FDC8B2B1D09F}"/>
    <cellStyle name="Separador de milhares 5 3 6 2" xfId="5073" xr:uid="{6D19D367-6834-405D-AD18-F8B5D09AF290}"/>
    <cellStyle name="Separador de milhares 5 3 6 3" xfId="7777" xr:uid="{C77FC480-9E5A-4DDA-A0BB-B848641009D2}"/>
    <cellStyle name="Separador de milhares 5 3 6 4" xfId="10481" xr:uid="{0B83554D-E91B-45A1-9B53-096B3F8382A5}"/>
    <cellStyle name="Separador de milhares 5 3 7" xfId="2201" xr:uid="{F8D95EB1-D709-4C45-A164-CFCDC70481A7}"/>
    <cellStyle name="Separador de milhares 5 3 8" xfId="2471" xr:uid="{3A9B0F87-EFA6-4A58-879D-22022533643E}"/>
    <cellStyle name="Separador de milhares 5 3 9" xfId="2741" xr:uid="{195DC036-4E42-409B-A682-D8EE685EA0A1}"/>
    <cellStyle name="Separador de milhares 5 4" xfId="802" xr:uid="{77FCF5EB-E3BC-4E44-8324-2F99F2659A2B}"/>
    <cellStyle name="Separador de milhares 5 4 10" xfId="7778" xr:uid="{0BBDDB5C-A9FC-4AB8-B7FF-AEE1712BBE43}"/>
    <cellStyle name="Separador de milhares 5 4 11" xfId="10482" xr:uid="{6F187F7E-1A9E-493E-8C72-C546D2332A4A}"/>
    <cellStyle name="Separador de milhares 5 4 2" xfId="803" xr:uid="{C858DE07-D67F-4ADE-AD1F-EC303522E6D1}"/>
    <cellStyle name="Separador de milhares 5 4 2 2" xfId="1348" xr:uid="{A215A22D-EDE9-462F-9B4E-DC8F2EE8039B}"/>
    <cellStyle name="Separador de milhares 5 4 2 2 2" xfId="5076" xr:uid="{6E71FF31-6635-44A7-8CDD-C87C99E5F597}"/>
    <cellStyle name="Separador de milhares 5 4 2 2 3" xfId="7780" xr:uid="{86100FAD-5836-41CC-9F90-0360242ABBF9}"/>
    <cellStyle name="Separador de milhares 5 4 2 2 4" xfId="10484" xr:uid="{79068C6A-A7BA-4DF0-B209-6042966C92AD}"/>
    <cellStyle name="Separador de milhares 5 4 2 3" xfId="5075" xr:uid="{20B65D93-C25D-4DF5-B2CB-F91B70AB0E03}"/>
    <cellStyle name="Separador de milhares 5 4 2 4" xfId="7779" xr:uid="{2D3228BA-6D64-4288-9B0D-5AB26AB8FBEA}"/>
    <cellStyle name="Separador de milhares 5 4 2 5" xfId="10483" xr:uid="{86F75BBB-0AEB-421D-B89E-7DAD269287E5}"/>
    <cellStyle name="Separador de milhares 5 4 3" xfId="1347" xr:uid="{9BE1B28E-9948-4064-8848-61166C2DF47B}"/>
    <cellStyle name="Separador de milhares 5 4 3 2" xfId="5078" xr:uid="{10DFD6A5-08F5-4B81-B516-58465F41AAF0}"/>
    <cellStyle name="Separador de milhares 5 4 3 2 2" xfId="7782" xr:uid="{8C30E301-0705-4EB3-9161-043F6F263C50}"/>
    <cellStyle name="Separador de milhares 5 4 3 2 3" xfId="10486" xr:uid="{57A216D8-29F9-4EB0-879C-E34C404D5B0F}"/>
    <cellStyle name="Separador de milhares 5 4 3 3" xfId="5077" xr:uid="{D5B077EA-DAD6-40E2-871A-F457297D550B}"/>
    <cellStyle name="Separador de milhares 5 4 3 4" xfId="7781" xr:uid="{05F85914-3349-4D35-8DFC-3C28932BCAA9}"/>
    <cellStyle name="Separador de milhares 5 4 3 5" xfId="10485" xr:uid="{0FCCF5AE-AC4E-4AE2-86B7-DC17D6FBB486}"/>
    <cellStyle name="Separador de milhares 5 4 4" xfId="1661" xr:uid="{38B4F008-4EA6-437B-80A4-FD567EB5FEEB}"/>
    <cellStyle name="Separador de milhares 5 4 4 2" xfId="5080" xr:uid="{265F231C-1E84-4A91-9CBB-A75588C6B679}"/>
    <cellStyle name="Separador de milhares 5 4 4 2 2" xfId="7784" xr:uid="{1459DD16-04BB-4E94-8C26-9F7B556E4168}"/>
    <cellStyle name="Separador de milhares 5 4 4 2 3" xfId="10488" xr:uid="{C376D929-635D-4D11-A3C9-B92E50BDC2C3}"/>
    <cellStyle name="Separador de milhares 5 4 4 3" xfId="5079" xr:uid="{E4BE93CC-EE24-40DD-85F5-F06453A81FA4}"/>
    <cellStyle name="Separador de milhares 5 4 4 4" xfId="7783" xr:uid="{ACF0C07D-DEB7-4849-BB5F-FD7FB036E288}"/>
    <cellStyle name="Separador de milhares 5 4 4 5" xfId="10487" xr:uid="{46A7A961-C8CC-47B3-919F-FE0D6A90B2AB}"/>
    <cellStyle name="Separador de milhares 5 4 5" xfId="1932" xr:uid="{75117875-1242-46CD-AEFC-3662A19CD1C8}"/>
    <cellStyle name="Separador de milhares 5 4 5 2" xfId="5082" xr:uid="{AF8FE31D-2568-48C9-AFB4-F4FC9DEB864C}"/>
    <cellStyle name="Separador de milhares 5 4 5 2 2" xfId="7786" xr:uid="{857ACC10-B990-4950-837E-7589E8FA0452}"/>
    <cellStyle name="Separador de milhares 5 4 5 2 3" xfId="10490" xr:uid="{B4FACD64-CB92-45D7-AD3D-3EDD65827AEA}"/>
    <cellStyle name="Separador de milhares 5 4 5 3" xfId="5081" xr:uid="{3CD78A47-49C1-445F-94F8-D82C79C96EF6}"/>
    <cellStyle name="Separador de milhares 5 4 5 4" xfId="7785" xr:uid="{EA42AD2B-E7E9-4111-8FD8-21495E9C7D63}"/>
    <cellStyle name="Separador de milhares 5 4 5 5" xfId="10489" xr:uid="{017170A2-D9B7-45C7-A773-1B0282681B1A}"/>
    <cellStyle name="Separador de milhares 5 4 6" xfId="2202" xr:uid="{8447B4BE-FC05-4B1C-81AE-ED65E50AB552}"/>
    <cellStyle name="Separador de milhares 5 4 6 2" xfId="5083" xr:uid="{EF535765-2DB8-45A9-9744-38D1EF7F4E4B}"/>
    <cellStyle name="Separador de milhares 5 4 6 3" xfId="7787" xr:uid="{02DC8D8D-9483-467D-B4EB-08296A2C2B85}"/>
    <cellStyle name="Separador de milhares 5 4 6 4" xfId="10491" xr:uid="{E101DB6C-E90D-4178-B698-638D7969DA76}"/>
    <cellStyle name="Separador de milhares 5 4 7" xfId="2472" xr:uid="{AA44D0D2-4D5E-45F2-BF24-7F4D388C1F0E}"/>
    <cellStyle name="Separador de milhares 5 4 8" xfId="2742" xr:uid="{CEF56242-FF48-4583-A37E-A92A534B3BE7}"/>
    <cellStyle name="Separador de milhares 5 4 9" xfId="5074" xr:uid="{DE1573A4-C5FF-4A39-89EF-053D2717D873}"/>
    <cellStyle name="Separador de milhares 5 5" xfId="804" xr:uid="{CE119E5D-7213-4420-B302-DA7CC84A6A7E}"/>
    <cellStyle name="Separador de milhares 5 5 10" xfId="7788" xr:uid="{EF75AEFF-EE4F-4F2C-94A1-0C17FD448D3C}"/>
    <cellStyle name="Separador de milhares 5 5 11" xfId="10492" xr:uid="{378A8D16-87A2-479A-98B5-D58C35887560}"/>
    <cellStyle name="Separador de milhares 5 5 2" xfId="805" xr:uid="{0FA9C1A8-84F7-4B5D-A85D-528B01921F6C}"/>
    <cellStyle name="Separador de milhares 5 5 2 2" xfId="1350" xr:uid="{22A9DF6D-A22E-4EF2-B027-492076DEB89B}"/>
    <cellStyle name="Separador de milhares 5 5 2 2 2" xfId="5086" xr:uid="{8A7D06CD-7903-456C-A331-7A586EC7699B}"/>
    <cellStyle name="Separador de milhares 5 5 2 2 3" xfId="7790" xr:uid="{DE82322F-3AD8-4016-B518-1E47C970B4B6}"/>
    <cellStyle name="Separador de milhares 5 5 2 2 4" xfId="10494" xr:uid="{C4073347-6714-47D2-885D-2D692A68439E}"/>
    <cellStyle name="Separador de milhares 5 5 2 3" xfId="5085" xr:uid="{99D1F4F8-8F80-4F10-8238-2B1615C052B0}"/>
    <cellStyle name="Separador de milhares 5 5 2 4" xfId="7789" xr:uid="{7179591B-E508-411D-AFC5-7A63F76E6619}"/>
    <cellStyle name="Separador de milhares 5 5 2 5" xfId="10493" xr:uid="{F4B8E6D5-8369-409C-8AA5-54AA44295576}"/>
    <cellStyle name="Separador de milhares 5 5 3" xfId="1349" xr:uid="{EB4B4493-A937-4F04-B1E9-15928D7CB82F}"/>
    <cellStyle name="Separador de milhares 5 5 3 2" xfId="5088" xr:uid="{BC95E59A-FFFD-447B-BFEE-4747D7FEE8E0}"/>
    <cellStyle name="Separador de milhares 5 5 3 2 2" xfId="7792" xr:uid="{9557D242-6BFE-4B0E-BFB8-595781C014CC}"/>
    <cellStyle name="Separador de milhares 5 5 3 2 3" xfId="10496" xr:uid="{51FEB46C-FC1D-482F-866F-504F2BC9A3DC}"/>
    <cellStyle name="Separador de milhares 5 5 3 3" xfId="5087" xr:uid="{A545FFE5-B34E-4FA9-A5D2-54A8E47A2708}"/>
    <cellStyle name="Separador de milhares 5 5 3 4" xfId="7791" xr:uid="{089D2541-11CE-42C8-B4AD-4E05F202B766}"/>
    <cellStyle name="Separador de milhares 5 5 3 5" xfId="10495" xr:uid="{3B01E59F-C9C5-441F-B763-BD567B4350FE}"/>
    <cellStyle name="Separador de milhares 5 5 4" xfId="1662" xr:uid="{DCFF7050-CDE7-49EE-AF92-B480912F95E0}"/>
    <cellStyle name="Separador de milhares 5 5 4 2" xfId="5090" xr:uid="{456A3A05-1142-4226-8DBD-F9A7DF1AA1DD}"/>
    <cellStyle name="Separador de milhares 5 5 4 2 2" xfId="7794" xr:uid="{046D2509-F033-4FDF-9AE6-0F76EE171B27}"/>
    <cellStyle name="Separador de milhares 5 5 4 2 3" xfId="10498" xr:uid="{2E5F1135-FC15-4AC7-8075-7675BFDBF5F8}"/>
    <cellStyle name="Separador de milhares 5 5 4 3" xfId="5089" xr:uid="{4766327D-C6E3-4C10-9BFD-2D5086A197FA}"/>
    <cellStyle name="Separador de milhares 5 5 4 4" xfId="7793" xr:uid="{32120CE9-97D4-4BE8-A43C-6A285DCF57A0}"/>
    <cellStyle name="Separador de milhares 5 5 4 5" xfId="10497" xr:uid="{818359D9-1C5B-4CFB-A781-A356A7DC6434}"/>
    <cellStyle name="Separador de milhares 5 5 5" xfId="1933" xr:uid="{CB50D50F-F8D8-4C49-B4CE-8BACC54D9C6E}"/>
    <cellStyle name="Separador de milhares 5 5 5 2" xfId="5092" xr:uid="{2E644CDB-C1B9-4604-BDF9-B2A81703BDB2}"/>
    <cellStyle name="Separador de milhares 5 5 5 2 2" xfId="7796" xr:uid="{0C6EC416-251A-4993-8DE4-7D38CF65C13B}"/>
    <cellStyle name="Separador de milhares 5 5 5 2 3" xfId="10500" xr:uid="{C43F19DA-569B-4371-9782-2FAC0A53DF87}"/>
    <cellStyle name="Separador de milhares 5 5 5 3" xfId="5091" xr:uid="{6D599295-884A-4BB0-A135-0922B23F2E7D}"/>
    <cellStyle name="Separador de milhares 5 5 5 4" xfId="7795" xr:uid="{B514D360-0ED2-4F58-A3E0-24062200E3CE}"/>
    <cellStyle name="Separador de milhares 5 5 5 5" xfId="10499" xr:uid="{D5716E80-9F83-419E-B743-AE660D62531F}"/>
    <cellStyle name="Separador de milhares 5 5 6" xfId="2203" xr:uid="{686BA78C-A2A7-480C-8B07-8186F8CAFA8D}"/>
    <cellStyle name="Separador de milhares 5 5 6 2" xfId="5093" xr:uid="{D7AE4803-266D-4866-AB06-B015EACF1A2A}"/>
    <cellStyle name="Separador de milhares 5 5 6 3" xfId="7797" xr:uid="{561E34FD-8162-41CA-9A93-5AABACED1256}"/>
    <cellStyle name="Separador de milhares 5 5 6 4" xfId="10501" xr:uid="{99C68244-517D-4B6F-8F7A-3F959B5E3C70}"/>
    <cellStyle name="Separador de milhares 5 5 7" xfId="2473" xr:uid="{350CE22D-1D64-4D84-B676-B4D9AB638755}"/>
    <cellStyle name="Separador de milhares 5 5 8" xfId="2743" xr:uid="{8A3254B2-64D4-4FB4-A8E2-7923E54BD576}"/>
    <cellStyle name="Separador de milhares 5 5 9" xfId="5084" xr:uid="{0CE6A85F-A98A-43CC-8400-8A8176E3C27D}"/>
    <cellStyle name="Separador de milhares 5 6" xfId="806" xr:uid="{AF57DAD1-57F2-4B18-9223-ABC1C910977F}"/>
    <cellStyle name="Separador de milhares 5 6 2" xfId="1351" xr:uid="{CE28262D-B056-4822-916C-D4D20B0E6522}"/>
    <cellStyle name="Separador de milhares 5 6 2 2" xfId="5095" xr:uid="{F2BB06F1-EFF6-443A-B3C7-994B8C994072}"/>
    <cellStyle name="Separador de milhares 5 6 2 3" xfId="7799" xr:uid="{799CF23E-964A-4B09-B580-091C4B912C79}"/>
    <cellStyle name="Separador de milhares 5 6 2 4" xfId="10503" xr:uid="{F1CC2563-7875-4F9E-8EDC-29778A894A40}"/>
    <cellStyle name="Separador de milhares 5 6 3" xfId="5094" xr:uid="{848CAB81-2E38-46F5-8BC4-1F4B90379354}"/>
    <cellStyle name="Separador de milhares 5 6 4" xfId="7798" xr:uid="{2331E50B-BA5A-4E66-B47D-1C7EA0BC112D}"/>
    <cellStyle name="Separador de milhares 5 6 5" xfId="10502" xr:uid="{FE45EE9B-4058-4549-AB21-F88CB6507F8C}"/>
    <cellStyle name="Separador de milhares 5 7" xfId="791" xr:uid="{90EF3043-893B-4916-BA02-5D6239419765}"/>
    <cellStyle name="Separador de milhares 5 7 2" xfId="5097" xr:uid="{12B63C4B-1881-4EDF-B223-780E38DB0229}"/>
    <cellStyle name="Separador de milhares 5 7 2 2" xfId="7801" xr:uid="{6461485C-A7AC-4B63-B2C7-CA6CEC425917}"/>
    <cellStyle name="Separador de milhares 5 7 2 3" xfId="10505" xr:uid="{02BBA369-301F-49E7-9197-9567B1A11A15}"/>
    <cellStyle name="Separador de milhares 5 7 3" xfId="5096" xr:uid="{58AD7C26-9F43-4624-ACEF-F335A951BABA}"/>
    <cellStyle name="Separador de milhares 5 7 4" xfId="7800" xr:uid="{BC5879B2-FC9F-406C-A793-925799F6DEE4}"/>
    <cellStyle name="Separador de milhares 5 7 5" xfId="10504" xr:uid="{48D52FF9-8C9C-42E2-9747-7EDB65C48A5F}"/>
    <cellStyle name="Separador de milhares 5 8" xfId="1336" xr:uid="{2F3FB93C-A003-41E3-BF4E-93B7FDD97AA8}"/>
    <cellStyle name="Separador de milhares 5 8 2" xfId="5099" xr:uid="{F9880B93-679A-4556-8514-08374EFA70D9}"/>
    <cellStyle name="Separador de milhares 5 8 2 2" xfId="7803" xr:uid="{B9877204-A94A-4692-8C91-E56B6D4E4D1A}"/>
    <cellStyle name="Separador de milhares 5 8 2 3" xfId="10507" xr:uid="{AA54B282-BBA2-465E-9866-881430464DDC}"/>
    <cellStyle name="Separador de milhares 5 8 3" xfId="5098" xr:uid="{45FF4E8D-6C3B-438D-9A84-DCED41C1963A}"/>
    <cellStyle name="Separador de milhares 5 8 4" xfId="7802" xr:uid="{7C6C33AC-7C33-41B8-B3EB-88BF6E39BD77}"/>
    <cellStyle name="Separador de milhares 5 8 5" xfId="10506" xr:uid="{6951C048-98FE-4C22-82A1-EFB4B7B78A21}"/>
    <cellStyle name="Separador de milhares 5 9" xfId="1655" xr:uid="{503B341D-AB35-4207-B4DC-2CA785177625}"/>
    <cellStyle name="Separador de milhares 5 9 2" xfId="5101" xr:uid="{D2D6735B-79F9-4973-A81D-AC51EA3E9A6C}"/>
    <cellStyle name="Separador de milhares 5 9 2 2" xfId="7805" xr:uid="{380B8F35-4099-44A7-84D6-D3004F0D6A65}"/>
    <cellStyle name="Separador de milhares 5 9 2 3" xfId="10509" xr:uid="{724057B6-6403-4A8B-A781-B93F07517B66}"/>
    <cellStyle name="Separador de milhares 5 9 3" xfId="5100" xr:uid="{EE7AC2CD-4AAD-41AC-8CC4-010397CE1452}"/>
    <cellStyle name="Separador de milhares 5 9 4" xfId="7804" xr:uid="{C191DAE6-DC58-4FA5-84A5-60ED3149B2AD}"/>
    <cellStyle name="Separador de milhares 5 9 5" xfId="10508" xr:uid="{877E0A3C-EC06-4D2C-AF67-B8E40FD1200D}"/>
    <cellStyle name="Separador de milhares 6" xfId="298" xr:uid="{00000000-0005-0000-0000-00002A010000}"/>
    <cellStyle name="Separador de milhares 6 10" xfId="1934" xr:uid="{A4C2ED34-3DB3-487F-BB67-A3F684DD7098}"/>
    <cellStyle name="Separador de milhares 6 10 2" xfId="5103" xr:uid="{47A71E2B-261E-4223-8DDA-E87DE8AB7D6E}"/>
    <cellStyle name="Separador de milhares 6 10 3" xfId="7807" xr:uid="{D27BA961-8DEA-43A7-8B2E-C862B22133E8}"/>
    <cellStyle name="Separador de milhares 6 10 4" xfId="10511" xr:uid="{B1DD94E7-6A68-497C-A4F3-FE3138C59C22}"/>
    <cellStyle name="Separador de milhares 6 11" xfId="2204" xr:uid="{AA45EFA5-A0F4-4AED-9382-DC3AD5425CBF}"/>
    <cellStyle name="Separador de milhares 6 12" xfId="2474" xr:uid="{FE9A4BE5-C1B1-4986-87F5-F8B2C5A92603}"/>
    <cellStyle name="Separador de milhares 6 13" xfId="2744" xr:uid="{20862D74-1DAE-40D6-81F2-E15340781DC8}"/>
    <cellStyle name="Separador de milhares 6 14" xfId="5102" xr:uid="{AF029960-FC0F-43B5-84E3-B123D8525CA8}"/>
    <cellStyle name="Separador de milhares 6 15" xfId="7806" xr:uid="{B8D6D6FF-E485-46C2-9F46-C42B7A4A1CD1}"/>
    <cellStyle name="Separador de milhares 6 16" xfId="10510" xr:uid="{8FA650B6-8BE9-4A07-8BBF-B42388F1433B}"/>
    <cellStyle name="Separador de milhares 6 2" xfId="299" xr:uid="{00000000-0005-0000-0000-00002B010000}"/>
    <cellStyle name="Separador de milhares 6 2 10" xfId="2205" xr:uid="{F5FA9B17-D7B1-4361-A732-DDBD95E58B34}"/>
    <cellStyle name="Separador de milhares 6 2 11" xfId="2475" xr:uid="{5DFA1DB1-C965-4FAE-8712-8A1C6D192A52}"/>
    <cellStyle name="Separador de milhares 6 2 12" xfId="2745" xr:uid="{95BF9D3F-6AC4-4F00-AA5E-5EB0273F6DAB}"/>
    <cellStyle name="Separador de milhares 6 2 13" xfId="5104" xr:uid="{275CA28D-612C-4E52-8712-EDEB533D82A6}"/>
    <cellStyle name="Separador de milhares 6 2 14" xfId="7808" xr:uid="{58F5E351-B750-4247-8F46-1BCD60DFEECB}"/>
    <cellStyle name="Separador de milhares 6 2 15" xfId="10512" xr:uid="{444B1FC6-1E7C-4B9C-BA2B-57F798F9B662}"/>
    <cellStyle name="Separador de milhares 6 2 2" xfId="300" xr:uid="{00000000-0005-0000-0000-00002C010000}"/>
    <cellStyle name="Separador de milhares 6 2 2 10" xfId="5105" xr:uid="{D418DD2C-B909-45F4-9397-9E49BB6FB062}"/>
    <cellStyle name="Separador de milhares 6 2 2 11" xfId="7809" xr:uid="{3E386F8D-E6A8-4308-B1D5-5B48FDA83804}"/>
    <cellStyle name="Separador de milhares 6 2 2 12" xfId="10513" xr:uid="{F7A41988-FB97-4341-90AB-2FCBC81C7791}"/>
    <cellStyle name="Separador de milhares 6 2 2 2" xfId="810" xr:uid="{3BBB7D27-DA1A-4590-9EF9-BBE01FCB37CF}"/>
    <cellStyle name="Separador de milhares 6 2 2 2 2" xfId="1355" xr:uid="{34C48C13-FC10-4A52-8E26-8205B0A54184}"/>
    <cellStyle name="Separador de milhares 6 2 2 2 2 2" xfId="5107" xr:uid="{330AE1AA-BB82-4362-83FF-97BF76A317CD}"/>
    <cellStyle name="Separador de milhares 6 2 2 2 2 3" xfId="7811" xr:uid="{CBE1E58B-091D-4B20-A36B-3D0733EB5CD7}"/>
    <cellStyle name="Separador de milhares 6 2 2 2 2 4" xfId="10515" xr:uid="{09BE7499-776D-4CA9-ABAF-B188001E34CF}"/>
    <cellStyle name="Separador de milhares 6 2 2 2 3" xfId="5106" xr:uid="{F45079CE-1406-48F8-A96B-02CFFF32762D}"/>
    <cellStyle name="Separador de milhares 6 2 2 2 4" xfId="7810" xr:uid="{3F8A0899-E8CF-4D1C-AD74-FD0286DD205C}"/>
    <cellStyle name="Separador de milhares 6 2 2 2 5" xfId="10514" xr:uid="{AB559787-D2CE-440F-A256-620E8DC2B77C}"/>
    <cellStyle name="Separador de milhares 6 2 2 3" xfId="809" xr:uid="{32F39752-46B0-4AAE-AA2C-AC1255C73D56}"/>
    <cellStyle name="Separador de milhares 6 2 2 3 2" xfId="5109" xr:uid="{04B34A34-F839-4EA7-BF00-273F8DD3AA47}"/>
    <cellStyle name="Separador de milhares 6 2 2 3 2 2" xfId="7813" xr:uid="{88526436-4A0D-49F8-A5BE-E747831957D4}"/>
    <cellStyle name="Separador de milhares 6 2 2 3 2 3" xfId="10517" xr:uid="{2B6CA156-2FE3-4F36-B1EE-307DAC43E885}"/>
    <cellStyle name="Separador de milhares 6 2 2 3 3" xfId="5108" xr:uid="{5FBE040A-9125-4FCF-85D5-31FF96A817B2}"/>
    <cellStyle name="Separador de milhares 6 2 2 3 4" xfId="7812" xr:uid="{ADBA7B98-FBEC-4ABD-A7E8-B3F92E9F483F}"/>
    <cellStyle name="Separador de milhares 6 2 2 3 5" xfId="10516" xr:uid="{86836FC8-5C91-4294-98BA-A05CE9F217D6}"/>
    <cellStyle name="Separador de milhares 6 2 2 4" xfId="1354" xr:uid="{8E42474C-1472-4C6A-8EB1-336C606D7F4B}"/>
    <cellStyle name="Separador de milhares 6 2 2 4 2" xfId="5111" xr:uid="{20A1CF27-67C2-4E71-8B1C-ECA294500ED2}"/>
    <cellStyle name="Separador de milhares 6 2 2 4 2 2" xfId="7815" xr:uid="{4CAA87B9-6748-445A-B9FB-B8BFA4A0F63C}"/>
    <cellStyle name="Separador de milhares 6 2 2 4 2 3" xfId="10519" xr:uid="{BFC9763C-BC0C-4B38-92F3-2AFC0479C8A1}"/>
    <cellStyle name="Separador de milhares 6 2 2 4 3" xfId="5110" xr:uid="{A56DB2DA-9ADA-4185-8218-ACC0CFC8184D}"/>
    <cellStyle name="Separador de milhares 6 2 2 4 4" xfId="7814" xr:uid="{202C393A-B2CC-46D4-A58B-E8538321FA7A}"/>
    <cellStyle name="Separador de milhares 6 2 2 4 5" xfId="10518" xr:uid="{35A2BC9D-9EBB-47E7-BEE5-C16D577F8BB2}"/>
    <cellStyle name="Separador de milhares 6 2 2 5" xfId="1665" xr:uid="{485511C0-865C-4B70-9149-40881DE9444C}"/>
    <cellStyle name="Separador de milhares 6 2 2 5 2" xfId="5113" xr:uid="{AA86B29B-5443-4639-9CC0-421A47A9FF46}"/>
    <cellStyle name="Separador de milhares 6 2 2 5 2 2" xfId="7817" xr:uid="{BFB5CEA0-EC8C-4D24-9D04-731121834C8D}"/>
    <cellStyle name="Separador de milhares 6 2 2 5 2 3" xfId="10521" xr:uid="{251C6812-92E5-410D-8BBE-3B23294BA898}"/>
    <cellStyle name="Separador de milhares 6 2 2 5 3" xfId="5112" xr:uid="{6ED4241A-7C09-4DFA-9B51-BE995CAFB178}"/>
    <cellStyle name="Separador de milhares 6 2 2 5 4" xfId="7816" xr:uid="{1503C618-6C5E-4520-B401-24AAF9B7F0B2}"/>
    <cellStyle name="Separador de milhares 6 2 2 5 5" xfId="10520" xr:uid="{8B67689A-75EF-4F04-8959-39E37F1B3E03}"/>
    <cellStyle name="Separador de milhares 6 2 2 6" xfId="1936" xr:uid="{6D2219C0-76CB-4E41-9661-91F1C36BB5D7}"/>
    <cellStyle name="Separador de milhares 6 2 2 6 2" xfId="5114" xr:uid="{CDC41A9B-87E2-4875-ABA0-3AFE8E9B57A4}"/>
    <cellStyle name="Separador de milhares 6 2 2 6 3" xfId="7818" xr:uid="{63B7A8BE-F0E3-403F-8154-94B17F3195C4}"/>
    <cellStyle name="Separador de milhares 6 2 2 6 4" xfId="10522" xr:uid="{33E5FD1E-2FA7-4998-AD80-ECC741F0F348}"/>
    <cellStyle name="Separador de milhares 6 2 2 7" xfId="2206" xr:uid="{0FE88E62-8556-4DAC-ADAE-635E52C8DE0E}"/>
    <cellStyle name="Separador de milhares 6 2 2 8" xfId="2476" xr:uid="{5038CCFA-770C-4D9A-854C-E8757B1E6A3B}"/>
    <cellStyle name="Separador de milhares 6 2 2 9" xfId="2746" xr:uid="{31F173E4-BE6A-41E5-8E9B-FA781B55D4CE}"/>
    <cellStyle name="Separador de milhares 6 2 3" xfId="811" xr:uid="{04C756AC-DE72-4198-A588-7F5BE89CD432}"/>
    <cellStyle name="Separador de milhares 6 2 3 10" xfId="7819" xr:uid="{74918799-2921-4A1D-8D86-F38136FE3974}"/>
    <cellStyle name="Separador de milhares 6 2 3 11" xfId="10523" xr:uid="{02E045FF-3821-4BF2-AA2E-AA957582E810}"/>
    <cellStyle name="Separador de milhares 6 2 3 2" xfId="812" xr:uid="{F1B552D4-DFD5-48F6-A3C1-D8593086FE64}"/>
    <cellStyle name="Separador de milhares 6 2 3 2 2" xfId="1357" xr:uid="{4023DD02-A2A1-4A11-B8E8-64651CE23B5C}"/>
    <cellStyle name="Separador de milhares 6 2 3 2 2 2" xfId="5117" xr:uid="{405B2624-A30F-4156-B701-E578EA3099D9}"/>
    <cellStyle name="Separador de milhares 6 2 3 2 2 3" xfId="7821" xr:uid="{A3A03E31-0B16-45FD-98F7-966E3DD2AEBB}"/>
    <cellStyle name="Separador de milhares 6 2 3 2 2 4" xfId="10525" xr:uid="{F7BC1F4B-3991-4957-AE42-310A97396D05}"/>
    <cellStyle name="Separador de milhares 6 2 3 2 3" xfId="5116" xr:uid="{15057400-C2AE-42EE-B81C-0892D60E3E27}"/>
    <cellStyle name="Separador de milhares 6 2 3 2 4" xfId="7820" xr:uid="{B30AD321-BF0D-4E58-BC90-A3B9A08B555C}"/>
    <cellStyle name="Separador de milhares 6 2 3 2 5" xfId="10524" xr:uid="{DF56BB9A-B037-4705-8C07-CAEBC5B93268}"/>
    <cellStyle name="Separador de milhares 6 2 3 3" xfId="1356" xr:uid="{E99E0FEB-4380-4006-8DD5-5317D493F0C9}"/>
    <cellStyle name="Separador de milhares 6 2 3 3 2" xfId="5119" xr:uid="{C20EDB99-A6D4-47EF-9C65-D1386738C797}"/>
    <cellStyle name="Separador de milhares 6 2 3 3 2 2" xfId="7823" xr:uid="{2E8A87F9-BF86-4503-8922-AC4C45F78439}"/>
    <cellStyle name="Separador de milhares 6 2 3 3 2 3" xfId="10527" xr:uid="{B299C9DE-C296-44D8-893F-D1E4F24ABEEF}"/>
    <cellStyle name="Separador de milhares 6 2 3 3 3" xfId="5118" xr:uid="{D16E9C8E-545B-45A4-BBC7-199E9C0DC856}"/>
    <cellStyle name="Separador de milhares 6 2 3 3 4" xfId="7822" xr:uid="{381F0D21-8ED2-4B2D-B42C-E784A139F84F}"/>
    <cellStyle name="Separador de milhares 6 2 3 3 5" xfId="10526" xr:uid="{85B48755-2177-4C76-9804-3988DC86D0B6}"/>
    <cellStyle name="Separador de milhares 6 2 3 4" xfId="1666" xr:uid="{1DE04CDD-2EC6-4D07-9346-AA3FF00793BB}"/>
    <cellStyle name="Separador de milhares 6 2 3 4 2" xfId="5121" xr:uid="{4BB58ADF-2A9E-4993-9732-9F5E7DD35469}"/>
    <cellStyle name="Separador de milhares 6 2 3 4 2 2" xfId="7825" xr:uid="{C41252EC-6C9C-4DE5-8176-AAA52DA9E142}"/>
    <cellStyle name="Separador de milhares 6 2 3 4 2 3" xfId="10529" xr:uid="{678ECF70-3212-4393-A883-2AA2F63B1A24}"/>
    <cellStyle name="Separador de milhares 6 2 3 4 3" xfId="5120" xr:uid="{B68DE196-309D-4984-B412-B88D19F0BF4A}"/>
    <cellStyle name="Separador de milhares 6 2 3 4 4" xfId="7824" xr:uid="{D88634DC-FBC8-4953-8D88-43582F02A770}"/>
    <cellStyle name="Separador de milhares 6 2 3 4 5" xfId="10528" xr:uid="{ACE46E8E-8FFF-42B3-A3DB-AA6C402F3C42}"/>
    <cellStyle name="Separador de milhares 6 2 3 5" xfId="1937" xr:uid="{6F631336-9BB9-41AB-A1AC-4F24B44E4F17}"/>
    <cellStyle name="Separador de milhares 6 2 3 5 2" xfId="5123" xr:uid="{CAFCECCB-9C49-4CA0-B4E3-B3937D940F78}"/>
    <cellStyle name="Separador de milhares 6 2 3 5 2 2" xfId="7827" xr:uid="{0256CADF-73FC-46EA-8049-98F64579B4D4}"/>
    <cellStyle name="Separador de milhares 6 2 3 5 2 3" xfId="10531" xr:uid="{C4F4FB43-1CB0-4018-98D0-5E35F96593FC}"/>
    <cellStyle name="Separador de milhares 6 2 3 5 3" xfId="5122" xr:uid="{6195421D-DC01-47B4-B0F0-A2F37215116E}"/>
    <cellStyle name="Separador de milhares 6 2 3 5 4" xfId="7826" xr:uid="{CAD635A0-A9FD-48DD-9C60-4712A8D5937B}"/>
    <cellStyle name="Separador de milhares 6 2 3 5 5" xfId="10530" xr:uid="{EF23330F-7F32-4BC0-8F8B-58050AC939A1}"/>
    <cellStyle name="Separador de milhares 6 2 3 6" xfId="2207" xr:uid="{95AA264D-30D7-46E4-B6D0-1FF1A1000D94}"/>
    <cellStyle name="Separador de milhares 6 2 3 6 2" xfId="5124" xr:uid="{9A733390-6A37-458F-8FB5-0052E27423E3}"/>
    <cellStyle name="Separador de milhares 6 2 3 6 3" xfId="7828" xr:uid="{8F4EF4B1-7F00-4A7D-9DB4-96275375C5AD}"/>
    <cellStyle name="Separador de milhares 6 2 3 6 4" xfId="10532" xr:uid="{D6CFF353-2E00-4AE7-9104-5FDEE18612D2}"/>
    <cellStyle name="Separador de milhares 6 2 3 7" xfId="2477" xr:uid="{482DD972-56FA-4127-B6E1-4A485DBBD001}"/>
    <cellStyle name="Separador de milhares 6 2 3 8" xfId="2747" xr:uid="{70926852-5ADF-4C58-90E3-C9689B3D145F}"/>
    <cellStyle name="Separador de milhares 6 2 3 9" xfId="5115" xr:uid="{CA44219E-C121-4BE5-89C3-EE6E4F1DD5DD}"/>
    <cellStyle name="Separador de milhares 6 2 4" xfId="813" xr:uid="{13316DCF-C7F9-4E32-8AE8-4B629A02BDE8}"/>
    <cellStyle name="Separador de milhares 6 2 4 10" xfId="7829" xr:uid="{4947362F-3E9B-4615-B550-53E1E20456AD}"/>
    <cellStyle name="Separador de milhares 6 2 4 11" xfId="10533" xr:uid="{43992399-0DCF-4BD3-A292-BC7E08828DAA}"/>
    <cellStyle name="Separador de milhares 6 2 4 2" xfId="814" xr:uid="{E695E2D3-C0E0-4C69-B8B1-376F01E9BD6D}"/>
    <cellStyle name="Separador de milhares 6 2 4 2 2" xfId="1359" xr:uid="{17A54A73-216A-441F-A854-3E736EBFF5D5}"/>
    <cellStyle name="Separador de milhares 6 2 4 2 2 2" xfId="5127" xr:uid="{3B56CEF4-B4AE-4C5C-BBCB-938A8270F005}"/>
    <cellStyle name="Separador de milhares 6 2 4 2 2 3" xfId="7831" xr:uid="{B765FD7D-9CAF-40FA-A749-26564D6B7062}"/>
    <cellStyle name="Separador de milhares 6 2 4 2 2 4" xfId="10535" xr:uid="{91748A12-E99C-432D-8426-0EA5A5A8E337}"/>
    <cellStyle name="Separador de milhares 6 2 4 2 3" xfId="5126" xr:uid="{F4F9FEB7-1D4C-458A-ABF4-4A06CF52AEE1}"/>
    <cellStyle name="Separador de milhares 6 2 4 2 4" xfId="7830" xr:uid="{70931BA8-8E59-4816-929F-6B7CB38471C4}"/>
    <cellStyle name="Separador de milhares 6 2 4 2 5" xfId="10534" xr:uid="{A335CE5B-51E8-45B0-B0F9-4594A03618B7}"/>
    <cellStyle name="Separador de milhares 6 2 4 3" xfId="1358" xr:uid="{88CCC905-44F7-4047-8143-10AF82C45A4B}"/>
    <cellStyle name="Separador de milhares 6 2 4 3 2" xfId="5129" xr:uid="{EA2EF473-340A-4390-9558-E866DA1272B5}"/>
    <cellStyle name="Separador de milhares 6 2 4 3 2 2" xfId="7833" xr:uid="{BD5C7532-8885-41DB-ADA6-DBF1A3495BCF}"/>
    <cellStyle name="Separador de milhares 6 2 4 3 2 3" xfId="10537" xr:uid="{334DEBE6-5F77-4774-AC12-E503DE6471DB}"/>
    <cellStyle name="Separador de milhares 6 2 4 3 3" xfId="5128" xr:uid="{EBC812FA-BB99-482A-9803-0A52CDD61669}"/>
    <cellStyle name="Separador de milhares 6 2 4 3 4" xfId="7832" xr:uid="{20FF7211-FFD8-4790-A235-37AC2D545B5A}"/>
    <cellStyle name="Separador de milhares 6 2 4 3 5" xfId="10536" xr:uid="{248B713E-6DA1-4CD5-83E3-D0EA883F5F09}"/>
    <cellStyle name="Separador de milhares 6 2 4 4" xfId="1667" xr:uid="{6F528C88-8C2E-423C-91BC-5375D2CC91F6}"/>
    <cellStyle name="Separador de milhares 6 2 4 4 2" xfId="5131" xr:uid="{2B9E70EE-87D9-46AA-BCF0-D17F99F19D46}"/>
    <cellStyle name="Separador de milhares 6 2 4 4 2 2" xfId="7835" xr:uid="{F9F201C9-758F-4BEC-B6BC-00208128609A}"/>
    <cellStyle name="Separador de milhares 6 2 4 4 2 3" xfId="10539" xr:uid="{33A480BE-3285-4A9A-B1B5-69D7749E4817}"/>
    <cellStyle name="Separador de milhares 6 2 4 4 3" xfId="5130" xr:uid="{83D6636F-C499-4AE6-9D8B-ABC9E27F0985}"/>
    <cellStyle name="Separador de milhares 6 2 4 4 4" xfId="7834" xr:uid="{FCE7C56E-0B64-44D7-93EF-175A1CD941AB}"/>
    <cellStyle name="Separador de milhares 6 2 4 4 5" xfId="10538" xr:uid="{638F2796-37E3-4F06-9818-60ECAF713834}"/>
    <cellStyle name="Separador de milhares 6 2 4 5" xfId="1938" xr:uid="{7B4A2B32-BA15-4BAD-9684-24CB8AA716C9}"/>
    <cellStyle name="Separador de milhares 6 2 4 5 2" xfId="5133" xr:uid="{B97D1ED7-6D52-452F-ADD4-80DDD2CFADA0}"/>
    <cellStyle name="Separador de milhares 6 2 4 5 2 2" xfId="7837" xr:uid="{25039022-51E4-4C35-B52F-DDCF3CE67203}"/>
    <cellStyle name="Separador de milhares 6 2 4 5 2 3" xfId="10541" xr:uid="{DBDF916E-526E-4858-BB41-FC5F6475DD9E}"/>
    <cellStyle name="Separador de milhares 6 2 4 5 3" xfId="5132" xr:uid="{E179B336-0958-49FC-8451-F60B2B036742}"/>
    <cellStyle name="Separador de milhares 6 2 4 5 4" xfId="7836" xr:uid="{A8603A58-222A-494C-AECF-9F529E06FA09}"/>
    <cellStyle name="Separador de milhares 6 2 4 5 5" xfId="10540" xr:uid="{8A33E1BF-125E-4049-B436-E7BDC9220460}"/>
    <cellStyle name="Separador de milhares 6 2 4 6" xfId="2208" xr:uid="{A5E853B1-E5C3-489E-ADA1-C1548DF0C603}"/>
    <cellStyle name="Separador de milhares 6 2 4 6 2" xfId="5134" xr:uid="{43D9579A-8ECC-454B-865C-B5CE03B6943A}"/>
    <cellStyle name="Separador de milhares 6 2 4 6 3" xfId="7838" xr:uid="{DBE9DE54-C109-4D78-9676-0640843536C3}"/>
    <cellStyle name="Separador de milhares 6 2 4 6 4" xfId="10542" xr:uid="{74B606AC-E610-48C0-81D3-C75BB146A689}"/>
    <cellStyle name="Separador de milhares 6 2 4 7" xfId="2478" xr:uid="{BF375539-3CBE-45AE-8C87-B7F3A3BA61AB}"/>
    <cellStyle name="Separador de milhares 6 2 4 8" xfId="2748" xr:uid="{C3AB40A2-FFCF-46A4-A9E1-2B1B5E0C7E2C}"/>
    <cellStyle name="Separador de milhares 6 2 4 9" xfId="5125" xr:uid="{41C60578-D4D2-46B2-8640-EC070D5A112E}"/>
    <cellStyle name="Separador de milhares 6 2 5" xfId="815" xr:uid="{031F0E1E-7710-4280-878D-D7804D750306}"/>
    <cellStyle name="Separador de milhares 6 2 5 2" xfId="1360" xr:uid="{FA8E1AE8-8B3E-48EF-AF81-82C7ED410558}"/>
    <cellStyle name="Separador de milhares 6 2 5 2 2" xfId="5136" xr:uid="{D68C724E-39DA-4DF7-9DF5-88AEA4750631}"/>
    <cellStyle name="Separador de milhares 6 2 5 2 3" xfId="7840" xr:uid="{EEAFE536-58DC-45F1-BD61-E07E0B2D86E6}"/>
    <cellStyle name="Separador de milhares 6 2 5 2 4" xfId="10544" xr:uid="{67F1DB64-C1FB-458C-B2F1-5AF955E4FEC1}"/>
    <cellStyle name="Separador de milhares 6 2 5 3" xfId="5135" xr:uid="{BF1980F7-DE2D-44DE-9444-DD23EB8C1C0A}"/>
    <cellStyle name="Separador de milhares 6 2 5 4" xfId="7839" xr:uid="{097494A0-6317-4A94-92F3-5C0D0168F547}"/>
    <cellStyle name="Separador de milhares 6 2 5 5" xfId="10543" xr:uid="{7BA28353-F9F3-48B7-850F-BA18C6F0C579}"/>
    <cellStyle name="Separador de milhares 6 2 6" xfId="808" xr:uid="{E23C3886-983C-4E2B-A016-5E3482A273D6}"/>
    <cellStyle name="Separador de milhares 6 2 6 2" xfId="5138" xr:uid="{1F5D107A-638A-4B91-A747-49BDB5591ABD}"/>
    <cellStyle name="Separador de milhares 6 2 6 2 2" xfId="7842" xr:uid="{C95AE73F-42D1-453F-8A4D-6E294C9DABED}"/>
    <cellStyle name="Separador de milhares 6 2 6 2 3" xfId="10546" xr:uid="{4D1AD5C0-064C-4E67-BF26-AD54BB094D7B}"/>
    <cellStyle name="Separador de milhares 6 2 6 3" xfId="5137" xr:uid="{CB0E2065-1518-4BCF-B9D9-87F0BAF7A6F4}"/>
    <cellStyle name="Separador de milhares 6 2 6 4" xfId="7841" xr:uid="{1C61D510-1572-445F-8139-BB8FBA0F0487}"/>
    <cellStyle name="Separador de milhares 6 2 6 5" xfId="10545" xr:uid="{EC3C6A43-8572-40FD-903D-26D53D14E433}"/>
    <cellStyle name="Separador de milhares 6 2 7" xfId="1353" xr:uid="{8316902C-048E-46A8-981E-C5CF9E039F67}"/>
    <cellStyle name="Separador de milhares 6 2 7 2" xfId="5140" xr:uid="{8D9525A1-AF5D-4BD8-A80B-B5ABE5D6F82F}"/>
    <cellStyle name="Separador de milhares 6 2 7 2 2" xfId="7844" xr:uid="{F2DE25CA-A27B-430E-AA9E-8C5B2AE28798}"/>
    <cellStyle name="Separador de milhares 6 2 7 2 3" xfId="10548" xr:uid="{BBB664B5-9CD8-4C46-97C4-55AB804EBEA0}"/>
    <cellStyle name="Separador de milhares 6 2 7 3" xfId="5139" xr:uid="{B5E666DE-6DCE-4DD7-96A3-F71C2BBA08D9}"/>
    <cellStyle name="Separador de milhares 6 2 7 4" xfId="7843" xr:uid="{42F74EB2-DAE9-4020-BB88-7E6856A83D7F}"/>
    <cellStyle name="Separador de milhares 6 2 7 5" xfId="10547" xr:uid="{E7A30F4C-0730-47B6-8733-802D0D0C1730}"/>
    <cellStyle name="Separador de milhares 6 2 8" xfId="1664" xr:uid="{C9EB2906-84E2-4FCC-8710-DBB3CFDBCB1B}"/>
    <cellStyle name="Separador de milhares 6 2 8 2" xfId="5142" xr:uid="{ECA56908-842E-4F58-9342-4B94B042C8AA}"/>
    <cellStyle name="Separador de milhares 6 2 8 2 2" xfId="7846" xr:uid="{CBF72A4A-800B-463C-97D9-03F155BABFFD}"/>
    <cellStyle name="Separador de milhares 6 2 8 2 3" xfId="10550" xr:uid="{235FD0FE-509F-4AFA-816F-839E6B349352}"/>
    <cellStyle name="Separador de milhares 6 2 8 3" xfId="5141" xr:uid="{F34EDC95-63D4-42B8-B7E1-B51CF9AB7B65}"/>
    <cellStyle name="Separador de milhares 6 2 8 4" xfId="7845" xr:uid="{694166A0-E51D-41FF-B369-B2645D173110}"/>
    <cellStyle name="Separador de milhares 6 2 8 5" xfId="10549" xr:uid="{06080E9D-26D9-4E82-BD5F-902D26A0567E}"/>
    <cellStyle name="Separador de milhares 6 2 9" xfId="1935" xr:uid="{901F2AC2-2414-4805-9D79-4977FF6D1176}"/>
    <cellStyle name="Separador de milhares 6 2 9 2" xfId="5143" xr:uid="{9C3E2035-6D55-474F-8E52-26F85A2D0A53}"/>
    <cellStyle name="Separador de milhares 6 2 9 3" xfId="7847" xr:uid="{4B3C6922-6E26-4720-9AC8-4646D34001DD}"/>
    <cellStyle name="Separador de milhares 6 2 9 4" xfId="10551" xr:uid="{96786C44-89B5-43D3-B2D2-C1B432DB618A}"/>
    <cellStyle name="Separador de milhares 6 3" xfId="301" xr:uid="{00000000-0005-0000-0000-00002D010000}"/>
    <cellStyle name="Separador de milhares 6 3 10" xfId="5144" xr:uid="{88352633-3DCD-43A0-9484-9CF7334EA950}"/>
    <cellStyle name="Separador de milhares 6 3 11" xfId="7848" xr:uid="{77309DEA-95BD-4445-BE51-1274649B8361}"/>
    <cellStyle name="Separador de milhares 6 3 12" xfId="10552" xr:uid="{0A1BD09A-B44F-4374-AA99-AE070C730012}"/>
    <cellStyle name="Separador de milhares 6 3 2" xfId="817" xr:uid="{5B282E86-52CF-488C-A50F-C3CC124796C3}"/>
    <cellStyle name="Separador de milhares 6 3 2 2" xfId="1362" xr:uid="{E420D369-CB4B-40DA-AE4A-5CAFD9B3DA21}"/>
    <cellStyle name="Separador de milhares 6 3 2 2 2" xfId="5146" xr:uid="{F25DB41D-4E5D-4569-A4F6-A6781F99FED4}"/>
    <cellStyle name="Separador de milhares 6 3 2 2 3" xfId="7850" xr:uid="{9A690EE3-C3EC-4813-B49D-3EC055096B54}"/>
    <cellStyle name="Separador de milhares 6 3 2 2 4" xfId="10554" xr:uid="{E07A7A9D-AE7A-48F3-BF0F-C754FB5DC90C}"/>
    <cellStyle name="Separador de milhares 6 3 2 3" xfId="5145" xr:uid="{AC992B8A-E789-4890-B6B5-3FECE2F879C4}"/>
    <cellStyle name="Separador de milhares 6 3 2 4" xfId="7849" xr:uid="{D7C3C665-B1EA-4E80-A39B-64E8EEC6BFC5}"/>
    <cellStyle name="Separador de milhares 6 3 2 5" xfId="10553" xr:uid="{470CB053-5520-45F9-8B62-99BC23F52F6B}"/>
    <cellStyle name="Separador de milhares 6 3 3" xfId="816" xr:uid="{30788197-2FB5-4807-B125-8852D1A50B7C}"/>
    <cellStyle name="Separador de milhares 6 3 3 2" xfId="5148" xr:uid="{C7D4E7A8-4D51-4902-B88E-322083373CA3}"/>
    <cellStyle name="Separador de milhares 6 3 3 2 2" xfId="7852" xr:uid="{C13F556A-A736-4B2E-82F1-0CA515D64E6D}"/>
    <cellStyle name="Separador de milhares 6 3 3 2 3" xfId="10556" xr:uid="{A1868900-BF0E-4394-8CD1-9051AD70DB97}"/>
    <cellStyle name="Separador de milhares 6 3 3 3" xfId="5147" xr:uid="{650A7570-2255-40C8-827B-13366C8847F6}"/>
    <cellStyle name="Separador de milhares 6 3 3 4" xfId="7851" xr:uid="{06D28372-B691-4055-A564-C798C1ACC6C1}"/>
    <cellStyle name="Separador de milhares 6 3 3 5" xfId="10555" xr:uid="{E035A2CF-650D-4220-A727-D28B57163279}"/>
    <cellStyle name="Separador de milhares 6 3 4" xfId="1361" xr:uid="{38BFECB8-C508-425E-9DF4-6698E23DD638}"/>
    <cellStyle name="Separador de milhares 6 3 4 2" xfId="5150" xr:uid="{476AD16B-A507-485B-9660-3D62689C70EF}"/>
    <cellStyle name="Separador de milhares 6 3 4 2 2" xfId="7854" xr:uid="{67F2F4D2-2D3A-4880-B7D0-31F5BEB412BB}"/>
    <cellStyle name="Separador de milhares 6 3 4 2 3" xfId="10558" xr:uid="{63E7D557-94B0-4C6F-9177-AE324FE4B6DD}"/>
    <cellStyle name="Separador de milhares 6 3 4 3" xfId="5149" xr:uid="{C054C02F-1B08-41BC-9EE3-BEC2E688136D}"/>
    <cellStyle name="Separador de milhares 6 3 4 4" xfId="7853" xr:uid="{AB3D88BE-ACCC-4BE0-8617-76325339ED84}"/>
    <cellStyle name="Separador de milhares 6 3 4 5" xfId="10557" xr:uid="{6F12E1ED-8756-4DD4-894B-407BFBF4D5FC}"/>
    <cellStyle name="Separador de milhares 6 3 5" xfId="1668" xr:uid="{8A013213-4897-4229-8241-A3AE2A8092C9}"/>
    <cellStyle name="Separador de milhares 6 3 5 2" xfId="5152" xr:uid="{A068BA91-EACD-47C4-AD4F-249A8D4A3E99}"/>
    <cellStyle name="Separador de milhares 6 3 5 2 2" xfId="7856" xr:uid="{27AC4B76-7C67-47EC-A2E4-CC9F5C11E1E5}"/>
    <cellStyle name="Separador de milhares 6 3 5 2 3" xfId="10560" xr:uid="{84708C45-8A31-48FC-A36A-0D2B413EC3C5}"/>
    <cellStyle name="Separador de milhares 6 3 5 3" xfId="5151" xr:uid="{3DD9090F-B04A-4A32-B1F7-90CF2705697E}"/>
    <cellStyle name="Separador de milhares 6 3 5 4" xfId="7855" xr:uid="{79FC7ED9-4E20-4BCF-9304-0AA6AD25006F}"/>
    <cellStyle name="Separador de milhares 6 3 5 5" xfId="10559" xr:uid="{6AF8F612-A7E1-4B27-8FDF-F75B7390107C}"/>
    <cellStyle name="Separador de milhares 6 3 6" xfId="1939" xr:uid="{618297EA-D2A4-41D5-973D-57CD6CAEA752}"/>
    <cellStyle name="Separador de milhares 6 3 6 2" xfId="5153" xr:uid="{AD42F9AC-A03B-481E-B45E-035C5674DBC3}"/>
    <cellStyle name="Separador de milhares 6 3 6 3" xfId="7857" xr:uid="{2F766C43-BFB6-4884-A4C0-BE9CF556F5B8}"/>
    <cellStyle name="Separador de milhares 6 3 6 4" xfId="10561" xr:uid="{4B58C991-F4BE-4BEF-A12E-45E5044E4943}"/>
    <cellStyle name="Separador de milhares 6 3 7" xfId="2209" xr:uid="{A0829FA9-CC77-4973-9C4E-88DA8C0CD67D}"/>
    <cellStyle name="Separador de milhares 6 3 8" xfId="2479" xr:uid="{47C8B552-CBA9-41FB-A2D3-61677689D2B9}"/>
    <cellStyle name="Separador de milhares 6 3 9" xfId="2749" xr:uid="{9D113591-5439-4FF6-87D1-F9D33F4E552E}"/>
    <cellStyle name="Separador de milhares 6 4" xfId="818" xr:uid="{89B182CD-35AD-4DC2-80EE-F2997E364FB0}"/>
    <cellStyle name="Separador de milhares 6 4 10" xfId="7858" xr:uid="{9E2BA18A-BF47-483A-BAD6-1AED76058D6F}"/>
    <cellStyle name="Separador de milhares 6 4 11" xfId="10562" xr:uid="{53E499F3-9F27-4A8C-B3CD-1F1868FFBDB8}"/>
    <cellStyle name="Separador de milhares 6 4 2" xfId="819" xr:uid="{6BC9A28D-0151-4C71-A942-35410F366EFD}"/>
    <cellStyle name="Separador de milhares 6 4 2 2" xfId="1364" xr:uid="{EA2911C1-5259-4882-8C0D-497FD6094EB4}"/>
    <cellStyle name="Separador de milhares 6 4 2 2 2" xfId="5156" xr:uid="{4C6C51BB-E09D-42A5-BFB6-EFF0502EA7C1}"/>
    <cellStyle name="Separador de milhares 6 4 2 2 3" xfId="7860" xr:uid="{53C7E761-6C5F-49D4-8ED1-04D71488D03B}"/>
    <cellStyle name="Separador de milhares 6 4 2 2 4" xfId="10564" xr:uid="{B68D103C-254E-4A44-A3E6-A4D8CFD31537}"/>
    <cellStyle name="Separador de milhares 6 4 2 3" xfId="5155" xr:uid="{C4D4D827-1B12-4453-B59B-92091964D69F}"/>
    <cellStyle name="Separador de milhares 6 4 2 4" xfId="7859" xr:uid="{192EC917-39D7-45AB-8FC8-D25BC1A28D04}"/>
    <cellStyle name="Separador de milhares 6 4 2 5" xfId="10563" xr:uid="{B8EBB428-3126-4AE0-BEFF-4440EF085B28}"/>
    <cellStyle name="Separador de milhares 6 4 3" xfId="1363" xr:uid="{AD74FEB8-18CB-466E-89F3-B20D1E24D239}"/>
    <cellStyle name="Separador de milhares 6 4 3 2" xfId="5158" xr:uid="{7DF7F45A-963D-419D-9570-7D6D9F5770CA}"/>
    <cellStyle name="Separador de milhares 6 4 3 2 2" xfId="7862" xr:uid="{AB456001-59E3-43A2-8B51-19F485C86ED9}"/>
    <cellStyle name="Separador de milhares 6 4 3 2 3" xfId="10566" xr:uid="{36969FF2-4446-4380-95AE-64FBCA75201E}"/>
    <cellStyle name="Separador de milhares 6 4 3 3" xfId="5157" xr:uid="{9D785130-4D59-46F0-A4B3-13558E15F696}"/>
    <cellStyle name="Separador de milhares 6 4 3 4" xfId="7861" xr:uid="{CE119C89-C491-4CE7-87A4-D9E2931888AC}"/>
    <cellStyle name="Separador de milhares 6 4 3 5" xfId="10565" xr:uid="{6BD545A3-777B-4243-B923-0FC9B2D78A82}"/>
    <cellStyle name="Separador de milhares 6 4 4" xfId="1669" xr:uid="{93951861-38C8-4572-83B3-372FFE969247}"/>
    <cellStyle name="Separador de milhares 6 4 4 2" xfId="5160" xr:uid="{3A999A56-C68E-4C42-90FC-CD55D1D10B0E}"/>
    <cellStyle name="Separador de milhares 6 4 4 2 2" xfId="7864" xr:uid="{4356E8C2-99DC-4262-9E49-D2563BA8F093}"/>
    <cellStyle name="Separador de milhares 6 4 4 2 3" xfId="10568" xr:uid="{86281CF4-FCF1-45DF-B50B-260F48991099}"/>
    <cellStyle name="Separador de milhares 6 4 4 3" xfId="5159" xr:uid="{2715F20A-141B-4E72-A773-63B027DFE1C1}"/>
    <cellStyle name="Separador de milhares 6 4 4 4" xfId="7863" xr:uid="{E00E1AFC-AE10-4E1D-9273-980EFC1A7501}"/>
    <cellStyle name="Separador de milhares 6 4 4 5" xfId="10567" xr:uid="{CF6E9D24-1594-45B5-830E-459FF76F2269}"/>
    <cellStyle name="Separador de milhares 6 4 5" xfId="1940" xr:uid="{6093670C-621A-4CBC-9366-88B1E3D84C4A}"/>
    <cellStyle name="Separador de milhares 6 4 5 2" xfId="5162" xr:uid="{6320EA2F-5B95-408B-B476-D2D90CF12E60}"/>
    <cellStyle name="Separador de milhares 6 4 5 2 2" xfId="7866" xr:uid="{97F25AB0-0CB4-4085-A35A-AD1FE0A380E0}"/>
    <cellStyle name="Separador de milhares 6 4 5 2 3" xfId="10570" xr:uid="{A3F7E46D-4EAC-4A0C-9EF8-F8F8DA470FFD}"/>
    <cellStyle name="Separador de milhares 6 4 5 3" xfId="5161" xr:uid="{4E6123D8-983D-4C84-962A-FC0127165786}"/>
    <cellStyle name="Separador de milhares 6 4 5 4" xfId="7865" xr:uid="{FB1855D4-D9FE-40CB-82BF-0FD37EC10EA0}"/>
    <cellStyle name="Separador de milhares 6 4 5 5" xfId="10569" xr:uid="{D0F1FE1B-5F50-4F27-867F-C1EAB7B9B61A}"/>
    <cellStyle name="Separador de milhares 6 4 6" xfId="2210" xr:uid="{A666D51B-30D4-4819-AE8F-19D96D91463A}"/>
    <cellStyle name="Separador de milhares 6 4 6 2" xfId="5163" xr:uid="{BCA7F437-B86C-4975-9901-29E7BD95D7E6}"/>
    <cellStyle name="Separador de milhares 6 4 6 3" xfId="7867" xr:uid="{D4A725F7-D7D6-4CAC-8B00-9EF02F6AFB29}"/>
    <cellStyle name="Separador de milhares 6 4 6 4" xfId="10571" xr:uid="{43E944B5-348B-4068-943A-1AB57C4D7C0E}"/>
    <cellStyle name="Separador de milhares 6 4 7" xfId="2480" xr:uid="{E387E24D-5B45-4E7E-9FF1-C391886C07A0}"/>
    <cellStyle name="Separador de milhares 6 4 8" xfId="2750" xr:uid="{FEB1A273-E162-4D6D-9C0A-DB4118D6860A}"/>
    <cellStyle name="Separador de milhares 6 4 9" xfId="5154" xr:uid="{EA3EB1BC-8028-415B-8BE2-67EF6E6EEC26}"/>
    <cellStyle name="Separador de milhares 6 5" xfId="820" xr:uid="{0A89FB0D-B825-40E3-8376-F4D528519400}"/>
    <cellStyle name="Separador de milhares 6 5 10" xfId="7868" xr:uid="{A3CF277A-8803-409A-ACB7-98B56059DA75}"/>
    <cellStyle name="Separador de milhares 6 5 11" xfId="10572" xr:uid="{9D38B67C-791E-4562-9049-9E7DA360900B}"/>
    <cellStyle name="Separador de milhares 6 5 2" xfId="821" xr:uid="{CD88C28B-02D1-4AF8-8FB4-5BFCE5E424AE}"/>
    <cellStyle name="Separador de milhares 6 5 2 2" xfId="1366" xr:uid="{71DF133A-6103-497F-AC87-8E81D7989D05}"/>
    <cellStyle name="Separador de milhares 6 5 2 2 2" xfId="5166" xr:uid="{AA20F05B-6525-4E51-BEBE-D7E6EED67432}"/>
    <cellStyle name="Separador de milhares 6 5 2 2 3" xfId="7870" xr:uid="{7799B8C6-155A-4655-B585-65043C3E1D46}"/>
    <cellStyle name="Separador de milhares 6 5 2 2 4" xfId="10574" xr:uid="{80FBC687-63A0-4902-985C-EB4868AF7DB0}"/>
    <cellStyle name="Separador de milhares 6 5 2 3" xfId="5165" xr:uid="{4E123DE9-1EF7-4716-B11E-A642593C4869}"/>
    <cellStyle name="Separador de milhares 6 5 2 4" xfId="7869" xr:uid="{C60C8AC3-A4F9-404C-B3EE-19CB74F47828}"/>
    <cellStyle name="Separador de milhares 6 5 2 5" xfId="10573" xr:uid="{F8FD3040-11B0-49EF-943C-D292E0F2C08B}"/>
    <cellStyle name="Separador de milhares 6 5 3" xfId="1365" xr:uid="{9C706E75-DADD-447A-9788-88F31699DC48}"/>
    <cellStyle name="Separador de milhares 6 5 3 2" xfId="5168" xr:uid="{6C188EF9-7D83-41C7-A2D5-29845EB53EA1}"/>
    <cellStyle name="Separador de milhares 6 5 3 2 2" xfId="7872" xr:uid="{645AB86F-3D88-46C2-A0E2-8BF944259AB0}"/>
    <cellStyle name="Separador de milhares 6 5 3 2 3" xfId="10576" xr:uid="{A879F7C8-229D-4145-B05E-5A21C3CABD42}"/>
    <cellStyle name="Separador de milhares 6 5 3 3" xfId="5167" xr:uid="{84BCC898-6997-4197-9BD8-CD8116FCA90C}"/>
    <cellStyle name="Separador de milhares 6 5 3 4" xfId="7871" xr:uid="{EBB89D19-EAF4-4343-83E9-A9DB7341EBAC}"/>
    <cellStyle name="Separador de milhares 6 5 3 5" xfId="10575" xr:uid="{F94F7919-01EE-46CC-97DE-C6557BDD538D}"/>
    <cellStyle name="Separador de milhares 6 5 4" xfId="1670" xr:uid="{24FC3284-2D95-4356-A9BD-B53BB0AFCCCF}"/>
    <cellStyle name="Separador de milhares 6 5 4 2" xfId="5170" xr:uid="{64416089-738E-4983-9007-D2AF80FC9E91}"/>
    <cellStyle name="Separador de milhares 6 5 4 2 2" xfId="7874" xr:uid="{EBEE2995-38B5-4C1B-B126-5D267D9F3004}"/>
    <cellStyle name="Separador de milhares 6 5 4 2 3" xfId="10578" xr:uid="{D56083B2-68FE-4021-9F8D-784D2971C946}"/>
    <cellStyle name="Separador de milhares 6 5 4 3" xfId="5169" xr:uid="{FAC4729E-8C06-4DBE-8876-A9A9C4A73EF9}"/>
    <cellStyle name="Separador de milhares 6 5 4 4" xfId="7873" xr:uid="{2020D3CC-633A-4BFA-94A9-3737CDFB7D66}"/>
    <cellStyle name="Separador de milhares 6 5 4 5" xfId="10577" xr:uid="{1437C615-8B3B-4BC8-81F9-2E7C0841CFEE}"/>
    <cellStyle name="Separador de milhares 6 5 5" xfId="1941" xr:uid="{9C2FF5D7-008B-4FFE-9C2B-38C643497690}"/>
    <cellStyle name="Separador de milhares 6 5 5 2" xfId="5172" xr:uid="{CF495FC7-FC03-48CE-BECA-35AA65FE1884}"/>
    <cellStyle name="Separador de milhares 6 5 5 2 2" xfId="7876" xr:uid="{126BDDB0-F916-4D5E-A5F0-D4ECA8E6ED36}"/>
    <cellStyle name="Separador de milhares 6 5 5 2 3" xfId="10580" xr:uid="{E53093F9-E998-4975-A54A-3B2D4A90EEEE}"/>
    <cellStyle name="Separador de milhares 6 5 5 3" xfId="5171" xr:uid="{31CC0138-1198-4DFA-821E-CA49DE6EDEC6}"/>
    <cellStyle name="Separador de milhares 6 5 5 4" xfId="7875" xr:uid="{3A8DA1A1-08AA-4B05-897D-086464DE5C73}"/>
    <cellStyle name="Separador de milhares 6 5 5 5" xfId="10579" xr:uid="{6296450A-ACAF-4107-8073-1122602E15CB}"/>
    <cellStyle name="Separador de milhares 6 5 6" xfId="2211" xr:uid="{F74849CA-62C2-4355-89D7-4473B0E908F8}"/>
    <cellStyle name="Separador de milhares 6 5 6 2" xfId="5173" xr:uid="{7D5AAFB0-976B-4B2A-A46D-D93E8E671275}"/>
    <cellStyle name="Separador de milhares 6 5 6 3" xfId="7877" xr:uid="{D98D184F-74E4-4087-A11F-B13E9DF9E804}"/>
    <cellStyle name="Separador de milhares 6 5 6 4" xfId="10581" xr:uid="{84527E53-316B-4210-98FB-C5D9F34E5CDB}"/>
    <cellStyle name="Separador de milhares 6 5 7" xfId="2481" xr:uid="{C1B9595C-C4B6-4699-BE59-69A16A84E8D5}"/>
    <cellStyle name="Separador de milhares 6 5 8" xfId="2751" xr:uid="{66321FBA-8472-4836-AE20-13A2D06FAF9C}"/>
    <cellStyle name="Separador de milhares 6 5 9" xfId="5164" xr:uid="{D66104E3-4493-4C40-8EBD-6A31AA13225A}"/>
    <cellStyle name="Separador de milhares 6 6" xfId="822" xr:uid="{38D73176-DF22-4E47-B2FE-F7837BA89BE9}"/>
    <cellStyle name="Separador de milhares 6 6 2" xfId="1367" xr:uid="{1865D120-75AD-4F9F-BB85-8266181EB903}"/>
    <cellStyle name="Separador de milhares 6 6 2 2" xfId="5175" xr:uid="{92FA06C6-DD20-42E0-A467-EE127E0F4EF9}"/>
    <cellStyle name="Separador de milhares 6 6 2 3" xfId="7879" xr:uid="{96838B1C-0480-4443-8BE0-A0FE148361A9}"/>
    <cellStyle name="Separador de milhares 6 6 2 4" xfId="10583" xr:uid="{1D35567A-A5D7-40AB-8BF5-79947BF8091A}"/>
    <cellStyle name="Separador de milhares 6 6 3" xfId="5174" xr:uid="{491EC893-02D4-49B1-A899-77F578D3AAF8}"/>
    <cellStyle name="Separador de milhares 6 6 4" xfId="7878" xr:uid="{7361CEE3-A19A-4B36-BA76-38EC4B170753}"/>
    <cellStyle name="Separador de milhares 6 6 5" xfId="10582" xr:uid="{96A626E9-668B-481A-8A8F-3166EAE9FF92}"/>
    <cellStyle name="Separador de milhares 6 7" xfId="807" xr:uid="{342B5DE8-BD97-40C1-B305-79557724A3CD}"/>
    <cellStyle name="Separador de milhares 6 7 2" xfId="5177" xr:uid="{AC4EF8CE-7BD4-4E4C-A8E4-CB079B566A33}"/>
    <cellStyle name="Separador de milhares 6 7 2 2" xfId="7881" xr:uid="{E3AFFFEB-5E1B-4EF4-93EB-43F01E4BED06}"/>
    <cellStyle name="Separador de milhares 6 7 2 3" xfId="10585" xr:uid="{2A5A2AA8-221D-44BE-A46C-4932825F4DC4}"/>
    <cellStyle name="Separador de milhares 6 7 3" xfId="5176" xr:uid="{2C53F46C-9E89-42BE-AEBE-980CDD2C8D88}"/>
    <cellStyle name="Separador de milhares 6 7 4" xfId="7880" xr:uid="{A99DD953-0901-48DB-84E7-AFCCE3B1F379}"/>
    <cellStyle name="Separador de milhares 6 7 5" xfId="10584" xr:uid="{30F1091F-006B-47ED-B557-832C9CAD9D27}"/>
    <cellStyle name="Separador de milhares 6 8" xfId="1352" xr:uid="{EAC2506F-580D-432B-BE4C-500B03F05A0C}"/>
    <cellStyle name="Separador de milhares 6 8 2" xfId="5179" xr:uid="{EDE9C055-BBB8-4FF2-AD13-DFF0BEEDDACB}"/>
    <cellStyle name="Separador de milhares 6 8 2 2" xfId="7883" xr:uid="{2DD83465-0CA2-4B56-9221-9CAABF75D68E}"/>
    <cellStyle name="Separador de milhares 6 8 2 3" xfId="10587" xr:uid="{82912007-BB1D-4B3C-A9AE-AD2CD548ED4A}"/>
    <cellStyle name="Separador de milhares 6 8 3" xfId="5178" xr:uid="{8B6BF49D-4AD1-488D-AB14-58D9C525DC3A}"/>
    <cellStyle name="Separador de milhares 6 8 4" xfId="7882" xr:uid="{9DC5C241-CDB9-4E85-AAB7-984AE4E0BAF3}"/>
    <cellStyle name="Separador de milhares 6 8 5" xfId="10586" xr:uid="{002EF581-FAC3-4532-B615-4CB56360D032}"/>
    <cellStyle name="Separador de milhares 6 9" xfId="1663" xr:uid="{807E2FEC-DA65-4A12-BD30-032559217660}"/>
    <cellStyle name="Separador de milhares 6 9 2" xfId="5181" xr:uid="{A6BA1ADE-44F7-4C9E-848D-2D7AA135698D}"/>
    <cellStyle name="Separador de milhares 6 9 2 2" xfId="7885" xr:uid="{7F886914-FC8B-4811-B4F4-5D42FD567E23}"/>
    <cellStyle name="Separador de milhares 6 9 2 3" xfId="10589" xr:uid="{0861020B-23CA-4FFF-8401-BFA76FEB9E31}"/>
    <cellStyle name="Separador de milhares 6 9 3" xfId="5180" xr:uid="{DF4CB361-5A16-409E-951E-71ADFE55EA78}"/>
    <cellStyle name="Separador de milhares 6 9 4" xfId="7884" xr:uid="{E2782E7A-64B8-409B-88E0-64538AD7E99F}"/>
    <cellStyle name="Separador de milhares 6 9 5" xfId="10588" xr:uid="{CD013677-DF9F-4880-8519-B4B015461D44}"/>
    <cellStyle name="Separador de milhares 7" xfId="302" xr:uid="{00000000-0005-0000-0000-00002E010000}"/>
    <cellStyle name="Separador de milhares 7 10" xfId="1942" xr:uid="{B2B87974-429C-454D-A5AE-89860F179059}"/>
    <cellStyle name="Separador de milhares 7 10 2" xfId="5183" xr:uid="{E2E9AD26-E2F5-4943-9AAB-22D3DFA9C7A0}"/>
    <cellStyle name="Separador de milhares 7 10 3" xfId="7887" xr:uid="{A7B10B32-1489-4E57-8672-2BE6C90B9926}"/>
    <cellStyle name="Separador de milhares 7 10 4" xfId="10591" xr:uid="{0C7461DB-F275-4DBB-B193-3A792F4B965E}"/>
    <cellStyle name="Separador de milhares 7 11" xfId="2212" xr:uid="{FBB37A56-D0BA-4AC7-838C-5C95DB36C7E2}"/>
    <cellStyle name="Separador de milhares 7 12" xfId="2482" xr:uid="{70BA5510-095A-426C-B4E8-B24BDEB98909}"/>
    <cellStyle name="Separador de milhares 7 13" xfId="2752" xr:uid="{BC4F8A2C-8E0E-40A8-BFDF-62A657547C6A}"/>
    <cellStyle name="Separador de milhares 7 14" xfId="5182" xr:uid="{492D2F50-D05B-45EF-B9B4-D82621B70B61}"/>
    <cellStyle name="Separador de milhares 7 15" xfId="7886" xr:uid="{1A80773B-E8C9-44DA-A63C-A420E6667B5F}"/>
    <cellStyle name="Separador de milhares 7 16" xfId="10590" xr:uid="{C2638BB0-ED77-45F8-ACC8-F53170DCB8C5}"/>
    <cellStyle name="Separador de milhares 7 2" xfId="303" xr:uid="{00000000-0005-0000-0000-00002F010000}"/>
    <cellStyle name="Separador de milhares 7 2 10" xfId="2213" xr:uid="{2E415AF0-10A1-442C-85EE-0AC21DFB4FA7}"/>
    <cellStyle name="Separador de milhares 7 2 11" xfId="2483" xr:uid="{F4F46E8D-B3B9-494D-9F30-8D7AFABD738D}"/>
    <cellStyle name="Separador de milhares 7 2 12" xfId="2753" xr:uid="{E64A78DD-0910-4149-9718-ED60A5314B46}"/>
    <cellStyle name="Separador de milhares 7 2 13" xfId="5184" xr:uid="{2A81647A-EF7E-4FF9-921D-77473FF7E86B}"/>
    <cellStyle name="Separador de milhares 7 2 14" xfId="7888" xr:uid="{DA2348A2-E7A3-4BF4-BC03-A607AA75ED60}"/>
    <cellStyle name="Separador de milhares 7 2 15" xfId="10592" xr:uid="{E5D1E4A1-E616-44F2-9AB6-C9CE3C108619}"/>
    <cellStyle name="Separador de milhares 7 2 2" xfId="304" xr:uid="{00000000-0005-0000-0000-000030010000}"/>
    <cellStyle name="Separador de milhares 7 2 2 10" xfId="5185" xr:uid="{C3D74693-3667-494B-A105-5782A2B60E94}"/>
    <cellStyle name="Separador de milhares 7 2 2 11" xfId="7889" xr:uid="{2FBD5CC6-BBF6-40CD-A394-C258FCBAFAF1}"/>
    <cellStyle name="Separador de milhares 7 2 2 12" xfId="10593" xr:uid="{7F613E2D-C6AA-4F63-8A58-CCBAD9E72647}"/>
    <cellStyle name="Separador de milhares 7 2 2 2" xfId="826" xr:uid="{854A45F0-F92A-414E-B826-0B2A306EF768}"/>
    <cellStyle name="Separador de milhares 7 2 2 2 2" xfId="1371" xr:uid="{A00CEE73-B87F-4B0E-ACE5-E901B7AA037F}"/>
    <cellStyle name="Separador de milhares 7 2 2 2 2 2" xfId="5187" xr:uid="{921E2261-11C5-435B-AFD4-50BAF1DC5482}"/>
    <cellStyle name="Separador de milhares 7 2 2 2 2 3" xfId="7891" xr:uid="{C14B07B1-E0D8-4015-9719-EAD75FF75988}"/>
    <cellStyle name="Separador de milhares 7 2 2 2 2 4" xfId="10595" xr:uid="{E0DA4D64-36E2-4A1E-B717-43D8D94F7014}"/>
    <cellStyle name="Separador de milhares 7 2 2 2 3" xfId="5186" xr:uid="{E5EF8E08-07E7-450C-A089-63E15FBBD3F0}"/>
    <cellStyle name="Separador de milhares 7 2 2 2 4" xfId="7890" xr:uid="{D7138EDA-61A4-43FA-B127-76B02CCB1B16}"/>
    <cellStyle name="Separador de milhares 7 2 2 2 5" xfId="10594" xr:uid="{854AE7FA-29C2-4A3E-9373-16E21BE5FE1C}"/>
    <cellStyle name="Separador de milhares 7 2 2 3" xfId="825" xr:uid="{5BD00426-DD5C-4FA5-B631-FC16F544155F}"/>
    <cellStyle name="Separador de milhares 7 2 2 3 2" xfId="5189" xr:uid="{D19B593A-4637-467F-A6FA-E64703963718}"/>
    <cellStyle name="Separador de milhares 7 2 2 3 2 2" xfId="7893" xr:uid="{1DECBA8F-CF54-4FB0-A31F-8629A23480BB}"/>
    <cellStyle name="Separador de milhares 7 2 2 3 2 3" xfId="10597" xr:uid="{5BB46FE5-3876-4FA3-83FE-A6D560220149}"/>
    <cellStyle name="Separador de milhares 7 2 2 3 3" xfId="5188" xr:uid="{599EB895-F850-45E6-8293-4F9A0875EC5C}"/>
    <cellStyle name="Separador de milhares 7 2 2 3 4" xfId="7892" xr:uid="{EB405358-AEDB-4A16-A61F-4F2A80EA5DE7}"/>
    <cellStyle name="Separador de milhares 7 2 2 3 5" xfId="10596" xr:uid="{1EB9D2BB-CBBF-4B75-B9AB-DB286CB4F579}"/>
    <cellStyle name="Separador de milhares 7 2 2 4" xfId="1370" xr:uid="{421EB926-5C53-4F97-A99E-24328F265E36}"/>
    <cellStyle name="Separador de milhares 7 2 2 4 2" xfId="5191" xr:uid="{34DAFB4C-3258-4A51-A43A-BE2376F364C7}"/>
    <cellStyle name="Separador de milhares 7 2 2 4 2 2" xfId="7895" xr:uid="{435481E0-4F93-4F01-92FE-079C0DAC69FE}"/>
    <cellStyle name="Separador de milhares 7 2 2 4 2 3" xfId="10599" xr:uid="{E8B8C809-768C-4C95-9628-99AC14F32ECE}"/>
    <cellStyle name="Separador de milhares 7 2 2 4 3" xfId="5190" xr:uid="{328B8B70-266A-4186-B8E1-82B5E9968D38}"/>
    <cellStyle name="Separador de milhares 7 2 2 4 4" xfId="7894" xr:uid="{2941A308-8A3F-4620-97AA-D991AE86CF65}"/>
    <cellStyle name="Separador de milhares 7 2 2 4 5" xfId="10598" xr:uid="{DF9EA203-3C76-4163-B89C-B7462DD8980C}"/>
    <cellStyle name="Separador de milhares 7 2 2 5" xfId="1673" xr:uid="{FD2D3856-C147-49D7-B82E-5790695D5D9E}"/>
    <cellStyle name="Separador de milhares 7 2 2 5 2" xfId="5193" xr:uid="{E5054EA9-37B9-41C0-A4AA-F9D9E106C2F8}"/>
    <cellStyle name="Separador de milhares 7 2 2 5 2 2" xfId="7897" xr:uid="{38A9C1CA-CAFB-4CD0-AF0D-0B3570B68A72}"/>
    <cellStyle name="Separador de milhares 7 2 2 5 2 3" xfId="10601" xr:uid="{F1D46DB4-04D3-44BC-BECF-D28FF741D1C0}"/>
    <cellStyle name="Separador de milhares 7 2 2 5 3" xfId="5192" xr:uid="{0FB0C8D9-4B89-4BC1-ABDB-9DC9D08989F9}"/>
    <cellStyle name="Separador de milhares 7 2 2 5 4" xfId="7896" xr:uid="{FF832AA0-5C71-418D-A98D-56B5F394E0C7}"/>
    <cellStyle name="Separador de milhares 7 2 2 5 5" xfId="10600" xr:uid="{E66DAB41-C483-4199-8F8F-2178A2D0D540}"/>
    <cellStyle name="Separador de milhares 7 2 2 6" xfId="1944" xr:uid="{CA595F19-7E9C-4573-B69A-94A1E58A4AA4}"/>
    <cellStyle name="Separador de milhares 7 2 2 6 2" xfId="5194" xr:uid="{04418BDF-333D-43A9-AD88-1ECE3DB7D983}"/>
    <cellStyle name="Separador de milhares 7 2 2 6 3" xfId="7898" xr:uid="{A04E6A5E-80DE-424E-9C96-4B0B4825F8E9}"/>
    <cellStyle name="Separador de milhares 7 2 2 6 4" xfId="10602" xr:uid="{E2941F8C-A6AB-4913-BC47-6D8587BD263C}"/>
    <cellStyle name="Separador de milhares 7 2 2 7" xfId="2214" xr:uid="{E3AAFC0C-0CE7-4030-846B-80A3E3EE51D3}"/>
    <cellStyle name="Separador de milhares 7 2 2 8" xfId="2484" xr:uid="{07DDABBF-B759-4E10-9492-1C9DA5B987B5}"/>
    <cellStyle name="Separador de milhares 7 2 2 9" xfId="2754" xr:uid="{49CD6E3C-C3EA-440E-90F5-644678CB465C}"/>
    <cellStyle name="Separador de milhares 7 2 3" xfId="827" xr:uid="{D591E775-2A13-4E77-8478-2F0F5CA33797}"/>
    <cellStyle name="Separador de milhares 7 2 3 10" xfId="7899" xr:uid="{14F3986A-F39F-4ED4-8BF1-471042E33913}"/>
    <cellStyle name="Separador de milhares 7 2 3 11" xfId="10603" xr:uid="{A33482E3-1458-4595-A101-ECC7A38BA111}"/>
    <cellStyle name="Separador de milhares 7 2 3 2" xfId="828" xr:uid="{CBC569A5-50FB-4664-8637-CD70416F4258}"/>
    <cellStyle name="Separador de milhares 7 2 3 2 2" xfId="1373" xr:uid="{7A517D01-0F6B-4210-A83C-1B4966ED8EC6}"/>
    <cellStyle name="Separador de milhares 7 2 3 2 2 2" xfId="5197" xr:uid="{2E2BDB88-EDC9-42BC-9957-29425B972197}"/>
    <cellStyle name="Separador de milhares 7 2 3 2 2 3" xfId="7901" xr:uid="{4AE17677-8BDE-4EFB-A407-8134E5CF4B0A}"/>
    <cellStyle name="Separador de milhares 7 2 3 2 2 4" xfId="10605" xr:uid="{A4BEA74E-288E-4C24-B11B-C93C3837762B}"/>
    <cellStyle name="Separador de milhares 7 2 3 2 3" xfId="5196" xr:uid="{2042C9B8-4D68-43BD-94E3-82AD7B2BB21A}"/>
    <cellStyle name="Separador de milhares 7 2 3 2 4" xfId="7900" xr:uid="{2D6C31D1-A2AC-4CF6-B9B2-0C28E48E6BAF}"/>
    <cellStyle name="Separador de milhares 7 2 3 2 5" xfId="10604" xr:uid="{432732F1-CD46-4856-8309-EEF2C0771E93}"/>
    <cellStyle name="Separador de milhares 7 2 3 3" xfId="1372" xr:uid="{232D6C89-DCAA-496C-B1D5-0A472EB62F22}"/>
    <cellStyle name="Separador de milhares 7 2 3 3 2" xfId="5199" xr:uid="{308D9368-8790-47E7-8C50-B895CAD55596}"/>
    <cellStyle name="Separador de milhares 7 2 3 3 2 2" xfId="7903" xr:uid="{94D06AFE-861B-4B22-B26D-70F5D7D51182}"/>
    <cellStyle name="Separador de milhares 7 2 3 3 2 3" xfId="10607" xr:uid="{D26DD745-0F2A-467F-8A9B-F7774EE0A577}"/>
    <cellStyle name="Separador de milhares 7 2 3 3 3" xfId="5198" xr:uid="{33261496-9A64-4D16-9B9F-EB8D11F8ECE3}"/>
    <cellStyle name="Separador de milhares 7 2 3 3 4" xfId="7902" xr:uid="{3C48E359-9F5F-48BE-902A-45217F58B25E}"/>
    <cellStyle name="Separador de milhares 7 2 3 3 5" xfId="10606" xr:uid="{C64FE569-B307-40E5-8D48-5C217EF8CC94}"/>
    <cellStyle name="Separador de milhares 7 2 3 4" xfId="1674" xr:uid="{C1C4967A-C27A-4A57-9C19-1009562CE01D}"/>
    <cellStyle name="Separador de milhares 7 2 3 4 2" xfId="5201" xr:uid="{0C33F73F-DFD6-4F2A-A003-4CFEF042910F}"/>
    <cellStyle name="Separador de milhares 7 2 3 4 2 2" xfId="7905" xr:uid="{CCDAE987-AF67-446E-9BA4-4FA40107E9D8}"/>
    <cellStyle name="Separador de milhares 7 2 3 4 2 3" xfId="10609" xr:uid="{D0BE831D-AFD3-463D-B271-92C85C8630F2}"/>
    <cellStyle name="Separador de milhares 7 2 3 4 3" xfId="5200" xr:uid="{70C39F94-CA1D-42EC-A40C-62F3FDFBB29A}"/>
    <cellStyle name="Separador de milhares 7 2 3 4 4" xfId="7904" xr:uid="{EED1BA38-E7E3-4C27-94FF-9992E588A635}"/>
    <cellStyle name="Separador de milhares 7 2 3 4 5" xfId="10608" xr:uid="{9A995108-52BC-4DFA-AECB-EDF683647B03}"/>
    <cellStyle name="Separador de milhares 7 2 3 5" xfId="1945" xr:uid="{7B3D1D4B-75A9-4BB5-B752-5D6D2363F1FF}"/>
    <cellStyle name="Separador de milhares 7 2 3 5 2" xfId="5203" xr:uid="{9C8E7D34-936D-4671-B4D2-19BEDB802F64}"/>
    <cellStyle name="Separador de milhares 7 2 3 5 2 2" xfId="7907" xr:uid="{5149078F-BA3A-4ED9-A48D-D5BCF50A7ACB}"/>
    <cellStyle name="Separador de milhares 7 2 3 5 2 3" xfId="10611" xr:uid="{B359EB5D-981D-4702-AC57-9E8F59589C58}"/>
    <cellStyle name="Separador de milhares 7 2 3 5 3" xfId="5202" xr:uid="{B807D071-36C2-473B-9A5D-9D07EC6F0964}"/>
    <cellStyle name="Separador de milhares 7 2 3 5 4" xfId="7906" xr:uid="{A71738EF-1C20-4894-A79B-F450003C0203}"/>
    <cellStyle name="Separador de milhares 7 2 3 5 5" xfId="10610" xr:uid="{FB295FE4-86FD-4B61-B948-51FCDC6722DD}"/>
    <cellStyle name="Separador de milhares 7 2 3 6" xfId="2215" xr:uid="{9255675C-B9F9-4D9A-BF12-DA00CADE89BD}"/>
    <cellStyle name="Separador de milhares 7 2 3 6 2" xfId="5204" xr:uid="{3EA1E89A-9603-4ED6-9AC1-B3D12070B6D3}"/>
    <cellStyle name="Separador de milhares 7 2 3 6 3" xfId="7908" xr:uid="{01AC99EA-AE42-49D8-9EDC-0B07795C4CC3}"/>
    <cellStyle name="Separador de milhares 7 2 3 6 4" xfId="10612" xr:uid="{5281B283-6C8C-429B-B7D0-45267DF4DF0E}"/>
    <cellStyle name="Separador de milhares 7 2 3 7" xfId="2485" xr:uid="{4C58A33C-629A-4079-ACA0-B52A115971C2}"/>
    <cellStyle name="Separador de milhares 7 2 3 8" xfId="2755" xr:uid="{76F3B869-F3FD-4163-AEB6-C203405B7131}"/>
    <cellStyle name="Separador de milhares 7 2 3 9" xfId="5195" xr:uid="{04985391-7806-49E3-A9C9-839EFBBF3E6C}"/>
    <cellStyle name="Separador de milhares 7 2 4" xfId="829" xr:uid="{A6599FAB-E83D-46F5-8D0D-42C2EB75414E}"/>
    <cellStyle name="Separador de milhares 7 2 4 10" xfId="7909" xr:uid="{270FCDA5-7EFA-44EC-8A86-3CC6318000A9}"/>
    <cellStyle name="Separador de milhares 7 2 4 11" xfId="10613" xr:uid="{A6F05C47-35E4-493E-BB06-D674B79E934C}"/>
    <cellStyle name="Separador de milhares 7 2 4 2" xfId="830" xr:uid="{B7FCA7A7-0F8F-493A-84C0-9D299AE5A6E6}"/>
    <cellStyle name="Separador de milhares 7 2 4 2 2" xfId="1375" xr:uid="{08CA1832-A9CF-4FFA-A649-92A715DD4FE7}"/>
    <cellStyle name="Separador de milhares 7 2 4 2 2 2" xfId="5207" xr:uid="{491C7DC9-A66A-457D-8DE3-073665449EA0}"/>
    <cellStyle name="Separador de milhares 7 2 4 2 2 3" xfId="7911" xr:uid="{5D2706BD-6E69-46CB-B64D-F572FBB7F11B}"/>
    <cellStyle name="Separador de milhares 7 2 4 2 2 4" xfId="10615" xr:uid="{300AF188-8C9D-4044-9FC6-DA7590595FFE}"/>
    <cellStyle name="Separador de milhares 7 2 4 2 3" xfId="5206" xr:uid="{000E86CD-15F0-4CA8-92EC-1F5D9B5EBA0E}"/>
    <cellStyle name="Separador de milhares 7 2 4 2 4" xfId="7910" xr:uid="{8D5AB86F-3C86-4120-A789-ABB9268B2864}"/>
    <cellStyle name="Separador de milhares 7 2 4 2 5" xfId="10614" xr:uid="{65D1952B-BBB5-43AD-8764-F6B9F803167D}"/>
    <cellStyle name="Separador de milhares 7 2 4 3" xfId="1374" xr:uid="{8C049567-54EA-42F4-AF09-65C56B257A38}"/>
    <cellStyle name="Separador de milhares 7 2 4 3 2" xfId="5209" xr:uid="{454CB545-58E8-4226-90D0-8627E8AA866D}"/>
    <cellStyle name="Separador de milhares 7 2 4 3 2 2" xfId="7913" xr:uid="{D46DFD8E-37BB-47B6-AD6E-E73AE1563509}"/>
    <cellStyle name="Separador de milhares 7 2 4 3 2 3" xfId="10617" xr:uid="{28E70CEE-4365-4C0E-88FA-ED48144082FF}"/>
    <cellStyle name="Separador de milhares 7 2 4 3 3" xfId="5208" xr:uid="{823B2C36-4EF4-4B3F-A012-1E01057BEBEB}"/>
    <cellStyle name="Separador de milhares 7 2 4 3 4" xfId="7912" xr:uid="{2DD77A3C-024E-4E0D-BB5F-4E8D69E48C5A}"/>
    <cellStyle name="Separador de milhares 7 2 4 3 5" xfId="10616" xr:uid="{C891D7D7-A3F5-4D0E-9D29-5F56390B209F}"/>
    <cellStyle name="Separador de milhares 7 2 4 4" xfId="1675" xr:uid="{3911E5E5-2339-4EA3-B1FD-B61C1481046F}"/>
    <cellStyle name="Separador de milhares 7 2 4 4 2" xfId="5211" xr:uid="{B9C9E9F9-7C63-4B9E-98CF-C6FB3B1FCFCA}"/>
    <cellStyle name="Separador de milhares 7 2 4 4 2 2" xfId="7915" xr:uid="{DFFA3E44-6E7E-4E13-A118-244B24AACD39}"/>
    <cellStyle name="Separador de milhares 7 2 4 4 2 3" xfId="10619" xr:uid="{A654303B-511E-4977-88B9-E775DD184DB4}"/>
    <cellStyle name="Separador de milhares 7 2 4 4 3" xfId="5210" xr:uid="{66E056B8-A663-4FAE-A9F5-8259CDB10179}"/>
    <cellStyle name="Separador de milhares 7 2 4 4 4" xfId="7914" xr:uid="{58F410BA-9982-4ADD-937B-E5062C019E76}"/>
    <cellStyle name="Separador de milhares 7 2 4 4 5" xfId="10618" xr:uid="{481DAC3A-3C24-4E86-9E1B-1195C4F96AA4}"/>
    <cellStyle name="Separador de milhares 7 2 4 5" xfId="1946" xr:uid="{22DB19C1-AB74-442C-8FA5-BD1669EC2F63}"/>
    <cellStyle name="Separador de milhares 7 2 4 5 2" xfId="5213" xr:uid="{E1EE526F-168F-4E2E-A96D-FA624EF5012C}"/>
    <cellStyle name="Separador de milhares 7 2 4 5 2 2" xfId="7917" xr:uid="{A1A7AEE7-F6BA-478E-BB0F-09232A29EFA0}"/>
    <cellStyle name="Separador de milhares 7 2 4 5 2 3" xfId="10621" xr:uid="{0F642BBE-5E65-480B-9224-D27CE3D8C018}"/>
    <cellStyle name="Separador de milhares 7 2 4 5 3" xfId="5212" xr:uid="{728D7CFE-7D44-4477-BD32-EDD03EBB0341}"/>
    <cellStyle name="Separador de milhares 7 2 4 5 4" xfId="7916" xr:uid="{CB0AD26F-33BC-4AD5-BE87-F5151C9C4A11}"/>
    <cellStyle name="Separador de milhares 7 2 4 5 5" xfId="10620" xr:uid="{4B74934A-A7B4-4763-A626-532885A93D0A}"/>
    <cellStyle name="Separador de milhares 7 2 4 6" xfId="2216" xr:uid="{1746F0C1-1563-41C5-A4D6-5B23B3B3D2D8}"/>
    <cellStyle name="Separador de milhares 7 2 4 6 2" xfId="5214" xr:uid="{464E18EE-1390-4B23-A036-7AFB3B0F56C2}"/>
    <cellStyle name="Separador de milhares 7 2 4 6 3" xfId="7918" xr:uid="{927D22FF-40B1-4C36-B92C-8D7F6698C2B5}"/>
    <cellStyle name="Separador de milhares 7 2 4 6 4" xfId="10622" xr:uid="{F3B591CD-734C-4A51-8779-4EF59EFA11A0}"/>
    <cellStyle name="Separador de milhares 7 2 4 7" xfId="2486" xr:uid="{996871DD-66F5-49A0-B1DA-ABC935E87383}"/>
    <cellStyle name="Separador de milhares 7 2 4 8" xfId="2756" xr:uid="{7802C0F4-C6EF-4AA8-B6FE-FC1321F7494E}"/>
    <cellStyle name="Separador de milhares 7 2 4 9" xfId="5205" xr:uid="{802C15FA-3381-44DB-8F93-FEB1214F13A2}"/>
    <cellStyle name="Separador de milhares 7 2 5" xfId="831" xr:uid="{BA5F57E0-4996-4914-BA4E-1243662C5CCA}"/>
    <cellStyle name="Separador de milhares 7 2 5 2" xfId="1376" xr:uid="{48C5BC3A-4BFC-4782-99D8-8105013BCFAD}"/>
    <cellStyle name="Separador de milhares 7 2 5 2 2" xfId="5216" xr:uid="{19447C18-8475-4700-8CF0-F24921CBA0D0}"/>
    <cellStyle name="Separador de milhares 7 2 5 2 3" xfId="7920" xr:uid="{AE8AE133-1332-4578-BAAE-E65C0B79261E}"/>
    <cellStyle name="Separador de milhares 7 2 5 2 4" xfId="10624" xr:uid="{4DF23D24-4F7A-4025-A5F5-4DCFF7CF61C5}"/>
    <cellStyle name="Separador de milhares 7 2 5 3" xfId="5215" xr:uid="{C4EC9F25-FE1D-4EC0-A0B6-4B312A2EC5C9}"/>
    <cellStyle name="Separador de milhares 7 2 5 4" xfId="7919" xr:uid="{E9A81878-A5F0-43A0-BE00-71214470A4AC}"/>
    <cellStyle name="Separador de milhares 7 2 5 5" xfId="10623" xr:uid="{29B802DB-1B15-4F15-88C7-0E20C3A573E2}"/>
    <cellStyle name="Separador de milhares 7 2 6" xfId="824" xr:uid="{E0975E3B-7D99-4254-A1CC-3400135E6F73}"/>
    <cellStyle name="Separador de milhares 7 2 6 2" xfId="5218" xr:uid="{ED890D57-B2F5-48BB-8A45-54C5DC652EAD}"/>
    <cellStyle name="Separador de milhares 7 2 6 2 2" xfId="7922" xr:uid="{B9B4BC4D-A14C-4457-81D5-961D8AB5C2A8}"/>
    <cellStyle name="Separador de milhares 7 2 6 2 3" xfId="10626" xr:uid="{1648536E-000A-4A4A-8F38-F5040BCD36B1}"/>
    <cellStyle name="Separador de milhares 7 2 6 3" xfId="5217" xr:uid="{169CD5BA-9242-4C22-8185-C8D1CD144651}"/>
    <cellStyle name="Separador de milhares 7 2 6 4" xfId="7921" xr:uid="{03F0A2A8-9498-438E-85F0-D9EE05C66541}"/>
    <cellStyle name="Separador de milhares 7 2 6 5" xfId="10625" xr:uid="{CEBC58E3-2113-4719-83D1-7E81AF57FDD4}"/>
    <cellStyle name="Separador de milhares 7 2 7" xfId="1369" xr:uid="{C11C3051-8454-42CA-839E-38F78FA142E9}"/>
    <cellStyle name="Separador de milhares 7 2 7 2" xfId="5220" xr:uid="{12BF7A2C-F052-4078-B779-198254A7C493}"/>
    <cellStyle name="Separador de milhares 7 2 7 2 2" xfId="7924" xr:uid="{6656D992-9AB9-4E66-801D-018C540FBA7D}"/>
    <cellStyle name="Separador de milhares 7 2 7 2 3" xfId="10628" xr:uid="{C142840B-75D4-495A-AE73-A309E58E61A8}"/>
    <cellStyle name="Separador de milhares 7 2 7 3" xfId="5219" xr:uid="{19B243A1-09CF-4B12-8F97-65CECE738939}"/>
    <cellStyle name="Separador de milhares 7 2 7 4" xfId="7923" xr:uid="{C9A3FCCB-70FF-4351-B0D2-F3576C523A16}"/>
    <cellStyle name="Separador de milhares 7 2 7 5" xfId="10627" xr:uid="{C44B28D7-E0A3-4FEA-92BF-A785D6BB07EC}"/>
    <cellStyle name="Separador de milhares 7 2 8" xfId="1672" xr:uid="{9E08A8C6-46B1-4A65-8E6A-689926A40F08}"/>
    <cellStyle name="Separador de milhares 7 2 8 2" xfId="5222" xr:uid="{CCE6D76E-B4B4-4B9C-99F6-921949F70CAA}"/>
    <cellStyle name="Separador de milhares 7 2 8 2 2" xfId="7926" xr:uid="{104C5824-F6FA-48C5-A031-8D806DEDB6C7}"/>
    <cellStyle name="Separador de milhares 7 2 8 2 3" xfId="10630" xr:uid="{27F22208-0293-4402-A39D-2EAB5EA6FCD9}"/>
    <cellStyle name="Separador de milhares 7 2 8 3" xfId="5221" xr:uid="{84E3D289-FCD1-4E39-9E71-A7D95DC94B6D}"/>
    <cellStyle name="Separador de milhares 7 2 8 4" xfId="7925" xr:uid="{D9335546-2593-40C6-AF93-DAF0761649EE}"/>
    <cellStyle name="Separador de milhares 7 2 8 5" xfId="10629" xr:uid="{D8E129F7-2AC4-44AD-9128-44989F5EB147}"/>
    <cellStyle name="Separador de milhares 7 2 9" xfId="1943" xr:uid="{4A17217C-C236-44B2-B6E3-81B6B7E2FD96}"/>
    <cellStyle name="Separador de milhares 7 2 9 2" xfId="5223" xr:uid="{CA33E94B-09BC-4D6B-9106-7A0F76BA1715}"/>
    <cellStyle name="Separador de milhares 7 2 9 3" xfId="7927" xr:uid="{D5B7033B-91C8-4C94-A0B7-E56F252B89E7}"/>
    <cellStyle name="Separador de milhares 7 2 9 4" xfId="10631" xr:uid="{6D881BAC-8B86-4355-B94F-CC793196F9BD}"/>
    <cellStyle name="Separador de milhares 7 3" xfId="305" xr:uid="{00000000-0005-0000-0000-000031010000}"/>
    <cellStyle name="Separador de milhares 7 3 10" xfId="5224" xr:uid="{27CA61A7-70C4-4DF6-AE9D-FF5373572B5B}"/>
    <cellStyle name="Separador de milhares 7 3 11" xfId="7928" xr:uid="{3584D645-2A15-4BB2-ADF4-8AC7B65FF354}"/>
    <cellStyle name="Separador de milhares 7 3 12" xfId="10632" xr:uid="{2DEF2BE5-87F0-499D-926F-B42E72F7D030}"/>
    <cellStyle name="Separador de milhares 7 3 2" xfId="833" xr:uid="{201C2684-DCB7-482E-8577-E6042C2F4201}"/>
    <cellStyle name="Separador de milhares 7 3 2 2" xfId="1378" xr:uid="{D868F79F-393C-4272-86DA-C024A5BC90F8}"/>
    <cellStyle name="Separador de milhares 7 3 2 2 2" xfId="5226" xr:uid="{A713060B-6694-4881-92A8-5B4BC3930EA2}"/>
    <cellStyle name="Separador de milhares 7 3 2 2 3" xfId="7930" xr:uid="{F83416FD-A865-46BA-8568-0F784066E96E}"/>
    <cellStyle name="Separador de milhares 7 3 2 2 4" xfId="10634" xr:uid="{36340AC1-F214-47D4-9E4A-A783A4B7D7C2}"/>
    <cellStyle name="Separador de milhares 7 3 2 3" xfId="5225" xr:uid="{BF1FF105-63A6-411C-9AFA-C30972C92D8E}"/>
    <cellStyle name="Separador de milhares 7 3 2 4" xfId="7929" xr:uid="{0F79440A-B127-48C2-9E25-C9582B83E431}"/>
    <cellStyle name="Separador de milhares 7 3 2 5" xfId="10633" xr:uid="{0CA40A1A-B790-4B82-9BE1-E5427F634643}"/>
    <cellStyle name="Separador de milhares 7 3 3" xfId="832" xr:uid="{C5719230-301D-4242-BAA9-91B1FA49AEF6}"/>
    <cellStyle name="Separador de milhares 7 3 3 2" xfId="5228" xr:uid="{2BAF0E2B-7479-457C-B495-EB5CDEB7B37E}"/>
    <cellStyle name="Separador de milhares 7 3 3 2 2" xfId="7932" xr:uid="{76B1A1D2-3AD9-471E-89AA-C3D605D86266}"/>
    <cellStyle name="Separador de milhares 7 3 3 2 3" xfId="10636" xr:uid="{275D6B72-9EBA-43B9-8F9A-AF351E268F69}"/>
    <cellStyle name="Separador de milhares 7 3 3 3" xfId="5227" xr:uid="{BDAD3466-0672-4CE6-8945-366002FA7119}"/>
    <cellStyle name="Separador de milhares 7 3 3 4" xfId="7931" xr:uid="{39DAB33B-A6CB-431D-AD65-DD6132EDEEB0}"/>
    <cellStyle name="Separador de milhares 7 3 3 5" xfId="10635" xr:uid="{150D4D61-8E13-4C39-8DED-D48602EE8E55}"/>
    <cellStyle name="Separador de milhares 7 3 4" xfId="1377" xr:uid="{5748B4F3-153F-4E88-90DE-0AA558B5F284}"/>
    <cellStyle name="Separador de milhares 7 3 4 2" xfId="5230" xr:uid="{BD7B477E-1603-432C-A37B-2C5E81232E0A}"/>
    <cellStyle name="Separador de milhares 7 3 4 2 2" xfId="7934" xr:uid="{03DCAC31-A280-4AD6-A8E2-2F042DFA3D92}"/>
    <cellStyle name="Separador de milhares 7 3 4 2 3" xfId="10638" xr:uid="{8ACFEA73-298A-4FCB-BA2B-52D07DD1FB54}"/>
    <cellStyle name="Separador de milhares 7 3 4 3" xfId="5229" xr:uid="{43D10A81-D0B8-496D-91D7-28695541A44D}"/>
    <cellStyle name="Separador de milhares 7 3 4 4" xfId="7933" xr:uid="{C1102609-9F5A-456D-BCFC-BE0A9EA6855D}"/>
    <cellStyle name="Separador de milhares 7 3 4 5" xfId="10637" xr:uid="{D5978AAB-1E60-412C-B5BA-5FAE3C613854}"/>
    <cellStyle name="Separador de milhares 7 3 5" xfId="1676" xr:uid="{C634AE0D-BD6B-4BCA-9FC4-4AAF5604ED87}"/>
    <cellStyle name="Separador de milhares 7 3 5 2" xfId="5232" xr:uid="{EBE134C1-8D5C-4EA8-ABAB-522E8CCCBEF0}"/>
    <cellStyle name="Separador de milhares 7 3 5 2 2" xfId="7936" xr:uid="{1E96ED02-9247-4D7C-A58F-C4BC52BB2510}"/>
    <cellStyle name="Separador de milhares 7 3 5 2 3" xfId="10640" xr:uid="{3E10D7B2-3126-4046-B0C7-B9EF50DF458C}"/>
    <cellStyle name="Separador de milhares 7 3 5 3" xfId="5231" xr:uid="{C607F743-1043-4E7A-8269-1BA51F79EFB5}"/>
    <cellStyle name="Separador de milhares 7 3 5 4" xfId="7935" xr:uid="{A67EB212-88BF-4D1A-9D0F-912A1529F256}"/>
    <cellStyle name="Separador de milhares 7 3 5 5" xfId="10639" xr:uid="{6F97F825-95D7-4672-8983-A702ECCFFCDF}"/>
    <cellStyle name="Separador de milhares 7 3 6" xfId="1947" xr:uid="{ECD36C3D-695C-4047-BE9C-BA9AB4F0C9F7}"/>
    <cellStyle name="Separador de milhares 7 3 6 2" xfId="5233" xr:uid="{F6A9CBED-15A9-4226-9138-9B59123B5A64}"/>
    <cellStyle name="Separador de milhares 7 3 6 3" xfId="7937" xr:uid="{15C11074-C05A-4386-8512-D680AB680CEB}"/>
    <cellStyle name="Separador de milhares 7 3 6 4" xfId="10641" xr:uid="{F536D809-37CF-4963-9A33-026ABC2EA52E}"/>
    <cellStyle name="Separador de milhares 7 3 7" xfId="2217" xr:uid="{6AE3039A-A71E-4535-AFA5-0FAEE7A125B5}"/>
    <cellStyle name="Separador de milhares 7 3 8" xfId="2487" xr:uid="{BC51F06C-CCE1-4BD2-A69B-B12B4F58F8BC}"/>
    <cellStyle name="Separador de milhares 7 3 9" xfId="2757" xr:uid="{5D93F2D4-3346-4FA5-8FCF-C6272F2BC8AE}"/>
    <cellStyle name="Separador de milhares 7 4" xfId="834" xr:uid="{38FE746C-18DF-4B5A-B68E-DE6F2AC3EEAB}"/>
    <cellStyle name="Separador de milhares 7 4 10" xfId="7938" xr:uid="{C6EC7FD4-3891-4198-81CD-CE4BBD17FFA2}"/>
    <cellStyle name="Separador de milhares 7 4 11" xfId="10642" xr:uid="{D853B20A-0FF8-4A93-B6D5-BDB44FA31AE5}"/>
    <cellStyle name="Separador de milhares 7 4 2" xfId="835" xr:uid="{2BB84608-7769-473F-9122-0C5560D98EEB}"/>
    <cellStyle name="Separador de milhares 7 4 2 2" xfId="1380" xr:uid="{9C7FC54C-FD8A-43FD-B808-FE659D8E84DD}"/>
    <cellStyle name="Separador de milhares 7 4 2 2 2" xfId="5236" xr:uid="{78B9DA95-EF39-45EC-9721-7118A0FC939E}"/>
    <cellStyle name="Separador de milhares 7 4 2 2 3" xfId="7940" xr:uid="{BCDB4183-42C3-4128-AD3C-0018C8AC85AB}"/>
    <cellStyle name="Separador de milhares 7 4 2 2 4" xfId="10644" xr:uid="{7242C512-34A7-4B60-9368-FCBA54E76121}"/>
    <cellStyle name="Separador de milhares 7 4 2 3" xfId="5235" xr:uid="{B4504011-BC5D-4345-8D2E-76CF12F31C56}"/>
    <cellStyle name="Separador de milhares 7 4 2 4" xfId="7939" xr:uid="{6F5143CD-5067-4565-8331-07A867010D0D}"/>
    <cellStyle name="Separador de milhares 7 4 2 5" xfId="10643" xr:uid="{A2329C53-6D67-4FA3-9E6B-5BAFBB6B2543}"/>
    <cellStyle name="Separador de milhares 7 4 3" xfId="1379" xr:uid="{7673CAA6-6815-45A5-9732-EBC0C36FB0C0}"/>
    <cellStyle name="Separador de milhares 7 4 3 2" xfId="5238" xr:uid="{EB673E46-563A-4B38-8A25-3300326A131C}"/>
    <cellStyle name="Separador de milhares 7 4 3 2 2" xfId="7942" xr:uid="{5B12EC31-83C3-4CF4-8DE7-33E6F3CA027C}"/>
    <cellStyle name="Separador de milhares 7 4 3 2 3" xfId="10646" xr:uid="{481B0109-AD4B-4C47-9F9C-E26E839353D2}"/>
    <cellStyle name="Separador de milhares 7 4 3 3" xfId="5237" xr:uid="{64EBB332-911B-4F4F-AF55-DC07674D98EE}"/>
    <cellStyle name="Separador de milhares 7 4 3 4" xfId="7941" xr:uid="{7F420654-8302-4A2B-901D-417216A06E5B}"/>
    <cellStyle name="Separador de milhares 7 4 3 5" xfId="10645" xr:uid="{DE7C58F0-00F5-47A3-BE94-EDD06AD46214}"/>
    <cellStyle name="Separador de milhares 7 4 4" xfId="1677" xr:uid="{31EAA1D1-311F-4A36-92BE-249BB73CA914}"/>
    <cellStyle name="Separador de milhares 7 4 4 2" xfId="5240" xr:uid="{91A2527D-8076-4012-AC6A-79C807DFB402}"/>
    <cellStyle name="Separador de milhares 7 4 4 2 2" xfId="7944" xr:uid="{B24808AB-AC64-4E74-AB1F-1E05917294C4}"/>
    <cellStyle name="Separador de milhares 7 4 4 2 3" xfId="10648" xr:uid="{28719D32-45D2-4663-99E3-EBDF9CCB7255}"/>
    <cellStyle name="Separador de milhares 7 4 4 3" xfId="5239" xr:uid="{DC2BF894-B47C-4F5A-ADFC-47DC2E8B9218}"/>
    <cellStyle name="Separador de milhares 7 4 4 4" xfId="7943" xr:uid="{8E8DD17F-1341-4F69-8B1A-A1FFD420CD9B}"/>
    <cellStyle name="Separador de milhares 7 4 4 5" xfId="10647" xr:uid="{564924A7-5027-4761-A5B7-F946D5DCEEA1}"/>
    <cellStyle name="Separador de milhares 7 4 5" xfId="1948" xr:uid="{5E1E4B9B-66E2-49D4-A368-EEE252BAE174}"/>
    <cellStyle name="Separador de milhares 7 4 5 2" xfId="5242" xr:uid="{3E13A473-A4F4-45C6-A66C-335082703D17}"/>
    <cellStyle name="Separador de milhares 7 4 5 2 2" xfId="7946" xr:uid="{F49B05BF-5A42-44E9-8EB6-C58486D496AF}"/>
    <cellStyle name="Separador de milhares 7 4 5 2 3" xfId="10650" xr:uid="{86E35ABD-0E5C-4495-A2AC-C681550C3BA5}"/>
    <cellStyle name="Separador de milhares 7 4 5 3" xfId="5241" xr:uid="{6AB1D0D7-51F4-4477-BC44-FCB32AD31FBE}"/>
    <cellStyle name="Separador de milhares 7 4 5 4" xfId="7945" xr:uid="{CA1A9807-C915-4D35-B951-9EDDE45BDA34}"/>
    <cellStyle name="Separador de milhares 7 4 5 5" xfId="10649" xr:uid="{C87026E1-860A-42C0-8EE9-5516C0D75AE9}"/>
    <cellStyle name="Separador de milhares 7 4 6" xfId="2218" xr:uid="{1DE16B68-487C-4631-80C2-479078E521C2}"/>
    <cellStyle name="Separador de milhares 7 4 6 2" xfId="5243" xr:uid="{4A3098F7-DBD3-4ACC-B542-D894055C09CE}"/>
    <cellStyle name="Separador de milhares 7 4 6 3" xfId="7947" xr:uid="{F007AEB3-C152-40B5-86EE-7EE69B2B9BBE}"/>
    <cellStyle name="Separador de milhares 7 4 6 4" xfId="10651" xr:uid="{941C9DE4-CB2B-4D90-B658-9DBD626BBAD0}"/>
    <cellStyle name="Separador de milhares 7 4 7" xfId="2488" xr:uid="{30A0EB01-F114-4F40-9AB7-50823FA81456}"/>
    <cellStyle name="Separador de milhares 7 4 8" xfId="2758" xr:uid="{D0C2D078-4D44-4400-8BDA-37D5A85BD501}"/>
    <cellStyle name="Separador de milhares 7 4 9" xfId="5234" xr:uid="{A6C8A68C-1725-4DC2-9FF7-4EBD4652BD8A}"/>
    <cellStyle name="Separador de milhares 7 5" xfId="836" xr:uid="{EC9D8CFC-D751-42CB-97CE-79AB0FA9EB99}"/>
    <cellStyle name="Separador de milhares 7 5 10" xfId="7948" xr:uid="{2E74623B-1FCF-4AD2-8997-7DB52B32D95F}"/>
    <cellStyle name="Separador de milhares 7 5 11" xfId="10652" xr:uid="{0DB9D1CC-407D-4DAE-9C0A-EFD378569278}"/>
    <cellStyle name="Separador de milhares 7 5 2" xfId="837" xr:uid="{FA376C3E-B217-453F-89DA-0C1C082840CD}"/>
    <cellStyle name="Separador de milhares 7 5 2 2" xfId="1382" xr:uid="{55167128-F990-4521-9386-3AF55B1BD8C0}"/>
    <cellStyle name="Separador de milhares 7 5 2 2 2" xfId="5246" xr:uid="{7B6CAF82-7876-4187-A259-13FCFD25E508}"/>
    <cellStyle name="Separador de milhares 7 5 2 2 3" xfId="7950" xr:uid="{7BF5447C-E5B9-44B7-87DC-4BDEF3E42E70}"/>
    <cellStyle name="Separador de milhares 7 5 2 2 4" xfId="10654" xr:uid="{A7987579-CB18-4993-B143-F6B7610FD0D6}"/>
    <cellStyle name="Separador de milhares 7 5 2 3" xfId="5245" xr:uid="{7FE1EADE-2480-48FB-A85B-201D482DF5AA}"/>
    <cellStyle name="Separador de milhares 7 5 2 4" xfId="7949" xr:uid="{28BD7953-39DA-4931-AAD5-2288162DEB93}"/>
    <cellStyle name="Separador de milhares 7 5 2 5" xfId="10653" xr:uid="{8E0E0235-D9E3-472C-A11D-F97AC67DA4E1}"/>
    <cellStyle name="Separador de milhares 7 5 3" xfId="1381" xr:uid="{4D67858E-D650-46D6-805D-26E5DA0ECBF1}"/>
    <cellStyle name="Separador de milhares 7 5 3 2" xfId="5248" xr:uid="{DD5834DD-F3C2-407D-9B8C-2FB28C1F9EBA}"/>
    <cellStyle name="Separador de milhares 7 5 3 2 2" xfId="7952" xr:uid="{ACC282F6-7EEC-406D-A60D-22521084DE6F}"/>
    <cellStyle name="Separador de milhares 7 5 3 2 3" xfId="10656" xr:uid="{8CB5D19F-80B4-47BF-84F7-7862EC134FF9}"/>
    <cellStyle name="Separador de milhares 7 5 3 3" xfId="5247" xr:uid="{EAE21738-0FF4-4590-A0DF-60EB1B77A5EC}"/>
    <cellStyle name="Separador de milhares 7 5 3 4" xfId="7951" xr:uid="{82D0DD71-5AF3-457D-9C94-6032EB376503}"/>
    <cellStyle name="Separador de milhares 7 5 3 5" xfId="10655" xr:uid="{B3E45BBE-AF24-4BC7-A45A-76CF9D25292E}"/>
    <cellStyle name="Separador de milhares 7 5 4" xfId="1678" xr:uid="{EB1D548A-0996-4BA6-8817-23FD94EA8E7B}"/>
    <cellStyle name="Separador de milhares 7 5 4 2" xfId="5250" xr:uid="{2BDA604A-520D-46D9-91B8-A19F1B558867}"/>
    <cellStyle name="Separador de milhares 7 5 4 2 2" xfId="7954" xr:uid="{E22E0097-9424-43CE-B57F-28652F1F464C}"/>
    <cellStyle name="Separador de milhares 7 5 4 2 3" xfId="10658" xr:uid="{291F9326-D462-45C4-8A3E-1327BB2EAF9B}"/>
    <cellStyle name="Separador de milhares 7 5 4 3" xfId="5249" xr:uid="{1D04E1E4-9FC6-495C-864A-C3AE812CDAEE}"/>
    <cellStyle name="Separador de milhares 7 5 4 4" xfId="7953" xr:uid="{6FA3B684-B5CB-4216-9227-E89B977FDAF8}"/>
    <cellStyle name="Separador de milhares 7 5 4 5" xfId="10657" xr:uid="{8CF4B482-9529-4C23-9D39-6C1BA0306B7C}"/>
    <cellStyle name="Separador de milhares 7 5 5" xfId="1949" xr:uid="{7443B25D-B795-41B1-9B16-0EE36E271536}"/>
    <cellStyle name="Separador de milhares 7 5 5 2" xfId="5252" xr:uid="{DD5EFDC0-BB53-4074-B6AA-97FA35DC2882}"/>
    <cellStyle name="Separador de milhares 7 5 5 2 2" xfId="7956" xr:uid="{2268D7A0-3403-48CC-9EA9-8982EE544DC0}"/>
    <cellStyle name="Separador de milhares 7 5 5 2 3" xfId="10660" xr:uid="{A2D81CE1-CA23-40AC-81F2-6AF397A3E7C3}"/>
    <cellStyle name="Separador de milhares 7 5 5 3" xfId="5251" xr:uid="{7B2E885F-12AE-48B3-AD85-A96263420CB1}"/>
    <cellStyle name="Separador de milhares 7 5 5 4" xfId="7955" xr:uid="{6989E5CF-EA19-4DA4-9EFD-5B62D84F1893}"/>
    <cellStyle name="Separador de milhares 7 5 5 5" xfId="10659" xr:uid="{989B1B97-A0DA-48D4-9B62-5B7B7B3D1269}"/>
    <cellStyle name="Separador de milhares 7 5 6" xfId="2219" xr:uid="{E1A74AA0-4FE2-4534-8319-EA30EA01F891}"/>
    <cellStyle name="Separador de milhares 7 5 6 2" xfId="5253" xr:uid="{09A2B374-58B9-4527-AD45-7BDC77FA7B80}"/>
    <cellStyle name="Separador de milhares 7 5 6 3" xfId="7957" xr:uid="{3FFF4A9D-2B98-43EA-8B17-2978F996CAA7}"/>
    <cellStyle name="Separador de milhares 7 5 6 4" xfId="10661" xr:uid="{1C1B9FAD-0305-40E1-B29A-7CB483004F09}"/>
    <cellStyle name="Separador de milhares 7 5 7" xfId="2489" xr:uid="{CE3901F6-2ECD-427A-A3DF-8BD20AC0FCE0}"/>
    <cellStyle name="Separador de milhares 7 5 8" xfId="2759" xr:uid="{6DA9A71F-DD4B-4F19-8946-117EBC1D5A04}"/>
    <cellStyle name="Separador de milhares 7 5 9" xfId="5244" xr:uid="{7DDC96D4-5181-4C4F-90A8-1C4542C596C9}"/>
    <cellStyle name="Separador de milhares 7 6" xfId="838" xr:uid="{85D5FC0F-F795-4E93-84DE-EFD605AD7A73}"/>
    <cellStyle name="Separador de milhares 7 6 2" xfId="1383" xr:uid="{2EFC56C5-84FB-4CC1-B041-2124F90A7295}"/>
    <cellStyle name="Separador de milhares 7 6 2 2" xfId="5255" xr:uid="{C163D338-C6B6-4064-BA19-580EE45209AA}"/>
    <cellStyle name="Separador de milhares 7 6 2 3" xfId="7959" xr:uid="{764899ED-471A-41D7-8F95-69C8AEE09632}"/>
    <cellStyle name="Separador de milhares 7 6 2 4" xfId="10663" xr:uid="{A57441AF-F74D-43AA-90CA-EEF24E3A0D8F}"/>
    <cellStyle name="Separador de milhares 7 6 3" xfId="5254" xr:uid="{B132E4DE-0A10-4F57-A707-8FD6F605BB72}"/>
    <cellStyle name="Separador de milhares 7 6 4" xfId="7958" xr:uid="{B882CD23-4C4B-4800-91B3-952ACC00A56C}"/>
    <cellStyle name="Separador de milhares 7 6 5" xfId="10662" xr:uid="{67EC8F9B-B112-4749-BA89-1D64AA842BE5}"/>
    <cellStyle name="Separador de milhares 7 7" xfId="823" xr:uid="{0C764DA5-FD68-481D-B6DE-5B3806C35B21}"/>
    <cellStyle name="Separador de milhares 7 7 2" xfId="5257" xr:uid="{1D4678B8-0A95-4CF8-88A8-16B433C9CC96}"/>
    <cellStyle name="Separador de milhares 7 7 2 2" xfId="7961" xr:uid="{E66DB253-E8B9-4354-8AA3-E52CFF711EA8}"/>
    <cellStyle name="Separador de milhares 7 7 2 3" xfId="10665" xr:uid="{3A902504-4E6E-4478-A479-5A0E0D0F68A3}"/>
    <cellStyle name="Separador de milhares 7 7 3" xfId="5256" xr:uid="{7BADDDCE-8A2B-4597-A91A-7FE53191538B}"/>
    <cellStyle name="Separador de milhares 7 7 4" xfId="7960" xr:uid="{E70AA187-37D2-4B67-8216-36594E759214}"/>
    <cellStyle name="Separador de milhares 7 7 5" xfId="10664" xr:uid="{0F350899-1470-4B47-9A79-11BC2953AE71}"/>
    <cellStyle name="Separador de milhares 7 8" xfId="1368" xr:uid="{77F99DD5-002F-4EF4-AD29-F9E8377A27B4}"/>
    <cellStyle name="Separador de milhares 7 8 2" xfId="5259" xr:uid="{F173B0C1-60D9-4E48-B617-DFB33E360AB9}"/>
    <cellStyle name="Separador de milhares 7 8 2 2" xfId="7963" xr:uid="{CC0E41C3-64F3-45BC-BDF1-093ECF192358}"/>
    <cellStyle name="Separador de milhares 7 8 2 3" xfId="10667" xr:uid="{2B1B337B-8A61-46E9-949F-49BC60B9FBD9}"/>
    <cellStyle name="Separador de milhares 7 8 3" xfId="5258" xr:uid="{D5FC6232-0E10-42E4-B128-AECF0689DF78}"/>
    <cellStyle name="Separador de milhares 7 8 4" xfId="7962" xr:uid="{51514541-E5B2-4257-BDCB-23352AF09935}"/>
    <cellStyle name="Separador de milhares 7 8 5" xfId="10666" xr:uid="{C490BC55-6861-4E4E-910E-407069887A2F}"/>
    <cellStyle name="Separador de milhares 7 9" xfId="1671" xr:uid="{BED474AE-1F94-4B45-B1CB-97C38CB0AFD5}"/>
    <cellStyle name="Separador de milhares 7 9 2" xfId="5261" xr:uid="{E1B5D63D-2100-4541-9404-F6776C426003}"/>
    <cellStyle name="Separador de milhares 7 9 2 2" xfId="7965" xr:uid="{0D27DCC3-7BD4-4490-B94C-99206232DE12}"/>
    <cellStyle name="Separador de milhares 7 9 2 3" xfId="10669" xr:uid="{199E6821-ED8D-45EE-852C-BE916A02E26C}"/>
    <cellStyle name="Separador de milhares 7 9 3" xfId="5260" xr:uid="{0B62BB1B-5655-4AE3-B05F-1374EE522955}"/>
    <cellStyle name="Separador de milhares 7 9 4" xfId="7964" xr:uid="{D01C35DA-6612-46D9-B5A5-D26E8C56C1D5}"/>
    <cellStyle name="Separador de milhares 7 9 5" xfId="10668" xr:uid="{AD7D9E7F-9EEE-40BA-B2EC-50FE9A23867C}"/>
    <cellStyle name="Separador de milhares 8" xfId="306" xr:uid="{00000000-0005-0000-0000-000032010000}"/>
    <cellStyle name="Separador de milhares 8 10" xfId="1950" xr:uid="{59C84794-AE46-4295-9513-3DF0CD5062FE}"/>
    <cellStyle name="Separador de milhares 8 10 2" xfId="5263" xr:uid="{C539DF0A-AF4B-4B64-AC12-FEDA48338C43}"/>
    <cellStyle name="Separador de milhares 8 10 3" xfId="7967" xr:uid="{4F5793CA-BBBE-4C9D-AB38-6E58ED7209A4}"/>
    <cellStyle name="Separador de milhares 8 10 4" xfId="10671" xr:uid="{F1C7A044-4F31-49F6-8C0F-32FAFF289E68}"/>
    <cellStyle name="Separador de milhares 8 11" xfId="2220" xr:uid="{12D7160D-1352-4213-926A-857A97227038}"/>
    <cellStyle name="Separador de milhares 8 12" xfId="2490" xr:uid="{52BD453A-38DA-4090-81BE-6CD22D26800A}"/>
    <cellStyle name="Separador de milhares 8 13" xfId="2760" xr:uid="{345EACA1-B0AE-48CA-B942-2CF164B6FB60}"/>
    <cellStyle name="Separador de milhares 8 14" xfId="5262" xr:uid="{386CB290-CB9F-49AA-8225-FBD949B5F443}"/>
    <cellStyle name="Separador de milhares 8 15" xfId="7966" xr:uid="{574B39EA-7786-400B-8766-3A898A71CEEA}"/>
    <cellStyle name="Separador de milhares 8 16" xfId="10670" xr:uid="{CF52E8E1-13B0-4A47-AC6E-F579681426CB}"/>
    <cellStyle name="Separador de milhares 8 2" xfId="307" xr:uid="{00000000-0005-0000-0000-000033010000}"/>
    <cellStyle name="Separador de milhares 8 2 10" xfId="2221" xr:uid="{C0CF4C7E-8F5F-45AA-87BF-00C1ACF31C07}"/>
    <cellStyle name="Separador de milhares 8 2 11" xfId="2491" xr:uid="{A5F3BAC9-6371-4E3F-9667-69F45BBF5664}"/>
    <cellStyle name="Separador de milhares 8 2 12" xfId="2761" xr:uid="{617FCC19-7838-4E23-A712-5DBF9FF28C1C}"/>
    <cellStyle name="Separador de milhares 8 2 13" xfId="5264" xr:uid="{9D746736-92D6-4A51-8CBB-B5DC89372676}"/>
    <cellStyle name="Separador de milhares 8 2 14" xfId="7968" xr:uid="{DE605489-B687-43A5-920E-18968DECB330}"/>
    <cellStyle name="Separador de milhares 8 2 15" xfId="10672" xr:uid="{EC444DB7-D20B-4B6D-8EFF-FF103E9F8E57}"/>
    <cellStyle name="Separador de milhares 8 2 2" xfId="308" xr:uid="{00000000-0005-0000-0000-000034010000}"/>
    <cellStyle name="Separador de milhares 8 2 2 10" xfId="5265" xr:uid="{A3817FBD-9467-46A4-96AD-4C0C1F882A70}"/>
    <cellStyle name="Separador de milhares 8 2 2 11" xfId="7969" xr:uid="{017055C7-6B54-4C2C-8477-D95E04E7273D}"/>
    <cellStyle name="Separador de milhares 8 2 2 12" xfId="10673" xr:uid="{E7C57E82-A495-4941-930B-9C8791CB40E2}"/>
    <cellStyle name="Separador de milhares 8 2 2 2" xfId="842" xr:uid="{86D747D3-9675-4CEA-A89F-AC650142569D}"/>
    <cellStyle name="Separador de milhares 8 2 2 2 2" xfId="1387" xr:uid="{CC17BCE5-C93C-4784-BB71-BA12C1410328}"/>
    <cellStyle name="Separador de milhares 8 2 2 2 2 2" xfId="5267" xr:uid="{C92622D4-A001-4407-B2E5-DD92E9821FDB}"/>
    <cellStyle name="Separador de milhares 8 2 2 2 2 3" xfId="7971" xr:uid="{67A3321B-2BAF-490D-8B51-A352FD0B101C}"/>
    <cellStyle name="Separador de milhares 8 2 2 2 2 4" xfId="10675" xr:uid="{177E82ED-4262-47B5-A0F7-AAF0E81D7601}"/>
    <cellStyle name="Separador de milhares 8 2 2 2 3" xfId="5266" xr:uid="{6503F671-9D2F-4063-868D-49B319CD6208}"/>
    <cellStyle name="Separador de milhares 8 2 2 2 4" xfId="7970" xr:uid="{75917FBB-5C6B-434C-8828-55D1A4B50EB5}"/>
    <cellStyle name="Separador de milhares 8 2 2 2 5" xfId="10674" xr:uid="{9D31BF4C-34EB-46CD-AA9B-004E266D9119}"/>
    <cellStyle name="Separador de milhares 8 2 2 3" xfId="841" xr:uid="{74DEF7A9-5B9F-49D2-BF6A-E37BF3D1D515}"/>
    <cellStyle name="Separador de milhares 8 2 2 3 2" xfId="5269" xr:uid="{82957904-583C-4822-84CB-A1B4E3E22112}"/>
    <cellStyle name="Separador de milhares 8 2 2 3 2 2" xfId="7973" xr:uid="{85695E45-C290-4112-9B8B-14A6A330D845}"/>
    <cellStyle name="Separador de milhares 8 2 2 3 2 3" xfId="10677" xr:uid="{5F993E8D-F404-436F-900E-F45818869648}"/>
    <cellStyle name="Separador de milhares 8 2 2 3 3" xfId="5268" xr:uid="{688171B6-4016-45C5-8E0D-FB7B112286E2}"/>
    <cellStyle name="Separador de milhares 8 2 2 3 4" xfId="7972" xr:uid="{5316F966-2AC9-460D-B7AB-DCF40BC71A96}"/>
    <cellStyle name="Separador de milhares 8 2 2 3 5" xfId="10676" xr:uid="{22C5C2E4-F998-4396-9161-AE50D73B1B4A}"/>
    <cellStyle name="Separador de milhares 8 2 2 4" xfId="1386" xr:uid="{2F03E333-62CB-4643-B246-BAF7A37D078D}"/>
    <cellStyle name="Separador de milhares 8 2 2 4 2" xfId="5271" xr:uid="{B0C39224-C797-475A-B9AA-ACD79825A55C}"/>
    <cellStyle name="Separador de milhares 8 2 2 4 2 2" xfId="7975" xr:uid="{4CF8751C-D551-404C-979B-0E1C49512A29}"/>
    <cellStyle name="Separador de milhares 8 2 2 4 2 3" xfId="10679" xr:uid="{58E6D819-62DE-4716-857A-1E8AC66A54E5}"/>
    <cellStyle name="Separador de milhares 8 2 2 4 3" xfId="5270" xr:uid="{6BCD27B3-9148-4F0C-A430-F9AB3226638A}"/>
    <cellStyle name="Separador de milhares 8 2 2 4 4" xfId="7974" xr:uid="{E48698D2-C0A1-4454-B0EF-F268F1BE36F9}"/>
    <cellStyle name="Separador de milhares 8 2 2 4 5" xfId="10678" xr:uid="{1ABB874F-663C-4B6E-952E-9301D43D7BA4}"/>
    <cellStyle name="Separador de milhares 8 2 2 5" xfId="1681" xr:uid="{366747D9-2EFB-4FB9-B62D-AC890A7160A3}"/>
    <cellStyle name="Separador de milhares 8 2 2 5 2" xfId="5273" xr:uid="{448F83A8-668C-4FEB-B863-DD15ED4F3A3C}"/>
    <cellStyle name="Separador de milhares 8 2 2 5 2 2" xfId="7977" xr:uid="{D0438D69-999A-4178-B08D-94AF267596D7}"/>
    <cellStyle name="Separador de milhares 8 2 2 5 2 3" xfId="10681" xr:uid="{A8794C59-08B9-4B45-B846-11253177FFB0}"/>
    <cellStyle name="Separador de milhares 8 2 2 5 3" xfId="5272" xr:uid="{8A27D57B-61DB-4140-BD35-B1A3F9665711}"/>
    <cellStyle name="Separador de milhares 8 2 2 5 4" xfId="7976" xr:uid="{72CA239B-4649-4E20-AAEA-57271CFB03E8}"/>
    <cellStyle name="Separador de milhares 8 2 2 5 5" xfId="10680" xr:uid="{6ED0FA88-24AF-4ED0-A8C4-A1CABC2A6CEA}"/>
    <cellStyle name="Separador de milhares 8 2 2 6" xfId="1952" xr:uid="{0CBB11FA-3531-4378-98D3-1F970C9254E5}"/>
    <cellStyle name="Separador de milhares 8 2 2 6 2" xfId="5274" xr:uid="{BE30C5AA-2D73-4734-8D75-8C0BC0BB2140}"/>
    <cellStyle name="Separador de milhares 8 2 2 6 3" xfId="7978" xr:uid="{C43EE600-6120-4079-8E2E-2CA9DBDAECFA}"/>
    <cellStyle name="Separador de milhares 8 2 2 6 4" xfId="10682" xr:uid="{97E04158-8415-4575-BD83-27025C855787}"/>
    <cellStyle name="Separador de milhares 8 2 2 7" xfId="2222" xr:uid="{B1E85A8C-2938-4D37-8CA5-F18A56800DE4}"/>
    <cellStyle name="Separador de milhares 8 2 2 8" xfId="2492" xr:uid="{00392A51-8091-40C1-90FD-9513F3BF77F1}"/>
    <cellStyle name="Separador de milhares 8 2 2 9" xfId="2762" xr:uid="{572CBC33-180E-451F-9BCF-F9109DA458E7}"/>
    <cellStyle name="Separador de milhares 8 2 3" xfId="843" xr:uid="{FCE9939D-6256-4312-9BDB-0BFD7173317E}"/>
    <cellStyle name="Separador de milhares 8 2 3 10" xfId="7979" xr:uid="{76C7C79C-D8F0-417E-891D-C8F75ABDF243}"/>
    <cellStyle name="Separador de milhares 8 2 3 11" xfId="10683" xr:uid="{3EBB0ED1-04FD-4547-ABE6-7251DCDEB02A}"/>
    <cellStyle name="Separador de milhares 8 2 3 2" xfId="844" xr:uid="{9A2955D7-A76B-4421-A5D0-4DF69DB266BF}"/>
    <cellStyle name="Separador de milhares 8 2 3 2 2" xfId="1389" xr:uid="{93E3818F-CC6D-49FD-B2B6-7DCF0221E6B4}"/>
    <cellStyle name="Separador de milhares 8 2 3 2 2 2" xfId="5277" xr:uid="{BD8A78A9-9B1D-4579-BAA0-5653D9515514}"/>
    <cellStyle name="Separador de milhares 8 2 3 2 2 3" xfId="7981" xr:uid="{765D7584-A4F7-419E-84D4-D36DC41AAB54}"/>
    <cellStyle name="Separador de milhares 8 2 3 2 2 4" xfId="10685" xr:uid="{54F37206-3D5C-4A66-A49C-DE7F12D5E744}"/>
    <cellStyle name="Separador de milhares 8 2 3 2 3" xfId="5276" xr:uid="{B5064532-153A-4595-8C2C-F7746D8ED5EE}"/>
    <cellStyle name="Separador de milhares 8 2 3 2 4" xfId="7980" xr:uid="{59B84149-476A-4EDB-9311-5A32B6E55331}"/>
    <cellStyle name="Separador de milhares 8 2 3 2 5" xfId="10684" xr:uid="{9F2DBB7C-B58E-4F7B-920F-01A91B85A361}"/>
    <cellStyle name="Separador de milhares 8 2 3 3" xfId="1388" xr:uid="{97046A9B-DEBB-4E8F-8CE9-513C8F102144}"/>
    <cellStyle name="Separador de milhares 8 2 3 3 2" xfId="5279" xr:uid="{2FA1CFDA-7FD3-4C08-BFD5-9DCA130657EC}"/>
    <cellStyle name="Separador de milhares 8 2 3 3 2 2" xfId="7983" xr:uid="{CB9AEAB7-59EF-47DB-A776-9B76154B6C6B}"/>
    <cellStyle name="Separador de milhares 8 2 3 3 2 3" xfId="10687" xr:uid="{AC77CD84-BC61-4A11-A668-6E2B0D27B14B}"/>
    <cellStyle name="Separador de milhares 8 2 3 3 3" xfId="5278" xr:uid="{9D64A527-B80B-4E16-B451-459E602F6163}"/>
    <cellStyle name="Separador de milhares 8 2 3 3 4" xfId="7982" xr:uid="{7173E3B8-06A7-4E75-8813-0BAD98295A96}"/>
    <cellStyle name="Separador de milhares 8 2 3 3 5" xfId="10686" xr:uid="{8BB5E477-9341-45D8-8BB6-9C90C87E81D5}"/>
    <cellStyle name="Separador de milhares 8 2 3 4" xfId="1682" xr:uid="{764C70B4-7702-44E1-9BB8-FE2DB3AB4DA7}"/>
    <cellStyle name="Separador de milhares 8 2 3 4 2" xfId="5281" xr:uid="{440A1926-AF12-4A36-8EDB-B0240AA28029}"/>
    <cellStyle name="Separador de milhares 8 2 3 4 2 2" xfId="7985" xr:uid="{880677B3-EFC3-4BD2-AB4A-A363B3D92588}"/>
    <cellStyle name="Separador de milhares 8 2 3 4 2 3" xfId="10689" xr:uid="{653773E6-EFF5-4A14-8BBA-EE75AC509C10}"/>
    <cellStyle name="Separador de milhares 8 2 3 4 3" xfId="5280" xr:uid="{CEE7D8F7-FF59-4FDE-97FC-730D1A10DBBA}"/>
    <cellStyle name="Separador de milhares 8 2 3 4 4" xfId="7984" xr:uid="{7FF48759-3396-48DC-B4C1-2A9CFD7B1076}"/>
    <cellStyle name="Separador de milhares 8 2 3 4 5" xfId="10688" xr:uid="{879C4D37-5C97-436E-8414-E323BD242F61}"/>
    <cellStyle name="Separador de milhares 8 2 3 5" xfId="1953" xr:uid="{CA5EACD0-2575-4616-8CFE-01EAF710CFB7}"/>
    <cellStyle name="Separador de milhares 8 2 3 5 2" xfId="5283" xr:uid="{A4A1EFB6-7DAB-4B84-9358-36505A1C6275}"/>
    <cellStyle name="Separador de milhares 8 2 3 5 2 2" xfId="7987" xr:uid="{742758FF-C652-41E2-92D5-64697C2FB632}"/>
    <cellStyle name="Separador de milhares 8 2 3 5 2 3" xfId="10691" xr:uid="{E96D5EC8-7790-49D5-852F-3EA318450A03}"/>
    <cellStyle name="Separador de milhares 8 2 3 5 3" xfId="5282" xr:uid="{6F10ED15-22B3-43A4-A890-7E2B7FEA2883}"/>
    <cellStyle name="Separador de milhares 8 2 3 5 4" xfId="7986" xr:uid="{D75A1E95-51A8-49B3-9359-2948692F76A2}"/>
    <cellStyle name="Separador de milhares 8 2 3 5 5" xfId="10690" xr:uid="{5F75BA93-8E5B-49F1-A698-A88D1103C70E}"/>
    <cellStyle name="Separador de milhares 8 2 3 6" xfId="2223" xr:uid="{7F2EAA36-4689-4918-8ED1-9A183C876FA6}"/>
    <cellStyle name="Separador de milhares 8 2 3 6 2" xfId="5284" xr:uid="{065DD26E-1CDE-41B2-B522-4E800FAD5139}"/>
    <cellStyle name="Separador de milhares 8 2 3 6 3" xfId="7988" xr:uid="{ADBE0A9E-418E-4077-9461-C9D2C9619972}"/>
    <cellStyle name="Separador de milhares 8 2 3 6 4" xfId="10692" xr:uid="{B2A1A7D3-059F-4691-B17D-9411FFE130A2}"/>
    <cellStyle name="Separador de milhares 8 2 3 7" xfId="2493" xr:uid="{EA7C5F06-937C-4E29-9FE8-DF0A647146AD}"/>
    <cellStyle name="Separador de milhares 8 2 3 8" xfId="2763" xr:uid="{EC4F0F4D-5B4C-45D0-9C9E-8D8563D06EE2}"/>
    <cellStyle name="Separador de milhares 8 2 3 9" xfId="5275" xr:uid="{0220DC1E-1101-4EE3-BCF6-60DB8CD0AE93}"/>
    <cellStyle name="Separador de milhares 8 2 4" xfId="845" xr:uid="{E7A00511-0D72-4385-BC57-B0586CA42B9A}"/>
    <cellStyle name="Separador de milhares 8 2 4 10" xfId="7989" xr:uid="{4B48BD26-EC3C-4315-85F1-8A3E72DDC193}"/>
    <cellStyle name="Separador de milhares 8 2 4 11" xfId="10693" xr:uid="{EB2D8ABB-29A7-44C9-BA22-3E55C378B47D}"/>
    <cellStyle name="Separador de milhares 8 2 4 2" xfId="846" xr:uid="{8DF767C8-EE4E-4BFD-B6A7-A2BBDED98D33}"/>
    <cellStyle name="Separador de milhares 8 2 4 2 2" xfId="1391" xr:uid="{69981551-F021-4583-8420-ADAD1D62E991}"/>
    <cellStyle name="Separador de milhares 8 2 4 2 2 2" xfId="5287" xr:uid="{4DBABBDF-0203-4FF9-9AD5-4D35049C2BEB}"/>
    <cellStyle name="Separador de milhares 8 2 4 2 2 3" xfId="7991" xr:uid="{1FAACF60-9C1B-43CA-AE8A-745FA866F770}"/>
    <cellStyle name="Separador de milhares 8 2 4 2 2 4" xfId="10695" xr:uid="{2777F9C8-E14B-4191-A76E-23BF5C36A5A3}"/>
    <cellStyle name="Separador de milhares 8 2 4 2 3" xfId="5286" xr:uid="{79FFA68C-B9B1-4469-80CB-BEEDEBD8FAEC}"/>
    <cellStyle name="Separador de milhares 8 2 4 2 4" xfId="7990" xr:uid="{0837BD02-FC97-4A12-A17D-627B37E2FCFD}"/>
    <cellStyle name="Separador de milhares 8 2 4 2 5" xfId="10694" xr:uid="{BEAB9EA2-8557-4D08-89CE-B7148AA22837}"/>
    <cellStyle name="Separador de milhares 8 2 4 3" xfId="1390" xr:uid="{94B1BEE9-A23A-417C-8D0D-B95FDFE4FC71}"/>
    <cellStyle name="Separador de milhares 8 2 4 3 2" xfId="5289" xr:uid="{D50D9D0E-E152-49C7-801F-A8A57828E667}"/>
    <cellStyle name="Separador de milhares 8 2 4 3 2 2" xfId="7993" xr:uid="{36F05D52-233D-4DB8-B8CB-B955AAF09226}"/>
    <cellStyle name="Separador de milhares 8 2 4 3 2 3" xfId="10697" xr:uid="{6410F9E4-4E3A-45CA-81E2-7FF04F8619D4}"/>
    <cellStyle name="Separador de milhares 8 2 4 3 3" xfId="5288" xr:uid="{001FE659-144B-4758-9CE2-7A523DB2C044}"/>
    <cellStyle name="Separador de milhares 8 2 4 3 4" xfId="7992" xr:uid="{D81E39CA-5CBF-4191-8823-6FC3A6613010}"/>
    <cellStyle name="Separador de milhares 8 2 4 3 5" xfId="10696" xr:uid="{32A30667-6D66-40D4-ADE6-BAA6C3CC61AD}"/>
    <cellStyle name="Separador de milhares 8 2 4 4" xfId="1683" xr:uid="{EF139172-5033-40F3-B3D3-F2E04F181F23}"/>
    <cellStyle name="Separador de milhares 8 2 4 4 2" xfId="5291" xr:uid="{05BF19EB-C1D3-45D9-AFF9-065DFD3D897B}"/>
    <cellStyle name="Separador de milhares 8 2 4 4 2 2" xfId="7995" xr:uid="{1DD3F112-343A-4754-9A54-595A900EA224}"/>
    <cellStyle name="Separador de milhares 8 2 4 4 2 3" xfId="10699" xr:uid="{BE81DBF8-B50C-4402-A068-60BFFB03A402}"/>
    <cellStyle name="Separador de milhares 8 2 4 4 3" xfId="5290" xr:uid="{9A9131F9-18AA-40E5-87B0-DB45A75A039B}"/>
    <cellStyle name="Separador de milhares 8 2 4 4 4" xfId="7994" xr:uid="{A1BD38CC-DD25-4935-99BD-116C6D4D4F61}"/>
    <cellStyle name="Separador de milhares 8 2 4 4 5" xfId="10698" xr:uid="{25419523-E942-4313-8838-7B3DF7B33BF0}"/>
    <cellStyle name="Separador de milhares 8 2 4 5" xfId="1954" xr:uid="{040363B7-2995-44D7-B31F-960D6522CE12}"/>
    <cellStyle name="Separador de milhares 8 2 4 5 2" xfId="5293" xr:uid="{DFAC42DC-8916-4F9A-8010-3449CF9A2C29}"/>
    <cellStyle name="Separador de milhares 8 2 4 5 2 2" xfId="7997" xr:uid="{DABB9245-B5AE-454A-A7E4-14AA76154432}"/>
    <cellStyle name="Separador de milhares 8 2 4 5 2 3" xfId="10701" xr:uid="{843D0A50-665C-4CE4-B67E-828D0BB812B4}"/>
    <cellStyle name="Separador de milhares 8 2 4 5 3" xfId="5292" xr:uid="{41FE3BA4-034A-4A11-8975-D88D42F9A829}"/>
    <cellStyle name="Separador de milhares 8 2 4 5 4" xfId="7996" xr:uid="{0A05E8B9-7039-4F10-A06C-F18A6B0910DC}"/>
    <cellStyle name="Separador de milhares 8 2 4 5 5" xfId="10700" xr:uid="{52E73F41-19E3-41AB-BAFC-3982D8BC3779}"/>
    <cellStyle name="Separador de milhares 8 2 4 6" xfId="2224" xr:uid="{721D7708-80A7-44E9-9073-2B62FC754840}"/>
    <cellStyle name="Separador de milhares 8 2 4 6 2" xfId="5294" xr:uid="{9272EB85-C0C2-4579-8825-2A3C15040907}"/>
    <cellStyle name="Separador de milhares 8 2 4 6 3" xfId="7998" xr:uid="{E2720588-F1CB-4569-94A7-D991068BE2D0}"/>
    <cellStyle name="Separador de milhares 8 2 4 6 4" xfId="10702" xr:uid="{B8B1B8F0-82F3-49BF-B1F9-C62F176824D8}"/>
    <cellStyle name="Separador de milhares 8 2 4 7" xfId="2494" xr:uid="{9727EE0F-4328-4DF4-BB1F-272D6043294A}"/>
    <cellStyle name="Separador de milhares 8 2 4 8" xfId="2764" xr:uid="{6281452B-7AC0-40A7-A0D7-48A69E12DFF8}"/>
    <cellStyle name="Separador de milhares 8 2 4 9" xfId="5285" xr:uid="{D0848726-3E8D-4D04-9DDF-3B51A21E16A2}"/>
    <cellStyle name="Separador de milhares 8 2 5" xfId="847" xr:uid="{E6856214-FC42-404F-B895-AD165EF6D81D}"/>
    <cellStyle name="Separador de milhares 8 2 5 2" xfId="1392" xr:uid="{53A4EC6D-AEBC-4CE1-A483-CA17B9165FAE}"/>
    <cellStyle name="Separador de milhares 8 2 5 2 2" xfId="5296" xr:uid="{C97FB540-817E-43C2-8C44-CCF98F10A5DB}"/>
    <cellStyle name="Separador de milhares 8 2 5 2 3" xfId="8000" xr:uid="{5EADBBA4-CDDA-4810-856F-5B7892F16038}"/>
    <cellStyle name="Separador de milhares 8 2 5 2 4" xfId="10704" xr:uid="{1E862179-4998-41D4-BBF1-406E73CF7BBC}"/>
    <cellStyle name="Separador de milhares 8 2 5 3" xfId="5295" xr:uid="{2CBED162-C3F4-4312-BBB7-70CE9B8C5DD3}"/>
    <cellStyle name="Separador de milhares 8 2 5 4" xfId="7999" xr:uid="{56A34B45-8643-4D2E-9AB9-417D1262AA1F}"/>
    <cellStyle name="Separador de milhares 8 2 5 5" xfId="10703" xr:uid="{A1F7BDE4-F75B-4007-862F-81405B449351}"/>
    <cellStyle name="Separador de milhares 8 2 6" xfId="840" xr:uid="{47AAFFF4-B16F-465A-943D-2F101B76D5DF}"/>
    <cellStyle name="Separador de milhares 8 2 6 2" xfId="5298" xr:uid="{C0900A19-60FB-4105-B309-68E1E195AB30}"/>
    <cellStyle name="Separador de milhares 8 2 6 2 2" xfId="8002" xr:uid="{5F12D3B4-B954-462C-9462-79B17AB0CFD0}"/>
    <cellStyle name="Separador de milhares 8 2 6 2 3" xfId="10706" xr:uid="{6DE10AE8-3FCE-4DA2-9C36-56F2062B60A3}"/>
    <cellStyle name="Separador de milhares 8 2 6 3" xfId="5297" xr:uid="{B7C4B9C2-BC22-4B0B-9190-A700750B6179}"/>
    <cellStyle name="Separador de milhares 8 2 6 4" xfId="8001" xr:uid="{8931AA4E-D5FF-4050-AA77-6413074FD429}"/>
    <cellStyle name="Separador de milhares 8 2 6 5" xfId="10705" xr:uid="{73BB2DC8-FDEA-4E2C-8BD5-AF494A28AF00}"/>
    <cellStyle name="Separador de milhares 8 2 7" xfId="1385" xr:uid="{86015142-E212-473D-9A65-4EE0AE33DC51}"/>
    <cellStyle name="Separador de milhares 8 2 7 2" xfId="5300" xr:uid="{6E8E718A-D136-4952-BE03-D4C0E27C654B}"/>
    <cellStyle name="Separador de milhares 8 2 7 2 2" xfId="8004" xr:uid="{860027CC-CA5D-433A-BCFF-8A4A18DE71BC}"/>
    <cellStyle name="Separador de milhares 8 2 7 2 3" xfId="10708" xr:uid="{CD574536-D0EE-4583-BA51-FD27843B15C6}"/>
    <cellStyle name="Separador de milhares 8 2 7 3" xfId="5299" xr:uid="{8FABF539-E3AB-4C78-9744-9F152C2C4F30}"/>
    <cellStyle name="Separador de milhares 8 2 7 4" xfId="8003" xr:uid="{E797B8F7-B285-42D8-AAC3-E10F0BA845EB}"/>
    <cellStyle name="Separador de milhares 8 2 7 5" xfId="10707" xr:uid="{6082608D-00D1-498B-978F-BAF91953B7D9}"/>
    <cellStyle name="Separador de milhares 8 2 8" xfId="1680" xr:uid="{F7F8FB37-18BD-4366-BAC7-6CF3FC77A0F3}"/>
    <cellStyle name="Separador de milhares 8 2 8 2" xfId="5302" xr:uid="{447E1815-5A98-4050-A52B-8E77320DEC24}"/>
    <cellStyle name="Separador de milhares 8 2 8 2 2" xfId="8006" xr:uid="{939C04DE-B393-4FC3-A138-FBAFCF733E29}"/>
    <cellStyle name="Separador de milhares 8 2 8 2 3" xfId="10710" xr:uid="{EF63B51F-07F2-4144-A204-9A3BD0EB6B6B}"/>
    <cellStyle name="Separador de milhares 8 2 8 3" xfId="5301" xr:uid="{2F389AD5-DC78-4D98-9E91-7FE0AF81568A}"/>
    <cellStyle name="Separador de milhares 8 2 8 4" xfId="8005" xr:uid="{F23F2BD9-B51A-41E0-B8D2-04970C465A93}"/>
    <cellStyle name="Separador de milhares 8 2 8 5" xfId="10709" xr:uid="{4B9972BD-23E4-4FED-BDFE-FFC86EB919A5}"/>
    <cellStyle name="Separador de milhares 8 2 9" xfId="1951" xr:uid="{B41DDB5C-E384-4670-A1F0-39DD543CA573}"/>
    <cellStyle name="Separador de milhares 8 2 9 2" xfId="5303" xr:uid="{E0D8E886-9C23-4A1B-B219-5AE324557A4F}"/>
    <cellStyle name="Separador de milhares 8 2 9 3" xfId="8007" xr:uid="{80BC399C-0A23-4BB7-91F6-68BB06289542}"/>
    <cellStyle name="Separador de milhares 8 2 9 4" xfId="10711" xr:uid="{B433F89F-C976-480E-9566-4D4F38ED06D3}"/>
    <cellStyle name="Separador de milhares 8 3" xfId="309" xr:uid="{00000000-0005-0000-0000-000035010000}"/>
    <cellStyle name="Separador de milhares 8 3 10" xfId="5304" xr:uid="{51B55D6E-9E2C-4509-8AA3-FE7984746850}"/>
    <cellStyle name="Separador de milhares 8 3 11" xfId="8008" xr:uid="{6A6D6677-D4AE-4137-9F73-A2587C528432}"/>
    <cellStyle name="Separador de milhares 8 3 12" xfId="10712" xr:uid="{2BA28EEA-7176-462F-AA7D-5AB3EDF08841}"/>
    <cellStyle name="Separador de milhares 8 3 2" xfId="849" xr:uid="{6C380CC8-2A43-4D07-AD42-0AB907213336}"/>
    <cellStyle name="Separador de milhares 8 3 2 2" xfId="1394" xr:uid="{AA609C41-D1A7-4475-A030-E3B64FBABF78}"/>
    <cellStyle name="Separador de milhares 8 3 2 2 2" xfId="5306" xr:uid="{0D0DFF57-6B35-4A55-ADE4-DA5F087C23CB}"/>
    <cellStyle name="Separador de milhares 8 3 2 2 3" xfId="8010" xr:uid="{5DE5A36D-0468-4F44-B0C4-C165E1E1C387}"/>
    <cellStyle name="Separador de milhares 8 3 2 2 4" xfId="10714" xr:uid="{D43E1A5E-66B0-4CAD-BC5F-BAAB074F0730}"/>
    <cellStyle name="Separador de milhares 8 3 2 3" xfId="5305" xr:uid="{7B63F6FC-E700-4B46-BAEF-E93CCE3622BA}"/>
    <cellStyle name="Separador de milhares 8 3 2 4" xfId="8009" xr:uid="{F6381BBC-82D3-4901-B7FC-E9BF83445A04}"/>
    <cellStyle name="Separador de milhares 8 3 2 5" xfId="10713" xr:uid="{11C21EE4-2134-47AA-B661-C8045A18BE74}"/>
    <cellStyle name="Separador de milhares 8 3 3" xfId="848" xr:uid="{1DE4877A-8F8F-4B7C-A4E2-2EBBCBFD7218}"/>
    <cellStyle name="Separador de milhares 8 3 3 2" xfId="5308" xr:uid="{45D5B34E-AD58-40F1-A20F-F80B24E26C4E}"/>
    <cellStyle name="Separador de milhares 8 3 3 2 2" xfId="8012" xr:uid="{FE6307DB-3B33-4E6B-827C-00A8D94D3D21}"/>
    <cellStyle name="Separador de milhares 8 3 3 2 3" xfId="10716" xr:uid="{76537703-FF1F-4722-B81A-26F81E1F2527}"/>
    <cellStyle name="Separador de milhares 8 3 3 3" xfId="5307" xr:uid="{3880C2DD-5997-4391-B9D4-0A88B04D3D6E}"/>
    <cellStyle name="Separador de milhares 8 3 3 4" xfId="8011" xr:uid="{DD85FB6E-C8F8-4899-84E6-E5335250A56D}"/>
    <cellStyle name="Separador de milhares 8 3 3 5" xfId="10715" xr:uid="{A9229C5B-FA01-4D99-94BA-CFC1C9D4C4EA}"/>
    <cellStyle name="Separador de milhares 8 3 4" xfId="1393" xr:uid="{A55BAD60-7734-41CC-8D1A-105AF6EC69C3}"/>
    <cellStyle name="Separador de milhares 8 3 4 2" xfId="5310" xr:uid="{F99B9362-21B6-4D48-8E6B-6FA09E1802D2}"/>
    <cellStyle name="Separador de milhares 8 3 4 2 2" xfId="8014" xr:uid="{79AC38F4-94E2-4217-AFB4-9AA5DE820940}"/>
    <cellStyle name="Separador de milhares 8 3 4 2 3" xfId="10718" xr:uid="{9C861561-5E88-44F1-A69D-BB3C387F09FA}"/>
    <cellStyle name="Separador de milhares 8 3 4 3" xfId="5309" xr:uid="{95DC2B87-E3E9-4047-B9C9-351AA019735D}"/>
    <cellStyle name="Separador de milhares 8 3 4 4" xfId="8013" xr:uid="{F1D999B5-BE76-4982-9AE0-51FDB9455F34}"/>
    <cellStyle name="Separador de milhares 8 3 4 5" xfId="10717" xr:uid="{33508B1C-6F9E-4F37-A22F-46C1D1ECB083}"/>
    <cellStyle name="Separador de milhares 8 3 5" xfId="1684" xr:uid="{F0376B39-E8C2-4FED-BD05-C1809AD1F41F}"/>
    <cellStyle name="Separador de milhares 8 3 5 2" xfId="5312" xr:uid="{A4616245-546E-403A-9998-891733D11EB5}"/>
    <cellStyle name="Separador de milhares 8 3 5 2 2" xfId="8016" xr:uid="{093FFA81-F677-4BDF-8ABD-AFE49AC9018F}"/>
    <cellStyle name="Separador de milhares 8 3 5 2 3" xfId="10720" xr:uid="{1453B469-CF47-4DED-BED9-7FA51286BBB9}"/>
    <cellStyle name="Separador de milhares 8 3 5 3" xfId="5311" xr:uid="{F7BB3D06-43EE-4166-A0D5-B7ACDE0582E6}"/>
    <cellStyle name="Separador de milhares 8 3 5 4" xfId="8015" xr:uid="{B8711D59-4891-4FC8-9823-3FC715BDF89B}"/>
    <cellStyle name="Separador de milhares 8 3 5 5" xfId="10719" xr:uid="{E0D2BAA4-0CB6-4BA9-A580-4BA642683E59}"/>
    <cellStyle name="Separador de milhares 8 3 6" xfId="1955" xr:uid="{8093BDEE-7F1F-4813-9032-7935063604B3}"/>
    <cellStyle name="Separador de milhares 8 3 6 2" xfId="5313" xr:uid="{FBFFC7F0-F3E8-4897-A5E8-8A787130E199}"/>
    <cellStyle name="Separador de milhares 8 3 6 3" xfId="8017" xr:uid="{FE1FAC6F-787F-43C1-9605-0A2F53EA1D1F}"/>
    <cellStyle name="Separador de milhares 8 3 6 4" xfId="10721" xr:uid="{58E0F7B9-CC5A-4D92-B9D3-CB5D334640CE}"/>
    <cellStyle name="Separador de milhares 8 3 7" xfId="2225" xr:uid="{D40BAE61-990F-49FB-A3E3-568B7357453F}"/>
    <cellStyle name="Separador de milhares 8 3 8" xfId="2495" xr:uid="{0CE78B78-417A-4829-93FF-7265E43FE6AF}"/>
    <cellStyle name="Separador de milhares 8 3 9" xfId="2765" xr:uid="{FF8DE27F-DCE5-441D-9BA1-C3E1BFC54D29}"/>
    <cellStyle name="Separador de milhares 8 4" xfId="850" xr:uid="{A3FCC27A-0F75-45F6-9014-FFDDB33C09BA}"/>
    <cellStyle name="Separador de milhares 8 4 10" xfId="8018" xr:uid="{A22030C9-02A1-4AAA-BBEC-914B7248991E}"/>
    <cellStyle name="Separador de milhares 8 4 11" xfId="10722" xr:uid="{D341C1F8-6F82-451C-A2E0-F78D32F1476E}"/>
    <cellStyle name="Separador de milhares 8 4 2" xfId="851" xr:uid="{380109E8-F9E5-417C-BCDC-6DA185D50A24}"/>
    <cellStyle name="Separador de milhares 8 4 2 2" xfId="1396" xr:uid="{5F6E86B6-61DD-4CDE-A4F0-6F90DFE717EC}"/>
    <cellStyle name="Separador de milhares 8 4 2 2 2" xfId="5316" xr:uid="{EAF6C9FE-FD1F-4579-97FD-BA165F2D5DC3}"/>
    <cellStyle name="Separador de milhares 8 4 2 2 3" xfId="8020" xr:uid="{2DF2658F-59DA-49C7-B119-15DB12AB655F}"/>
    <cellStyle name="Separador de milhares 8 4 2 2 4" xfId="10724" xr:uid="{14EC2EAE-23F1-4C81-BF10-D7A9EC487952}"/>
    <cellStyle name="Separador de milhares 8 4 2 3" xfId="5315" xr:uid="{2C19C0FA-E6FB-45B7-9AB0-7A27D53AEE79}"/>
    <cellStyle name="Separador de milhares 8 4 2 4" xfId="8019" xr:uid="{3DA27509-4828-4BA9-8033-21ADF2E2A562}"/>
    <cellStyle name="Separador de milhares 8 4 2 5" xfId="10723" xr:uid="{AAA846DD-EF05-45CA-B68F-5C1209BA1B67}"/>
    <cellStyle name="Separador de milhares 8 4 3" xfId="1395" xr:uid="{5ABA853A-AA40-4DA6-A6CD-6BDAB0432E2E}"/>
    <cellStyle name="Separador de milhares 8 4 3 2" xfId="5318" xr:uid="{DF30CE08-8DB9-4149-A304-8E7029FA9790}"/>
    <cellStyle name="Separador de milhares 8 4 3 2 2" xfId="8022" xr:uid="{5A5988BF-E980-4354-B54A-E76989432DA4}"/>
    <cellStyle name="Separador de milhares 8 4 3 2 3" xfId="10726" xr:uid="{BBC98FA0-97CB-46A2-8A5F-6B8BF92A0CD9}"/>
    <cellStyle name="Separador de milhares 8 4 3 3" xfId="5317" xr:uid="{98D1C568-A141-42E4-BF66-6CBC581907F9}"/>
    <cellStyle name="Separador de milhares 8 4 3 4" xfId="8021" xr:uid="{E41BCDA9-9763-4EC8-9806-292627F32C27}"/>
    <cellStyle name="Separador de milhares 8 4 3 5" xfId="10725" xr:uid="{9AA56A15-2AE5-4171-B565-C566D352D0B6}"/>
    <cellStyle name="Separador de milhares 8 4 4" xfId="1685" xr:uid="{984E3AA0-5BF8-45E0-8628-8488D9D53B32}"/>
    <cellStyle name="Separador de milhares 8 4 4 2" xfId="5320" xr:uid="{204124CF-5769-4B2A-8369-45A403816A10}"/>
    <cellStyle name="Separador de milhares 8 4 4 2 2" xfId="8024" xr:uid="{4ECD7F88-55DF-4EDC-B9ED-30F9023168D2}"/>
    <cellStyle name="Separador de milhares 8 4 4 2 3" xfId="10728" xr:uid="{8145E104-7B1A-4A3F-88BB-D463B6268AC9}"/>
    <cellStyle name="Separador de milhares 8 4 4 3" xfId="5319" xr:uid="{37C4690A-04ED-41CC-9BE1-6B2F69937881}"/>
    <cellStyle name="Separador de milhares 8 4 4 4" xfId="8023" xr:uid="{C1DB75A3-123A-4D25-8A83-29FECF074104}"/>
    <cellStyle name="Separador de milhares 8 4 4 5" xfId="10727" xr:uid="{CF7C2E66-2173-48BC-B876-C742ADD2E479}"/>
    <cellStyle name="Separador de milhares 8 4 5" xfId="1956" xr:uid="{785724D9-0FD1-4A06-8068-1DD2C7206484}"/>
    <cellStyle name="Separador de milhares 8 4 5 2" xfId="5322" xr:uid="{AED5C530-D9CB-4380-96C7-2BA7ED76582C}"/>
    <cellStyle name="Separador de milhares 8 4 5 2 2" xfId="8026" xr:uid="{FAC0A20C-1AC6-4EF2-91B1-23FD92DF1BFE}"/>
    <cellStyle name="Separador de milhares 8 4 5 2 3" xfId="10730" xr:uid="{89C80C81-2F41-4905-AB6D-274DBF436F8D}"/>
    <cellStyle name="Separador de milhares 8 4 5 3" xfId="5321" xr:uid="{99581A91-06DE-4362-B9C9-6CB30D3F61D1}"/>
    <cellStyle name="Separador de milhares 8 4 5 4" xfId="8025" xr:uid="{30D087EF-2C7B-4D87-87B3-848FE3AA1858}"/>
    <cellStyle name="Separador de milhares 8 4 5 5" xfId="10729" xr:uid="{72BE6F0D-95AF-4BF9-A6D7-32CD824936B5}"/>
    <cellStyle name="Separador de milhares 8 4 6" xfId="2226" xr:uid="{B54E821E-58ED-4187-A869-53E96952EBC3}"/>
    <cellStyle name="Separador de milhares 8 4 6 2" xfId="5323" xr:uid="{8AAE1078-0C10-4ABB-9A57-4CE2740F5E50}"/>
    <cellStyle name="Separador de milhares 8 4 6 3" xfId="8027" xr:uid="{2E86E2D8-9204-420F-B9E3-DCD65F983932}"/>
    <cellStyle name="Separador de milhares 8 4 6 4" xfId="10731" xr:uid="{B7AC309D-092E-4C40-B3F9-32818967DE73}"/>
    <cellStyle name="Separador de milhares 8 4 7" xfId="2496" xr:uid="{B1F2E0B1-BCC1-4AF5-ADFD-A6C067B37781}"/>
    <cellStyle name="Separador de milhares 8 4 8" xfId="2766" xr:uid="{E3E2D60D-F083-4C40-AD48-00179E28F5D4}"/>
    <cellStyle name="Separador de milhares 8 4 9" xfId="5314" xr:uid="{4BA558C7-A80C-4194-8A50-82842AF75DCC}"/>
    <cellStyle name="Separador de milhares 8 5" xfId="852" xr:uid="{029CCAC8-5E7F-4FB1-9712-C76A7311FE3D}"/>
    <cellStyle name="Separador de milhares 8 5 10" xfId="8028" xr:uid="{59D1B2B8-0871-478F-909F-D4D31EA82FCD}"/>
    <cellStyle name="Separador de milhares 8 5 11" xfId="10732" xr:uid="{B6B2F0A8-8911-4503-BDBD-C5657C51F35E}"/>
    <cellStyle name="Separador de milhares 8 5 2" xfId="853" xr:uid="{4F74D087-EA65-4A54-9DFD-12FE8F85065D}"/>
    <cellStyle name="Separador de milhares 8 5 2 2" xfId="1398" xr:uid="{04EF30AD-C833-49BB-BC57-D821130A3121}"/>
    <cellStyle name="Separador de milhares 8 5 2 2 2" xfId="5326" xr:uid="{763DC3EC-B180-43A8-8004-201C1BF98CA2}"/>
    <cellStyle name="Separador de milhares 8 5 2 2 3" xfId="8030" xr:uid="{F46F72BE-95EF-4369-82DF-1DFDE10B0CCC}"/>
    <cellStyle name="Separador de milhares 8 5 2 2 4" xfId="10734" xr:uid="{C124A77E-781A-4E2F-8C1F-91738E583A2A}"/>
    <cellStyle name="Separador de milhares 8 5 2 3" xfId="5325" xr:uid="{C66ECF86-93C1-46D5-AE5A-6C7E142B87FD}"/>
    <cellStyle name="Separador de milhares 8 5 2 4" xfId="8029" xr:uid="{3D6BB5C7-B821-422E-923F-B3279525EB03}"/>
    <cellStyle name="Separador de milhares 8 5 2 5" xfId="10733" xr:uid="{27FFD4A0-58F0-4D47-BEE7-F11820C8C477}"/>
    <cellStyle name="Separador de milhares 8 5 3" xfId="1397" xr:uid="{2FD8CD85-2065-46C8-B457-94EE9D066041}"/>
    <cellStyle name="Separador de milhares 8 5 3 2" xfId="5328" xr:uid="{B38259B7-7256-4CE7-9296-61CDB37C19F7}"/>
    <cellStyle name="Separador de milhares 8 5 3 2 2" xfId="8032" xr:uid="{A846C958-B124-442F-B599-88C5A8F7032D}"/>
    <cellStyle name="Separador de milhares 8 5 3 2 3" xfId="10736" xr:uid="{81D80444-DD2C-4413-8019-A3CEA994B32A}"/>
    <cellStyle name="Separador de milhares 8 5 3 3" xfId="5327" xr:uid="{463A8E2E-D00E-4D6B-A3D0-1222B22B3498}"/>
    <cellStyle name="Separador de milhares 8 5 3 4" xfId="8031" xr:uid="{2C7063F8-4029-4FE1-8459-5EC01C6EDC5F}"/>
    <cellStyle name="Separador de milhares 8 5 3 5" xfId="10735" xr:uid="{54B26E4E-DC70-4578-AE29-D8BA47E8E4D3}"/>
    <cellStyle name="Separador de milhares 8 5 4" xfId="1686" xr:uid="{1067E1EE-59B3-4AC9-9679-C8EEFF0EF084}"/>
    <cellStyle name="Separador de milhares 8 5 4 2" xfId="5330" xr:uid="{C0751CF0-C534-4E35-8D8C-D9807D785100}"/>
    <cellStyle name="Separador de milhares 8 5 4 2 2" xfId="8034" xr:uid="{415EBA70-D3FC-44D3-8A47-E1C00B3D21EC}"/>
    <cellStyle name="Separador de milhares 8 5 4 2 3" xfId="10738" xr:uid="{D7935EFB-3442-49EA-B683-8D49263ED884}"/>
    <cellStyle name="Separador de milhares 8 5 4 3" xfId="5329" xr:uid="{6F011B9F-C180-45FD-85EE-13E9DA8C09E1}"/>
    <cellStyle name="Separador de milhares 8 5 4 4" xfId="8033" xr:uid="{5E913DCA-0000-4FA2-B718-92704FD7CF05}"/>
    <cellStyle name="Separador de milhares 8 5 4 5" xfId="10737" xr:uid="{99B5190A-12BF-4812-A35D-3846FE8FF056}"/>
    <cellStyle name="Separador de milhares 8 5 5" xfId="1957" xr:uid="{D22EB90D-5B89-4E26-9348-D687B6A4CAFC}"/>
    <cellStyle name="Separador de milhares 8 5 5 2" xfId="5332" xr:uid="{9FAD3C5A-A181-4EC6-970F-F069DA326740}"/>
    <cellStyle name="Separador de milhares 8 5 5 2 2" xfId="8036" xr:uid="{74EBE015-3CA3-4E37-BE23-98EC305211E8}"/>
    <cellStyle name="Separador de milhares 8 5 5 2 3" xfId="10740" xr:uid="{C9EC9D5E-0790-4A37-8719-BA304B31813F}"/>
    <cellStyle name="Separador de milhares 8 5 5 3" xfId="5331" xr:uid="{6CCD16B5-D885-4B5E-B556-C5A8AA9A53E5}"/>
    <cellStyle name="Separador de milhares 8 5 5 4" xfId="8035" xr:uid="{1542FBA6-90CE-425D-A643-9190742FC62F}"/>
    <cellStyle name="Separador de milhares 8 5 5 5" xfId="10739" xr:uid="{2DB0375D-FD09-43C8-97F9-7C8D77C9819A}"/>
    <cellStyle name="Separador de milhares 8 5 6" xfId="2227" xr:uid="{95237CD7-0371-41F5-B5EA-BC626F84328A}"/>
    <cellStyle name="Separador de milhares 8 5 6 2" xfId="5333" xr:uid="{F1CA8A97-3C8B-4ADB-889E-BF5F52296F6A}"/>
    <cellStyle name="Separador de milhares 8 5 6 3" xfId="8037" xr:uid="{51ABD822-D491-4D3F-B611-D913CA599C6D}"/>
    <cellStyle name="Separador de milhares 8 5 6 4" xfId="10741" xr:uid="{9238DB7B-CA53-4723-A664-553E17B5D9EB}"/>
    <cellStyle name="Separador de milhares 8 5 7" xfId="2497" xr:uid="{B7D37310-30BF-4EB5-B0CF-9C489C19393F}"/>
    <cellStyle name="Separador de milhares 8 5 8" xfId="2767" xr:uid="{35A52C29-E1CE-44A2-A28B-AF382EDBE9C7}"/>
    <cellStyle name="Separador de milhares 8 5 9" xfId="5324" xr:uid="{1781551A-01B9-47CE-9EF4-C63B47453BF2}"/>
    <cellStyle name="Separador de milhares 8 6" xfId="854" xr:uid="{B1AC8463-6F4D-4AD8-9392-ECF99B682DC6}"/>
    <cellStyle name="Separador de milhares 8 6 2" xfId="1399" xr:uid="{1B4CA15E-4500-4AF3-8A21-785B6D97734C}"/>
    <cellStyle name="Separador de milhares 8 6 2 2" xfId="5335" xr:uid="{173A2D0B-4F34-4403-9C88-B94485E1DF88}"/>
    <cellStyle name="Separador de milhares 8 6 2 3" xfId="8039" xr:uid="{6E0A4AE3-208E-486B-B3D1-D5E5D87ECAF5}"/>
    <cellStyle name="Separador de milhares 8 6 2 4" xfId="10743" xr:uid="{0B53FC5D-10B6-4E65-8714-254A531B87C5}"/>
    <cellStyle name="Separador de milhares 8 6 3" xfId="5334" xr:uid="{DE27B861-7B80-44A7-99F7-3ECB9D60ED9D}"/>
    <cellStyle name="Separador de milhares 8 6 4" xfId="8038" xr:uid="{32CA7F99-F934-44A9-AB36-E6E523C9952B}"/>
    <cellStyle name="Separador de milhares 8 6 5" xfId="10742" xr:uid="{99BC3EB0-7F04-464D-AFE3-FDAC3D9BA3CC}"/>
    <cellStyle name="Separador de milhares 8 7" xfId="839" xr:uid="{6C3B8051-A4BB-41DE-918F-0F456F31DAC0}"/>
    <cellStyle name="Separador de milhares 8 7 2" xfId="5337" xr:uid="{89F99DA8-0981-4006-B689-E4AFB572D40D}"/>
    <cellStyle name="Separador de milhares 8 7 2 2" xfId="8041" xr:uid="{A8A799D3-E02B-4BCD-B457-0156ABF6FDB1}"/>
    <cellStyle name="Separador de milhares 8 7 2 3" xfId="10745" xr:uid="{CBDDDF16-63CF-4416-84EE-67DAFCCF3A61}"/>
    <cellStyle name="Separador de milhares 8 7 3" xfId="5336" xr:uid="{3A19E372-19B6-42FC-A243-FFE5CE25BB72}"/>
    <cellStyle name="Separador de milhares 8 7 4" xfId="8040" xr:uid="{328A0C08-EB17-4B75-95BC-6349887D93E0}"/>
    <cellStyle name="Separador de milhares 8 7 5" xfId="10744" xr:uid="{EEC97317-E04C-49F4-A479-A08A7AA5ACB8}"/>
    <cellStyle name="Separador de milhares 8 8" xfId="1384" xr:uid="{3DFCF301-DE9C-45FA-AC6F-FED8D9520BB0}"/>
    <cellStyle name="Separador de milhares 8 8 2" xfId="5339" xr:uid="{582B0EB6-1DEC-4B79-82EB-BBD4C1E81D6A}"/>
    <cellStyle name="Separador de milhares 8 8 2 2" xfId="8043" xr:uid="{59C82665-BC65-4820-A5B7-61511FA1D46C}"/>
    <cellStyle name="Separador de milhares 8 8 2 3" xfId="10747" xr:uid="{A812E8FD-6447-40B4-A5C9-2D9ECC0DA395}"/>
    <cellStyle name="Separador de milhares 8 8 3" xfId="5338" xr:uid="{17FAB080-7862-45CC-A3DC-1FF23DCB716A}"/>
    <cellStyle name="Separador de milhares 8 8 4" xfId="8042" xr:uid="{06B0084A-6630-4794-9839-F6C238F24CA3}"/>
    <cellStyle name="Separador de milhares 8 8 5" xfId="10746" xr:uid="{30212DAB-8A2B-4874-89DC-9DEAB176E42B}"/>
    <cellStyle name="Separador de milhares 8 9" xfId="1679" xr:uid="{7F222B24-C62C-455F-8B37-8A7845C036B5}"/>
    <cellStyle name="Separador de milhares 8 9 2" xfId="5341" xr:uid="{A1D5C81E-B9F1-47C8-AA15-538DB345C96A}"/>
    <cellStyle name="Separador de milhares 8 9 2 2" xfId="8045" xr:uid="{BB560197-954A-4626-9DF4-EF6CF00CB384}"/>
    <cellStyle name="Separador de milhares 8 9 2 3" xfId="10749" xr:uid="{75C2B665-DF42-4248-8DBE-C2D3ABBCC444}"/>
    <cellStyle name="Separador de milhares 8 9 3" xfId="5340" xr:uid="{A317B593-519D-4F49-8769-AB99F51EF720}"/>
    <cellStyle name="Separador de milhares 8 9 4" xfId="8044" xr:uid="{7AC2175D-27D7-41EB-832A-9968C100EFA7}"/>
    <cellStyle name="Separador de milhares 8 9 5" xfId="10748" xr:uid="{4CB008F9-951C-42E5-B678-B75C20D72470}"/>
    <cellStyle name="Separador de milhares 9" xfId="310" xr:uid="{00000000-0005-0000-0000-000036010000}"/>
    <cellStyle name="Separador de milhares 9 10" xfId="1958" xr:uid="{1C4EFF05-C05F-4BD0-8B5C-ECBF8A85EBB4}"/>
    <cellStyle name="Separador de milhares 9 10 2" xfId="5343" xr:uid="{F8A9BA77-9C5F-4F61-A198-151DCC41B4B0}"/>
    <cellStyle name="Separador de milhares 9 10 3" xfId="8047" xr:uid="{DD4150DA-9997-4E1A-9CA2-C622F6F011D7}"/>
    <cellStyle name="Separador de milhares 9 10 4" xfId="10751" xr:uid="{57B124AE-9445-4A63-8D1D-888444CA2A3B}"/>
    <cellStyle name="Separador de milhares 9 11" xfId="2228" xr:uid="{FACD2CE3-B842-4F0D-AD8D-D0FF47F91C25}"/>
    <cellStyle name="Separador de milhares 9 12" xfId="2498" xr:uid="{7A47DBD0-B6B9-4CDE-B9FF-43BBBBB9DAD5}"/>
    <cellStyle name="Separador de milhares 9 13" xfId="2768" xr:uid="{46C3D658-5AB5-4DCA-ABDD-B89D40FEB8BE}"/>
    <cellStyle name="Separador de milhares 9 14" xfId="5342" xr:uid="{BABE7F04-5B3E-44B6-B143-E03C0684F271}"/>
    <cellStyle name="Separador de milhares 9 15" xfId="8046" xr:uid="{900C8D9E-BED9-4535-AF4F-B3C6E41E0CF5}"/>
    <cellStyle name="Separador de milhares 9 16" xfId="10750" xr:uid="{50304AE8-1618-4AE0-8D5B-A3251FCED0E5}"/>
    <cellStyle name="Separador de milhares 9 2" xfId="311" xr:uid="{00000000-0005-0000-0000-000037010000}"/>
    <cellStyle name="Separador de milhares 9 2 10" xfId="2229" xr:uid="{85A27310-6A5E-4471-AB28-AC88C5EE6FDB}"/>
    <cellStyle name="Separador de milhares 9 2 11" xfId="2499" xr:uid="{AFEA630E-867F-4405-B354-49F208D3985B}"/>
    <cellStyle name="Separador de milhares 9 2 12" xfId="2769" xr:uid="{3BDBE6A2-4625-4B64-B390-DDB3115774D6}"/>
    <cellStyle name="Separador de milhares 9 2 13" xfId="5344" xr:uid="{8A33F90C-E94E-4799-9014-025C2946234F}"/>
    <cellStyle name="Separador de milhares 9 2 14" xfId="8048" xr:uid="{57E59067-B9EE-4638-AA8F-5337DF8E3EDD}"/>
    <cellStyle name="Separador de milhares 9 2 15" xfId="10752" xr:uid="{36C38A1E-5B19-4349-B104-88AD638EB9A7}"/>
    <cellStyle name="Separador de milhares 9 2 2" xfId="312" xr:uid="{00000000-0005-0000-0000-000038010000}"/>
    <cellStyle name="Separador de milhares 9 2 2 10" xfId="5345" xr:uid="{76E21026-D69E-4F87-9935-1A66D0EB7C4A}"/>
    <cellStyle name="Separador de milhares 9 2 2 11" xfId="8049" xr:uid="{9E7CD64F-2F7C-4A6D-BBFB-B561CF4B44B5}"/>
    <cellStyle name="Separador de milhares 9 2 2 12" xfId="10753" xr:uid="{0CFFD4BC-CB64-44EF-8854-B4AB8DC9AC0F}"/>
    <cellStyle name="Separador de milhares 9 2 2 2" xfId="858" xr:uid="{72AA44E4-AC58-4E9E-A619-C5DFE00E08DA}"/>
    <cellStyle name="Separador de milhares 9 2 2 2 2" xfId="1403" xr:uid="{037E7050-F468-4C1F-BF19-7CE8FF7E3AD1}"/>
    <cellStyle name="Separador de milhares 9 2 2 2 2 2" xfId="5347" xr:uid="{1D8A502C-9E09-404A-9E76-84DAEFBC8862}"/>
    <cellStyle name="Separador de milhares 9 2 2 2 2 3" xfId="8051" xr:uid="{1858CC44-789C-40F9-87A3-AFBB985F914B}"/>
    <cellStyle name="Separador de milhares 9 2 2 2 2 4" xfId="10755" xr:uid="{916758B9-AFFC-4EBA-BA13-1201A82D921D}"/>
    <cellStyle name="Separador de milhares 9 2 2 2 3" xfId="5346" xr:uid="{8442E9B2-1514-473B-B83F-C7C4487C0905}"/>
    <cellStyle name="Separador de milhares 9 2 2 2 4" xfId="8050" xr:uid="{4E45F11C-39E2-4F08-A0A5-A1647FDAC07D}"/>
    <cellStyle name="Separador de milhares 9 2 2 2 5" xfId="10754" xr:uid="{9E32B020-18B9-4A1E-B4ED-2E79FE65E49F}"/>
    <cellStyle name="Separador de milhares 9 2 2 3" xfId="857" xr:uid="{2C1E8DF9-ECBB-45EE-86A9-D4AB5C04E19F}"/>
    <cellStyle name="Separador de milhares 9 2 2 3 2" xfId="5349" xr:uid="{74FBA80D-08A0-4419-8B08-23F5E9095A4D}"/>
    <cellStyle name="Separador de milhares 9 2 2 3 2 2" xfId="8053" xr:uid="{12B98F4F-A2C1-478C-A2B8-EC44011863D9}"/>
    <cellStyle name="Separador de milhares 9 2 2 3 2 3" xfId="10757" xr:uid="{5EC3D847-CD0E-44CB-B3B5-1E6BF8F22945}"/>
    <cellStyle name="Separador de milhares 9 2 2 3 3" xfId="5348" xr:uid="{40FD12CE-13DE-485A-99C0-8880BE3E235B}"/>
    <cellStyle name="Separador de milhares 9 2 2 3 4" xfId="8052" xr:uid="{7DEB1D02-59D6-41F4-A1E7-8531E680DC99}"/>
    <cellStyle name="Separador de milhares 9 2 2 3 5" xfId="10756" xr:uid="{6E79091B-7E5B-4A07-BB3E-8A7B51FABA87}"/>
    <cellStyle name="Separador de milhares 9 2 2 4" xfId="1402" xr:uid="{C093F715-A8FD-41FB-B778-C15EE69EA54B}"/>
    <cellStyle name="Separador de milhares 9 2 2 4 2" xfId="5351" xr:uid="{A633FB91-6C40-404F-AF83-8DB17CBAFACE}"/>
    <cellStyle name="Separador de milhares 9 2 2 4 2 2" xfId="8055" xr:uid="{E421C4C5-8291-416E-BA7B-BE9261CFF476}"/>
    <cellStyle name="Separador de milhares 9 2 2 4 2 3" xfId="10759" xr:uid="{6598B1FC-24CA-41D6-9209-0C31A4076ABD}"/>
    <cellStyle name="Separador de milhares 9 2 2 4 3" xfId="5350" xr:uid="{3815C39E-65CB-4782-98E7-37BB25BDDD6B}"/>
    <cellStyle name="Separador de milhares 9 2 2 4 4" xfId="8054" xr:uid="{62E4736A-89ED-4AA5-B068-8949A3017CAF}"/>
    <cellStyle name="Separador de milhares 9 2 2 4 5" xfId="10758" xr:uid="{03977B3E-E899-469B-AFBB-EBDEF54CDAF4}"/>
    <cellStyle name="Separador de milhares 9 2 2 5" xfId="1689" xr:uid="{82027739-0FFD-4CCD-A387-485E65638FB5}"/>
    <cellStyle name="Separador de milhares 9 2 2 5 2" xfId="5353" xr:uid="{249A7801-2C0D-4EDE-B6F2-0A2F334E62D7}"/>
    <cellStyle name="Separador de milhares 9 2 2 5 2 2" xfId="8057" xr:uid="{6831D046-7C9B-484E-AEEC-0E0FA300E947}"/>
    <cellStyle name="Separador de milhares 9 2 2 5 2 3" xfId="10761" xr:uid="{C42A69D7-7978-4FEB-B463-733374CF3759}"/>
    <cellStyle name="Separador de milhares 9 2 2 5 3" xfId="5352" xr:uid="{3D211105-BB02-4169-B687-07B350DF4FC6}"/>
    <cellStyle name="Separador de milhares 9 2 2 5 4" xfId="8056" xr:uid="{C7675E9A-2F4F-435C-B362-ABC84488B7F6}"/>
    <cellStyle name="Separador de milhares 9 2 2 5 5" xfId="10760" xr:uid="{2E540D21-7B7A-4A80-9638-96A621ACF9F8}"/>
    <cellStyle name="Separador de milhares 9 2 2 6" xfId="1960" xr:uid="{482CBE19-C163-417D-B8DF-540A9EAC20F3}"/>
    <cellStyle name="Separador de milhares 9 2 2 6 2" xfId="5354" xr:uid="{E488C1F7-C028-49A0-9326-5ACB96B54165}"/>
    <cellStyle name="Separador de milhares 9 2 2 6 3" xfId="8058" xr:uid="{22C5B307-BA03-4A2E-8F0F-3EEF9BA72801}"/>
    <cellStyle name="Separador de milhares 9 2 2 6 4" xfId="10762" xr:uid="{4DD2EC11-2E8A-4545-A7D9-73F95021C7B3}"/>
    <cellStyle name="Separador de milhares 9 2 2 7" xfId="2230" xr:uid="{D3B3E987-E21B-4484-9BFA-4B24D27B9121}"/>
    <cellStyle name="Separador de milhares 9 2 2 8" xfId="2500" xr:uid="{71EF1709-3A34-4295-B8F0-6894E453CA21}"/>
    <cellStyle name="Separador de milhares 9 2 2 9" xfId="2770" xr:uid="{233CA3CD-0093-419F-AA81-FA5510C4259C}"/>
    <cellStyle name="Separador de milhares 9 2 3" xfId="859" xr:uid="{A1DB6FFF-FE45-4C66-A2E4-0D386ED8AC01}"/>
    <cellStyle name="Separador de milhares 9 2 3 10" xfId="8059" xr:uid="{AB6E9886-BB1B-4F68-8BFA-AF79F5779754}"/>
    <cellStyle name="Separador de milhares 9 2 3 11" xfId="10763" xr:uid="{AB4D674B-7558-424F-9E05-99DB7B26A60A}"/>
    <cellStyle name="Separador de milhares 9 2 3 2" xfId="860" xr:uid="{630DE098-8749-4893-A157-A8B6C058CF11}"/>
    <cellStyle name="Separador de milhares 9 2 3 2 2" xfId="1405" xr:uid="{08FC2875-F7F3-407C-9D2D-CAAF84FAA509}"/>
    <cellStyle name="Separador de milhares 9 2 3 2 2 2" xfId="5357" xr:uid="{482A2A69-1F49-4A41-94FB-6677744F8C79}"/>
    <cellStyle name="Separador de milhares 9 2 3 2 2 3" xfId="8061" xr:uid="{4A0034C8-5B9A-4E83-805E-EABDA7707619}"/>
    <cellStyle name="Separador de milhares 9 2 3 2 2 4" xfId="10765" xr:uid="{2E1ACE2B-0F24-4B6E-BAB2-7C8DED933DD6}"/>
    <cellStyle name="Separador de milhares 9 2 3 2 3" xfId="5356" xr:uid="{682B0F40-4991-4123-969F-5FF54565C4A2}"/>
    <cellStyle name="Separador de milhares 9 2 3 2 4" xfId="8060" xr:uid="{41B7AAF4-71C6-4EF0-ACAC-CB18C67816EE}"/>
    <cellStyle name="Separador de milhares 9 2 3 2 5" xfId="10764" xr:uid="{013F202D-DEF7-4D26-A5AC-DBE0421CF849}"/>
    <cellStyle name="Separador de milhares 9 2 3 3" xfId="1404" xr:uid="{974670E1-C3BB-43F9-834C-C909AC1BFB70}"/>
    <cellStyle name="Separador de milhares 9 2 3 3 2" xfId="5359" xr:uid="{4A30769D-0AB3-4BA4-A395-728A2807CAA2}"/>
    <cellStyle name="Separador de milhares 9 2 3 3 2 2" xfId="8063" xr:uid="{5F47A560-4EBB-4EAB-B8B8-5F5D66819477}"/>
    <cellStyle name="Separador de milhares 9 2 3 3 2 3" xfId="10767" xr:uid="{DAA72E46-5261-48E0-8C7F-F9D594DA902E}"/>
    <cellStyle name="Separador de milhares 9 2 3 3 3" xfId="5358" xr:uid="{5A5010CF-C1D7-46A6-9FCA-268E90ACE84F}"/>
    <cellStyle name="Separador de milhares 9 2 3 3 4" xfId="8062" xr:uid="{CC22EB5B-48A3-424E-8EC7-A912855718CD}"/>
    <cellStyle name="Separador de milhares 9 2 3 3 5" xfId="10766" xr:uid="{15B6AEE3-9B1E-4E27-9D5B-1CF0608F8919}"/>
    <cellStyle name="Separador de milhares 9 2 3 4" xfId="1690" xr:uid="{13A6AA6F-8072-4FA1-9BA8-C882B178FB22}"/>
    <cellStyle name="Separador de milhares 9 2 3 4 2" xfId="5361" xr:uid="{DC1EBAEF-59DC-4561-A7F9-AF9BB279E64B}"/>
    <cellStyle name="Separador de milhares 9 2 3 4 2 2" xfId="8065" xr:uid="{0ABF1D25-3706-4D51-A7EF-C4EFBC3ED7B9}"/>
    <cellStyle name="Separador de milhares 9 2 3 4 2 3" xfId="10769" xr:uid="{7BE2C59C-599E-428A-B88C-27986C5DEB83}"/>
    <cellStyle name="Separador de milhares 9 2 3 4 3" xfId="5360" xr:uid="{384B8071-DC0B-44CA-960B-F56138747536}"/>
    <cellStyle name="Separador de milhares 9 2 3 4 4" xfId="8064" xr:uid="{17866322-6328-46CE-9154-AEF3EB53E66E}"/>
    <cellStyle name="Separador de milhares 9 2 3 4 5" xfId="10768" xr:uid="{A7C56A2D-82C4-444F-93CD-B92DE3BD86A7}"/>
    <cellStyle name="Separador de milhares 9 2 3 5" xfId="1961" xr:uid="{F6D1F640-2252-4413-A10C-3869CA34A9F4}"/>
    <cellStyle name="Separador de milhares 9 2 3 5 2" xfId="5363" xr:uid="{E94CC01F-F5E9-4C65-8615-4641B8F75C24}"/>
    <cellStyle name="Separador de milhares 9 2 3 5 2 2" xfId="8067" xr:uid="{9BC13463-C933-4C0D-976C-C77CA795264F}"/>
    <cellStyle name="Separador de milhares 9 2 3 5 2 3" xfId="10771" xr:uid="{0D44164E-92B7-493D-AAC3-AF97B1F98839}"/>
    <cellStyle name="Separador de milhares 9 2 3 5 3" xfId="5362" xr:uid="{DE05F396-37A7-4863-93D2-76184FC96DF0}"/>
    <cellStyle name="Separador de milhares 9 2 3 5 4" xfId="8066" xr:uid="{4A9E4D01-91FE-4858-B669-014CCCC4B525}"/>
    <cellStyle name="Separador de milhares 9 2 3 5 5" xfId="10770" xr:uid="{AF02B9D2-069D-4146-8EFD-F66D19CEDAB8}"/>
    <cellStyle name="Separador de milhares 9 2 3 6" xfId="2231" xr:uid="{12128BEF-987A-4272-BA3E-06FD9F86F024}"/>
    <cellStyle name="Separador de milhares 9 2 3 6 2" xfId="5364" xr:uid="{5AB7FB55-A7BA-4A8F-A4C9-3DED75486C40}"/>
    <cellStyle name="Separador de milhares 9 2 3 6 3" xfId="8068" xr:uid="{C412153C-E504-4FD3-BD2B-FCA0BEA0E84B}"/>
    <cellStyle name="Separador de milhares 9 2 3 6 4" xfId="10772" xr:uid="{23A8A0D1-C045-4E29-85FC-DE57CB98032D}"/>
    <cellStyle name="Separador de milhares 9 2 3 7" xfId="2501" xr:uid="{46F8C7F0-2F6F-4647-9736-0F9BE24063F0}"/>
    <cellStyle name="Separador de milhares 9 2 3 8" xfId="2771" xr:uid="{37C48C1F-F91E-4CDE-91BC-A378ED00AEED}"/>
    <cellStyle name="Separador de milhares 9 2 3 9" xfId="5355" xr:uid="{768F2993-2039-4F97-B6EF-D02E79F3FDE0}"/>
    <cellStyle name="Separador de milhares 9 2 4" xfId="861" xr:uid="{5BBC23C0-067A-4087-A3B2-4B562A34554E}"/>
    <cellStyle name="Separador de milhares 9 2 4 10" xfId="8069" xr:uid="{CAAD9E75-6D27-49DE-B8E2-D7437D00D1C0}"/>
    <cellStyle name="Separador de milhares 9 2 4 11" xfId="10773" xr:uid="{1753E478-568E-41A3-BD0F-9FFD1118A05C}"/>
    <cellStyle name="Separador de milhares 9 2 4 2" xfId="862" xr:uid="{BAA87A4F-167C-4E98-A142-42A795526902}"/>
    <cellStyle name="Separador de milhares 9 2 4 2 2" xfId="1407" xr:uid="{A4E36D4B-A1D1-4816-A16B-41FF001E9A35}"/>
    <cellStyle name="Separador de milhares 9 2 4 2 2 2" xfId="5367" xr:uid="{8964FACC-79B3-413A-94E5-8D5A6722D617}"/>
    <cellStyle name="Separador de milhares 9 2 4 2 2 3" xfId="8071" xr:uid="{45769D1E-8C30-4F69-A9F4-6BE6A3E58947}"/>
    <cellStyle name="Separador de milhares 9 2 4 2 2 4" xfId="10775" xr:uid="{154B4F8C-9CA9-47EC-874A-335CA2A6B9E1}"/>
    <cellStyle name="Separador de milhares 9 2 4 2 3" xfId="5366" xr:uid="{1C1DD7FD-D790-4FF7-AC27-0546D33687EC}"/>
    <cellStyle name="Separador de milhares 9 2 4 2 4" xfId="8070" xr:uid="{099399BC-05CD-4422-9DCC-E648CA6673E7}"/>
    <cellStyle name="Separador de milhares 9 2 4 2 5" xfId="10774" xr:uid="{A85ABEE4-00D3-432C-AD3E-0E8413FB8DF9}"/>
    <cellStyle name="Separador de milhares 9 2 4 3" xfId="1406" xr:uid="{3D555C61-E140-4830-B9DA-58962CEBB0A2}"/>
    <cellStyle name="Separador de milhares 9 2 4 3 2" xfId="5369" xr:uid="{33A7EC70-AFC8-4E55-8DF4-73767AEBF683}"/>
    <cellStyle name="Separador de milhares 9 2 4 3 2 2" xfId="8073" xr:uid="{6CA4D77B-8031-4C12-91E8-1A8104C2C75F}"/>
    <cellStyle name="Separador de milhares 9 2 4 3 2 3" xfId="10777" xr:uid="{37CFD997-AADD-48E7-A7D4-17921DBB47E5}"/>
    <cellStyle name="Separador de milhares 9 2 4 3 3" xfId="5368" xr:uid="{56B6669A-B315-4476-915C-AAD391AB064A}"/>
    <cellStyle name="Separador de milhares 9 2 4 3 4" xfId="8072" xr:uid="{DA7DE4D3-0163-4E1B-86CC-2D1FC5590EA7}"/>
    <cellStyle name="Separador de milhares 9 2 4 3 5" xfId="10776" xr:uid="{78F34167-3423-40E2-8EAF-4CE01C816AAF}"/>
    <cellStyle name="Separador de milhares 9 2 4 4" xfId="1691" xr:uid="{90F3EB36-5839-4A00-951E-CDAC04CCA328}"/>
    <cellStyle name="Separador de milhares 9 2 4 4 2" xfId="5371" xr:uid="{7D701ACE-F284-40A0-A45A-36FA0F587E4C}"/>
    <cellStyle name="Separador de milhares 9 2 4 4 2 2" xfId="8075" xr:uid="{D282E73E-B7B8-4930-8535-693AB459F99D}"/>
    <cellStyle name="Separador de milhares 9 2 4 4 2 3" xfId="10779" xr:uid="{A7B0C47F-380A-4364-96FF-DF7D5D781069}"/>
    <cellStyle name="Separador de milhares 9 2 4 4 3" xfId="5370" xr:uid="{8A315B92-88C1-4726-8C29-8073CB1E145E}"/>
    <cellStyle name="Separador de milhares 9 2 4 4 4" xfId="8074" xr:uid="{652FB648-AC62-49B6-84A2-36386AEB9B89}"/>
    <cellStyle name="Separador de milhares 9 2 4 4 5" xfId="10778" xr:uid="{51D79FDD-2D5F-40D5-B379-71D1EBBA21C1}"/>
    <cellStyle name="Separador de milhares 9 2 4 5" xfId="1962" xr:uid="{4CBADC09-A95D-465E-8B37-BCECAE4136B2}"/>
    <cellStyle name="Separador de milhares 9 2 4 5 2" xfId="5373" xr:uid="{A327C878-3333-4ADD-AE58-ACFA76835882}"/>
    <cellStyle name="Separador de milhares 9 2 4 5 2 2" xfId="8077" xr:uid="{BFAF3128-2F43-427B-9444-1E64F9673F37}"/>
    <cellStyle name="Separador de milhares 9 2 4 5 2 3" xfId="10781" xr:uid="{F3A4E084-80CD-4422-B09E-59B296144691}"/>
    <cellStyle name="Separador de milhares 9 2 4 5 3" xfId="5372" xr:uid="{953C7875-6908-48C6-A71D-978FC74F3221}"/>
    <cellStyle name="Separador de milhares 9 2 4 5 4" xfId="8076" xr:uid="{EDC9AF22-053C-4FFF-9BAC-14F6A7D1D350}"/>
    <cellStyle name="Separador de milhares 9 2 4 5 5" xfId="10780" xr:uid="{1EC319F7-BBBA-4E45-92B1-75E918313C91}"/>
    <cellStyle name="Separador de milhares 9 2 4 6" xfId="2232" xr:uid="{EE5DB0A1-C462-4136-A0B3-A70A212C7D0C}"/>
    <cellStyle name="Separador de milhares 9 2 4 6 2" xfId="5374" xr:uid="{C06CA032-93F3-4276-93F3-6024C79DDB00}"/>
    <cellStyle name="Separador de milhares 9 2 4 6 3" xfId="8078" xr:uid="{C9643A4C-818C-4BDC-9FD0-3F45EF50FD09}"/>
    <cellStyle name="Separador de milhares 9 2 4 6 4" xfId="10782" xr:uid="{B8B84049-4BC1-48A3-B060-CAA87D812494}"/>
    <cellStyle name="Separador de milhares 9 2 4 7" xfId="2502" xr:uid="{3404BE89-04E4-40D2-A949-92DAD026FB19}"/>
    <cellStyle name="Separador de milhares 9 2 4 8" xfId="2772" xr:uid="{7AF84FC3-D629-4F7F-AE5F-46796DFAC8FD}"/>
    <cellStyle name="Separador de milhares 9 2 4 9" xfId="5365" xr:uid="{1A7F8F71-736D-4866-BE75-E49D594B9882}"/>
    <cellStyle name="Separador de milhares 9 2 5" xfId="863" xr:uid="{EBA74041-B9B8-471F-AE84-5B8177E58617}"/>
    <cellStyle name="Separador de milhares 9 2 5 2" xfId="1408" xr:uid="{BFE55CB7-4D9F-43E1-BCD4-75EF9A16BDAC}"/>
    <cellStyle name="Separador de milhares 9 2 5 2 2" xfId="5376" xr:uid="{CC4A84D5-D249-4484-93DA-89E604F11F07}"/>
    <cellStyle name="Separador de milhares 9 2 5 2 3" xfId="8080" xr:uid="{1003FBE9-C1CE-42FB-BD45-C55BBF5E7538}"/>
    <cellStyle name="Separador de milhares 9 2 5 2 4" xfId="10784" xr:uid="{4A2BE2B5-742F-43CA-BF83-962E7DAEBB39}"/>
    <cellStyle name="Separador de milhares 9 2 5 3" xfId="5375" xr:uid="{78A26599-DC2E-4E94-8143-60E4114D213C}"/>
    <cellStyle name="Separador de milhares 9 2 5 4" xfId="8079" xr:uid="{F0EE786B-B542-4847-BDAD-2BAF594568D2}"/>
    <cellStyle name="Separador de milhares 9 2 5 5" xfId="10783" xr:uid="{11976A22-9AFD-4FDD-96D2-22DF65F0A851}"/>
    <cellStyle name="Separador de milhares 9 2 6" xfId="856" xr:uid="{E85E788E-92A2-4172-B3BE-D696ADD7897A}"/>
    <cellStyle name="Separador de milhares 9 2 6 2" xfId="5378" xr:uid="{ADA16E00-8287-4F02-A325-426D163AD6F8}"/>
    <cellStyle name="Separador de milhares 9 2 6 2 2" xfId="8082" xr:uid="{3CD8CBED-0D92-45EC-B018-65C6AA92CC21}"/>
    <cellStyle name="Separador de milhares 9 2 6 2 3" xfId="10786" xr:uid="{E386DA9B-F7A9-4F75-ADF5-42198C3143DB}"/>
    <cellStyle name="Separador de milhares 9 2 6 3" xfId="5377" xr:uid="{512107B4-12F3-49DF-ACD2-A1FAC391A7F1}"/>
    <cellStyle name="Separador de milhares 9 2 6 4" xfId="8081" xr:uid="{8A05BB1F-0F9D-45D0-9A69-F8AFB11116F9}"/>
    <cellStyle name="Separador de milhares 9 2 6 5" xfId="10785" xr:uid="{9F3781EB-BB09-437C-9D52-01BA618B59EC}"/>
    <cellStyle name="Separador de milhares 9 2 7" xfId="1401" xr:uid="{49FA8986-36E4-4E09-A1AC-A6226DC3A9CB}"/>
    <cellStyle name="Separador de milhares 9 2 7 2" xfId="5380" xr:uid="{0099DEEE-3B80-4C8E-8983-D1CDF3CCA24C}"/>
    <cellStyle name="Separador de milhares 9 2 7 2 2" xfId="8084" xr:uid="{98556FCD-742F-4E0B-9C47-DC30FA6D471C}"/>
    <cellStyle name="Separador de milhares 9 2 7 2 3" xfId="10788" xr:uid="{A0C957A6-4BEA-4889-828A-D8AB6161F35C}"/>
    <cellStyle name="Separador de milhares 9 2 7 3" xfId="5379" xr:uid="{CA476F0D-C5C1-4A2E-8E59-3C6030887C55}"/>
    <cellStyle name="Separador de milhares 9 2 7 4" xfId="8083" xr:uid="{75D77C0A-10A7-4343-B93B-A87467DAE32F}"/>
    <cellStyle name="Separador de milhares 9 2 7 5" xfId="10787" xr:uid="{E85E3F75-3574-4487-AE5B-A4398E61B8D8}"/>
    <cellStyle name="Separador de milhares 9 2 8" xfId="1688" xr:uid="{CB16D673-1732-47B7-BDC5-63024281FE37}"/>
    <cellStyle name="Separador de milhares 9 2 8 2" xfId="5382" xr:uid="{E39F6088-E125-440F-B19F-8D2E6C4ABEF3}"/>
    <cellStyle name="Separador de milhares 9 2 8 2 2" xfId="8086" xr:uid="{F6D3D8CF-9A9D-4BE4-AE51-04DA54DFB4B1}"/>
    <cellStyle name="Separador de milhares 9 2 8 2 3" xfId="10790" xr:uid="{00B296D0-9A4E-4002-A725-A1A3ADD287AF}"/>
    <cellStyle name="Separador de milhares 9 2 8 3" xfId="5381" xr:uid="{E22732B6-6CCE-4DBB-8AAA-A9E76E225796}"/>
    <cellStyle name="Separador de milhares 9 2 8 4" xfId="8085" xr:uid="{3DB3F3BA-F7F1-4A41-82B6-337E38C1D2F5}"/>
    <cellStyle name="Separador de milhares 9 2 8 5" xfId="10789" xr:uid="{3A122937-3C42-4BC6-B707-23A7AFE1B599}"/>
    <cellStyle name="Separador de milhares 9 2 9" xfId="1959" xr:uid="{C35FDFFE-0019-453F-AE0B-943B80D3879A}"/>
    <cellStyle name="Separador de milhares 9 2 9 2" xfId="5383" xr:uid="{64676DC5-64BE-4EA6-A766-24B3808FE85C}"/>
    <cellStyle name="Separador de milhares 9 2 9 3" xfId="8087" xr:uid="{9A4D9516-E32A-4EBC-BD94-0F176C1FCB15}"/>
    <cellStyle name="Separador de milhares 9 2 9 4" xfId="10791" xr:uid="{4D6D3B3A-99B6-401D-8F34-E027230F4A37}"/>
    <cellStyle name="Separador de milhares 9 3" xfId="313" xr:uid="{00000000-0005-0000-0000-000039010000}"/>
    <cellStyle name="Separador de milhares 9 3 10" xfId="5384" xr:uid="{0DC5BA52-1920-4021-A013-01F52E867132}"/>
    <cellStyle name="Separador de milhares 9 3 11" xfId="8088" xr:uid="{20F51DBA-AE8A-4D66-82E6-C44D1EF57B57}"/>
    <cellStyle name="Separador de milhares 9 3 12" xfId="10792" xr:uid="{99BAE248-C27B-4319-96B6-53CFC39082F2}"/>
    <cellStyle name="Separador de milhares 9 3 2" xfId="865" xr:uid="{CE36BBA5-2F03-4A45-9FD3-CE483D82EA9F}"/>
    <cellStyle name="Separador de milhares 9 3 2 2" xfId="1410" xr:uid="{3FF5E3B3-83F4-4B74-8841-B23944BC8871}"/>
    <cellStyle name="Separador de milhares 9 3 2 2 2" xfId="5386" xr:uid="{FB0CBB31-6ABB-4AD3-9E77-576F1C378A1C}"/>
    <cellStyle name="Separador de milhares 9 3 2 2 3" xfId="8090" xr:uid="{79263560-0307-47F9-A296-22C46B0F8F6C}"/>
    <cellStyle name="Separador de milhares 9 3 2 2 4" xfId="10794" xr:uid="{3582B0F8-8D12-4003-B2B3-99E9A3F581E1}"/>
    <cellStyle name="Separador de milhares 9 3 2 3" xfId="5385" xr:uid="{5DE8DA5B-1F58-4515-A1F3-9FFBA2FFBE05}"/>
    <cellStyle name="Separador de milhares 9 3 2 4" xfId="8089" xr:uid="{31989254-04AA-4A46-99DF-F807A8EAC7C3}"/>
    <cellStyle name="Separador de milhares 9 3 2 5" xfId="10793" xr:uid="{C94AE8BC-2D4D-4849-96B0-8D7EBD2824BB}"/>
    <cellStyle name="Separador de milhares 9 3 3" xfId="864" xr:uid="{08E26AF9-A0C1-43BC-9660-19B8D389F01F}"/>
    <cellStyle name="Separador de milhares 9 3 3 2" xfId="5388" xr:uid="{AF0DC833-8B8A-472E-9082-966578052303}"/>
    <cellStyle name="Separador de milhares 9 3 3 2 2" xfId="8092" xr:uid="{6D77112F-6686-425F-B1C2-D19F86BF2160}"/>
    <cellStyle name="Separador de milhares 9 3 3 2 3" xfId="10796" xr:uid="{9340E4B6-684C-4009-9520-E21A2735FC51}"/>
    <cellStyle name="Separador de milhares 9 3 3 3" xfId="5387" xr:uid="{328FA45E-2C2E-467B-8007-3CECBF9BF0E6}"/>
    <cellStyle name="Separador de milhares 9 3 3 4" xfId="8091" xr:uid="{6DC3D96F-6044-4757-8B87-08CF9C9AD1C5}"/>
    <cellStyle name="Separador de milhares 9 3 3 5" xfId="10795" xr:uid="{E39E0E96-D8A9-4F2A-A5C9-792FFE0DE0C5}"/>
    <cellStyle name="Separador de milhares 9 3 4" xfId="1409" xr:uid="{41AE0830-3F88-40FE-89C3-FBC83EF8740E}"/>
    <cellStyle name="Separador de milhares 9 3 4 2" xfId="5390" xr:uid="{4D719ABD-2D07-4456-9C57-0343D3DC954C}"/>
    <cellStyle name="Separador de milhares 9 3 4 2 2" xfId="8094" xr:uid="{E8D11AEA-DAEF-40EE-8E36-8CDD6BB396A7}"/>
    <cellStyle name="Separador de milhares 9 3 4 2 3" xfId="10798" xr:uid="{188E49A1-76D8-44F2-A957-D09A5E1FBD45}"/>
    <cellStyle name="Separador de milhares 9 3 4 3" xfId="5389" xr:uid="{4BA4C0EC-4B7A-46D2-921C-22656C35DAD7}"/>
    <cellStyle name="Separador de milhares 9 3 4 4" xfId="8093" xr:uid="{8A36D5CE-2362-4310-84B6-D4AE3B46AD27}"/>
    <cellStyle name="Separador de milhares 9 3 4 5" xfId="10797" xr:uid="{787B4DB0-CE08-46F9-AAF4-3A9B605907C8}"/>
    <cellStyle name="Separador de milhares 9 3 5" xfId="1692" xr:uid="{62C54E2B-1B86-422F-A7B5-19F5F0D4A392}"/>
    <cellStyle name="Separador de milhares 9 3 5 2" xfId="5392" xr:uid="{05E60806-E886-4A8D-AFBF-DFB5F95652C8}"/>
    <cellStyle name="Separador de milhares 9 3 5 2 2" xfId="8096" xr:uid="{764139C2-75A1-4159-95D0-91568A926F2D}"/>
    <cellStyle name="Separador de milhares 9 3 5 2 3" xfId="10800" xr:uid="{5A9CD55B-FF6D-4750-8A95-9039D5155F60}"/>
    <cellStyle name="Separador de milhares 9 3 5 3" xfId="5391" xr:uid="{4BBEA7F2-F821-40AC-BCAD-FBE20512D762}"/>
    <cellStyle name="Separador de milhares 9 3 5 4" xfId="8095" xr:uid="{EE04696A-14A3-4CA9-93F2-049643501D11}"/>
    <cellStyle name="Separador de milhares 9 3 5 5" xfId="10799" xr:uid="{820B239D-4ADF-4B6E-9A10-DED256BC45DA}"/>
    <cellStyle name="Separador de milhares 9 3 6" xfId="1963" xr:uid="{2CFD9D5C-F4EE-456C-8C1C-EC3A441F549A}"/>
    <cellStyle name="Separador de milhares 9 3 6 2" xfId="5393" xr:uid="{BFB781CF-A7C9-44DC-ADC1-C14362C43906}"/>
    <cellStyle name="Separador de milhares 9 3 6 3" xfId="8097" xr:uid="{ECFF07DE-EFB5-4752-9561-C4F69122D29C}"/>
    <cellStyle name="Separador de milhares 9 3 6 4" xfId="10801" xr:uid="{1BDDA42B-66D7-419C-B503-722714851D7F}"/>
    <cellStyle name="Separador de milhares 9 3 7" xfId="2233" xr:uid="{8F680E27-5503-4B21-B592-0313583BB524}"/>
    <cellStyle name="Separador de milhares 9 3 8" xfId="2503" xr:uid="{F6D7EF39-EA5B-4EF1-8ED6-0C92E8B27827}"/>
    <cellStyle name="Separador de milhares 9 3 9" xfId="2773" xr:uid="{19FA4DF6-69FF-4ACA-9EA5-58AAD0111983}"/>
    <cellStyle name="Separador de milhares 9 4" xfId="866" xr:uid="{5D1556F5-DB1C-4A2C-9838-D8950B005085}"/>
    <cellStyle name="Separador de milhares 9 4 10" xfId="8098" xr:uid="{D038D1F6-13DF-404D-A016-158D5E977A5C}"/>
    <cellStyle name="Separador de milhares 9 4 11" xfId="10802" xr:uid="{B26A66A4-56F8-4B51-829C-DC25AC7D7335}"/>
    <cellStyle name="Separador de milhares 9 4 2" xfId="867" xr:uid="{06DEE692-D655-4173-9C66-EF91BF879635}"/>
    <cellStyle name="Separador de milhares 9 4 2 2" xfId="1412" xr:uid="{D1F6ABD5-588F-47BE-A8DE-07F15B302484}"/>
    <cellStyle name="Separador de milhares 9 4 2 2 2" xfId="5396" xr:uid="{14FE81C9-EFDB-4325-A8A0-EFC047127914}"/>
    <cellStyle name="Separador de milhares 9 4 2 2 3" xfId="8100" xr:uid="{D2B0C957-16BE-49B3-B0D8-B3B4C35168D9}"/>
    <cellStyle name="Separador de milhares 9 4 2 2 4" xfId="10804" xr:uid="{1AF315A0-D2DB-4581-B928-7C30A2DFC14C}"/>
    <cellStyle name="Separador de milhares 9 4 2 3" xfId="5395" xr:uid="{74E465ED-2B7A-42D6-B65D-2AFE99E10359}"/>
    <cellStyle name="Separador de milhares 9 4 2 4" xfId="8099" xr:uid="{DB17BF17-7241-4305-94BF-ED6028407F9F}"/>
    <cellStyle name="Separador de milhares 9 4 2 5" xfId="10803" xr:uid="{DA4C2485-6730-4A4E-98F2-470CF0CA6BB5}"/>
    <cellStyle name="Separador de milhares 9 4 3" xfId="1411" xr:uid="{3C3CFAAB-CCAA-4E74-8ED9-99057CDF7032}"/>
    <cellStyle name="Separador de milhares 9 4 3 2" xfId="5398" xr:uid="{6E3D65F0-003A-4F2D-8957-853C069A0823}"/>
    <cellStyle name="Separador de milhares 9 4 3 2 2" xfId="8102" xr:uid="{4F0119C3-E8A3-48B5-AD22-FD80734A7AE1}"/>
    <cellStyle name="Separador de milhares 9 4 3 2 3" xfId="10806" xr:uid="{FCECD3D2-B2FB-4123-B6F1-60E8EFEDA8C1}"/>
    <cellStyle name="Separador de milhares 9 4 3 3" xfId="5397" xr:uid="{A9452621-33DF-4BD4-ABD3-20E667B0A8D2}"/>
    <cellStyle name="Separador de milhares 9 4 3 4" xfId="8101" xr:uid="{6E073914-D90E-44C1-B915-0C07527425CE}"/>
    <cellStyle name="Separador de milhares 9 4 3 5" xfId="10805" xr:uid="{288A0B43-1EB3-4823-B598-ADD9EEB7BEFD}"/>
    <cellStyle name="Separador de milhares 9 4 4" xfId="1693" xr:uid="{A486F655-242C-4A8F-A664-2B2765E34D73}"/>
    <cellStyle name="Separador de milhares 9 4 4 2" xfId="5400" xr:uid="{B2AED7D6-E39F-4C50-994D-FDB17B4421DB}"/>
    <cellStyle name="Separador de milhares 9 4 4 2 2" xfId="8104" xr:uid="{E2E591AC-F6D0-499A-A4FB-94A774DD30BB}"/>
    <cellStyle name="Separador de milhares 9 4 4 2 3" xfId="10808" xr:uid="{A1E1DA22-72FB-4FA6-A09C-FC4F21456552}"/>
    <cellStyle name="Separador de milhares 9 4 4 3" xfId="5399" xr:uid="{F14E76A5-AF84-4256-8B37-0C4BF9CE4FDF}"/>
    <cellStyle name="Separador de milhares 9 4 4 4" xfId="8103" xr:uid="{912EAB08-860C-4224-85D8-E288E3814C79}"/>
    <cellStyle name="Separador de milhares 9 4 4 5" xfId="10807" xr:uid="{EBE08F27-0451-4A43-A4A8-E2569DC06246}"/>
    <cellStyle name="Separador de milhares 9 4 5" xfId="1964" xr:uid="{D3EB1531-8CD6-4175-BFC3-D96599E05704}"/>
    <cellStyle name="Separador de milhares 9 4 5 2" xfId="5402" xr:uid="{2540DA79-5564-4AC7-8C7B-13D07C00B4EC}"/>
    <cellStyle name="Separador de milhares 9 4 5 2 2" xfId="8106" xr:uid="{783FA274-6103-416E-B9A0-DA3301B98D09}"/>
    <cellStyle name="Separador de milhares 9 4 5 2 3" xfId="10810" xr:uid="{77D797FD-0B7F-4CEA-99E4-90C3A27B5876}"/>
    <cellStyle name="Separador de milhares 9 4 5 3" xfId="5401" xr:uid="{7C91170D-B308-4FFE-857E-72AC6293E2D6}"/>
    <cellStyle name="Separador de milhares 9 4 5 4" xfId="8105" xr:uid="{D12DFEA6-2ABB-4416-B2C9-CB25F0F3B61F}"/>
    <cellStyle name="Separador de milhares 9 4 5 5" xfId="10809" xr:uid="{E5F4AD72-54B7-43CD-B06B-F35FE8F4DB95}"/>
    <cellStyle name="Separador de milhares 9 4 6" xfId="2234" xr:uid="{D6048976-A0AE-4E3A-8707-960C5FC2BAF9}"/>
    <cellStyle name="Separador de milhares 9 4 6 2" xfId="5403" xr:uid="{68633AB5-05DA-4877-A602-C8838BC7F9EE}"/>
    <cellStyle name="Separador de milhares 9 4 6 3" xfId="8107" xr:uid="{CAF5CD6C-1F08-4F05-94C9-82A8566DC1B0}"/>
    <cellStyle name="Separador de milhares 9 4 6 4" xfId="10811" xr:uid="{220E6F59-55B0-48E1-991D-A9E224DD4329}"/>
    <cellStyle name="Separador de milhares 9 4 7" xfId="2504" xr:uid="{536E32F0-4D5D-4D3D-AC5B-85882A862F93}"/>
    <cellStyle name="Separador de milhares 9 4 8" xfId="2774" xr:uid="{FB59AA79-F605-4ED1-8E46-ED56E07F0D9E}"/>
    <cellStyle name="Separador de milhares 9 4 9" xfId="5394" xr:uid="{E3EA3D9D-8419-45FA-A8CE-121337608033}"/>
    <cellStyle name="Separador de milhares 9 5" xfId="868" xr:uid="{C5F37349-C8FE-428D-A6D8-E46289316EE4}"/>
    <cellStyle name="Separador de milhares 9 5 10" xfId="8108" xr:uid="{A72E72D1-D48A-4C5A-9563-E05F282A3B97}"/>
    <cellStyle name="Separador de milhares 9 5 11" xfId="10812" xr:uid="{03D25850-86D1-4B22-B3E5-3A625177D840}"/>
    <cellStyle name="Separador de milhares 9 5 2" xfId="869" xr:uid="{225DD42C-04F4-4D53-AC23-402EC758B07E}"/>
    <cellStyle name="Separador de milhares 9 5 2 2" xfId="1414" xr:uid="{862C28C4-6C0F-461D-88AC-6EDC8EDBB237}"/>
    <cellStyle name="Separador de milhares 9 5 2 2 2" xfId="5406" xr:uid="{7068C1E2-CCCE-4699-AB21-48ED942D9593}"/>
    <cellStyle name="Separador de milhares 9 5 2 2 3" xfId="8110" xr:uid="{B2BC9970-7AC0-4A1B-85A5-18B8D2D8B00B}"/>
    <cellStyle name="Separador de milhares 9 5 2 2 4" xfId="10814" xr:uid="{66493F02-1C94-4F03-88DA-4AA23120B48A}"/>
    <cellStyle name="Separador de milhares 9 5 2 3" xfId="5405" xr:uid="{DCF510AC-5982-4797-AA0D-FB8A0284867B}"/>
    <cellStyle name="Separador de milhares 9 5 2 4" xfId="8109" xr:uid="{AB48EB50-CCCF-47EF-B505-07634B96E29A}"/>
    <cellStyle name="Separador de milhares 9 5 2 5" xfId="10813" xr:uid="{8C8BA951-0122-4F00-A6C8-27145B308F7C}"/>
    <cellStyle name="Separador de milhares 9 5 3" xfId="1413" xr:uid="{9B14ADCE-B642-4B8E-9536-02BFF7832322}"/>
    <cellStyle name="Separador de milhares 9 5 3 2" xfId="5408" xr:uid="{FE94328C-06A8-4AF9-9EB8-448CC29D4CAD}"/>
    <cellStyle name="Separador de milhares 9 5 3 2 2" xfId="8112" xr:uid="{FEF9917B-8624-45D7-B949-3CF6897FABED}"/>
    <cellStyle name="Separador de milhares 9 5 3 2 3" xfId="10816" xr:uid="{318E8610-3663-42C2-806F-57723B6726ED}"/>
    <cellStyle name="Separador de milhares 9 5 3 3" xfId="5407" xr:uid="{3611E6B0-72B3-4D00-BF0C-3487FA361E8C}"/>
    <cellStyle name="Separador de milhares 9 5 3 4" xfId="8111" xr:uid="{64A93542-11AB-47C3-8817-3DE46CBBF052}"/>
    <cellStyle name="Separador de milhares 9 5 3 5" xfId="10815" xr:uid="{C7C3EDBE-EA8D-41EF-A84B-2E319A0E988A}"/>
    <cellStyle name="Separador de milhares 9 5 4" xfId="1694" xr:uid="{01FBCFE6-B59D-4582-A60B-22A48F74BCE4}"/>
    <cellStyle name="Separador de milhares 9 5 4 2" xfId="5410" xr:uid="{F29FBA02-28DB-445A-ABB3-2C0AF11E5E70}"/>
    <cellStyle name="Separador de milhares 9 5 4 2 2" xfId="8114" xr:uid="{B9A4E79A-AA9B-4B8B-BD46-D983412447D9}"/>
    <cellStyle name="Separador de milhares 9 5 4 2 3" xfId="10818" xr:uid="{2A1FAB38-ECBB-4AF0-B3F1-67674A038AE1}"/>
    <cellStyle name="Separador de milhares 9 5 4 3" xfId="5409" xr:uid="{4E65B69F-A44B-450A-94B1-4AEE7AE2D1C1}"/>
    <cellStyle name="Separador de milhares 9 5 4 4" xfId="8113" xr:uid="{955CB0D3-2FE1-4302-855E-2150270C1EB5}"/>
    <cellStyle name="Separador de milhares 9 5 4 5" xfId="10817" xr:uid="{AEEFA569-B320-4F03-A466-6DB3FE1C9752}"/>
    <cellStyle name="Separador de milhares 9 5 5" xfId="1965" xr:uid="{4C536826-6FF0-4BBE-A7B6-78BBCD9C9F1D}"/>
    <cellStyle name="Separador de milhares 9 5 5 2" xfId="5412" xr:uid="{0051F2D5-152D-4056-9BFB-2BBBC4DAB7CB}"/>
    <cellStyle name="Separador de milhares 9 5 5 2 2" xfId="8116" xr:uid="{4018DF91-4C87-47F8-BAAC-B3BA8C9D1274}"/>
    <cellStyle name="Separador de milhares 9 5 5 2 3" xfId="10820" xr:uid="{F7BE3044-472C-4C15-B854-E84A4BE2D12A}"/>
    <cellStyle name="Separador de milhares 9 5 5 3" xfId="5411" xr:uid="{FD96548E-B89D-45F1-BB3D-C1370C7FB5F4}"/>
    <cellStyle name="Separador de milhares 9 5 5 4" xfId="8115" xr:uid="{0D1E49E7-67E3-4D31-8045-97621C8216B9}"/>
    <cellStyle name="Separador de milhares 9 5 5 5" xfId="10819" xr:uid="{326DE2CB-3B7A-416F-9E32-2B6C4957D8A7}"/>
    <cellStyle name="Separador de milhares 9 5 6" xfId="2235" xr:uid="{0C7CC4AD-7F12-4818-9101-BDDEA1166B4F}"/>
    <cellStyle name="Separador de milhares 9 5 6 2" xfId="5413" xr:uid="{2031270B-BF05-4C42-A5E5-9D7913D84E3E}"/>
    <cellStyle name="Separador de milhares 9 5 6 3" xfId="8117" xr:uid="{4250B9C6-C640-425D-B898-FB6E945B5636}"/>
    <cellStyle name="Separador de milhares 9 5 6 4" xfId="10821" xr:uid="{65630D2A-BABB-4C7D-9E81-31F6340C2E42}"/>
    <cellStyle name="Separador de milhares 9 5 7" xfId="2505" xr:uid="{711F503F-CEBA-4140-9E1B-905D1FF87073}"/>
    <cellStyle name="Separador de milhares 9 5 8" xfId="2775" xr:uid="{C52C9B26-B260-4332-B634-57CE9A86716F}"/>
    <cellStyle name="Separador de milhares 9 5 9" xfId="5404" xr:uid="{B9035183-D087-4F52-9823-D24265D787DD}"/>
    <cellStyle name="Separador de milhares 9 6" xfId="870" xr:uid="{60588364-5BD4-4409-B2F3-B67E4C952103}"/>
    <cellStyle name="Separador de milhares 9 6 2" xfId="1415" xr:uid="{D1DF38EB-A329-4D7E-ADEB-40820B3DB2A6}"/>
    <cellStyle name="Separador de milhares 9 6 2 2" xfId="5415" xr:uid="{E37A3452-3A3C-40E0-AC9C-161F8B6B59B2}"/>
    <cellStyle name="Separador de milhares 9 6 2 3" xfId="8119" xr:uid="{95D01162-2A00-4B60-B84D-44FA7E6FFDAB}"/>
    <cellStyle name="Separador de milhares 9 6 2 4" xfId="10823" xr:uid="{C22422D3-7F2D-4C56-936C-66D9D4D5FE43}"/>
    <cellStyle name="Separador de milhares 9 6 3" xfId="5414" xr:uid="{C27734B6-74B5-492D-BA04-F44266597A68}"/>
    <cellStyle name="Separador de milhares 9 6 4" xfId="8118" xr:uid="{430640E4-49FC-4D2E-A255-311C491E0EA1}"/>
    <cellStyle name="Separador de milhares 9 6 5" xfId="10822" xr:uid="{15E81B6B-ADE1-4DC4-A3D7-DDAFDBE72BF7}"/>
    <cellStyle name="Separador de milhares 9 7" xfId="855" xr:uid="{89DA78CE-F756-45CA-9BD4-65E80BD2290B}"/>
    <cellStyle name="Separador de milhares 9 7 2" xfId="5417" xr:uid="{0462D98B-2236-49FD-BA86-D075CE8DEFFA}"/>
    <cellStyle name="Separador de milhares 9 7 2 2" xfId="8121" xr:uid="{91FA5950-C8B3-444A-8879-05410B30DE9B}"/>
    <cellStyle name="Separador de milhares 9 7 2 3" xfId="10825" xr:uid="{7B0DC798-38BD-4853-9565-5C41AE6E3053}"/>
    <cellStyle name="Separador de milhares 9 7 3" xfId="5416" xr:uid="{C1EEFC41-FDE4-48C9-80E4-56F878A7D3D8}"/>
    <cellStyle name="Separador de milhares 9 7 4" xfId="8120" xr:uid="{C7885D99-17C4-4C01-827B-7E3B61843C19}"/>
    <cellStyle name="Separador de milhares 9 7 5" xfId="10824" xr:uid="{AF9D8AAF-D0A1-4563-AD3D-605CBD28A3A1}"/>
    <cellStyle name="Separador de milhares 9 8" xfId="1400" xr:uid="{D28BF0D5-2F40-4338-AC06-9467F9EDAFC9}"/>
    <cellStyle name="Separador de milhares 9 8 2" xfId="5419" xr:uid="{95102A07-59D9-40A6-A79F-9C66B8B5B72F}"/>
    <cellStyle name="Separador de milhares 9 8 2 2" xfId="8123" xr:uid="{AFA194F5-FB27-4DF0-B365-C373FB6AC941}"/>
    <cellStyle name="Separador de milhares 9 8 2 3" xfId="10827" xr:uid="{D4357BA7-7CA5-4041-9A8D-4F85848F3CBB}"/>
    <cellStyle name="Separador de milhares 9 8 3" xfId="5418" xr:uid="{EB9FE63F-BA8C-48C9-9AA2-A8A4C0CBF163}"/>
    <cellStyle name="Separador de milhares 9 8 4" xfId="8122" xr:uid="{2C28691E-D1E1-48AA-8F7D-F82D796CF112}"/>
    <cellStyle name="Separador de milhares 9 8 5" xfId="10826" xr:uid="{B170170E-FDBA-4BA3-8E33-8AA10ABDEFC9}"/>
    <cellStyle name="Separador de milhares 9 9" xfId="1687" xr:uid="{68989007-A082-4BDC-9AD2-412698D5BD3C}"/>
    <cellStyle name="Separador de milhares 9 9 2" xfId="5421" xr:uid="{9294B403-F5BA-42E4-B6B4-83805E369BCD}"/>
    <cellStyle name="Separador de milhares 9 9 2 2" xfId="8125" xr:uid="{1B550E09-7487-4451-AA1D-2CC4FE5A014F}"/>
    <cellStyle name="Separador de milhares 9 9 2 3" xfId="10829" xr:uid="{F4BEAD7D-FB60-47CE-A64E-7A2A80042B40}"/>
    <cellStyle name="Separador de milhares 9 9 3" xfId="5420" xr:uid="{48154DAA-DE1B-4ECC-A9A6-9089EE58B07A}"/>
    <cellStyle name="Separador de milhares 9 9 4" xfId="8124" xr:uid="{9135A834-E961-4BFE-AF8B-E3A26E52DC46}"/>
    <cellStyle name="Separador de milhares 9 9 5" xfId="10828" xr:uid="{1CD461AA-EE0A-4890-A683-119AE0447EE2}"/>
    <cellStyle name="Texto de Aviso" xfId="314" builtinId="11" customBuiltin="1"/>
    <cellStyle name="Texto de Aviso 2" xfId="315" xr:uid="{00000000-0005-0000-0000-00003B010000}"/>
    <cellStyle name="Texto Explicativo" xfId="316" builtinId="53" customBuiltin="1"/>
    <cellStyle name="Texto Explicativo 2" xfId="317" xr:uid="{00000000-0005-0000-0000-00003D010000}"/>
    <cellStyle name="Titulo" xfId="318" xr:uid="{00000000-0005-0000-0000-00003E010000}"/>
    <cellStyle name="Título 1" xfId="319" builtinId="16" customBuiltin="1"/>
    <cellStyle name="Título 1 2" xfId="320" xr:uid="{00000000-0005-0000-0000-000040010000}"/>
    <cellStyle name="Título 2" xfId="321" builtinId="17" customBuiltin="1"/>
    <cellStyle name="Título 2 2" xfId="322" xr:uid="{00000000-0005-0000-0000-000042010000}"/>
    <cellStyle name="Título 3" xfId="323" builtinId="18" customBuiltin="1"/>
    <cellStyle name="Título 3 2" xfId="324" xr:uid="{00000000-0005-0000-0000-000044010000}"/>
    <cellStyle name="Título 4" xfId="325" builtinId="19" customBuiltin="1"/>
    <cellStyle name="Título 4 2" xfId="326" xr:uid="{00000000-0005-0000-0000-000046010000}"/>
    <cellStyle name="Título 5" xfId="327" xr:uid="{00000000-0005-0000-0000-000047010000}"/>
    <cellStyle name="Titulo_EBI_jun09 ingles" xfId="328" xr:uid="{00000000-0005-0000-0000-000048010000}"/>
    <cellStyle name="Titulo1" xfId="329" xr:uid="{00000000-0005-0000-0000-000049010000}"/>
    <cellStyle name="Titulo2" xfId="330" xr:uid="{00000000-0005-0000-0000-00004A010000}"/>
    <cellStyle name="Total" xfId="331" builtinId="25" customBuiltin="1"/>
    <cellStyle name="Total 2" xfId="332" xr:uid="{00000000-0005-0000-0000-00004C010000}"/>
    <cellStyle name="Vírgula 2" xfId="333" xr:uid="{00000000-0005-0000-0000-00004E010000}"/>
    <cellStyle name="Vírgula 2 2" xfId="334" xr:uid="{00000000-0005-0000-0000-00004F010000}"/>
    <cellStyle name="Vírgula 2 2 2" xfId="872" xr:uid="{7AE0463E-059C-4C10-AE8B-D20C19742367}"/>
    <cellStyle name="Vírgula 2 2 2 2" xfId="1416" xr:uid="{11C85FFC-94AF-4C0B-ACE8-5198A6EF0605}"/>
    <cellStyle name="Vírgula 2 2 2 2 2" xfId="5423" xr:uid="{D1C79A3A-7C3A-4ED6-BA8A-18E755F85E65}"/>
    <cellStyle name="Vírgula 2 2 2 2 3" xfId="8127" xr:uid="{B602AF79-7278-4777-B2E7-C2E4BB6255C3}"/>
    <cellStyle name="Vírgula 2 2 2 2 4" xfId="10831" xr:uid="{7A1B6835-6DD3-482D-A597-5FA74FE7C52B}"/>
    <cellStyle name="Vírgula 2 2 2 3" xfId="5422" xr:uid="{BE936D74-8921-41C0-97AB-9B6D5AE7A1F3}"/>
    <cellStyle name="Vírgula 2 2 2 4" xfId="8126" xr:uid="{11C69412-FE08-4CCE-8CA4-8BB52D3B9ED0}"/>
    <cellStyle name="Vírgula 2 2 2 5" xfId="10830" xr:uid="{70BE259A-0C62-4C71-99D9-8FDFA2A86D40}"/>
    <cellStyle name="Vírgula 2 2 3" xfId="871" xr:uid="{407C031F-062F-46DB-B8F9-6D6804353813}"/>
    <cellStyle name="Vírgula 2 3" xfId="873" xr:uid="{D56AA3B4-6B3C-4E5E-AF5D-131ECB4CD45F}"/>
    <cellStyle name="Vírgula 2 3 2" xfId="1417" xr:uid="{01951AB2-D6D8-48E6-8178-4B8A2917DEB3}"/>
    <cellStyle name="Vírgula 2 3 2 2" xfId="5425" xr:uid="{310F943B-4CB6-49AD-ACD1-B9E6CE80EFD0}"/>
    <cellStyle name="Vírgula 2 3 2 3" xfId="8129" xr:uid="{B33B768C-C4A4-4E84-A9B9-4922107CCE9D}"/>
    <cellStyle name="Vírgula 2 3 2 4" xfId="10833" xr:uid="{899F1E1C-21B5-4F14-8851-4E00D42CFC41}"/>
    <cellStyle name="Vírgula 2 3 3" xfId="5424" xr:uid="{208AA138-BAC0-42E3-A38A-93FAC5B3E349}"/>
    <cellStyle name="Vírgula 2 3 4" xfId="8128" xr:uid="{F8C304D2-ADA7-4CFD-8D8E-57BD573FC69D}"/>
    <cellStyle name="Vírgula 2 3 5" xfId="10832" xr:uid="{F3A4960A-C5CE-4ECA-B8CA-B811FEACB4AE}"/>
    <cellStyle name="Vírgula 3" xfId="874" xr:uid="{FBDFC7BF-E546-468A-9B86-6C2A224EF153}"/>
    <cellStyle name="Vírgula 3 10" xfId="8130" xr:uid="{9D883082-DD92-4CB5-8E98-A07404C991DA}"/>
    <cellStyle name="Vírgula 3 11" xfId="10834" xr:uid="{A375208D-8F78-4AB4-868B-0B067F7584C1}"/>
    <cellStyle name="Vírgula 3 2" xfId="875" xr:uid="{B3A34A69-CB95-4E7C-B1B4-889E636E0B59}"/>
    <cellStyle name="Vírgula 3 2 2" xfId="1419" xr:uid="{822EEE00-DC90-4E4E-B366-44BB20DA9E11}"/>
    <cellStyle name="Vírgula 3 2 2 2" xfId="5428" xr:uid="{3454ACA1-BEE5-4AC9-9B60-C80219556ED8}"/>
    <cellStyle name="Vírgula 3 2 2 3" xfId="8132" xr:uid="{15CA0131-2A63-4354-824D-F2EEC4DA3CD1}"/>
    <cellStyle name="Vírgula 3 2 2 4" xfId="10836" xr:uid="{12E16136-B248-4EBF-9448-D7D0A32CBF6E}"/>
    <cellStyle name="Vírgula 3 2 3" xfId="5427" xr:uid="{6A2CDE45-9460-4F38-AF95-C96EF91A71DF}"/>
    <cellStyle name="Vírgula 3 2 4" xfId="8131" xr:uid="{6543A2E4-B01F-4E69-B960-E49F49650397}"/>
    <cellStyle name="Vírgula 3 2 5" xfId="10835" xr:uid="{76B4B48E-38A9-4239-B13E-E43FD74CF1FE}"/>
    <cellStyle name="Vírgula 3 3" xfId="1418" xr:uid="{4528A7D7-2909-4C95-AF03-6B705AD19CF6}"/>
    <cellStyle name="Vírgula 3 3 2" xfId="5430" xr:uid="{036DB5D6-03A5-46CD-8602-362FC32FD9A0}"/>
    <cellStyle name="Vírgula 3 3 2 2" xfId="8134" xr:uid="{431E0C7A-989F-43B8-960E-B46BF2A58EEC}"/>
    <cellStyle name="Vírgula 3 3 2 3" xfId="10838" xr:uid="{44FBDEA0-E4D3-4C02-BD0C-40598F5F6BFF}"/>
    <cellStyle name="Vírgula 3 3 3" xfId="5429" xr:uid="{FF85CC97-844D-4734-B830-D873C280EB2E}"/>
    <cellStyle name="Vírgula 3 3 4" xfId="8133" xr:uid="{7BBCC845-FC8E-4FD4-BA05-2ED6E6BEA01A}"/>
    <cellStyle name="Vírgula 3 3 5" xfId="10837" xr:uid="{99610EE0-C9CD-45CE-A02C-5F2B31E54C92}"/>
    <cellStyle name="Vírgula 3 4" xfId="1695" xr:uid="{02928E61-2ABD-4298-9ADC-0D0EA3C7F116}"/>
    <cellStyle name="Vírgula 3 4 2" xfId="5432" xr:uid="{72CE94DD-8A10-4238-B395-948F43952F1B}"/>
    <cellStyle name="Vírgula 3 4 2 2" xfId="8136" xr:uid="{1DF6851B-DCA1-4663-867F-2A01A07046FA}"/>
    <cellStyle name="Vírgula 3 4 2 3" xfId="10840" xr:uid="{AF1EE97D-C9E4-44B9-BDA5-04F954E95150}"/>
    <cellStyle name="Vírgula 3 4 3" xfId="5431" xr:uid="{1F26D0CC-3FFE-4F40-99D0-F746C313A0A1}"/>
    <cellStyle name="Vírgula 3 4 4" xfId="8135" xr:uid="{9373229A-DC96-4260-B22F-38C265CFA3A4}"/>
    <cellStyle name="Vírgula 3 4 5" xfId="10839" xr:uid="{793AB7BA-E46D-4073-AE2F-54F3FDF60560}"/>
    <cellStyle name="Vírgula 3 5" xfId="1966" xr:uid="{0903E54E-B063-44BF-A537-A7F6709FC700}"/>
    <cellStyle name="Vírgula 3 5 2" xfId="5434" xr:uid="{85C65F1D-B664-4D9C-A7C0-DAE00B31081A}"/>
    <cellStyle name="Vírgula 3 5 2 2" xfId="8138" xr:uid="{FD5EE1E5-740D-4C5D-9063-4669BEE35C58}"/>
    <cellStyle name="Vírgula 3 5 2 3" xfId="10842" xr:uid="{FEB5A015-5314-4378-ADE7-0DE92722112E}"/>
    <cellStyle name="Vírgula 3 5 3" xfId="5433" xr:uid="{0B8D8CF5-F9BD-45C6-ACC7-02DF277EC6CC}"/>
    <cellStyle name="Vírgula 3 5 4" xfId="8137" xr:uid="{96A156A6-8A64-400D-80C6-BE9AE45AFC72}"/>
    <cellStyle name="Vírgula 3 5 5" xfId="10841" xr:uid="{E627C50D-5FB9-4D4F-A04D-1D43E2D56A81}"/>
    <cellStyle name="Vírgula 3 6" xfId="2236" xr:uid="{AB57D155-2E64-473B-9630-CB9C170D172F}"/>
    <cellStyle name="Vírgula 3 6 2" xfId="5435" xr:uid="{ED184714-EB23-47D4-8116-15B550F44F77}"/>
    <cellStyle name="Vírgula 3 6 3" xfId="8139" xr:uid="{4BAB964E-73B2-44C9-A6D4-B675E5DF2C32}"/>
    <cellStyle name="Vírgula 3 6 4" xfId="10843" xr:uid="{A3ED269F-5101-490B-AEFE-0A6B8F480AAF}"/>
    <cellStyle name="Vírgula 3 7" xfId="2506" xr:uid="{19E6CABA-DC86-488C-A59F-466F1CF0391C}"/>
    <cellStyle name="Vírgula 3 8" xfId="2776" xr:uid="{00BB7D63-6EA0-4A7C-AFAE-7DE88A782636}"/>
    <cellStyle name="Vírgula 3 9" xfId="5426" xr:uid="{34AF8989-A3AB-496E-B2DF-FB015931978B}"/>
    <cellStyle name="Vírgula 4" xfId="335" xr:uid="{00000000-0005-0000-0000-000050010000}"/>
    <cellStyle name="Vírgula 4 10" xfId="2237" xr:uid="{9B4CC840-2498-4A3F-8297-574E9D26FAD9}"/>
    <cellStyle name="Vírgula 4 11" xfId="2507" xr:uid="{DC460AB0-B52E-4C61-B009-C5F6E7C3B1A0}"/>
    <cellStyle name="Vírgula 4 12" xfId="2777" xr:uid="{D39F0D84-44A5-4C50-BB11-3DDF3052E0B4}"/>
    <cellStyle name="Vírgula 4 13" xfId="5436" xr:uid="{D5E2282C-CCB5-4FDC-A215-6089D68CE411}"/>
    <cellStyle name="Vírgula 4 14" xfId="8140" xr:uid="{0EA7077D-C4D5-402F-831E-47BF2905CDB0}"/>
    <cellStyle name="Vírgula 4 15" xfId="10844" xr:uid="{85E923BA-D1FA-4CCA-9956-54ABE5401D9E}"/>
    <cellStyle name="Vírgula 4 2" xfId="336" xr:uid="{00000000-0005-0000-0000-000051010000}"/>
    <cellStyle name="Vírgula 4 2 10" xfId="5437" xr:uid="{2EB02B6B-49DE-4006-8A21-7CCDB439E954}"/>
    <cellStyle name="Vírgula 4 2 11" xfId="8141" xr:uid="{C2914A07-E4ED-43C9-8EDB-FAFCF54A645A}"/>
    <cellStyle name="Vírgula 4 2 12" xfId="10845" xr:uid="{29E0382D-64AF-4A4C-BA83-639DF3B34EDB}"/>
    <cellStyle name="Vírgula 4 2 2" xfId="878" xr:uid="{C3BA0887-8444-451D-AA95-E2DD1D7B0726}"/>
    <cellStyle name="Vírgula 4 2 2 2" xfId="1422" xr:uid="{7D530601-9125-465C-AEFD-E5C123671B7B}"/>
    <cellStyle name="Vírgula 4 2 2 2 2" xfId="5439" xr:uid="{08A5D359-833A-481E-81A2-FA30B0A085FC}"/>
    <cellStyle name="Vírgula 4 2 2 2 3" xfId="8143" xr:uid="{F4EEE6EC-7057-4156-B265-F9757ABE5931}"/>
    <cellStyle name="Vírgula 4 2 2 2 4" xfId="10847" xr:uid="{E902C840-37E8-48B5-963D-CDD5D6F97AAC}"/>
    <cellStyle name="Vírgula 4 2 2 3" xfId="5438" xr:uid="{25641774-2F4C-4899-8A86-244726E45249}"/>
    <cellStyle name="Vírgula 4 2 2 4" xfId="8142" xr:uid="{A0E72F26-B155-4012-8948-0BC52A598B35}"/>
    <cellStyle name="Vírgula 4 2 2 5" xfId="10846" xr:uid="{E87A84BE-4EB6-4EB6-B952-65870DD620C6}"/>
    <cellStyle name="Vírgula 4 2 3" xfId="877" xr:uid="{43BF57F7-0162-4BB1-94EA-131F6F633256}"/>
    <cellStyle name="Vírgula 4 2 3 2" xfId="5441" xr:uid="{0858371C-D27F-40CE-B767-D1491BA130A9}"/>
    <cellStyle name="Vírgula 4 2 3 2 2" xfId="8145" xr:uid="{E55516EF-36EB-46BE-AFD8-7D46768D3061}"/>
    <cellStyle name="Vírgula 4 2 3 2 3" xfId="10849" xr:uid="{F08483BA-7D80-4850-B231-DBA2612B6199}"/>
    <cellStyle name="Vírgula 4 2 3 3" xfId="5440" xr:uid="{BD261355-1E6A-442E-AA13-C09E009BCC36}"/>
    <cellStyle name="Vírgula 4 2 3 4" xfId="8144" xr:uid="{A8EE4A11-7188-4E82-96DC-73F4A029339F}"/>
    <cellStyle name="Vírgula 4 2 3 5" xfId="10848" xr:uid="{65486492-5E55-4F88-8052-A33D8A657046}"/>
    <cellStyle name="Vírgula 4 2 4" xfId="1421" xr:uid="{E1EF90B3-97C5-40C6-97F3-264C889A377C}"/>
    <cellStyle name="Vírgula 4 2 4 2" xfId="5443" xr:uid="{171FDA12-326B-416B-95FE-F6E00DEF9E25}"/>
    <cellStyle name="Vírgula 4 2 4 2 2" xfId="8147" xr:uid="{DEFCA71F-CDAC-433E-A792-8C4F933721C9}"/>
    <cellStyle name="Vírgula 4 2 4 2 3" xfId="10851" xr:uid="{0254BC1E-E131-4E7C-8CAE-95E213027E10}"/>
    <cellStyle name="Vírgula 4 2 4 3" xfId="5442" xr:uid="{4FDF194E-3161-4D76-AECF-74460B8CEC70}"/>
    <cellStyle name="Vírgula 4 2 4 4" xfId="8146" xr:uid="{5293B706-1A76-4EA0-9D89-4A5BAAFCE92A}"/>
    <cellStyle name="Vírgula 4 2 4 5" xfId="10850" xr:uid="{23802EAE-AC0D-4730-9F67-A2AF8B3BE925}"/>
    <cellStyle name="Vírgula 4 2 5" xfId="1697" xr:uid="{98421089-23F7-4903-A7EB-DC885EF05A23}"/>
    <cellStyle name="Vírgula 4 2 5 2" xfId="5445" xr:uid="{5C05D3B1-1E14-4CCC-B2BA-AE78F2A7FC07}"/>
    <cellStyle name="Vírgula 4 2 5 2 2" xfId="8149" xr:uid="{E5F6145D-4BE7-451C-B556-D2034700F327}"/>
    <cellStyle name="Vírgula 4 2 5 2 3" xfId="10853" xr:uid="{6F9CD329-858C-435A-9FCD-B3414331CBF3}"/>
    <cellStyle name="Vírgula 4 2 5 3" xfId="5444" xr:uid="{D9B36FB1-8CFB-4FBE-8F2D-0B1E2971F767}"/>
    <cellStyle name="Vírgula 4 2 5 4" xfId="8148" xr:uid="{81E5BEF1-CD50-4C31-BAF6-C7E3113B99EC}"/>
    <cellStyle name="Vírgula 4 2 5 5" xfId="10852" xr:uid="{0B2E7EC5-8C63-47C2-8B11-EA823C9F2A11}"/>
    <cellStyle name="Vírgula 4 2 6" xfId="1968" xr:uid="{78082B2E-C420-46E0-8485-C69F1986CA9A}"/>
    <cellStyle name="Vírgula 4 2 6 2" xfId="5446" xr:uid="{A745897C-6262-4AB2-82F6-1F176B3799AD}"/>
    <cellStyle name="Vírgula 4 2 6 3" xfId="8150" xr:uid="{AEFC3F7D-417B-456A-BFBC-FAF5D5F8AF4F}"/>
    <cellStyle name="Vírgula 4 2 6 4" xfId="10854" xr:uid="{5340CD4F-F178-4E1D-9064-999F0DF9F663}"/>
    <cellStyle name="Vírgula 4 2 7" xfId="2238" xr:uid="{36752D79-784A-4E57-BFD7-1492BE4EA4D0}"/>
    <cellStyle name="Vírgula 4 2 8" xfId="2508" xr:uid="{6063290F-2295-4048-A2D5-17097DD372D7}"/>
    <cellStyle name="Vírgula 4 2 9" xfId="2778" xr:uid="{BEDEAAAA-C288-46EB-9769-E5ACB187A52D}"/>
    <cellStyle name="Vírgula 4 3" xfId="879" xr:uid="{B0B46BFC-3EB6-4601-B94E-B4249C86E1C8}"/>
    <cellStyle name="Vírgula 4 3 10" xfId="8151" xr:uid="{C9207330-0994-41AA-88C4-3DBE4118E9D8}"/>
    <cellStyle name="Vírgula 4 3 11" xfId="10855" xr:uid="{A47FDB2D-F327-4E17-B2F6-6E680D79FD4C}"/>
    <cellStyle name="Vírgula 4 3 2" xfId="880" xr:uid="{D3FF11CA-DECA-432A-A988-B8198EEF9266}"/>
    <cellStyle name="Vírgula 4 3 2 2" xfId="1424" xr:uid="{8D10FB0B-86F8-42ED-B1D6-35950520B617}"/>
    <cellStyle name="Vírgula 4 3 2 2 2" xfId="5449" xr:uid="{3BD2B0E9-8060-41FD-8ADA-62256889AD5C}"/>
    <cellStyle name="Vírgula 4 3 2 2 3" xfId="8153" xr:uid="{DBA9DDE3-93C9-4DA0-858E-E04E682F27ED}"/>
    <cellStyle name="Vírgula 4 3 2 2 4" xfId="10857" xr:uid="{34D36939-545E-43A4-8CFF-EFD2EECA5816}"/>
    <cellStyle name="Vírgula 4 3 2 3" xfId="5448" xr:uid="{CF05F1A0-7D6D-4017-AE75-8C1C004A1321}"/>
    <cellStyle name="Vírgula 4 3 2 4" xfId="8152" xr:uid="{D3C3AC31-252E-4AB1-8CC2-95C67BD04516}"/>
    <cellStyle name="Vírgula 4 3 2 5" xfId="10856" xr:uid="{A982291A-4719-4A7C-8CDF-E8CCE78C87DA}"/>
    <cellStyle name="Vírgula 4 3 3" xfId="1423" xr:uid="{53571B25-E70D-4A2E-891C-25E25AF1DE65}"/>
    <cellStyle name="Vírgula 4 3 3 2" xfId="5451" xr:uid="{508469F1-937D-4B5D-A894-248F494AA552}"/>
    <cellStyle name="Vírgula 4 3 3 2 2" xfId="8155" xr:uid="{99C71305-A075-41BF-90FB-557B3C874F27}"/>
    <cellStyle name="Vírgula 4 3 3 2 3" xfId="10859" xr:uid="{068144C4-B0EF-4671-B1D4-4DB6AEC845C7}"/>
    <cellStyle name="Vírgula 4 3 3 3" xfId="5450" xr:uid="{C627909A-AFA6-41D4-A6D5-31C675817E11}"/>
    <cellStyle name="Vírgula 4 3 3 4" xfId="8154" xr:uid="{EA05BC42-8E01-4FC9-BC6F-AE49A47E2229}"/>
    <cellStyle name="Vírgula 4 3 3 5" xfId="10858" xr:uid="{BB0B9310-0BD0-4340-8FEB-53FC8098E033}"/>
    <cellStyle name="Vírgula 4 3 4" xfId="1698" xr:uid="{50043731-5D58-4122-8B14-9C78895FFBF5}"/>
    <cellStyle name="Vírgula 4 3 4 2" xfId="5453" xr:uid="{14914834-5775-4C67-A264-39D566AA28BD}"/>
    <cellStyle name="Vírgula 4 3 4 2 2" xfId="8157" xr:uid="{A03AAFBD-46F9-4E19-96B7-228ACDD69F66}"/>
    <cellStyle name="Vírgula 4 3 4 2 3" xfId="10861" xr:uid="{717A1283-71A2-4B81-BD78-0ED7D1A7828E}"/>
    <cellStyle name="Vírgula 4 3 4 3" xfId="5452" xr:uid="{E5159128-90FC-4F92-9162-EF8A5D236388}"/>
    <cellStyle name="Vírgula 4 3 4 4" xfId="8156" xr:uid="{57093649-DB01-4CD2-8D3D-D331427D4B3A}"/>
    <cellStyle name="Vírgula 4 3 4 5" xfId="10860" xr:uid="{EF7F5A0E-8077-45D0-87C6-4A7A2C9CEDA3}"/>
    <cellStyle name="Vírgula 4 3 5" xfId="1969" xr:uid="{87991C6F-C714-41A3-A512-A0A5D447D1ED}"/>
    <cellStyle name="Vírgula 4 3 5 2" xfId="5455" xr:uid="{7B2F5676-3822-446D-AFB5-EF28C77D5AF6}"/>
    <cellStyle name="Vírgula 4 3 5 2 2" xfId="8159" xr:uid="{8403F4EC-69D4-44EA-928C-F4ABD3CD3941}"/>
    <cellStyle name="Vírgula 4 3 5 2 3" xfId="10863" xr:uid="{84C9D9BD-19C9-4E2F-B9AC-6D6C99A3F987}"/>
    <cellStyle name="Vírgula 4 3 5 3" xfId="5454" xr:uid="{648C8B98-BC6F-4565-97DE-D9EDC4E46C55}"/>
    <cellStyle name="Vírgula 4 3 5 4" xfId="8158" xr:uid="{13FD0727-42DC-4674-A803-F714FE0DF433}"/>
    <cellStyle name="Vírgula 4 3 5 5" xfId="10862" xr:uid="{C89965B0-394B-4E3A-9627-F8F657B38DF0}"/>
    <cellStyle name="Vírgula 4 3 6" xfId="2239" xr:uid="{4EAC91B8-62FB-49D4-9F69-4AA54749740B}"/>
    <cellStyle name="Vírgula 4 3 6 2" xfId="5456" xr:uid="{9474A8CF-65FF-483F-B334-B6AE59CF4678}"/>
    <cellStyle name="Vírgula 4 3 6 3" xfId="8160" xr:uid="{3AC2A3A4-9183-4125-B057-92400FC9559C}"/>
    <cellStyle name="Vírgula 4 3 6 4" xfId="10864" xr:uid="{36905E2B-EE98-4634-B486-AF118C44EDB5}"/>
    <cellStyle name="Vírgula 4 3 7" xfId="2509" xr:uid="{0FB54364-DED1-463E-AB32-493131AE286E}"/>
    <cellStyle name="Vírgula 4 3 8" xfId="2779" xr:uid="{CAC3CABF-07DE-43A5-9C2D-B1024915FA85}"/>
    <cellStyle name="Vírgula 4 3 9" xfId="5447" xr:uid="{DE2B6D7A-6777-4EDC-8919-1E01D0BAE263}"/>
    <cellStyle name="Vírgula 4 4" xfId="881" xr:uid="{C97D58DA-8C84-45D8-970B-CE2EFCECB46D}"/>
    <cellStyle name="Vírgula 4 4 10" xfId="8161" xr:uid="{04EBE18B-FC7C-4316-9B31-C9DC5FD8D188}"/>
    <cellStyle name="Vírgula 4 4 11" xfId="10865" xr:uid="{4005E237-9C3C-4544-BF7E-8859B93EDB15}"/>
    <cellStyle name="Vírgula 4 4 2" xfId="882" xr:uid="{8B055630-6C32-473F-83CC-8401E9A3827B}"/>
    <cellStyle name="Vírgula 4 4 2 2" xfId="1426" xr:uid="{A361D2E6-A4DC-4308-9DDA-5E52AFAF0CC7}"/>
    <cellStyle name="Vírgula 4 4 2 2 2" xfId="5459" xr:uid="{33A414E3-C4CD-4D3C-820E-D7F490E7F626}"/>
    <cellStyle name="Vírgula 4 4 2 2 3" xfId="8163" xr:uid="{D24C9D8F-E3F3-4190-AB51-68E554767D50}"/>
    <cellStyle name="Vírgula 4 4 2 2 4" xfId="10867" xr:uid="{4A15AA49-40E9-4B74-AB3C-C0C5753530EF}"/>
    <cellStyle name="Vírgula 4 4 2 3" xfId="5458" xr:uid="{F3941F9A-F0ED-452A-8E9D-F643DC7ADC75}"/>
    <cellStyle name="Vírgula 4 4 2 4" xfId="8162" xr:uid="{594A13C5-38D0-4A7C-BB51-7A042768D6F5}"/>
    <cellStyle name="Vírgula 4 4 2 5" xfId="10866" xr:uid="{6315D159-7594-4550-B1D4-FA7819434350}"/>
    <cellStyle name="Vírgula 4 4 3" xfId="1425" xr:uid="{5D7ECBDC-EC18-4D80-8654-5E4C7373FCC3}"/>
    <cellStyle name="Vírgula 4 4 3 2" xfId="5461" xr:uid="{E77120D2-627D-4885-BE23-F4AE0842213B}"/>
    <cellStyle name="Vírgula 4 4 3 2 2" xfId="8165" xr:uid="{4798672B-2255-4BB4-89C6-3F2AEBD75EBB}"/>
    <cellStyle name="Vírgula 4 4 3 2 3" xfId="10869" xr:uid="{B001264E-7B13-4433-B7C3-DB3441E10E92}"/>
    <cellStyle name="Vírgula 4 4 3 3" xfId="5460" xr:uid="{79D96F24-8C83-4529-90E9-FA361EA17208}"/>
    <cellStyle name="Vírgula 4 4 3 4" xfId="8164" xr:uid="{D5DF7ED4-73B6-4110-99F0-63AAC7DCF095}"/>
    <cellStyle name="Vírgula 4 4 3 5" xfId="10868" xr:uid="{69DCFF87-D31F-420E-A6F0-1BEC10146D89}"/>
    <cellStyle name="Vírgula 4 4 4" xfId="1699" xr:uid="{27635E4E-80B5-421B-AEFE-2F7884D78451}"/>
    <cellStyle name="Vírgula 4 4 4 2" xfId="5463" xr:uid="{05B072D7-5E08-4D19-8D30-FD2CFB49DC20}"/>
    <cellStyle name="Vírgula 4 4 4 2 2" xfId="8167" xr:uid="{61D3318D-A18B-48FD-BEA7-9FD44FA2553D}"/>
    <cellStyle name="Vírgula 4 4 4 2 3" xfId="10871" xr:uid="{76DAC0B0-60F8-41A9-A191-C3CABEF0C7CF}"/>
    <cellStyle name="Vírgula 4 4 4 3" xfId="5462" xr:uid="{0A70205C-79FF-4F9E-98BE-48F37F054676}"/>
    <cellStyle name="Vírgula 4 4 4 4" xfId="8166" xr:uid="{24A289D0-BD2D-487A-A089-3B126EB4B929}"/>
    <cellStyle name="Vírgula 4 4 4 5" xfId="10870" xr:uid="{F4E9E557-EE68-46C6-8A4F-CE36314A7E6B}"/>
    <cellStyle name="Vírgula 4 4 5" xfId="1970" xr:uid="{4B476A80-D529-4FD5-8AC9-72B99A4A5ECB}"/>
    <cellStyle name="Vírgula 4 4 5 2" xfId="5465" xr:uid="{DE832005-BC82-40C5-B730-D1EAB2FEB5D1}"/>
    <cellStyle name="Vírgula 4 4 5 2 2" xfId="8169" xr:uid="{1F449FCB-2306-4FB1-9A69-C5DF3C73D3BB}"/>
    <cellStyle name="Vírgula 4 4 5 2 3" xfId="10873" xr:uid="{B4A6ED1B-C3C9-4471-AA20-BFCCC842C3E0}"/>
    <cellStyle name="Vírgula 4 4 5 3" xfId="5464" xr:uid="{4E16B31F-A5A9-4719-A60C-9F56312867D8}"/>
    <cellStyle name="Vírgula 4 4 5 4" xfId="8168" xr:uid="{A7C8452A-B0DC-4FB5-AF29-90A3FE6D9711}"/>
    <cellStyle name="Vírgula 4 4 5 5" xfId="10872" xr:uid="{16645AED-FC32-4EBF-A84B-012F6B42EB37}"/>
    <cellStyle name="Vírgula 4 4 6" xfId="2240" xr:uid="{E76CEB8E-9550-44C2-A2A3-CD955986C659}"/>
    <cellStyle name="Vírgula 4 4 6 2" xfId="5466" xr:uid="{D4C3EDAE-2534-4D06-B4D0-C9236A46FB11}"/>
    <cellStyle name="Vírgula 4 4 6 3" xfId="8170" xr:uid="{61806B34-3EE6-4C1B-9BDE-B35576EF85E1}"/>
    <cellStyle name="Vírgula 4 4 6 4" xfId="10874" xr:uid="{663170C3-53E1-4C50-AC65-A8135B8CB95E}"/>
    <cellStyle name="Vírgula 4 4 7" xfId="2510" xr:uid="{347F74F1-AA5D-4580-A059-DF74B0678925}"/>
    <cellStyle name="Vírgula 4 4 8" xfId="2780" xr:uid="{6F0544EE-252D-414F-8266-E621927364DD}"/>
    <cellStyle name="Vírgula 4 4 9" xfId="5457" xr:uid="{81078BAD-1657-4989-8EF6-977885289336}"/>
    <cellStyle name="Vírgula 4 5" xfId="883" xr:uid="{75E8F15E-32B1-4FE4-9E38-694703362DAC}"/>
    <cellStyle name="Vírgula 4 5 2" xfId="1427" xr:uid="{1ACAB748-9B29-4D76-A5F0-4908629C0652}"/>
    <cellStyle name="Vírgula 4 5 2 2" xfId="5468" xr:uid="{3A7DD0D3-5278-4A4F-9DFC-D6B39011115A}"/>
    <cellStyle name="Vírgula 4 5 2 3" xfId="8172" xr:uid="{8DD3512D-7178-436E-96F7-699DA21A05C7}"/>
    <cellStyle name="Vírgula 4 5 2 4" xfId="10876" xr:uid="{CC27B7D9-F2C1-4A73-BDA5-27DFDDAF80B2}"/>
    <cellStyle name="Vírgula 4 5 3" xfId="5467" xr:uid="{0EEE4395-29EE-4406-83ED-96F1FD953694}"/>
    <cellStyle name="Vírgula 4 5 4" xfId="8171" xr:uid="{D5618E7B-33C2-4E98-BA3E-7749219C38D7}"/>
    <cellStyle name="Vírgula 4 5 5" xfId="10875" xr:uid="{C793B9A3-605A-42A7-BDD5-9B144E3778AA}"/>
    <cellStyle name="Vírgula 4 6" xfId="876" xr:uid="{2FF66BDB-16D2-4E76-A10B-CD14E9E74560}"/>
    <cellStyle name="Vírgula 4 6 2" xfId="5470" xr:uid="{0E798E4D-25C5-4A87-8B0B-C3C61FFBF9E8}"/>
    <cellStyle name="Vírgula 4 6 2 2" xfId="8174" xr:uid="{B5935D94-006C-4E04-B663-DE4CB2A9F647}"/>
    <cellStyle name="Vírgula 4 6 2 3" xfId="10878" xr:uid="{F723A8E6-805E-46D5-AB9C-DA7A8784A450}"/>
    <cellStyle name="Vírgula 4 6 3" xfId="5469" xr:uid="{E2E6E1AC-01BE-47E1-B440-2C9284CB638B}"/>
    <cellStyle name="Vírgula 4 6 4" xfId="8173" xr:uid="{FCDDA3B6-983B-4CD7-AD24-49236FA03AAD}"/>
    <cellStyle name="Vírgula 4 6 5" xfId="10877" xr:uid="{1548F243-FCBB-4621-A3D3-3AD1A36CBF60}"/>
    <cellStyle name="Vírgula 4 7" xfId="1420" xr:uid="{881FF738-328D-44B8-A0B8-DE072E6C8E3B}"/>
    <cellStyle name="Vírgula 4 7 2" xfId="5472" xr:uid="{3C370969-98B3-4552-B5D7-E1617C9C2A58}"/>
    <cellStyle name="Vírgula 4 7 2 2" xfId="8176" xr:uid="{DA643B78-0D44-41F3-B68D-1C76474D92BC}"/>
    <cellStyle name="Vírgula 4 7 2 3" xfId="10880" xr:uid="{E0F135B5-BB41-4A2E-ADFA-85B6070B10A5}"/>
    <cellStyle name="Vírgula 4 7 3" xfId="5471" xr:uid="{D3C81202-970B-4E07-9D54-F56DD483057C}"/>
    <cellStyle name="Vírgula 4 7 4" xfId="8175" xr:uid="{CBAA5CC6-06A8-49FE-B0C9-D567E3A36B3F}"/>
    <cellStyle name="Vírgula 4 7 5" xfId="10879" xr:uid="{C6E609FF-49CB-458B-BFE6-8823375B0FC8}"/>
    <cellStyle name="Vírgula 4 8" xfId="1696" xr:uid="{7BB27693-EB5C-4345-9167-98DC172421ED}"/>
    <cellStyle name="Vírgula 4 8 2" xfId="5474" xr:uid="{B3B92C72-4693-4C42-A2F6-2470C768F16B}"/>
    <cellStyle name="Vírgula 4 8 2 2" xfId="8178" xr:uid="{8164A21F-7F65-4BA3-A019-688BDDED3D66}"/>
    <cellStyle name="Vírgula 4 8 2 3" xfId="10882" xr:uid="{1391DF8A-5233-49EB-82F6-1F567FBB969E}"/>
    <cellStyle name="Vírgula 4 8 3" xfId="5473" xr:uid="{E4B68542-B6AC-48CC-B269-082F963C9094}"/>
    <cellStyle name="Vírgula 4 8 4" xfId="8177" xr:uid="{5641C1FF-579F-42AC-8D42-8B3CF459680F}"/>
    <cellStyle name="Vírgula 4 8 5" xfId="10881" xr:uid="{E5AFE008-7E26-4B84-837F-67ABDECDE161}"/>
    <cellStyle name="Vírgula 4 9" xfId="1967" xr:uid="{1BECC3D1-A4A8-4309-A647-FBA773FBBE09}"/>
    <cellStyle name="Vírgula 4 9 2" xfId="5475" xr:uid="{B3C17C98-CC5C-4BF8-A444-EAA85455CBE5}"/>
    <cellStyle name="Vírgula 4 9 3" xfId="8179" xr:uid="{F30D856D-D98A-4DD6-82E8-F2E9FCB938DF}"/>
    <cellStyle name="Vírgula 4 9 4" xfId="10883" xr:uid="{3EA11F16-89ED-437F-BB32-6018B133C745}"/>
    <cellStyle name="Vírgula 5" xfId="884" xr:uid="{C6D68683-7A14-4203-9F17-5A8DBADD6A8F}"/>
    <cellStyle name="Vírgula 5 10" xfId="8180" xr:uid="{43865B84-9F26-4F90-832C-642E30A50DC0}"/>
    <cellStyle name="Vírgula 5 11" xfId="10884" xr:uid="{9A1D210B-1E65-4C20-9E2A-68041C3F61BC}"/>
    <cellStyle name="Vírgula 5 2" xfId="885" xr:uid="{186E0830-48CA-4595-91F4-1C36386E71D0}"/>
    <cellStyle name="Vírgula 5 2 2" xfId="1429" xr:uid="{28E9867F-26E5-4AA5-9FB3-C664B6EEE64B}"/>
    <cellStyle name="Vírgula 5 2 2 2" xfId="5478" xr:uid="{FA66B49C-94FF-4289-8714-918A783C9F4E}"/>
    <cellStyle name="Vírgula 5 2 2 3" xfId="8182" xr:uid="{01B393C4-6B6D-487D-AFBB-FFE93DC59F32}"/>
    <cellStyle name="Vírgula 5 2 2 4" xfId="10886" xr:uid="{141F8A71-37E1-4449-A9A2-617126BC8077}"/>
    <cellStyle name="Vírgula 5 2 3" xfId="5477" xr:uid="{F0AAE12E-7B59-40A4-93E1-805F49682E89}"/>
    <cellStyle name="Vírgula 5 2 4" xfId="8181" xr:uid="{DF24F138-F438-4D59-A493-2C3163812274}"/>
    <cellStyle name="Vírgula 5 2 5" xfId="10885" xr:uid="{2A15D5CD-54E4-4634-A126-D91EE9EA345A}"/>
    <cellStyle name="Vírgula 5 3" xfId="1428" xr:uid="{4A592EA6-3CE5-4F88-B246-A6BBF78AF035}"/>
    <cellStyle name="Vírgula 5 3 2" xfId="5480" xr:uid="{1F8885E1-5256-497B-858B-9617D469B4E7}"/>
    <cellStyle name="Vírgula 5 3 2 2" xfId="8184" xr:uid="{7D536F8B-71A0-4648-A78B-88E2D0C836FC}"/>
    <cellStyle name="Vírgula 5 3 2 3" xfId="10888" xr:uid="{F0AC9612-8299-49D9-82C1-253DF121CDB1}"/>
    <cellStyle name="Vírgula 5 3 3" xfId="5479" xr:uid="{583A86DB-8B6D-4EB5-A710-5B9042433446}"/>
    <cellStyle name="Vírgula 5 3 4" xfId="8183" xr:uid="{4AEA1144-89E9-4C4A-BC36-72BC15ADB3D1}"/>
    <cellStyle name="Vírgula 5 3 5" xfId="10887" xr:uid="{D23878E7-E764-4298-BB86-36971E36CB2A}"/>
    <cellStyle name="Vírgula 5 4" xfId="1700" xr:uid="{681A6CD3-24CE-4088-8F2F-60C6BE72C411}"/>
    <cellStyle name="Vírgula 5 4 2" xfId="5482" xr:uid="{654C506F-5328-44A0-A246-C140F53332E1}"/>
    <cellStyle name="Vírgula 5 4 2 2" xfId="8186" xr:uid="{74B14EAD-3102-4AC9-A8AE-7DFC8CE88C4C}"/>
    <cellStyle name="Vírgula 5 4 2 3" xfId="10890" xr:uid="{604F39FF-483A-45D0-82BE-2D383E9788E2}"/>
    <cellStyle name="Vírgula 5 4 3" xfId="5481" xr:uid="{888D5054-4597-4B5A-A42A-8A43BF2522DB}"/>
    <cellStyle name="Vírgula 5 4 4" xfId="8185" xr:uid="{09ED5B80-88A0-4189-B00F-3DB1FA5520C6}"/>
    <cellStyle name="Vírgula 5 4 5" xfId="10889" xr:uid="{50094EC5-2603-4CFA-AECE-E67172193EC4}"/>
    <cellStyle name="Vírgula 5 5" xfId="1971" xr:uid="{6A0E0DEF-037C-4C8E-A6CF-B16A2CCC8010}"/>
    <cellStyle name="Vírgula 5 5 2" xfId="5484" xr:uid="{570968BF-3A55-497C-A7C5-EA15C5191B2C}"/>
    <cellStyle name="Vírgula 5 5 2 2" xfId="8188" xr:uid="{EDFC3D1B-2FDC-44B2-969E-FF5DF216EC9B}"/>
    <cellStyle name="Vírgula 5 5 2 3" xfId="10892" xr:uid="{16558938-2CE2-4707-8935-2DD53829D86E}"/>
    <cellStyle name="Vírgula 5 5 3" xfId="5483" xr:uid="{64E879F0-BEB2-40A8-9FE2-3793C07DB84D}"/>
    <cellStyle name="Vírgula 5 5 4" xfId="8187" xr:uid="{D3D4C12E-6274-4328-ACB9-9E092FCE875B}"/>
    <cellStyle name="Vírgula 5 5 5" xfId="10891" xr:uid="{48004A9D-33C8-4E76-9341-684AA1B27433}"/>
    <cellStyle name="Vírgula 5 6" xfId="2241" xr:uid="{BF0EFAB9-9EE3-45F3-8589-87116A19CD41}"/>
    <cellStyle name="Vírgula 5 6 2" xfId="5485" xr:uid="{3334B8B4-F554-4F36-8E64-9BB4C37E3731}"/>
    <cellStyle name="Vírgula 5 6 3" xfId="8189" xr:uid="{E85905F2-93F7-4D41-BD4C-A44555781343}"/>
    <cellStyle name="Vírgula 5 6 4" xfId="10893" xr:uid="{5F4C4B23-AA95-4556-AD29-1678580C1017}"/>
    <cellStyle name="Vírgula 5 7" xfId="2511" xr:uid="{075E61EA-A0C6-46F6-9817-4C7D39E85A0C}"/>
    <cellStyle name="Vírgula 5 8" xfId="2781" xr:uid="{3B7C4CD2-2DB5-495A-8046-636A999B6A7F}"/>
    <cellStyle name="Vírgula 5 9" xfId="5476" xr:uid="{36F256B8-1D6A-424D-B37F-335745B2418B}"/>
    <cellStyle name="Vírgula 6" xfId="886" xr:uid="{CE3FE26F-F90E-4C0E-9754-11E7F02CF511}"/>
    <cellStyle name="Vírgula 6 2" xfId="1430" xr:uid="{7B06AC1E-4CF0-4B6F-BAC7-CA823AE68E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4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91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7</xdr:row>
          <xdr:rowOff>45720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60417" name="Object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3A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7</xdr:row>
          <xdr:rowOff>76200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60418" name="Object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3A00-00000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mob\Dimob-Sumon\Banco%20BCLink\Notimp2%20-%20Sumon\Gerador-Notimp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lat&#243;rio%20de%20Infla&#231;&#227;o\2010\1mar&#231;o\Dimob\Graficos%20enviados\Cap%203.2%20Gr&#225;f%20-%20Emiss&#245;es%20prim&#225;rias%20no%20mercado%20de%20capitais%20XXXXXX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mob\Nota%20para%20imprensa\Para%20a%20COPIN\2012\08\Notimp2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N&#237;vel%20de%20Atividade/Bacen%20-%20PIB%20Mensal.xls" TargetMode="External"/><Relationship Id="rId2" Type="http://schemas.openxmlformats.org/officeDocument/2006/relationships/externalLinkPath" Target="file:///\\Mb002\Macro\Banco%20de%20Dados\Dados\N&#237;vel%20de%20Atividade\Bacen%20-%20PIB%20Mensal.xls" TargetMode="External"/><Relationship Id="rId1" Type="http://schemas.openxmlformats.org/officeDocument/2006/relationships/externalLinkPath" Target="/Banco%20de%20Dados/Dados/N&#237;vel%20de%20Atividade/Bacen%20-%20PIB%20Mensal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Output/Excel/0%20Temp/Mercado%20Financeiro/Bacen%20-%20Nova%20Nota%20para%20imprensa%20-%20Agregados%20Monet&#225;rios.xls" TargetMode="External"/><Relationship Id="rId2" Type="http://schemas.openxmlformats.org/officeDocument/2006/relationships/externalLinkPath" Target="file:///\\Mb002\Macro\Banco%20de%20Dados\Output\Excel\0%20Temp\Mercado%20Financeiro\Bacen%20-%20Nova%20Nota%20para%20imprensa%20-%20Agregados%20Monet&#225;rios.xls" TargetMode="External"/><Relationship Id="rId1" Type="http://schemas.openxmlformats.org/officeDocument/2006/relationships/externalLinkPath" Target="/Banco%20de%20Dados/Output/Excel/0%20Temp/Mercado%20Financeiro/Bacen%20-%20Nova%20Nota%20para%20imprensa%20-%20Agregados%20Monet&#225;ri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xiliar"/>
      <sheetName val="Menu"/>
      <sheetName val="Quadro 35"/>
      <sheetName val="Quadro 36"/>
      <sheetName val="Quadro 37"/>
      <sheetName val="Quadro 38"/>
      <sheetName val="Quadro39"/>
      <sheetName val="Quadro 39a"/>
      <sheetName val="Quadro 40"/>
      <sheetName val="Quadro 34"/>
      <sheetName val="Quadro 38a"/>
      <sheetName val="Quadro 39"/>
    </sheetNames>
    <sheetDataSet>
      <sheetData sheetId="0">
        <row r="22">
          <cell r="B22">
            <v>42005</v>
          </cell>
        </row>
        <row r="23">
          <cell r="B23">
            <v>42035</v>
          </cell>
        </row>
        <row r="29">
          <cell r="B29" t="str">
            <v>1º trimestre/2015</v>
          </cell>
          <cell r="C29" t="str">
            <v>first quarter 2015</v>
          </cell>
        </row>
        <row r="52">
          <cell r="F52" t="str">
            <v>Jan</v>
          </cell>
        </row>
        <row r="53">
          <cell r="F53" t="str">
            <v>Fev</v>
          </cell>
        </row>
        <row r="54">
          <cell r="F54" t="str">
            <v>Mar</v>
          </cell>
        </row>
        <row r="55">
          <cell r="F55" t="str">
            <v>Abr</v>
          </cell>
        </row>
        <row r="56">
          <cell r="F56" t="str">
            <v>Mai</v>
          </cell>
        </row>
        <row r="57">
          <cell r="F57" t="str">
            <v>Jun</v>
          </cell>
        </row>
        <row r="58">
          <cell r="F58" t="str">
            <v>Jul</v>
          </cell>
        </row>
        <row r="59">
          <cell r="F59" t="str">
            <v>Ago</v>
          </cell>
        </row>
        <row r="60">
          <cell r="F60" t="str">
            <v>Set</v>
          </cell>
        </row>
        <row r="61">
          <cell r="F61" t="str">
            <v>Out</v>
          </cell>
        </row>
        <row r="62">
          <cell r="F62" t="str">
            <v>Nov</v>
          </cell>
        </row>
        <row r="63">
          <cell r="F63" t="str">
            <v>Dez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lat Inf 0009 - gra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1"/>
      <sheetName val="Quadro 2"/>
      <sheetName val="Quadro 3"/>
      <sheetName val="Quadro 4"/>
      <sheetName val="Quadro 5"/>
      <sheetName val="Quadro 6"/>
      <sheetName val="Quadro 6a"/>
      <sheetName val="Quadro 7"/>
      <sheetName val="Quadro 8"/>
      <sheetName val="Quadro 8a"/>
      <sheetName val="Quadro 9"/>
      <sheetName val="Quadro 9a"/>
      <sheetName val="Quadro 9b"/>
      <sheetName val="Quadro 10"/>
      <sheetName val="Quadro 10a"/>
      <sheetName val="Quadro 10b"/>
      <sheetName val="Quadro 11"/>
      <sheetName val="Quadro 11a"/>
      <sheetName val="Quadro 12"/>
      <sheetName val="Quadro 13"/>
      <sheetName val="Quadro 14"/>
      <sheetName val="Quadro 15"/>
      <sheetName val="Quadro 16"/>
      <sheetName val="Quadro 17"/>
      <sheetName val="Quadro 18"/>
      <sheetName val="Quadro 19"/>
      <sheetName val="Quadro 20"/>
      <sheetName val="Quadro 21"/>
      <sheetName val="Quadro 22"/>
      <sheetName val="Quadro 23"/>
      <sheetName val="Quadro 24"/>
      <sheetName val="Quadro 25"/>
      <sheetName val="Quadro 26"/>
      <sheetName val="Quadro 27"/>
      <sheetName val="Quadro 29"/>
      <sheetName val="Quadro 30"/>
      <sheetName val="Quadro 31"/>
      <sheetName val="Quadro 32"/>
      <sheetName val="Quadro 33"/>
      <sheetName val="Quadro 34"/>
      <sheetName val="Quadro 35"/>
      <sheetName val="Quadro 36"/>
      <sheetName val="Quadro 37"/>
      <sheetName val="Quadro 38"/>
      <sheetName val="Quadro 39"/>
      <sheetName val="Quadro 40"/>
      <sheetName val="Quadro 41"/>
      <sheetName val="Quadro 42"/>
      <sheetName val="Quadro 43"/>
      <sheetName val="Quadro 44"/>
      <sheetName val="Quadro 45"/>
      <sheetName val="Quadro 46"/>
      <sheetName val="Quadro 47"/>
      <sheetName val="Quadro 48"/>
      <sheetName val="Quadro 49"/>
      <sheetName val="Quadro 49a"/>
      <sheetName val="Quadro 50"/>
      <sheetName val="Quadro 51"/>
      <sheetName val="Quadro 52"/>
      <sheetName val="Quadro 53"/>
      <sheetName val="Quadro 54"/>
      <sheetName val="Quadro 55"/>
      <sheetName val="Quadro 56"/>
      <sheetName val="Table 22"/>
      <sheetName val="Quadro 28"/>
      <sheetName val=""/>
      <sheetName val="35"/>
      <sheetName val="3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S$"/>
      <sheetName val="R$"/>
    </sheetNames>
    <sheetDataSet>
      <sheetData sheetId="0"/>
      <sheetData sheetId="1">
        <row r="210">
          <cell r="C210">
            <v>2486602.5</v>
          </cell>
        </row>
        <row r="211">
          <cell r="C211">
            <v>2516947.9</v>
          </cell>
        </row>
        <row r="212">
          <cell r="C212">
            <v>2545751.6</v>
          </cell>
        </row>
        <row r="213">
          <cell r="C213">
            <v>2575280.2999999998</v>
          </cell>
        </row>
        <row r="214">
          <cell r="C214">
            <v>2602708</v>
          </cell>
        </row>
        <row r="215">
          <cell r="C215">
            <v>2627813.2999999998</v>
          </cell>
        </row>
        <row r="216">
          <cell r="C216">
            <v>2649278.5</v>
          </cell>
        </row>
        <row r="217">
          <cell r="C217">
            <v>2675931.5</v>
          </cell>
        </row>
        <row r="218">
          <cell r="C218">
            <v>2698219.1</v>
          </cell>
        </row>
        <row r="219">
          <cell r="C219">
            <v>2720262.9</v>
          </cell>
        </row>
        <row r="220">
          <cell r="C220">
            <v>2746425.4</v>
          </cell>
        </row>
        <row r="221">
          <cell r="C221">
            <v>2776855.5</v>
          </cell>
        </row>
        <row r="222">
          <cell r="C222">
            <v>2800895.2</v>
          </cell>
        </row>
        <row r="223">
          <cell r="C223">
            <v>2835158.4</v>
          </cell>
        </row>
        <row r="224">
          <cell r="C224">
            <v>2863370.5</v>
          </cell>
        </row>
        <row r="225">
          <cell r="C225">
            <v>2899765.6</v>
          </cell>
        </row>
        <row r="226">
          <cell r="C226">
            <v>2940139.7</v>
          </cell>
        </row>
        <row r="227">
          <cell r="C227">
            <v>2974780.7</v>
          </cell>
        </row>
        <row r="228">
          <cell r="C228">
            <v>3020522.3</v>
          </cell>
        </row>
        <row r="229">
          <cell r="C229">
            <v>3059748</v>
          </cell>
        </row>
        <row r="230">
          <cell r="C230">
            <v>3088599.6</v>
          </cell>
        </row>
        <row r="231">
          <cell r="C231">
            <v>3109803.1</v>
          </cell>
        </row>
        <row r="232">
          <cell r="C232">
            <v>3121762.4</v>
          </cell>
        </row>
        <row r="233">
          <cell r="C233">
            <v>3132277.1</v>
          </cell>
        </row>
        <row r="234">
          <cell r="C234">
            <v>3153874.9</v>
          </cell>
        </row>
        <row r="235">
          <cell r="C235">
            <v>3164115.4</v>
          </cell>
        </row>
        <row r="236">
          <cell r="C236">
            <v>3177102.5</v>
          </cell>
        </row>
        <row r="237">
          <cell r="C237">
            <v>3187927.3</v>
          </cell>
        </row>
        <row r="238">
          <cell r="C238">
            <v>3198090.6</v>
          </cell>
        </row>
        <row r="239">
          <cell r="C239">
            <v>3212059.3</v>
          </cell>
        </row>
        <row r="240">
          <cell r="C240">
            <v>3228167.9</v>
          </cell>
        </row>
        <row r="241">
          <cell r="C241">
            <v>3252395.5</v>
          </cell>
        </row>
        <row r="242">
          <cell r="C242">
            <v>3288218.2</v>
          </cell>
        </row>
        <row r="243">
          <cell r="C243">
            <v>3333039.4</v>
          </cell>
        </row>
        <row r="244">
          <cell r="C244">
            <v>3372643</v>
          </cell>
        </row>
        <row r="245">
          <cell r="C245">
            <v>3413501.1</v>
          </cell>
        </row>
        <row r="246">
          <cell r="C246">
            <v>3463309.7</v>
          </cell>
        </row>
        <row r="247">
          <cell r="C247">
            <v>3511523.9</v>
          </cell>
        </row>
        <row r="248">
          <cell r="C248">
            <v>3558736.7</v>
          </cell>
        </row>
        <row r="249">
          <cell r="C249">
            <v>3603877.2</v>
          </cell>
        </row>
        <row r="250">
          <cell r="C250">
            <v>3651316.1</v>
          </cell>
        </row>
        <row r="251">
          <cell r="C251">
            <v>3701177.9</v>
          </cell>
        </row>
        <row r="252">
          <cell r="C252">
            <v>3748968.7</v>
          </cell>
        </row>
        <row r="253">
          <cell r="C253">
            <v>3790766</v>
          </cell>
        </row>
        <row r="254">
          <cell r="C254">
            <v>3841254.3</v>
          </cell>
        </row>
        <row r="255">
          <cell r="C255">
            <v>3885847</v>
          </cell>
        </row>
        <row r="256">
          <cell r="C256">
            <v>3929051.7</v>
          </cell>
        </row>
        <row r="257">
          <cell r="C257">
            <v>3978013.1</v>
          </cell>
        </row>
        <row r="258">
          <cell r="C258">
            <v>4015980.3</v>
          </cell>
        </row>
        <row r="259">
          <cell r="C259">
            <v>4058938.9</v>
          </cell>
        </row>
        <row r="260">
          <cell r="C260">
            <v>4111274.5</v>
          </cell>
        </row>
        <row r="261">
          <cell r="C261">
            <v>4158547.4</v>
          </cell>
        </row>
        <row r="262">
          <cell r="C262">
            <v>4196996.0999999996</v>
          </cell>
        </row>
        <row r="263">
          <cell r="C263">
            <v>4239492.5999999996</v>
          </cell>
        </row>
        <row r="264">
          <cell r="C264">
            <v>4272946.9000000004</v>
          </cell>
        </row>
        <row r="265">
          <cell r="C265">
            <v>4305775.5999999996</v>
          </cell>
        </row>
        <row r="266">
          <cell r="C266">
            <v>4338880.2</v>
          </cell>
        </row>
        <row r="267">
          <cell r="C267">
            <v>4376382</v>
          </cell>
        </row>
        <row r="268">
          <cell r="C268">
            <v>4412978.2</v>
          </cell>
        </row>
        <row r="269">
          <cell r="C269">
            <v>4448189.5</v>
          </cell>
        </row>
        <row r="270">
          <cell r="C270">
            <v>4489325.5</v>
          </cell>
        </row>
        <row r="271">
          <cell r="C271">
            <v>4520600.5</v>
          </cell>
        </row>
        <row r="272">
          <cell r="C272">
            <v>4554181.4000000004</v>
          </cell>
        </row>
        <row r="273">
          <cell r="C273">
            <v>4585738.9000000004</v>
          </cell>
        </row>
        <row r="274">
          <cell r="C274">
            <v>4627422.5999999996</v>
          </cell>
        </row>
        <row r="275">
          <cell r="C275">
            <v>4671301.9000000004</v>
          </cell>
        </row>
        <row r="276">
          <cell r="C276">
            <v>4703853.5</v>
          </cell>
        </row>
        <row r="277">
          <cell r="C277">
            <v>4751486.0999999996</v>
          </cell>
        </row>
        <row r="278">
          <cell r="C278">
            <v>4786564.5</v>
          </cell>
        </row>
        <row r="279">
          <cell r="C279">
            <v>4814760</v>
          </cell>
        </row>
        <row r="280">
          <cell r="C280">
            <v>4859466.4000000004</v>
          </cell>
        </row>
        <row r="281">
          <cell r="C281">
            <v>4890026.0999999996</v>
          </cell>
        </row>
        <row r="282">
          <cell r="C282">
            <v>4926899.5</v>
          </cell>
        </row>
        <row r="283">
          <cell r="C283">
            <v>4987524.8</v>
          </cell>
        </row>
        <row r="284">
          <cell r="C284">
            <v>5026983</v>
          </cell>
        </row>
        <row r="285">
          <cell r="C285">
            <v>5066353.9000000004</v>
          </cell>
        </row>
        <row r="286">
          <cell r="C286">
            <v>5109922.2</v>
          </cell>
        </row>
        <row r="287">
          <cell r="C287">
            <v>5144955.2</v>
          </cell>
        </row>
        <row r="288">
          <cell r="C288">
            <v>5190039.0999999996</v>
          </cell>
        </row>
        <row r="289">
          <cell r="C289">
            <v>5234359.7</v>
          </cell>
        </row>
        <row r="290">
          <cell r="C290">
            <v>5278060.8</v>
          </cell>
        </row>
        <row r="291">
          <cell r="C291">
            <v>5331619</v>
          </cell>
        </row>
        <row r="292">
          <cell r="C292">
            <v>5376000.2000000002</v>
          </cell>
        </row>
        <row r="293">
          <cell r="C293">
            <v>5433419</v>
          </cell>
        </row>
        <row r="294">
          <cell r="C294">
            <v>5475986.4000000004</v>
          </cell>
        </row>
        <row r="295">
          <cell r="C295">
            <v>5509193.9000000004</v>
          </cell>
        </row>
        <row r="296">
          <cell r="C296">
            <v>5549139.5</v>
          </cell>
        </row>
        <row r="297">
          <cell r="C297">
            <v>5575728.2000000002</v>
          </cell>
        </row>
        <row r="298">
          <cell r="C298">
            <v>5610073.7999999998</v>
          </cell>
        </row>
        <row r="299">
          <cell r="C299">
            <v>5640093.7999999998</v>
          </cell>
        </row>
        <row r="300">
          <cell r="C300">
            <v>5683719.5999999996</v>
          </cell>
        </row>
        <row r="301">
          <cell r="C301">
            <v>5716769.5999999996</v>
          </cell>
        </row>
        <row r="302">
          <cell r="C302">
            <v>5744879.5</v>
          </cell>
        </row>
        <row r="303">
          <cell r="C303">
            <v>5778953</v>
          </cell>
        </row>
        <row r="304">
          <cell r="C304">
            <v>5796955.2000000002</v>
          </cell>
        </row>
        <row r="305">
          <cell r="C305">
            <v>5811133.7999999998</v>
          </cell>
        </row>
        <row r="306">
          <cell r="C306">
            <v>5849630.5999999996</v>
          </cell>
        </row>
        <row r="307">
          <cell r="C307">
            <v>5867141.7999999998</v>
          </cell>
        </row>
        <row r="308">
          <cell r="C308">
            <v>5877676.7999999998</v>
          </cell>
        </row>
        <row r="309">
          <cell r="C309">
            <v>5907278.5999999996</v>
          </cell>
        </row>
        <row r="310">
          <cell r="C310">
            <v>5927273.2999999998</v>
          </cell>
        </row>
        <row r="311">
          <cell r="C311">
            <v>5944744.5999999996</v>
          </cell>
        </row>
        <row r="312">
          <cell r="C312">
            <v>5953381.4000000004</v>
          </cell>
        </row>
        <row r="313">
          <cell r="C313">
            <v>5964512</v>
          </cell>
        </row>
        <row r="314">
          <cell r="C314">
            <v>5980257.7000000002</v>
          </cell>
        </row>
        <row r="315">
          <cell r="C315">
            <v>5995787</v>
          </cell>
        </row>
        <row r="316">
          <cell r="C316">
            <v>6003176.2000000002</v>
          </cell>
        </row>
        <row r="317">
          <cell r="C317">
            <v>6025982.7000000002</v>
          </cell>
        </row>
        <row r="318">
          <cell r="C318">
            <v>6039427.2000000002</v>
          </cell>
        </row>
        <row r="319">
          <cell r="C319">
            <v>6063408</v>
          </cell>
        </row>
        <row r="320">
          <cell r="C320">
            <v>6087597.2000000002</v>
          </cell>
        </row>
        <row r="321">
          <cell r="C321">
            <v>6118507.5999999996</v>
          </cell>
        </row>
        <row r="322">
          <cell r="C322">
            <v>6133526</v>
          </cell>
        </row>
        <row r="323">
          <cell r="C323">
            <v>6162383.7000000002</v>
          </cell>
        </row>
        <row r="324">
          <cell r="C324">
            <v>6187449.7999999998</v>
          </cell>
        </row>
        <row r="325">
          <cell r="C325">
            <v>6205931.0999999996</v>
          </cell>
        </row>
        <row r="326">
          <cell r="C326">
            <v>6237317.7999999998</v>
          </cell>
        </row>
        <row r="327">
          <cell r="C327">
            <v>6269328</v>
          </cell>
        </row>
        <row r="328">
          <cell r="C328">
            <v>6299054.7999999998</v>
          </cell>
        </row>
        <row r="329">
          <cell r="C329">
            <v>6321294.5999999996</v>
          </cell>
        </row>
        <row r="330">
          <cell r="C330">
            <v>6354702.5</v>
          </cell>
        </row>
        <row r="331">
          <cell r="C331">
            <v>6373014.2000000002</v>
          </cell>
        </row>
        <row r="332">
          <cell r="C332">
            <v>6405660.4000000004</v>
          </cell>
        </row>
        <row r="333">
          <cell r="C333">
            <v>6426381.9000000004</v>
          </cell>
        </row>
        <row r="334">
          <cell r="C334">
            <v>6452617.5</v>
          </cell>
        </row>
        <row r="335">
          <cell r="C335">
            <v>6478244.7999999998</v>
          </cell>
        </row>
        <row r="336">
          <cell r="C336">
            <v>6497846.7000000002</v>
          </cell>
        </row>
        <row r="337">
          <cell r="C337">
            <v>6526766.4000000004</v>
          </cell>
        </row>
        <row r="338">
          <cell r="C338">
            <v>6555428.0999999996</v>
          </cell>
        </row>
        <row r="339">
          <cell r="C339">
            <v>6585479</v>
          </cell>
        </row>
        <row r="340">
          <cell r="C340">
            <v>6624570.7000000002</v>
          </cell>
        </row>
        <row r="341">
          <cell r="C341">
            <v>6653950.2000000002</v>
          </cell>
        </row>
        <row r="342">
          <cell r="C342">
            <v>6681888.7000000002</v>
          </cell>
        </row>
        <row r="343">
          <cell r="C343">
            <v>6730813.0999999996</v>
          </cell>
        </row>
        <row r="344">
          <cell r="C344">
            <v>6744513.2000000002</v>
          </cell>
        </row>
        <row r="345">
          <cell r="C345">
            <v>6785258.0999999996</v>
          </cell>
        </row>
        <row r="346">
          <cell r="C346">
            <v>6829336.2999999998</v>
          </cell>
        </row>
        <row r="347">
          <cell r="C347">
            <v>6871890.5999999996</v>
          </cell>
        </row>
        <row r="348">
          <cell r="C348">
            <v>6904478.5</v>
          </cell>
        </row>
        <row r="349">
          <cell r="C349">
            <v>6948009.0999999996</v>
          </cell>
        </row>
        <row r="350">
          <cell r="C350">
            <v>6981583</v>
          </cell>
        </row>
        <row r="351">
          <cell r="C351">
            <v>7004141</v>
          </cell>
        </row>
        <row r="352">
          <cell r="C352">
            <v>7029459</v>
          </cell>
        </row>
        <row r="353">
          <cell r="C353">
            <v>7066202.0999999996</v>
          </cell>
        </row>
        <row r="354">
          <cell r="C354">
            <v>7079611.5</v>
          </cell>
        </row>
        <row r="355">
          <cell r="C355">
            <v>7104412.2999999998</v>
          </cell>
        </row>
        <row r="356">
          <cell r="C356">
            <v>7157753.0999999996</v>
          </cell>
        </row>
        <row r="357">
          <cell r="C357">
            <v>7172273.7000000002</v>
          </cell>
        </row>
        <row r="358">
          <cell r="C358">
            <v>7211696.2000000002</v>
          </cell>
        </row>
        <row r="359">
          <cell r="C359">
            <v>7243942.4000000004</v>
          </cell>
        </row>
        <row r="360">
          <cell r="C360">
            <v>7285028.2000000002</v>
          </cell>
        </row>
        <row r="361">
          <cell r="C361">
            <v>7321446.5</v>
          </cell>
        </row>
        <row r="362">
          <cell r="C362">
            <v>7351901.0999999996</v>
          </cell>
        </row>
        <row r="363">
          <cell r="C363">
            <v>7389131</v>
          </cell>
        </row>
        <row r="364">
          <cell r="C364">
            <v>7424708.5</v>
          </cell>
        </row>
        <row r="365">
          <cell r="C365">
            <v>7465747.9000000004</v>
          </cell>
        </row>
        <row r="366">
          <cell r="C366">
            <v>7499672</v>
          </cell>
        </row>
        <row r="367">
          <cell r="C367">
            <v>7457222.5</v>
          </cell>
        </row>
        <row r="368">
          <cell r="C368">
            <v>7416904.7999999998</v>
          </cell>
        </row>
        <row r="369">
          <cell r="C369">
            <v>7425634.4000000004</v>
          </cell>
        </row>
        <row r="370">
          <cell r="C370">
            <v>7437539</v>
          </cell>
        </row>
        <row r="371">
          <cell r="C371">
            <v>7445010.4000000004</v>
          </cell>
        </row>
        <row r="372">
          <cell r="C372">
            <v>7474347.5999999996</v>
          </cell>
        </row>
        <row r="373">
          <cell r="C373">
            <v>7499914.0999999996</v>
          </cell>
        </row>
        <row r="374">
          <cell r="C374">
            <v>7542128.7000000002</v>
          </cell>
        </row>
        <row r="375">
          <cell r="C375">
            <v>7609597</v>
          </cell>
        </row>
        <row r="376">
          <cell r="C376">
            <v>7674019.0999999996</v>
          </cell>
        </row>
        <row r="377">
          <cell r="C377">
            <v>7764326.4000000004</v>
          </cell>
        </row>
        <row r="378">
          <cell r="C378">
            <v>7898172.5999999996</v>
          </cell>
        </row>
        <row r="379">
          <cell r="C379">
            <v>8067439.2000000002</v>
          </cell>
        </row>
        <row r="380">
          <cell r="C380">
            <v>8221631.2999999998</v>
          </cell>
        </row>
        <row r="381">
          <cell r="C381">
            <v>8349087.7000000002</v>
          </cell>
        </row>
        <row r="382">
          <cell r="C382">
            <v>8470441.3000000007</v>
          </cell>
        </row>
        <row r="383">
          <cell r="C383">
            <v>8600452.5</v>
          </cell>
        </row>
        <row r="384">
          <cell r="C384">
            <v>8715615.4000000004</v>
          </cell>
        </row>
        <row r="385">
          <cell r="C385">
            <v>8814196.5999999996</v>
          </cell>
        </row>
        <row r="386">
          <cell r="C386">
            <v>8922120.1999999993</v>
          </cell>
        </row>
        <row r="387">
          <cell r="C387">
            <v>9012142</v>
          </cell>
        </row>
        <row r="388">
          <cell r="C388">
            <v>9054707.8000000007</v>
          </cell>
        </row>
        <row r="389">
          <cell r="C389">
            <v>9101049.4000000004</v>
          </cell>
        </row>
        <row r="390">
          <cell r="C390">
            <v>9175000</v>
          </cell>
        </row>
        <row r="391">
          <cell r="C391">
            <v>9269136.0999999996</v>
          </cell>
        </row>
        <row r="392">
          <cell r="C392">
            <v>9379430.1999999993</v>
          </cell>
        </row>
        <row r="393">
          <cell r="C393">
            <v>9488842.6999999993</v>
          </cell>
        </row>
        <row r="394">
          <cell r="C394">
            <v>9591934</v>
          </cell>
        </row>
        <row r="395">
          <cell r="C395">
            <v>9697790.9000000004</v>
          </cell>
        </row>
        <row r="396">
          <cell r="C396">
            <v>9794173.5999999996</v>
          </cell>
        </row>
        <row r="397">
          <cell r="C397">
            <v>9901694.6999999993</v>
          </cell>
        </row>
        <row r="398">
          <cell r="C398">
            <v>9995013.9000000004</v>
          </cell>
        </row>
        <row r="399">
          <cell r="C399">
            <v>10079676.699999999</v>
          </cell>
        </row>
        <row r="400">
          <cell r="C400">
            <v>10166455.9</v>
          </cell>
        </row>
        <row r="401">
          <cell r="C401">
            <v>10243873.4</v>
          </cell>
        </row>
        <row r="402">
          <cell r="C402">
            <v>10341166.6</v>
          </cell>
        </row>
        <row r="403">
          <cell r="C403">
            <v>10420225.1</v>
          </cell>
        </row>
        <row r="404">
          <cell r="C404">
            <v>10489265.9</v>
          </cell>
        </row>
        <row r="405">
          <cell r="C405">
            <v>10551265</v>
          </cell>
        </row>
        <row r="406">
          <cell r="C406">
            <v>10604068.6</v>
          </cell>
        </row>
        <row r="407">
          <cell r="C407">
            <v>10662316.699999999</v>
          </cell>
        </row>
        <row r="408">
          <cell r="C408">
            <v>10719528.5</v>
          </cell>
        </row>
        <row r="409">
          <cell r="C409">
            <v>10792612.9</v>
          </cell>
        </row>
        <row r="410">
          <cell r="C410">
            <v>10872733.6</v>
          </cell>
        </row>
        <row r="411">
          <cell r="C411">
            <v>10943344.699999999</v>
          </cell>
        </row>
        <row r="412">
          <cell r="C412">
            <v>11024465.800000001</v>
          </cell>
        </row>
        <row r="413">
          <cell r="C413">
            <v>11097642</v>
          </cell>
        </row>
        <row r="414">
          <cell r="C414">
            <v>11127159.300000001</v>
          </cell>
        </row>
        <row r="415">
          <cell r="C415">
            <v>11207592.300000001</v>
          </cell>
        </row>
        <row r="416">
          <cell r="C416">
            <v>11263853</v>
          </cell>
        </row>
        <row r="417">
          <cell r="C417">
            <v>11334338.1</v>
          </cell>
        </row>
        <row r="418">
          <cell r="C418">
            <v>11430757.800000001</v>
          </cell>
        </row>
        <row r="419">
          <cell r="C419">
            <v>11502986.699999999</v>
          </cell>
        </row>
        <row r="420">
          <cell r="C420">
            <v>11580828.6</v>
          </cell>
        </row>
        <row r="421">
          <cell r="C421">
            <v>11671488.800000001</v>
          </cell>
        </row>
        <row r="422">
          <cell r="C422">
            <v>11729806.6</v>
          </cell>
        </row>
        <row r="423">
          <cell r="C423">
            <v>11779250.6</v>
          </cell>
        </row>
        <row r="424">
          <cell r="C424">
            <v>11843110.300000001</v>
          </cell>
        </row>
        <row r="425">
          <cell r="C425">
            <v>11935727.9</v>
          </cell>
        </row>
        <row r="426">
          <cell r="C426">
            <v>12039140.800000001</v>
          </cell>
        </row>
        <row r="427">
          <cell r="C427">
            <v>12134427.199999999</v>
          </cell>
        </row>
        <row r="428">
          <cell r="C428">
            <v>12230341.5</v>
          </cell>
        </row>
        <row r="429">
          <cell r="C429">
            <v>12304727.1</v>
          </cell>
        </row>
        <row r="430">
          <cell r="C430">
            <v>12380925.6</v>
          </cell>
        </row>
        <row r="431">
          <cell r="C431">
            <v>12443552.800000001</v>
          </cell>
        </row>
        <row r="432">
          <cell r="C432">
            <v>12524498.699999999</v>
          </cell>
        </row>
        <row r="433">
          <cell r="C433">
            <v>12589491.800000001</v>
          </cell>
        </row>
        <row r="434">
          <cell r="C434">
            <v>12654854.6</v>
          </cell>
        </row>
        <row r="435">
          <cell r="C435">
            <v>12738565.6</v>
          </cell>
        </row>
        <row r="436">
          <cell r="C436">
            <v>12808404.9</v>
          </cell>
        </row>
        <row r="437">
          <cell r="C437">
            <v>12863688.699999999</v>
          </cell>
        </row>
        <row r="438">
          <cell r="C438">
            <v>12964821.6</v>
          </cell>
        </row>
        <row r="439">
          <cell r="C439">
            <v>13038321</v>
          </cell>
        </row>
        <row r="440">
          <cell r="C440">
            <v>13106029.199999999</v>
          </cell>
        </row>
        <row r="441">
          <cell r="C441">
            <v>13192888.1</v>
          </cell>
        </row>
        <row r="442">
          <cell r="C442">
            <v>13267297.6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Quadro 1"/>
      <sheetName val="Quadro 2"/>
      <sheetName val="Quadro 3"/>
      <sheetName val="Quadro 4"/>
      <sheetName val="Quadro 5"/>
      <sheetName val="Quadro 6"/>
      <sheetName val="Quadro 6a"/>
      <sheetName val="Quadro 7"/>
      <sheetName val="Quadro 8"/>
      <sheetName val="Quadro 9"/>
      <sheetName val="Quadro 9a"/>
      <sheetName val="Quadro 9b"/>
      <sheetName val="Quadro 10"/>
      <sheetName val="Quadro 10a"/>
      <sheetName val="Quadro 10b"/>
      <sheetName val="Quadro 11"/>
      <sheetName val="Quadro 11a"/>
      <sheetName val="Quadro 12"/>
      <sheetName val="Quadro 13"/>
      <sheetName val="Quadro 14"/>
      <sheetName val="Quadro 15"/>
      <sheetName val="Quadro 28"/>
      <sheetName val="Quadro 29"/>
      <sheetName val="Quadro 30"/>
      <sheetName val="Quadro 31"/>
      <sheetName val="Quadro 32"/>
      <sheetName val="Quadro 33"/>
      <sheetName val="Quadro 34"/>
      <sheetName val="Quadro 35"/>
      <sheetName val="Quadro 36"/>
      <sheetName val="Quadro 37"/>
      <sheetName val="Quadro 38"/>
      <sheetName val="Quadro 39"/>
      <sheetName val="Quadro 40"/>
      <sheetName val="Quadro 41"/>
      <sheetName val="Quadro 42"/>
      <sheetName val="Quadro 43"/>
      <sheetName val="Quadro 44"/>
      <sheetName val="Quadro 45"/>
      <sheetName val="Quadro 46"/>
      <sheetName val="Quadro 47"/>
      <sheetName val="Quadro 48"/>
      <sheetName val="Quadro 49"/>
      <sheetName val="Quadro 49a"/>
      <sheetName val="Quadro 50"/>
    </sheetNames>
    <sheetDataSet>
      <sheetData sheetId="0">
        <row r="30">
          <cell r="A30">
            <v>39722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0.xml"/><Relationship Id="rId1" Type="http://schemas.openxmlformats.org/officeDocument/2006/relationships/vmlDrawing" Target="../drawings/vmlDrawing50.v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8" Type="http://schemas.openxmlformats.org/officeDocument/2006/relationships/comments" Target="../comments53.xml"/><Relationship Id="rId3" Type="http://schemas.openxmlformats.org/officeDocument/2006/relationships/vmlDrawing" Target="../drawings/vmlDrawing53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8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4.xml"/><Relationship Id="rId1" Type="http://schemas.openxmlformats.org/officeDocument/2006/relationships/vmlDrawing" Target="../drawings/vmlDrawing54.vm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9.xml"/><Relationship Id="rId1" Type="http://schemas.openxmlformats.org/officeDocument/2006/relationships/vmlDrawing" Target="../drawings/vmlDrawing59.v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S241"/>
  <sheetViews>
    <sheetView showGridLines="0" zoomScale="91" zoomScaleNormal="85" workbookViewId="0">
      <pane xSplit="1" ySplit="8" topLeftCell="B218" activePane="bottomRight" state="frozen"/>
      <selection activeCell="B125" sqref="B125"/>
      <selection pane="topRight" activeCell="B125" sqref="B125"/>
      <selection pane="bottomLeft" activeCell="B125" sqref="B125"/>
      <selection pane="bottomRight" activeCell="L241" sqref="L241"/>
    </sheetView>
  </sheetViews>
  <sheetFormatPr defaultColWidth="9.109375" defaultRowHeight="12.75" customHeight="1"/>
  <cols>
    <col min="1" max="1" width="8.88671875" style="428" customWidth="1"/>
    <col min="2" max="2" width="10.44140625" style="1" customWidth="1"/>
    <col min="3" max="3" width="10.109375" style="1" customWidth="1"/>
    <col min="4" max="4" width="10.5546875" style="1" customWidth="1"/>
    <col min="5" max="5" width="9.5546875" style="1" customWidth="1"/>
    <col min="6" max="6" width="10.44140625" style="1" customWidth="1"/>
    <col min="7" max="7" width="9.5546875" style="1" customWidth="1"/>
    <col min="8" max="8" width="11.44140625" style="1" customWidth="1"/>
    <col min="9" max="9" width="10.44140625" style="1" customWidth="1"/>
    <col min="10" max="10" width="10.88671875" style="1" customWidth="1"/>
    <col min="11" max="11" width="10.5546875" style="1" customWidth="1"/>
    <col min="12" max="12" width="9.44140625" style="1" customWidth="1"/>
    <col min="13" max="13" width="9.5546875" style="1" customWidth="1"/>
    <col min="14" max="14" width="10.5546875" style="1" customWidth="1"/>
    <col min="15" max="15" width="10.88671875" style="1" customWidth="1"/>
    <col min="16" max="16" width="10.5546875" style="1" customWidth="1"/>
    <col min="17" max="18" width="10.109375" style="1" customWidth="1"/>
    <col min="19" max="19" width="9.88671875" style="1" customWidth="1"/>
    <col min="20" max="16384" width="9.109375" style="1"/>
  </cols>
  <sheetData>
    <row r="1" spans="1:19" ht="12.75" customHeight="1">
      <c r="A1" s="16" t="s">
        <v>143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12.75" customHeight="1">
      <c r="A2" s="16" t="s">
        <v>144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2.75" customHeight="1">
      <c r="A3" s="17" t="s">
        <v>263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s="2" customFormat="1" ht="12.75" customHeight="1">
      <c r="A4" s="27"/>
      <c r="B4" s="19" t="s">
        <v>14</v>
      </c>
      <c r="C4" s="313"/>
      <c r="D4" s="29"/>
      <c r="E4" s="19" t="s">
        <v>1</v>
      </c>
      <c r="F4" s="313"/>
      <c r="G4" s="29"/>
      <c r="H4" s="19" t="s">
        <v>50</v>
      </c>
      <c r="I4" s="19"/>
      <c r="J4" s="29"/>
      <c r="K4" s="20" t="s">
        <v>51</v>
      </c>
      <c r="L4" s="19"/>
      <c r="M4" s="29"/>
      <c r="N4" s="19" t="s">
        <v>537</v>
      </c>
      <c r="O4" s="19"/>
      <c r="P4" s="29"/>
      <c r="Q4" s="19" t="s">
        <v>7</v>
      </c>
      <c r="R4" s="19"/>
      <c r="S4" s="21"/>
    </row>
    <row r="5" spans="1:19" s="2" customFormat="1" ht="12.75" customHeight="1">
      <c r="A5" s="28"/>
      <c r="B5" s="23" t="s">
        <v>424</v>
      </c>
      <c r="C5" s="23"/>
      <c r="D5" s="30"/>
      <c r="E5" s="23" t="s">
        <v>424</v>
      </c>
      <c r="F5" s="23"/>
      <c r="G5" s="25"/>
      <c r="H5" s="23" t="s">
        <v>46</v>
      </c>
      <c r="I5" s="23"/>
      <c r="J5" s="25"/>
      <c r="K5" s="23" t="s">
        <v>59</v>
      </c>
      <c r="L5" s="23"/>
      <c r="M5" s="25"/>
      <c r="N5" s="23"/>
      <c r="O5" s="23"/>
      <c r="P5" s="25"/>
      <c r="Q5" s="23" t="s">
        <v>11</v>
      </c>
      <c r="R5" s="23"/>
      <c r="S5" s="25"/>
    </row>
    <row r="6" spans="1:19" s="2" customFormat="1" ht="12.75" customHeight="1">
      <c r="A6" s="28"/>
      <c r="B6" s="34"/>
      <c r="C6" s="34"/>
      <c r="D6" s="35"/>
      <c r="E6" s="34"/>
      <c r="F6" s="34"/>
      <c r="G6" s="37"/>
      <c r="H6" s="34"/>
      <c r="I6" s="34"/>
      <c r="J6" s="37"/>
      <c r="K6" s="34"/>
      <c r="L6" s="34"/>
      <c r="M6" s="37"/>
      <c r="N6" s="34"/>
      <c r="O6" s="34"/>
      <c r="P6" s="37"/>
      <c r="Q6" s="34"/>
      <c r="R6" s="38"/>
      <c r="S6" s="37"/>
    </row>
    <row r="7" spans="1:19" s="2" customFormat="1" ht="12.75" customHeight="1">
      <c r="A7" s="28"/>
      <c r="B7" s="39" t="s">
        <v>2</v>
      </c>
      <c r="C7" s="39" t="s">
        <v>3</v>
      </c>
      <c r="D7" s="30" t="s">
        <v>4</v>
      </c>
      <c r="E7" s="31" t="s">
        <v>2</v>
      </c>
      <c r="F7" s="40" t="s">
        <v>3</v>
      </c>
      <c r="G7" s="41" t="s">
        <v>4</v>
      </c>
      <c r="H7" s="39" t="s">
        <v>2</v>
      </c>
      <c r="I7" s="39" t="s">
        <v>3</v>
      </c>
      <c r="J7" s="30" t="s">
        <v>4</v>
      </c>
      <c r="K7" s="41" t="s">
        <v>2</v>
      </c>
      <c r="L7" s="41" t="s">
        <v>3</v>
      </c>
      <c r="M7" s="30" t="s">
        <v>4</v>
      </c>
      <c r="N7" s="41" t="s">
        <v>2</v>
      </c>
      <c r="O7" s="41" t="s">
        <v>3</v>
      </c>
      <c r="P7" s="30" t="s">
        <v>4</v>
      </c>
      <c r="Q7" s="39" t="s">
        <v>2</v>
      </c>
      <c r="R7" s="39" t="s">
        <v>3</v>
      </c>
      <c r="S7" s="30" t="s">
        <v>4</v>
      </c>
    </row>
    <row r="8" spans="1:19" s="3" customFormat="1" ht="12.75" customHeight="1">
      <c r="A8" s="43"/>
      <c r="B8" s="44"/>
      <c r="C8" s="37"/>
      <c r="D8" s="45"/>
      <c r="E8" s="34"/>
      <c r="F8" s="33"/>
      <c r="G8" s="46"/>
      <c r="H8" s="44"/>
      <c r="I8" s="44"/>
      <c r="J8" s="45"/>
      <c r="K8" s="46"/>
      <c r="L8" s="46"/>
      <c r="M8" s="45"/>
      <c r="N8" s="46"/>
      <c r="O8" s="46"/>
      <c r="P8" s="45"/>
      <c r="Q8" s="44"/>
      <c r="R8" s="44"/>
      <c r="S8" s="45"/>
    </row>
    <row r="9" spans="1:19" s="3" customFormat="1" ht="12.75" customHeight="1">
      <c r="A9" s="427">
        <v>39142</v>
      </c>
      <c r="B9" s="48">
        <v>413.20400000000001</v>
      </c>
      <c r="C9" s="48">
        <v>349.149</v>
      </c>
      <c r="D9" s="48">
        <v>762.35400000000004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19" s="3" customFormat="1" ht="12.75" customHeight="1">
      <c r="A10" s="427">
        <v>39173</v>
      </c>
      <c r="B10" s="48">
        <v>424.15600000000001</v>
      </c>
      <c r="C10" s="48">
        <v>357.73200000000003</v>
      </c>
      <c r="D10" s="48">
        <v>781.88800000000003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s="3" customFormat="1" ht="12.75" customHeight="1">
      <c r="A11" s="427">
        <v>39203</v>
      </c>
      <c r="B11" s="48">
        <v>425.21499999999997</v>
      </c>
      <c r="C11" s="48">
        <v>367.91800000000001</v>
      </c>
      <c r="D11" s="48">
        <v>793.13300000000004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19" s="3" customFormat="1" ht="12.75" customHeight="1">
      <c r="A12" s="427">
        <v>39234</v>
      </c>
      <c r="B12" s="48">
        <v>429.88299999999998</v>
      </c>
      <c r="C12" s="48">
        <v>375.60500000000002</v>
      </c>
      <c r="D12" s="48">
        <v>805.48800000000006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19" s="3" customFormat="1" ht="12.75" customHeight="1">
      <c r="A13" s="427">
        <v>39264</v>
      </c>
      <c r="B13" s="48">
        <v>438.42599999999999</v>
      </c>
      <c r="C13" s="48">
        <v>386.01600000000002</v>
      </c>
      <c r="D13" s="48">
        <v>824.44100000000003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19" s="3" customFormat="1" ht="12.75" customHeight="1">
      <c r="A14" s="427">
        <v>39295</v>
      </c>
      <c r="B14" s="48">
        <v>456.29899999999998</v>
      </c>
      <c r="C14" s="48">
        <v>393.529</v>
      </c>
      <c r="D14" s="48">
        <v>849.82899999999995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  <row r="15" spans="1:19" s="3" customFormat="1" ht="12.75" customHeight="1">
      <c r="A15" s="427">
        <v>39326</v>
      </c>
      <c r="B15" s="48">
        <v>463.49900000000002</v>
      </c>
      <c r="C15" s="48">
        <v>402.01</v>
      </c>
      <c r="D15" s="48">
        <v>865.51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</row>
    <row r="16" spans="1:19" s="3" customFormat="1" ht="12.75" customHeight="1">
      <c r="A16" s="427">
        <v>39356</v>
      </c>
      <c r="B16" s="48">
        <v>474.65699999999998</v>
      </c>
      <c r="C16" s="48">
        <v>414.37799999999999</v>
      </c>
      <c r="D16" s="48">
        <v>889.03599999999994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1:19" s="3" customFormat="1" ht="12.75" customHeight="1">
      <c r="A17" s="427">
        <v>39387</v>
      </c>
      <c r="B17" s="48">
        <v>494.34199999999998</v>
      </c>
      <c r="C17" s="48">
        <v>424.47300000000001</v>
      </c>
      <c r="D17" s="48">
        <v>918.81500000000005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</row>
    <row r="18" spans="1:19" s="3" customFormat="1" ht="12.75" customHeight="1">
      <c r="A18" s="427">
        <v>39417</v>
      </c>
      <c r="B18" s="48">
        <v>511.51499999999999</v>
      </c>
      <c r="C18" s="48">
        <v>432.40600000000001</v>
      </c>
      <c r="D18" s="48">
        <v>943.92100000000005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</row>
    <row r="19" spans="1:19" s="3" customFormat="1" ht="12.75" customHeight="1">
      <c r="A19" s="427">
        <v>39448</v>
      </c>
      <c r="B19" s="48">
        <v>512.94200000000001</v>
      </c>
      <c r="C19" s="48">
        <v>440.47199999999998</v>
      </c>
      <c r="D19" s="48">
        <v>953.41399999999999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</row>
    <row r="20" spans="1:19" s="3" customFormat="1" ht="12.75" customHeight="1">
      <c r="A20" s="427">
        <v>39479</v>
      </c>
      <c r="B20" s="48">
        <v>521.61699999999996</v>
      </c>
      <c r="C20" s="48">
        <v>445.82600000000002</v>
      </c>
      <c r="D20" s="48">
        <v>967.44299999999998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19" s="3" customFormat="1" ht="12.75" customHeight="1">
      <c r="A21" s="427">
        <v>39508</v>
      </c>
      <c r="B21" s="48">
        <v>544.20600000000002</v>
      </c>
      <c r="C21" s="48">
        <v>457.39299999999997</v>
      </c>
      <c r="D21" s="48">
        <v>1001.599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s="3" customFormat="1" ht="12.75" customHeight="1">
      <c r="A22" s="427">
        <v>39539</v>
      </c>
      <c r="B22" s="48">
        <v>556.83900000000006</v>
      </c>
      <c r="C22" s="48">
        <v>470.00700000000001</v>
      </c>
      <c r="D22" s="48">
        <v>1026.846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s="3" customFormat="1" ht="12.75" customHeight="1">
      <c r="A23" s="427">
        <v>39569</v>
      </c>
      <c r="B23" s="48">
        <v>572.26499999999999</v>
      </c>
      <c r="C23" s="48">
        <v>481.62400000000002</v>
      </c>
      <c r="D23" s="48">
        <v>1053.8889999999999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19" s="3" customFormat="1" ht="12.75" customHeight="1">
      <c r="A24" s="427">
        <v>39600</v>
      </c>
      <c r="B24" s="48">
        <v>586.82399999999996</v>
      </c>
      <c r="C24" s="48">
        <v>490.00900000000001</v>
      </c>
      <c r="D24" s="48">
        <v>1076.8330000000001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19" s="3" customFormat="1" ht="12.75" customHeight="1">
      <c r="A25" s="427">
        <v>39630</v>
      </c>
      <c r="B25" s="48">
        <v>597.94600000000003</v>
      </c>
      <c r="C25" s="48">
        <v>496.423</v>
      </c>
      <c r="D25" s="48">
        <v>1094.3689999999999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19" s="3" customFormat="1" ht="12.75" customHeight="1">
      <c r="A26" s="427">
        <v>39661</v>
      </c>
      <c r="B26" s="48">
        <v>615.08600000000001</v>
      </c>
      <c r="C26" s="48">
        <v>504.37099999999998</v>
      </c>
      <c r="D26" s="48">
        <v>1119.4559999999999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19" s="3" customFormat="1" ht="12.75" customHeight="1">
      <c r="A27" s="427">
        <v>39692</v>
      </c>
      <c r="B27" s="48">
        <v>646.06600000000003</v>
      </c>
      <c r="C27" s="48">
        <v>514.62099999999998</v>
      </c>
      <c r="D27" s="48">
        <v>1160.6880000000001</v>
      </c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19" s="3" customFormat="1" ht="12.75" customHeight="1">
      <c r="A28" s="427">
        <v>39722</v>
      </c>
      <c r="B28" s="48">
        <v>667.69600000000003</v>
      </c>
      <c r="C28" s="48">
        <v>525.37699999999995</v>
      </c>
      <c r="D28" s="48">
        <v>1193.0730000000001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19" ht="12.75" customHeight="1">
      <c r="A29" s="427">
        <v>39753</v>
      </c>
      <c r="B29" s="48">
        <v>687.87800000000004</v>
      </c>
      <c r="C29" s="48">
        <v>527.90099999999995</v>
      </c>
      <c r="D29" s="48">
        <v>1215.779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19" ht="12.75" customHeight="1">
      <c r="A30" s="427">
        <v>39783</v>
      </c>
      <c r="B30" s="48">
        <v>699.26199999999994</v>
      </c>
      <c r="C30" s="48">
        <v>534.726</v>
      </c>
      <c r="D30" s="48">
        <v>1233.9880000000001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19" ht="12.75" customHeight="1">
      <c r="A31" s="427">
        <v>39814</v>
      </c>
      <c r="B31" s="48">
        <v>697.60799999999995</v>
      </c>
      <c r="C31" s="48">
        <v>537.63499999999999</v>
      </c>
      <c r="D31" s="48">
        <v>1235.2429999999999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19" ht="12.75" customHeight="1">
      <c r="A32" s="427">
        <v>39845</v>
      </c>
      <c r="B32" s="48">
        <v>698.07399999999996</v>
      </c>
      <c r="C32" s="48">
        <v>536.75099999999998</v>
      </c>
      <c r="D32" s="48">
        <v>1234.825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19" ht="12.75" customHeight="1">
      <c r="A33" s="427">
        <v>39873</v>
      </c>
      <c r="B33" s="48">
        <v>704.58100000000002</v>
      </c>
      <c r="C33" s="48">
        <v>543.72199999999998</v>
      </c>
      <c r="D33" s="48">
        <v>1248.3030000000001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19" ht="12.75" customHeight="1">
      <c r="A34" s="427">
        <v>39904</v>
      </c>
      <c r="B34" s="48">
        <v>702.32</v>
      </c>
      <c r="C34" s="48">
        <v>552.24400000000003</v>
      </c>
      <c r="D34" s="48">
        <v>1254.5640000000001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19" ht="12.75" customHeight="1">
      <c r="A35" s="427">
        <v>39934</v>
      </c>
      <c r="B35" s="48">
        <v>702.005</v>
      </c>
      <c r="C35" s="48">
        <v>564.91200000000003</v>
      </c>
      <c r="D35" s="48">
        <v>1266.9169999999999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19" ht="12.75" customHeight="1">
      <c r="A36" s="427">
        <v>39965</v>
      </c>
      <c r="B36" s="48">
        <v>708.70600000000002</v>
      </c>
      <c r="C36" s="48">
        <v>574.21600000000001</v>
      </c>
      <c r="D36" s="48">
        <v>1282.923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19" ht="12.75" customHeight="1">
      <c r="A37" s="427">
        <v>39995</v>
      </c>
      <c r="B37" s="48">
        <v>733.06100000000004</v>
      </c>
      <c r="C37" s="48">
        <v>580.47299999999996</v>
      </c>
      <c r="D37" s="48">
        <v>1313.5340000000001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19" ht="12.75" customHeight="1">
      <c r="A38" s="427">
        <v>40026</v>
      </c>
      <c r="B38" s="48">
        <v>743.86</v>
      </c>
      <c r="C38" s="48">
        <v>589.45899999999995</v>
      </c>
      <c r="D38" s="48">
        <v>1333.32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19" ht="12.75" customHeight="1">
      <c r="A39" s="427">
        <v>40057</v>
      </c>
      <c r="B39" s="48">
        <v>752.15899999999999</v>
      </c>
      <c r="C39" s="48">
        <v>600.95299999999997</v>
      </c>
      <c r="D39" s="48">
        <v>1353.1110000000001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19" ht="12.75" customHeight="1">
      <c r="A40" s="427">
        <v>40087</v>
      </c>
      <c r="B40" s="48">
        <v>762.79600000000005</v>
      </c>
      <c r="C40" s="48">
        <v>609.447</v>
      </c>
      <c r="D40" s="48">
        <v>1372.2429999999999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</row>
    <row r="41" spans="1:19" ht="12.75" customHeight="1">
      <c r="A41" s="427">
        <v>40118</v>
      </c>
      <c r="B41" s="48">
        <v>776.45399999999995</v>
      </c>
      <c r="C41" s="48">
        <v>616.46299999999997</v>
      </c>
      <c r="D41" s="48">
        <v>1392.9169999999999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</row>
    <row r="42" spans="1:19" ht="12.75" customHeight="1">
      <c r="A42" s="427">
        <v>40148</v>
      </c>
      <c r="B42" s="48">
        <v>793.31399999999996</v>
      </c>
      <c r="C42" s="48">
        <v>627.202</v>
      </c>
      <c r="D42" s="48">
        <v>1420.5150000000001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19" ht="12.75" customHeight="1">
      <c r="A43" s="427">
        <v>40179</v>
      </c>
      <c r="B43" s="48">
        <v>793.95</v>
      </c>
      <c r="C43" s="48">
        <v>636.59900000000005</v>
      </c>
      <c r="D43" s="48">
        <v>1430.549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</row>
    <row r="44" spans="1:19" ht="12.75" customHeight="1">
      <c r="A44" s="427">
        <v>40210</v>
      </c>
      <c r="B44" s="48">
        <v>798.62599999999998</v>
      </c>
      <c r="C44" s="48">
        <v>642.89300000000003</v>
      </c>
      <c r="D44" s="48">
        <v>1441.519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19" ht="12.75" customHeight="1">
      <c r="A45" s="427">
        <v>40238</v>
      </c>
      <c r="B45" s="48">
        <v>803.16499999999996</v>
      </c>
      <c r="C45" s="48">
        <v>654.92600000000004</v>
      </c>
      <c r="D45" s="48">
        <v>1458.0909999999999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</row>
    <row r="46" spans="1:19" ht="12.75" customHeight="1">
      <c r="A46" s="427">
        <v>40269</v>
      </c>
      <c r="B46" s="48">
        <v>809.48400000000004</v>
      </c>
      <c r="C46" s="48">
        <v>664.82500000000005</v>
      </c>
      <c r="D46" s="48">
        <v>1474.31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19" ht="12.75" customHeight="1">
      <c r="A47" s="427">
        <v>40299</v>
      </c>
      <c r="B47" s="48">
        <v>826.97900000000004</v>
      </c>
      <c r="C47" s="48">
        <v>678.53899999999999</v>
      </c>
      <c r="D47" s="48">
        <v>1505.518</v>
      </c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</row>
    <row r="48" spans="1:19" ht="12.75" customHeight="1">
      <c r="A48" s="427">
        <v>40330</v>
      </c>
      <c r="B48" s="48">
        <v>850.10199999999998</v>
      </c>
      <c r="C48" s="48">
        <v>686.322</v>
      </c>
      <c r="D48" s="48">
        <v>1536.424</v>
      </c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19" ht="12.75" customHeight="1">
      <c r="A49" s="427">
        <v>40360</v>
      </c>
      <c r="B49" s="48">
        <v>855.70500000000004</v>
      </c>
      <c r="C49" s="48">
        <v>700.57500000000005</v>
      </c>
      <c r="D49" s="48">
        <v>1556.28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19" ht="12.75" customHeight="1">
      <c r="A50" s="427">
        <v>40391</v>
      </c>
      <c r="B50" s="48">
        <v>875.71799999999996</v>
      </c>
      <c r="C50" s="48">
        <v>714.13800000000003</v>
      </c>
      <c r="D50" s="48">
        <v>1589.856</v>
      </c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19" ht="12.75" customHeight="1">
      <c r="A51" s="427">
        <v>40422</v>
      </c>
      <c r="B51" s="48">
        <v>893.58500000000004</v>
      </c>
      <c r="C51" s="48">
        <v>727.95600000000002</v>
      </c>
      <c r="D51" s="48">
        <v>1621.5409999999999</v>
      </c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19" ht="12.75" customHeight="1">
      <c r="A52" s="427">
        <v>40452</v>
      </c>
      <c r="B52" s="48">
        <v>909.90499999999997</v>
      </c>
      <c r="C52" s="48">
        <v>741.90700000000004</v>
      </c>
      <c r="D52" s="48">
        <v>1651.8130000000001</v>
      </c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1:19" ht="12.75" customHeight="1">
      <c r="A53" s="427">
        <v>40483</v>
      </c>
      <c r="B53" s="48">
        <v>926.50099999999998</v>
      </c>
      <c r="C53" s="48">
        <v>759.21100000000001</v>
      </c>
      <c r="D53" s="48">
        <v>1685.712</v>
      </c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19" ht="12.75" customHeight="1">
      <c r="A54" s="427">
        <v>40513</v>
      </c>
      <c r="B54" s="48">
        <v>936.33799999999997</v>
      </c>
      <c r="C54" s="48">
        <v>776.37099999999998</v>
      </c>
      <c r="D54" s="48">
        <v>1712.7090000000001</v>
      </c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1:19" ht="12.75" customHeight="1">
      <c r="A55" s="427">
        <v>40544</v>
      </c>
      <c r="B55" s="48">
        <v>932.73900000000003</v>
      </c>
      <c r="C55" s="48">
        <v>785.97199999999998</v>
      </c>
      <c r="D55" s="48">
        <v>1718.711</v>
      </c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19" ht="12.75" customHeight="1">
      <c r="A56" s="427">
        <v>40575</v>
      </c>
      <c r="B56" s="48">
        <v>947.23299999999995</v>
      </c>
      <c r="C56" s="48">
        <v>794.27499999999998</v>
      </c>
      <c r="D56" s="48">
        <v>1741.508</v>
      </c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</row>
    <row r="57" spans="1:19" ht="12.75" customHeight="1">
      <c r="A57" s="427">
        <v>40603</v>
      </c>
      <c r="B57" s="48">
        <v>958.9</v>
      </c>
      <c r="C57" s="48">
        <v>800.8</v>
      </c>
      <c r="D57" s="48">
        <v>1759.7</v>
      </c>
      <c r="E57" s="48">
        <v>125</v>
      </c>
      <c r="F57" s="48">
        <v>90.6</v>
      </c>
      <c r="G57" s="48">
        <v>215.7</v>
      </c>
      <c r="H57" s="48">
        <v>19.3</v>
      </c>
      <c r="I57" s="48">
        <v>36.4</v>
      </c>
      <c r="J57" s="48">
        <v>27.4</v>
      </c>
      <c r="K57" s="48">
        <v>10.199999999999999</v>
      </c>
      <c r="L57" s="48">
        <v>26</v>
      </c>
      <c r="M57" s="48">
        <v>17.7</v>
      </c>
      <c r="N57" s="48">
        <v>49.8</v>
      </c>
      <c r="O57" s="48">
        <v>84.1</v>
      </c>
      <c r="P57" s="48">
        <v>64.400000000000006</v>
      </c>
      <c r="Q57" s="48">
        <v>2</v>
      </c>
      <c r="R57" s="48">
        <v>4.5999999999999996</v>
      </c>
      <c r="S57" s="48">
        <v>3.2</v>
      </c>
    </row>
    <row r="58" spans="1:19" ht="12.75" customHeight="1">
      <c r="A58" s="427">
        <v>40634</v>
      </c>
      <c r="B58" s="48">
        <v>971.8</v>
      </c>
      <c r="C58" s="48">
        <v>811.7</v>
      </c>
      <c r="D58" s="48">
        <v>1783.5</v>
      </c>
      <c r="E58" s="48">
        <v>117.6</v>
      </c>
      <c r="F58" s="48">
        <v>86.1</v>
      </c>
      <c r="G58" s="48">
        <v>203.7</v>
      </c>
      <c r="H58" s="48">
        <v>19.899999999999999</v>
      </c>
      <c r="I58" s="48">
        <v>37</v>
      </c>
      <c r="J58" s="48">
        <v>27.9</v>
      </c>
      <c r="K58" s="48">
        <v>10.8</v>
      </c>
      <c r="L58" s="48">
        <v>26.6</v>
      </c>
      <c r="M58" s="48">
        <v>18.2</v>
      </c>
      <c r="N58" s="48">
        <v>51</v>
      </c>
      <c r="O58" s="48">
        <v>85.4</v>
      </c>
      <c r="P58" s="48">
        <v>65.7</v>
      </c>
      <c r="Q58" s="48">
        <v>2</v>
      </c>
      <c r="R58" s="48">
        <v>4.7</v>
      </c>
      <c r="S58" s="48">
        <v>3.2</v>
      </c>
    </row>
    <row r="59" spans="1:19" ht="12.75" customHeight="1">
      <c r="A59" s="427">
        <v>40664</v>
      </c>
      <c r="B59" s="48">
        <v>986.5</v>
      </c>
      <c r="C59" s="48">
        <v>825.7</v>
      </c>
      <c r="D59" s="48">
        <v>1812.1</v>
      </c>
      <c r="E59" s="48">
        <v>129.4</v>
      </c>
      <c r="F59" s="48">
        <v>98.4</v>
      </c>
      <c r="G59" s="48">
        <v>227.8</v>
      </c>
      <c r="H59" s="48">
        <v>19.8</v>
      </c>
      <c r="I59" s="48">
        <v>36.9</v>
      </c>
      <c r="J59" s="48">
        <v>27.9</v>
      </c>
      <c r="K59" s="48">
        <v>10.7</v>
      </c>
      <c r="L59" s="48">
        <v>26.5</v>
      </c>
      <c r="M59" s="48">
        <v>18.2</v>
      </c>
      <c r="N59" s="48">
        <v>44.9</v>
      </c>
      <c r="O59" s="48">
        <v>86.1</v>
      </c>
      <c r="P59" s="48">
        <v>62.6</v>
      </c>
      <c r="Q59" s="48">
        <v>2.1</v>
      </c>
      <c r="R59" s="48">
        <v>4.8</v>
      </c>
      <c r="S59" s="48">
        <v>3.4</v>
      </c>
    </row>
    <row r="60" spans="1:19" ht="12.75" customHeight="1">
      <c r="A60" s="427">
        <v>40695</v>
      </c>
      <c r="B60" s="48">
        <v>1002</v>
      </c>
      <c r="C60" s="48">
        <v>838.1</v>
      </c>
      <c r="D60" s="48">
        <v>1840.2</v>
      </c>
      <c r="E60" s="48">
        <v>132.1</v>
      </c>
      <c r="F60" s="48">
        <v>97.7</v>
      </c>
      <c r="G60" s="48">
        <v>229.9</v>
      </c>
      <c r="H60" s="48">
        <v>19.600000000000001</v>
      </c>
      <c r="I60" s="48">
        <v>36.6</v>
      </c>
      <c r="J60" s="48">
        <v>27.6</v>
      </c>
      <c r="K60" s="48">
        <v>10.5</v>
      </c>
      <c r="L60" s="48">
        <v>26.3</v>
      </c>
      <c r="M60" s="48">
        <v>17.899999999999999</v>
      </c>
      <c r="N60" s="48">
        <v>51.3</v>
      </c>
      <c r="O60" s="48">
        <v>89</v>
      </c>
      <c r="P60" s="48">
        <v>67.5</v>
      </c>
      <c r="Q60" s="48">
        <v>2.1</v>
      </c>
      <c r="R60" s="48">
        <v>4.8</v>
      </c>
      <c r="S60" s="48">
        <v>3.3</v>
      </c>
    </row>
    <row r="61" spans="1:19" ht="12.75" customHeight="1">
      <c r="A61" s="427">
        <v>40725</v>
      </c>
      <c r="B61" s="48">
        <v>1012.6</v>
      </c>
      <c r="C61" s="48">
        <v>849</v>
      </c>
      <c r="D61" s="48">
        <v>1861.6</v>
      </c>
      <c r="E61" s="48">
        <v>126.8</v>
      </c>
      <c r="F61" s="48">
        <v>95.6</v>
      </c>
      <c r="G61" s="48">
        <v>222.3</v>
      </c>
      <c r="H61" s="48">
        <v>19.600000000000001</v>
      </c>
      <c r="I61" s="48">
        <v>36.9</v>
      </c>
      <c r="J61" s="48">
        <v>27.8</v>
      </c>
      <c r="K61" s="48">
        <v>10.3</v>
      </c>
      <c r="L61" s="48">
        <v>26.3</v>
      </c>
      <c r="M61" s="48">
        <v>17.899999999999999</v>
      </c>
      <c r="N61" s="48">
        <v>47.6</v>
      </c>
      <c r="O61" s="48">
        <v>90.7</v>
      </c>
      <c r="P61" s="48">
        <v>66.2</v>
      </c>
      <c r="Q61" s="48">
        <v>2.2000000000000002</v>
      </c>
      <c r="R61" s="48">
        <v>4.9000000000000004</v>
      </c>
      <c r="S61" s="48">
        <v>3.4</v>
      </c>
    </row>
    <row r="62" spans="1:19" ht="12.75" customHeight="1">
      <c r="A62" s="427">
        <v>40756</v>
      </c>
      <c r="B62" s="48">
        <v>1025.7</v>
      </c>
      <c r="C62" s="48">
        <v>869</v>
      </c>
      <c r="D62" s="48">
        <v>1894.7</v>
      </c>
      <c r="E62" s="48">
        <v>142.4</v>
      </c>
      <c r="F62" s="48">
        <v>107.1</v>
      </c>
      <c r="G62" s="48">
        <v>249.4</v>
      </c>
      <c r="H62" s="48">
        <v>19.2</v>
      </c>
      <c r="I62" s="48">
        <v>36.1</v>
      </c>
      <c r="J62" s="48">
        <v>27.2</v>
      </c>
      <c r="K62" s="48">
        <v>10.199999999999999</v>
      </c>
      <c r="L62" s="48">
        <v>26</v>
      </c>
      <c r="M62" s="48">
        <v>17.7</v>
      </c>
      <c r="N62" s="48">
        <v>51.4</v>
      </c>
      <c r="O62" s="48">
        <v>91.8</v>
      </c>
      <c r="P62" s="48">
        <v>68.900000000000006</v>
      </c>
      <c r="Q62" s="48">
        <v>2.1</v>
      </c>
      <c r="R62" s="48">
        <v>5</v>
      </c>
      <c r="S62" s="48">
        <v>3.4</v>
      </c>
    </row>
    <row r="63" spans="1:19" ht="12.75" customHeight="1">
      <c r="A63" s="427">
        <v>40787</v>
      </c>
      <c r="B63" s="48">
        <v>1053.9000000000001</v>
      </c>
      <c r="C63" s="48">
        <v>881.9</v>
      </c>
      <c r="D63" s="48">
        <v>1935.8</v>
      </c>
      <c r="E63" s="48">
        <v>130.6</v>
      </c>
      <c r="F63" s="48">
        <v>102.4</v>
      </c>
      <c r="G63" s="48">
        <v>233</v>
      </c>
      <c r="H63" s="48">
        <v>19.100000000000001</v>
      </c>
      <c r="I63" s="48">
        <v>36.200000000000003</v>
      </c>
      <c r="J63" s="48">
        <v>27.2</v>
      </c>
      <c r="K63" s="48">
        <v>10.5</v>
      </c>
      <c r="L63" s="48">
        <v>26.7</v>
      </c>
      <c r="M63" s="48">
        <v>18.2</v>
      </c>
      <c r="N63" s="48">
        <v>51.1</v>
      </c>
      <c r="O63" s="48">
        <v>99</v>
      </c>
      <c r="P63" s="48">
        <v>71.7</v>
      </c>
      <c r="Q63" s="48">
        <v>2.1</v>
      </c>
      <c r="R63" s="48">
        <v>5</v>
      </c>
      <c r="S63" s="48">
        <v>3.5</v>
      </c>
    </row>
    <row r="64" spans="1:19" ht="12.75" customHeight="1">
      <c r="A64" s="427">
        <v>40817</v>
      </c>
      <c r="B64" s="48">
        <v>1056.7</v>
      </c>
      <c r="C64" s="48">
        <v>894</v>
      </c>
      <c r="D64" s="48">
        <v>1950.7</v>
      </c>
      <c r="E64" s="48">
        <v>124.2</v>
      </c>
      <c r="F64" s="48">
        <v>98.3</v>
      </c>
      <c r="G64" s="48">
        <v>222.5</v>
      </c>
      <c r="H64" s="48">
        <v>18.899999999999999</v>
      </c>
      <c r="I64" s="48">
        <v>36.9</v>
      </c>
      <c r="J64" s="48">
        <v>27.5</v>
      </c>
      <c r="K64" s="48">
        <v>10.5</v>
      </c>
      <c r="L64" s="48">
        <v>27.7</v>
      </c>
      <c r="M64" s="48">
        <v>18.7</v>
      </c>
      <c r="N64" s="48">
        <v>52.3</v>
      </c>
      <c r="O64" s="48">
        <v>100.3</v>
      </c>
      <c r="P64" s="48">
        <v>73</v>
      </c>
      <c r="Q64" s="48">
        <v>2.2000000000000002</v>
      </c>
      <c r="R64" s="48">
        <v>5.2</v>
      </c>
      <c r="S64" s="48">
        <v>3.6</v>
      </c>
    </row>
    <row r="65" spans="1:19" ht="12.75" customHeight="1">
      <c r="A65" s="427">
        <v>40848</v>
      </c>
      <c r="B65" s="48">
        <v>1080</v>
      </c>
      <c r="C65" s="48">
        <v>908.6</v>
      </c>
      <c r="D65" s="48">
        <v>1988.6</v>
      </c>
      <c r="E65" s="48">
        <v>137.6</v>
      </c>
      <c r="F65" s="48">
        <v>103.8</v>
      </c>
      <c r="G65" s="48">
        <v>241.5</v>
      </c>
      <c r="H65" s="48">
        <v>18.399999999999999</v>
      </c>
      <c r="I65" s="48">
        <v>35.799999999999997</v>
      </c>
      <c r="J65" s="48">
        <v>26.7</v>
      </c>
      <c r="K65" s="48">
        <v>10.199999999999999</v>
      </c>
      <c r="L65" s="48">
        <v>26.8</v>
      </c>
      <c r="M65" s="48">
        <v>18.100000000000001</v>
      </c>
      <c r="N65" s="48">
        <v>51.3</v>
      </c>
      <c r="O65" s="48">
        <v>102.1</v>
      </c>
      <c r="P65" s="48">
        <v>73.2</v>
      </c>
      <c r="Q65" s="48">
        <v>2.2000000000000002</v>
      </c>
      <c r="R65" s="48">
        <v>5.2</v>
      </c>
      <c r="S65" s="48">
        <v>3.6</v>
      </c>
    </row>
    <row r="66" spans="1:19" ht="12.75" customHeight="1">
      <c r="A66" s="427">
        <v>40878</v>
      </c>
      <c r="B66" s="48">
        <v>1112.4000000000001</v>
      </c>
      <c r="C66" s="48">
        <v>921.6</v>
      </c>
      <c r="D66" s="48">
        <v>2034</v>
      </c>
      <c r="E66" s="48">
        <v>159.5</v>
      </c>
      <c r="F66" s="48">
        <v>110.1</v>
      </c>
      <c r="G66" s="48">
        <v>269.5</v>
      </c>
      <c r="H66" s="48">
        <v>18.100000000000001</v>
      </c>
      <c r="I66" s="48">
        <v>34</v>
      </c>
      <c r="J66" s="48">
        <v>25.8</v>
      </c>
      <c r="K66" s="48">
        <v>9.8000000000000007</v>
      </c>
      <c r="L66" s="48">
        <v>25</v>
      </c>
      <c r="M66" s="48">
        <v>17.2</v>
      </c>
      <c r="N66" s="48">
        <v>53.9</v>
      </c>
      <c r="O66" s="48">
        <v>102.3</v>
      </c>
      <c r="P66" s="48">
        <v>74.599999999999994</v>
      </c>
      <c r="Q66" s="48">
        <v>2.1</v>
      </c>
      <c r="R66" s="48">
        <v>5.2</v>
      </c>
      <c r="S66" s="48">
        <v>3.5</v>
      </c>
    </row>
    <row r="67" spans="1:19" ht="12.75" customHeight="1">
      <c r="A67" s="427">
        <v>40909</v>
      </c>
      <c r="B67" s="48">
        <v>1099.0999999999999</v>
      </c>
      <c r="C67" s="48">
        <v>934.1</v>
      </c>
      <c r="D67" s="48">
        <v>2033.2</v>
      </c>
      <c r="E67" s="48">
        <v>116.2</v>
      </c>
      <c r="F67" s="48">
        <v>98.1</v>
      </c>
      <c r="G67" s="48">
        <v>214.4</v>
      </c>
      <c r="H67" s="48">
        <v>19.100000000000001</v>
      </c>
      <c r="I67" s="48">
        <v>35</v>
      </c>
      <c r="J67" s="48">
        <v>26.8</v>
      </c>
      <c r="K67" s="48">
        <v>10.8</v>
      </c>
      <c r="L67" s="48">
        <v>26.1</v>
      </c>
      <c r="M67" s="48">
        <v>18.2</v>
      </c>
      <c r="N67" s="48">
        <v>47.5</v>
      </c>
      <c r="O67" s="48">
        <v>103.6</v>
      </c>
      <c r="P67" s="48">
        <v>71.7</v>
      </c>
      <c r="Q67" s="48">
        <v>2.2000000000000002</v>
      </c>
      <c r="R67" s="48">
        <v>5.4</v>
      </c>
      <c r="S67" s="48">
        <v>3.7</v>
      </c>
    </row>
    <row r="68" spans="1:19" ht="12.75" customHeight="1">
      <c r="A68" s="427">
        <v>40940</v>
      </c>
      <c r="B68" s="48">
        <v>1099.9000000000001</v>
      </c>
      <c r="C68" s="48">
        <v>941.1</v>
      </c>
      <c r="D68" s="48">
        <v>2041</v>
      </c>
      <c r="E68" s="48">
        <v>111.6</v>
      </c>
      <c r="F68" s="48">
        <v>92.5</v>
      </c>
      <c r="G68" s="48">
        <v>204.1</v>
      </c>
      <c r="H68" s="48">
        <v>18.8</v>
      </c>
      <c r="I68" s="48">
        <v>35.299999999999997</v>
      </c>
      <c r="J68" s="48">
        <v>26.9</v>
      </c>
      <c r="K68" s="48">
        <v>10.8</v>
      </c>
      <c r="L68" s="48">
        <v>26.8</v>
      </c>
      <c r="M68" s="48">
        <v>18.7</v>
      </c>
      <c r="N68" s="48">
        <v>54.6</v>
      </c>
      <c r="O68" s="48">
        <v>104.3</v>
      </c>
      <c r="P68" s="48">
        <v>76.3</v>
      </c>
      <c r="Q68" s="48">
        <v>2.2999999999999998</v>
      </c>
      <c r="R68" s="48">
        <v>5.4</v>
      </c>
      <c r="S68" s="48">
        <v>3.7</v>
      </c>
    </row>
    <row r="69" spans="1:19" ht="12.75" customHeight="1">
      <c r="A69" s="427">
        <v>40969</v>
      </c>
      <c r="B69" s="48">
        <v>1125.7</v>
      </c>
      <c r="C69" s="48">
        <v>953.2</v>
      </c>
      <c r="D69" s="48">
        <v>2078.9</v>
      </c>
      <c r="E69" s="48">
        <v>139.1</v>
      </c>
      <c r="F69" s="48">
        <v>102.5</v>
      </c>
      <c r="G69" s="48">
        <v>241.7</v>
      </c>
      <c r="H69" s="48">
        <v>18.5</v>
      </c>
      <c r="I69" s="48">
        <v>35</v>
      </c>
      <c r="J69" s="48">
        <v>26.5</v>
      </c>
      <c r="K69" s="48">
        <v>10.7</v>
      </c>
      <c r="L69" s="48">
        <v>26.5</v>
      </c>
      <c r="M69" s="48">
        <v>18.399999999999999</v>
      </c>
      <c r="N69" s="48">
        <v>50.5</v>
      </c>
      <c r="O69" s="48">
        <v>106.3</v>
      </c>
      <c r="P69" s="48">
        <v>74.7</v>
      </c>
      <c r="Q69" s="48">
        <v>2.2000000000000002</v>
      </c>
      <c r="R69" s="48">
        <v>5.4</v>
      </c>
      <c r="S69" s="48">
        <v>3.7</v>
      </c>
    </row>
    <row r="70" spans="1:19" ht="12.75" customHeight="1">
      <c r="A70" s="427">
        <v>41000</v>
      </c>
      <c r="B70" s="48">
        <v>1141.7</v>
      </c>
      <c r="C70" s="48">
        <v>964.9</v>
      </c>
      <c r="D70" s="48">
        <v>2106.6</v>
      </c>
      <c r="E70" s="48">
        <v>131.80000000000001</v>
      </c>
      <c r="F70" s="48">
        <v>100.9</v>
      </c>
      <c r="G70" s="48">
        <v>232.7</v>
      </c>
      <c r="H70" s="48">
        <v>18</v>
      </c>
      <c r="I70" s="48">
        <v>34.299999999999997</v>
      </c>
      <c r="J70" s="48">
        <v>26</v>
      </c>
      <c r="K70" s="48">
        <v>10.4</v>
      </c>
      <c r="L70" s="48">
        <v>26.3</v>
      </c>
      <c r="M70" s="48">
        <v>18.2</v>
      </c>
      <c r="N70" s="48">
        <v>47.7</v>
      </c>
      <c r="O70" s="48">
        <v>107</v>
      </c>
      <c r="P70" s="48">
        <v>73.400000000000006</v>
      </c>
      <c r="Q70" s="48">
        <v>2.4</v>
      </c>
      <c r="R70" s="48">
        <v>5.4</v>
      </c>
      <c r="S70" s="48">
        <v>3.8</v>
      </c>
    </row>
    <row r="71" spans="1:19" ht="12.75" customHeight="1">
      <c r="A71" s="427">
        <v>41030</v>
      </c>
      <c r="B71" s="48">
        <v>1161.2</v>
      </c>
      <c r="C71" s="48">
        <v>980.8</v>
      </c>
      <c r="D71" s="48">
        <v>2142.1</v>
      </c>
      <c r="E71" s="48">
        <v>145.30000000000001</v>
      </c>
      <c r="F71" s="48">
        <v>110.6</v>
      </c>
      <c r="G71" s="48">
        <v>255.9</v>
      </c>
      <c r="H71" s="48">
        <v>16.8</v>
      </c>
      <c r="I71" s="48">
        <v>32.299999999999997</v>
      </c>
      <c r="J71" s="48">
        <v>24.4</v>
      </c>
      <c r="K71" s="48">
        <v>9.6</v>
      </c>
      <c r="L71" s="48">
        <v>24.7</v>
      </c>
      <c r="M71" s="48">
        <v>17</v>
      </c>
      <c r="N71" s="48">
        <v>56.4</v>
      </c>
      <c r="O71" s="48">
        <v>108.8</v>
      </c>
      <c r="P71" s="48">
        <v>79.099999999999994</v>
      </c>
      <c r="Q71" s="48">
        <v>2.2999999999999998</v>
      </c>
      <c r="R71" s="48">
        <v>5.5</v>
      </c>
      <c r="S71" s="48">
        <v>3.8</v>
      </c>
    </row>
    <row r="72" spans="1:19" ht="12.75" customHeight="1">
      <c r="A72" s="427">
        <v>41061</v>
      </c>
      <c r="B72" s="48">
        <v>1181</v>
      </c>
      <c r="C72" s="48">
        <v>994.1</v>
      </c>
      <c r="D72" s="48">
        <v>2175.1</v>
      </c>
      <c r="E72" s="48">
        <v>141.6</v>
      </c>
      <c r="F72" s="48">
        <v>102.7</v>
      </c>
      <c r="G72" s="48">
        <v>244.2</v>
      </c>
      <c r="H72" s="48">
        <v>16</v>
      </c>
      <c r="I72" s="48">
        <v>31.6</v>
      </c>
      <c r="J72" s="48">
        <v>23.6</v>
      </c>
      <c r="K72" s="48">
        <v>8.8000000000000007</v>
      </c>
      <c r="L72" s="48">
        <v>24.2</v>
      </c>
      <c r="M72" s="48">
        <v>16.3</v>
      </c>
      <c r="N72" s="48">
        <v>56.9</v>
      </c>
      <c r="O72" s="48">
        <v>110.5</v>
      </c>
      <c r="P72" s="48">
        <v>80.099999999999994</v>
      </c>
      <c r="Q72" s="48">
        <v>2.2999999999999998</v>
      </c>
      <c r="R72" s="48">
        <v>5.4</v>
      </c>
      <c r="S72" s="48">
        <v>3.7</v>
      </c>
    </row>
    <row r="73" spans="1:19" ht="12.75" customHeight="1">
      <c r="A73" s="427">
        <v>41091</v>
      </c>
      <c r="B73" s="48">
        <v>1188.7</v>
      </c>
      <c r="C73" s="48">
        <v>1004.2</v>
      </c>
      <c r="D73" s="48">
        <v>2192.9</v>
      </c>
      <c r="E73" s="48">
        <v>138.5</v>
      </c>
      <c r="F73" s="48">
        <v>103.8</v>
      </c>
      <c r="G73" s="48">
        <v>242.2</v>
      </c>
      <c r="H73" s="48">
        <v>15.7</v>
      </c>
      <c r="I73" s="48">
        <v>30.7</v>
      </c>
      <c r="J73" s="48">
        <v>23</v>
      </c>
      <c r="K73" s="48">
        <v>8.9</v>
      </c>
      <c r="L73" s="48">
        <v>23.6</v>
      </c>
      <c r="M73" s="48">
        <v>16.100000000000001</v>
      </c>
      <c r="N73" s="48">
        <v>54.5</v>
      </c>
      <c r="O73" s="48">
        <v>111.6</v>
      </c>
      <c r="P73" s="48">
        <v>79.3</v>
      </c>
      <c r="Q73" s="48">
        <v>2.2999999999999998</v>
      </c>
      <c r="R73" s="48">
        <v>5.4</v>
      </c>
      <c r="S73" s="48">
        <v>3.7</v>
      </c>
    </row>
    <row r="74" spans="1:19" ht="12.75" customHeight="1">
      <c r="A74" s="427">
        <v>41122</v>
      </c>
      <c r="B74" s="48">
        <v>1197.3</v>
      </c>
      <c r="C74" s="48">
        <v>1022.6</v>
      </c>
      <c r="D74" s="48">
        <v>2219.9</v>
      </c>
      <c r="E74" s="48">
        <v>144.5</v>
      </c>
      <c r="F74" s="48">
        <v>110</v>
      </c>
      <c r="G74" s="48">
        <v>254.5</v>
      </c>
      <c r="H74" s="48">
        <v>15.5</v>
      </c>
      <c r="I74" s="48">
        <v>29.8</v>
      </c>
      <c r="J74" s="48">
        <v>22.5</v>
      </c>
      <c r="K74" s="48">
        <v>8.8000000000000007</v>
      </c>
      <c r="L74" s="48">
        <v>22.8</v>
      </c>
      <c r="M74" s="48">
        <v>15.6</v>
      </c>
      <c r="N74" s="48">
        <v>59.2</v>
      </c>
      <c r="O74" s="48">
        <v>111.4</v>
      </c>
      <c r="P74" s="48">
        <v>81.900000000000006</v>
      </c>
      <c r="Q74" s="48">
        <v>2.2999999999999998</v>
      </c>
      <c r="R74" s="48">
        <v>5.4</v>
      </c>
      <c r="S74" s="48">
        <v>3.7</v>
      </c>
    </row>
    <row r="75" spans="1:19" ht="12.75" customHeight="1">
      <c r="A75" s="427">
        <v>41153</v>
      </c>
      <c r="B75" s="48">
        <v>1218.8</v>
      </c>
      <c r="C75" s="48">
        <v>1025.5999999999999</v>
      </c>
      <c r="D75" s="48">
        <v>2244.5</v>
      </c>
      <c r="E75" s="48">
        <v>135.4</v>
      </c>
      <c r="F75" s="48">
        <v>99.7</v>
      </c>
      <c r="G75" s="48">
        <v>235.1</v>
      </c>
      <c r="H75" s="48">
        <v>15.2</v>
      </c>
      <c r="I75" s="48">
        <v>29.8</v>
      </c>
      <c r="J75" s="48">
        <v>22.3</v>
      </c>
      <c r="K75" s="48">
        <v>8.5</v>
      </c>
      <c r="L75" s="48">
        <v>22.9</v>
      </c>
      <c r="M75" s="48">
        <v>15.5</v>
      </c>
      <c r="N75" s="48">
        <v>53.3</v>
      </c>
      <c r="O75" s="48">
        <v>112.7</v>
      </c>
      <c r="P75" s="48">
        <v>79.099999999999994</v>
      </c>
      <c r="Q75" s="48">
        <v>2.2999999999999998</v>
      </c>
      <c r="R75" s="48">
        <v>5.4</v>
      </c>
      <c r="S75" s="48">
        <v>3.7</v>
      </c>
    </row>
    <row r="76" spans="1:19" ht="12.75" customHeight="1">
      <c r="A76" s="427">
        <v>41183</v>
      </c>
      <c r="B76" s="48">
        <v>1234.8</v>
      </c>
      <c r="C76" s="48">
        <v>1041.5</v>
      </c>
      <c r="D76" s="48">
        <v>2276.3000000000002</v>
      </c>
      <c r="E76" s="48">
        <v>153.1</v>
      </c>
      <c r="F76" s="48">
        <v>119</v>
      </c>
      <c r="G76" s="48">
        <v>272.10000000000002</v>
      </c>
      <c r="H76" s="48">
        <v>14.7</v>
      </c>
      <c r="I76" s="48">
        <v>29.1</v>
      </c>
      <c r="J76" s="48">
        <v>21.7</v>
      </c>
      <c r="K76" s="48">
        <v>8.1999999999999993</v>
      </c>
      <c r="L76" s="48">
        <v>22.5</v>
      </c>
      <c r="M76" s="48">
        <v>15.1</v>
      </c>
      <c r="N76" s="48">
        <v>64.400000000000006</v>
      </c>
      <c r="O76" s="48">
        <v>114.3</v>
      </c>
      <c r="P76" s="48">
        <v>86.1</v>
      </c>
      <c r="Q76" s="48">
        <v>2.4</v>
      </c>
      <c r="R76" s="48">
        <v>5.3</v>
      </c>
      <c r="S76" s="48">
        <v>3.8</v>
      </c>
    </row>
    <row r="77" spans="1:19" ht="12.75" customHeight="1">
      <c r="A77" s="427">
        <v>41214</v>
      </c>
      <c r="B77" s="48">
        <v>1254.5999999999999</v>
      </c>
      <c r="C77" s="48">
        <v>1056.2</v>
      </c>
      <c r="D77" s="48">
        <v>2310.8000000000002</v>
      </c>
      <c r="E77" s="48">
        <v>142.5</v>
      </c>
      <c r="F77" s="48">
        <v>112.9</v>
      </c>
      <c r="G77" s="48">
        <v>255.4</v>
      </c>
      <c r="H77" s="48">
        <v>14.8</v>
      </c>
      <c r="I77" s="48">
        <v>28.5</v>
      </c>
      <c r="J77" s="48">
        <v>21.5</v>
      </c>
      <c r="K77" s="48">
        <v>8.3000000000000007</v>
      </c>
      <c r="L77" s="48">
        <v>21.9</v>
      </c>
      <c r="M77" s="48">
        <v>15</v>
      </c>
      <c r="N77" s="48">
        <v>61.7</v>
      </c>
      <c r="O77" s="48">
        <v>116.1</v>
      </c>
      <c r="P77" s="48">
        <v>85.3</v>
      </c>
      <c r="Q77" s="48">
        <v>2.4</v>
      </c>
      <c r="R77" s="48">
        <v>5.2</v>
      </c>
      <c r="S77" s="48">
        <v>3.7</v>
      </c>
    </row>
    <row r="78" spans="1:19" ht="12.75" customHeight="1">
      <c r="A78" s="427">
        <v>41244</v>
      </c>
      <c r="B78" s="48">
        <v>1291.9000000000001</v>
      </c>
      <c r="C78" s="48">
        <v>1076.5</v>
      </c>
      <c r="D78" s="48">
        <v>2368.3000000000002</v>
      </c>
      <c r="E78" s="48">
        <v>170.9</v>
      </c>
      <c r="F78" s="48">
        <v>120.1</v>
      </c>
      <c r="G78" s="48">
        <v>291.10000000000002</v>
      </c>
      <c r="H78" s="48">
        <v>13.8</v>
      </c>
      <c r="I78" s="48">
        <v>27.3</v>
      </c>
      <c r="J78" s="48">
        <v>20.399999999999999</v>
      </c>
      <c r="K78" s="48">
        <v>7.4</v>
      </c>
      <c r="L78" s="48">
        <v>20.8</v>
      </c>
      <c r="M78" s="48">
        <v>14</v>
      </c>
      <c r="N78" s="48">
        <v>61.9</v>
      </c>
      <c r="O78" s="48">
        <v>118.1</v>
      </c>
      <c r="P78" s="48">
        <v>86.2</v>
      </c>
      <c r="Q78" s="48">
        <v>2.2999999999999998</v>
      </c>
      <c r="R78" s="48">
        <v>5.0999999999999996</v>
      </c>
      <c r="S78" s="48">
        <v>3.6</v>
      </c>
    </row>
    <row r="79" spans="1:19" ht="12.75" customHeight="1">
      <c r="A79" s="427">
        <v>41275</v>
      </c>
      <c r="B79" s="48">
        <v>1278</v>
      </c>
      <c r="C79" s="48">
        <v>1091.4000000000001</v>
      </c>
      <c r="D79" s="48">
        <v>2369.4</v>
      </c>
      <c r="E79" s="48">
        <v>127.2</v>
      </c>
      <c r="F79" s="48">
        <v>112.6</v>
      </c>
      <c r="G79" s="48">
        <v>239.8</v>
      </c>
      <c r="H79" s="48">
        <v>14.6</v>
      </c>
      <c r="I79" s="48">
        <v>27.4</v>
      </c>
      <c r="J79" s="48">
        <v>20.8</v>
      </c>
      <c r="K79" s="48">
        <v>8.4</v>
      </c>
      <c r="L79" s="48">
        <v>20.9</v>
      </c>
      <c r="M79" s="48">
        <v>14.4</v>
      </c>
      <c r="N79" s="48">
        <v>15.2</v>
      </c>
      <c r="O79" s="48">
        <v>25.7</v>
      </c>
      <c r="P79" s="48">
        <v>19.899999999999999</v>
      </c>
      <c r="Q79" s="48">
        <v>2.2999999999999998</v>
      </c>
      <c r="R79" s="48">
        <v>5</v>
      </c>
      <c r="S79" s="48">
        <v>3.6</v>
      </c>
    </row>
    <row r="80" spans="1:19" ht="12.75" customHeight="1">
      <c r="A80" s="427">
        <v>41307</v>
      </c>
      <c r="B80" s="48">
        <v>1288.9000000000001</v>
      </c>
      <c r="C80" s="48">
        <v>1097.9000000000001</v>
      </c>
      <c r="D80" s="48">
        <v>2386.8000000000002</v>
      </c>
      <c r="E80" s="48">
        <v>124</v>
      </c>
      <c r="F80" s="48">
        <v>102.9</v>
      </c>
      <c r="G80" s="48">
        <v>226.9</v>
      </c>
      <c r="H80" s="48">
        <v>14.7</v>
      </c>
      <c r="I80" s="48">
        <v>28</v>
      </c>
      <c r="J80" s="48">
        <v>21.2</v>
      </c>
      <c r="K80" s="48">
        <v>8.3000000000000007</v>
      </c>
      <c r="L80" s="48">
        <v>21.3</v>
      </c>
      <c r="M80" s="48">
        <v>14.6</v>
      </c>
      <c r="N80" s="48">
        <v>15.1</v>
      </c>
      <c r="O80" s="48">
        <v>25.9</v>
      </c>
      <c r="P80" s="48">
        <v>20</v>
      </c>
      <c r="Q80" s="48">
        <v>2.2999999999999998</v>
      </c>
      <c r="R80" s="48">
        <v>5</v>
      </c>
      <c r="S80" s="48">
        <v>3.5</v>
      </c>
    </row>
    <row r="81" spans="1:19" ht="12.75" customHeight="1">
      <c r="A81" s="427">
        <v>41334</v>
      </c>
      <c r="B81" s="48">
        <v>1319.2</v>
      </c>
      <c r="C81" s="48">
        <v>1111.0999999999999</v>
      </c>
      <c r="D81" s="48">
        <v>2430.3000000000002</v>
      </c>
      <c r="E81" s="48">
        <v>141.9</v>
      </c>
      <c r="F81" s="48">
        <v>112</v>
      </c>
      <c r="G81" s="48">
        <v>253.9</v>
      </c>
      <c r="H81" s="48">
        <v>14.7</v>
      </c>
      <c r="I81" s="48">
        <v>27.4</v>
      </c>
      <c r="J81" s="48">
        <v>20.9</v>
      </c>
      <c r="K81" s="48">
        <v>8.1</v>
      </c>
      <c r="L81" s="48">
        <v>20.6</v>
      </c>
      <c r="M81" s="48">
        <v>14.2</v>
      </c>
      <c r="N81" s="48">
        <v>15</v>
      </c>
      <c r="O81" s="48">
        <v>25.6</v>
      </c>
      <c r="P81" s="48">
        <v>19.7</v>
      </c>
      <c r="Q81" s="48">
        <v>2.2000000000000002</v>
      </c>
      <c r="R81" s="48">
        <v>4.9000000000000004</v>
      </c>
      <c r="S81" s="48">
        <v>3.5</v>
      </c>
    </row>
    <row r="82" spans="1:19" ht="12.75" customHeight="1">
      <c r="A82" s="427">
        <v>41365</v>
      </c>
      <c r="B82" s="48">
        <v>1324.4</v>
      </c>
      <c r="C82" s="48">
        <v>1128.0999999999999</v>
      </c>
      <c r="D82" s="48">
        <v>2452.5</v>
      </c>
      <c r="E82" s="48">
        <v>146.9</v>
      </c>
      <c r="F82" s="48">
        <v>123</v>
      </c>
      <c r="G82" s="48">
        <v>269.89999999999998</v>
      </c>
      <c r="H82" s="48">
        <v>14.6</v>
      </c>
      <c r="I82" s="48">
        <v>27.2</v>
      </c>
      <c r="J82" s="48">
        <v>20.8</v>
      </c>
      <c r="K82" s="48">
        <v>7.9</v>
      </c>
      <c r="L82" s="48">
        <v>20.399999999999999</v>
      </c>
      <c r="M82" s="48">
        <v>14.1</v>
      </c>
      <c r="N82" s="48">
        <v>14.8</v>
      </c>
      <c r="O82" s="48">
        <v>25.3</v>
      </c>
      <c r="P82" s="48">
        <v>19.600000000000001</v>
      </c>
      <c r="Q82" s="48">
        <v>2.2999999999999998</v>
      </c>
      <c r="R82" s="48">
        <v>4.9000000000000004</v>
      </c>
      <c r="S82" s="48">
        <v>3.5</v>
      </c>
    </row>
    <row r="83" spans="1:19" ht="12.75" customHeight="1">
      <c r="A83" s="427">
        <v>41395</v>
      </c>
      <c r="B83" s="48">
        <v>1343.4</v>
      </c>
      <c r="C83" s="48">
        <v>1147.3</v>
      </c>
      <c r="D83" s="48">
        <v>2490.6999999999998</v>
      </c>
      <c r="E83" s="48">
        <v>161.5</v>
      </c>
      <c r="F83" s="48">
        <v>124.9</v>
      </c>
      <c r="G83" s="48">
        <v>286.3</v>
      </c>
      <c r="H83" s="48">
        <v>14.3</v>
      </c>
      <c r="I83" s="48">
        <v>26.9</v>
      </c>
      <c r="J83" s="48">
        <v>20.6</v>
      </c>
      <c r="K83" s="48">
        <v>7.5</v>
      </c>
      <c r="L83" s="48">
        <v>20.100000000000001</v>
      </c>
      <c r="M83" s="48">
        <v>13.8</v>
      </c>
      <c r="N83" s="48">
        <v>14.6</v>
      </c>
      <c r="O83" s="48">
        <v>25</v>
      </c>
      <c r="P83" s="48">
        <v>19.3</v>
      </c>
      <c r="Q83" s="48">
        <v>2.2999999999999998</v>
      </c>
      <c r="R83" s="48">
        <v>4.9000000000000004</v>
      </c>
      <c r="S83" s="48">
        <v>3.5</v>
      </c>
    </row>
    <row r="84" spans="1:19" ht="12.75" customHeight="1">
      <c r="A84" s="427">
        <v>41426</v>
      </c>
      <c r="B84" s="48">
        <v>1371.6</v>
      </c>
      <c r="C84" s="48">
        <v>1163.4000000000001</v>
      </c>
      <c r="D84" s="48">
        <v>2535</v>
      </c>
      <c r="E84" s="48">
        <v>159</v>
      </c>
      <c r="F84" s="48">
        <v>120</v>
      </c>
      <c r="G84" s="48">
        <v>279</v>
      </c>
      <c r="H84" s="48">
        <v>14.7</v>
      </c>
      <c r="I84" s="48">
        <v>27.1</v>
      </c>
      <c r="J84" s="48">
        <v>20.9</v>
      </c>
      <c r="K84" s="48">
        <v>7.3</v>
      </c>
      <c r="L84" s="48">
        <v>19.5</v>
      </c>
      <c r="M84" s="48">
        <v>13.4</v>
      </c>
      <c r="N84" s="48">
        <v>14.6</v>
      </c>
      <c r="O84" s="48">
        <v>24.8</v>
      </c>
      <c r="P84" s="48">
        <v>19.100000000000001</v>
      </c>
      <c r="Q84" s="48">
        <v>2.1</v>
      </c>
      <c r="R84" s="48">
        <v>4.5999999999999996</v>
      </c>
      <c r="S84" s="48">
        <v>3.3</v>
      </c>
    </row>
    <row r="85" spans="1:19" ht="12.75" customHeight="1">
      <c r="A85" s="427">
        <v>41456</v>
      </c>
      <c r="B85" s="48">
        <v>1371.2</v>
      </c>
      <c r="C85" s="48">
        <v>1177.3</v>
      </c>
      <c r="D85" s="48">
        <v>2548.6</v>
      </c>
      <c r="E85" s="48">
        <v>139.5</v>
      </c>
      <c r="F85" s="48">
        <v>126.9</v>
      </c>
      <c r="G85" s="48">
        <v>266.39999999999998</v>
      </c>
      <c r="H85" s="48">
        <v>15</v>
      </c>
      <c r="I85" s="48">
        <v>27.6</v>
      </c>
      <c r="J85" s="48">
        <v>21.3</v>
      </c>
      <c r="K85" s="48">
        <v>7.6</v>
      </c>
      <c r="L85" s="48">
        <v>19.8</v>
      </c>
      <c r="M85" s="48">
        <v>13.7</v>
      </c>
      <c r="N85" s="48">
        <v>14.4</v>
      </c>
      <c r="O85" s="48">
        <v>24.6</v>
      </c>
      <c r="P85" s="48">
        <v>19</v>
      </c>
      <c r="Q85" s="48">
        <v>2.1</v>
      </c>
      <c r="R85" s="48">
        <v>4.5999999999999996</v>
      </c>
      <c r="S85" s="48">
        <v>3.2</v>
      </c>
    </row>
    <row r="86" spans="1:19" ht="12.75" customHeight="1">
      <c r="A86" s="427">
        <v>41487</v>
      </c>
      <c r="B86" s="48">
        <v>1387.5</v>
      </c>
      <c r="C86" s="48">
        <v>1193.9000000000001</v>
      </c>
      <c r="D86" s="48">
        <v>2581.4</v>
      </c>
      <c r="E86" s="48">
        <v>144.5</v>
      </c>
      <c r="F86" s="48">
        <v>127.7</v>
      </c>
      <c r="G86" s="48">
        <v>272.2</v>
      </c>
      <c r="H86" s="48">
        <v>15.2</v>
      </c>
      <c r="I86" s="48">
        <v>27.7</v>
      </c>
      <c r="J86" s="48">
        <v>21.5</v>
      </c>
      <c r="K86" s="48">
        <v>7.6</v>
      </c>
      <c r="L86" s="48">
        <v>19.5</v>
      </c>
      <c r="M86" s="48">
        <v>13.6</v>
      </c>
      <c r="N86" s="48">
        <v>14.4</v>
      </c>
      <c r="O86" s="48">
        <v>24.4</v>
      </c>
      <c r="P86" s="48">
        <v>19</v>
      </c>
      <c r="Q86" s="48">
        <v>2</v>
      </c>
      <c r="R86" s="48">
        <v>4.5</v>
      </c>
      <c r="S86" s="48">
        <v>3.1</v>
      </c>
    </row>
    <row r="87" spans="1:19" ht="12.75" customHeight="1">
      <c r="A87" s="427">
        <v>41518</v>
      </c>
      <c r="B87" s="48">
        <v>1394.8</v>
      </c>
      <c r="C87" s="48">
        <v>1205.9000000000001</v>
      </c>
      <c r="D87" s="48">
        <v>2600.6999999999998</v>
      </c>
      <c r="E87" s="48">
        <v>146.6</v>
      </c>
      <c r="F87" s="48">
        <v>122.3</v>
      </c>
      <c r="G87" s="48">
        <v>268.89999999999998</v>
      </c>
      <c r="H87" s="48">
        <v>15.3</v>
      </c>
      <c r="I87" s="48">
        <v>28</v>
      </c>
      <c r="J87" s="48">
        <v>21.6</v>
      </c>
      <c r="K87" s="48">
        <v>7.5</v>
      </c>
      <c r="L87" s="48">
        <v>19.600000000000001</v>
      </c>
      <c r="M87" s="48">
        <v>13.5</v>
      </c>
      <c r="N87" s="48">
        <v>14.5</v>
      </c>
      <c r="O87" s="48">
        <v>24.5</v>
      </c>
      <c r="P87" s="48">
        <v>19.100000000000001</v>
      </c>
      <c r="Q87" s="48">
        <v>2</v>
      </c>
      <c r="R87" s="48">
        <v>4.4000000000000004</v>
      </c>
      <c r="S87" s="48">
        <v>3.1</v>
      </c>
    </row>
    <row r="88" spans="1:19" ht="12.75" customHeight="1">
      <c r="A88" s="427">
        <v>41548</v>
      </c>
      <c r="B88" s="48">
        <v>1391.9</v>
      </c>
      <c r="C88" s="48">
        <v>1215.9000000000001</v>
      </c>
      <c r="D88" s="48">
        <v>2607.8000000000002</v>
      </c>
      <c r="E88" s="48">
        <v>152.9</v>
      </c>
      <c r="F88" s="48">
        <v>130.69999999999999</v>
      </c>
      <c r="G88" s="48">
        <v>283.60000000000002</v>
      </c>
      <c r="H88" s="48">
        <v>15.4</v>
      </c>
      <c r="I88" s="48">
        <v>28.6</v>
      </c>
      <c r="J88" s="48">
        <v>22</v>
      </c>
      <c r="K88" s="48">
        <v>7.5</v>
      </c>
      <c r="L88" s="48">
        <v>20.100000000000001</v>
      </c>
      <c r="M88" s="48">
        <v>13.8</v>
      </c>
      <c r="N88" s="48">
        <v>14.5</v>
      </c>
      <c r="O88" s="48">
        <v>24.4</v>
      </c>
      <c r="P88" s="48">
        <v>19</v>
      </c>
      <c r="Q88" s="48">
        <v>2</v>
      </c>
      <c r="R88" s="48">
        <v>4.3</v>
      </c>
      <c r="S88" s="48">
        <v>3.1</v>
      </c>
    </row>
    <row r="89" spans="1:19" ht="12.75" customHeight="1">
      <c r="A89" s="427">
        <v>41579</v>
      </c>
      <c r="B89" s="48">
        <v>1419</v>
      </c>
      <c r="C89" s="48">
        <v>1231.5</v>
      </c>
      <c r="D89" s="48">
        <v>2650.4</v>
      </c>
      <c r="E89" s="48">
        <v>147.9</v>
      </c>
      <c r="F89" s="48">
        <v>125.4</v>
      </c>
      <c r="G89" s="48">
        <v>273.39999999999998</v>
      </c>
      <c r="H89" s="48">
        <v>15.7</v>
      </c>
      <c r="I89" s="48">
        <v>28.7</v>
      </c>
      <c r="J89" s="48">
        <v>22.2</v>
      </c>
      <c r="K89" s="48">
        <v>7.5</v>
      </c>
      <c r="L89" s="48">
        <v>19.899999999999999</v>
      </c>
      <c r="M89" s="48">
        <v>13.7</v>
      </c>
      <c r="N89" s="48">
        <v>14.6</v>
      </c>
      <c r="O89" s="48">
        <v>24.3</v>
      </c>
      <c r="P89" s="48">
        <v>19</v>
      </c>
      <c r="Q89" s="48">
        <v>1.9</v>
      </c>
      <c r="R89" s="48">
        <v>4.2</v>
      </c>
      <c r="S89" s="48">
        <v>3</v>
      </c>
    </row>
    <row r="90" spans="1:19" ht="12.75" customHeight="1">
      <c r="A90" s="427">
        <v>41609</v>
      </c>
      <c r="B90" s="48">
        <v>1462</v>
      </c>
      <c r="C90" s="48">
        <v>1248.8</v>
      </c>
      <c r="D90" s="48">
        <v>2710.8</v>
      </c>
      <c r="E90" s="48">
        <v>182.5</v>
      </c>
      <c r="F90" s="48">
        <v>142</v>
      </c>
      <c r="G90" s="48">
        <v>324.5</v>
      </c>
      <c r="H90" s="48">
        <v>15.6</v>
      </c>
      <c r="I90" s="48">
        <v>28.2</v>
      </c>
      <c r="J90" s="48">
        <v>21.9</v>
      </c>
      <c r="K90" s="48">
        <v>7.3</v>
      </c>
      <c r="L90" s="48">
        <v>19.3</v>
      </c>
      <c r="M90" s="48">
        <v>13.3</v>
      </c>
      <c r="N90" s="48">
        <v>14.5</v>
      </c>
      <c r="O90" s="48">
        <v>23.8</v>
      </c>
      <c r="P90" s="48">
        <v>18.7</v>
      </c>
      <c r="Q90" s="48">
        <v>1.8</v>
      </c>
      <c r="R90" s="48">
        <v>4.0999999999999996</v>
      </c>
      <c r="S90" s="48">
        <v>2.9</v>
      </c>
    </row>
    <row r="91" spans="1:19" ht="12.75" customHeight="1">
      <c r="A91" s="427">
        <v>41641</v>
      </c>
      <c r="B91" s="48">
        <v>1450.1</v>
      </c>
      <c r="C91" s="48">
        <v>1264.3</v>
      </c>
      <c r="D91" s="48">
        <v>2714.4</v>
      </c>
      <c r="E91" s="48">
        <v>134.19999999999999</v>
      </c>
      <c r="F91" s="48">
        <v>125</v>
      </c>
      <c r="G91" s="48">
        <v>259.3</v>
      </c>
      <c r="H91" s="48">
        <v>16.5</v>
      </c>
      <c r="I91" s="48">
        <v>29.2</v>
      </c>
      <c r="J91" s="48">
        <v>22.8</v>
      </c>
      <c r="K91" s="48">
        <v>8</v>
      </c>
      <c r="L91" s="48">
        <v>20</v>
      </c>
      <c r="M91" s="48">
        <v>13.9</v>
      </c>
      <c r="N91" s="48">
        <v>14.5</v>
      </c>
      <c r="O91" s="48">
        <v>24</v>
      </c>
      <c r="P91" s="48">
        <v>18.8</v>
      </c>
      <c r="Q91" s="48">
        <v>1.8</v>
      </c>
      <c r="R91" s="48">
        <v>4</v>
      </c>
      <c r="S91" s="48">
        <v>2.9</v>
      </c>
    </row>
    <row r="92" spans="1:19" ht="12.75" customHeight="1">
      <c r="A92" s="427">
        <v>41671</v>
      </c>
      <c r="B92" s="48">
        <v>1456.1</v>
      </c>
      <c r="C92" s="48">
        <v>1269.5999999999999</v>
      </c>
      <c r="D92" s="48">
        <v>2725.7</v>
      </c>
      <c r="E92" s="48">
        <v>138.19999999999999</v>
      </c>
      <c r="F92" s="48">
        <v>123</v>
      </c>
      <c r="G92" s="48">
        <v>261.2</v>
      </c>
      <c r="H92" s="48">
        <v>16.600000000000001</v>
      </c>
      <c r="I92" s="48">
        <v>30.1</v>
      </c>
      <c r="J92" s="48">
        <v>23.4</v>
      </c>
      <c r="K92" s="48">
        <v>8.1999999999999993</v>
      </c>
      <c r="L92" s="48">
        <v>21.3</v>
      </c>
      <c r="M92" s="48">
        <v>14.8</v>
      </c>
      <c r="N92" s="48">
        <v>14.6</v>
      </c>
      <c r="O92" s="48">
        <v>24.6</v>
      </c>
      <c r="P92" s="48">
        <v>19.2</v>
      </c>
      <c r="Q92" s="48">
        <v>1.9</v>
      </c>
      <c r="R92" s="48">
        <v>4</v>
      </c>
      <c r="S92" s="48">
        <v>2.9</v>
      </c>
    </row>
    <row r="93" spans="1:19" ht="12.75" customHeight="1">
      <c r="A93" s="427">
        <v>41699</v>
      </c>
      <c r="B93" s="48">
        <v>1471.3</v>
      </c>
      <c r="C93" s="48">
        <v>1281</v>
      </c>
      <c r="D93" s="48">
        <v>2752.3</v>
      </c>
      <c r="E93" s="48">
        <v>148.69999999999999</v>
      </c>
      <c r="F93" s="48">
        <v>121.4</v>
      </c>
      <c r="G93" s="48">
        <v>270.10000000000002</v>
      </c>
      <c r="H93" s="48">
        <v>16.5</v>
      </c>
      <c r="I93" s="48">
        <v>30.5</v>
      </c>
      <c r="J93" s="48">
        <v>23.5</v>
      </c>
      <c r="K93" s="48">
        <v>8</v>
      </c>
      <c r="L93" s="48">
        <v>21.3</v>
      </c>
      <c r="M93" s="48">
        <v>14.7</v>
      </c>
      <c r="N93" s="48">
        <v>14.6</v>
      </c>
      <c r="O93" s="48">
        <v>24.6</v>
      </c>
      <c r="P93" s="48">
        <v>19.2</v>
      </c>
      <c r="Q93" s="48">
        <v>1.9</v>
      </c>
      <c r="R93" s="48">
        <v>4.0999999999999996</v>
      </c>
      <c r="S93" s="48">
        <v>2.9</v>
      </c>
    </row>
    <row r="94" spans="1:19" ht="12.75" customHeight="1">
      <c r="A94" s="427">
        <v>41730</v>
      </c>
      <c r="B94" s="48">
        <v>1477.8</v>
      </c>
      <c r="C94" s="48">
        <v>1293.5</v>
      </c>
      <c r="D94" s="48">
        <v>2771.3</v>
      </c>
      <c r="E94" s="48">
        <v>147.4</v>
      </c>
      <c r="F94" s="48">
        <v>127.6</v>
      </c>
      <c r="G94" s="48">
        <v>275</v>
      </c>
      <c r="H94" s="48">
        <v>16.7</v>
      </c>
      <c r="I94" s="48">
        <v>30.1</v>
      </c>
      <c r="J94" s="48">
        <v>23.4</v>
      </c>
      <c r="K94" s="48">
        <v>8.3000000000000007</v>
      </c>
      <c r="L94" s="48">
        <v>21.3</v>
      </c>
      <c r="M94" s="48">
        <v>14.8</v>
      </c>
      <c r="N94" s="48">
        <v>14.7</v>
      </c>
      <c r="O94" s="48">
        <v>24.7</v>
      </c>
      <c r="P94" s="48">
        <v>19.2</v>
      </c>
      <c r="Q94" s="48">
        <v>1.9</v>
      </c>
      <c r="R94" s="48">
        <v>4.0999999999999996</v>
      </c>
      <c r="S94" s="48">
        <v>2.9</v>
      </c>
    </row>
    <row r="95" spans="1:19" ht="12.75" customHeight="1">
      <c r="A95" s="427">
        <v>41760</v>
      </c>
      <c r="B95" s="48">
        <v>1487.5</v>
      </c>
      <c r="C95" s="48">
        <v>1310.5</v>
      </c>
      <c r="D95" s="48">
        <v>2798</v>
      </c>
      <c r="E95" s="48">
        <v>147.30000000000001</v>
      </c>
      <c r="F95" s="48">
        <v>134.9</v>
      </c>
      <c r="G95" s="48">
        <v>282.2</v>
      </c>
      <c r="H95" s="48">
        <v>16.8</v>
      </c>
      <c r="I95" s="48">
        <v>30.3</v>
      </c>
      <c r="J95" s="48">
        <v>23.6</v>
      </c>
      <c r="K95" s="48">
        <v>8.4</v>
      </c>
      <c r="L95" s="48">
        <v>21.4</v>
      </c>
      <c r="M95" s="48">
        <v>15</v>
      </c>
      <c r="N95" s="48">
        <v>14.7</v>
      </c>
      <c r="O95" s="48">
        <v>24.6</v>
      </c>
      <c r="P95" s="48">
        <v>19.3</v>
      </c>
      <c r="Q95" s="48">
        <v>2</v>
      </c>
      <c r="R95" s="48">
        <v>4.2</v>
      </c>
      <c r="S95" s="48">
        <v>3</v>
      </c>
    </row>
    <row r="96" spans="1:19" ht="12.75" customHeight="1">
      <c r="A96" s="427">
        <v>41791</v>
      </c>
      <c r="B96" s="48">
        <v>1500.6</v>
      </c>
      <c r="C96" s="48">
        <v>1324.1</v>
      </c>
      <c r="D96" s="48">
        <v>2824.7</v>
      </c>
      <c r="E96" s="48">
        <v>154.30000000000001</v>
      </c>
      <c r="F96" s="48">
        <v>131.69999999999999</v>
      </c>
      <c r="G96" s="48">
        <v>286</v>
      </c>
      <c r="H96" s="48">
        <v>16.399999999999999</v>
      </c>
      <c r="I96" s="48">
        <v>30.5</v>
      </c>
      <c r="J96" s="48">
        <v>23.5</v>
      </c>
      <c r="K96" s="48">
        <v>8.1999999999999993</v>
      </c>
      <c r="L96" s="48">
        <v>21.8</v>
      </c>
      <c r="M96" s="48">
        <v>15.1</v>
      </c>
      <c r="N96" s="48">
        <v>14.8</v>
      </c>
      <c r="O96" s="48">
        <v>24.8</v>
      </c>
      <c r="P96" s="48">
        <v>19.399999999999999</v>
      </c>
      <c r="Q96" s="48">
        <v>2</v>
      </c>
      <c r="R96" s="48">
        <v>4</v>
      </c>
      <c r="S96" s="48">
        <v>2.9</v>
      </c>
    </row>
    <row r="97" spans="1:19" ht="12.75" customHeight="1">
      <c r="A97" s="427">
        <v>41821</v>
      </c>
      <c r="B97" s="48">
        <v>1498.5</v>
      </c>
      <c r="C97" s="48">
        <v>1332.4</v>
      </c>
      <c r="D97" s="48">
        <v>2830.9</v>
      </c>
      <c r="E97" s="48">
        <v>138.19999999999999</v>
      </c>
      <c r="F97" s="48">
        <v>135.9</v>
      </c>
      <c r="G97" s="48">
        <v>274.10000000000002</v>
      </c>
      <c r="H97" s="48">
        <v>16.7</v>
      </c>
      <c r="I97" s="48">
        <v>30.7</v>
      </c>
      <c r="J97" s="48">
        <v>23.7</v>
      </c>
      <c r="K97" s="48">
        <v>8.6</v>
      </c>
      <c r="L97" s="48">
        <v>22</v>
      </c>
      <c r="M97" s="48">
        <v>15.3</v>
      </c>
      <c r="N97" s="48">
        <v>14.7</v>
      </c>
      <c r="O97" s="48">
        <v>24.7</v>
      </c>
      <c r="P97" s="48">
        <v>19.3</v>
      </c>
      <c r="Q97" s="48">
        <v>2</v>
      </c>
      <c r="R97" s="48">
        <v>4.0999999999999996</v>
      </c>
      <c r="S97" s="48">
        <v>3</v>
      </c>
    </row>
    <row r="98" spans="1:19" ht="12.75" customHeight="1">
      <c r="A98" s="427">
        <v>41852</v>
      </c>
      <c r="B98" s="48">
        <v>1510.3</v>
      </c>
      <c r="C98" s="48">
        <v>1347.4</v>
      </c>
      <c r="D98" s="48">
        <v>2857.7</v>
      </c>
      <c r="E98" s="48">
        <v>138.6</v>
      </c>
      <c r="F98" s="48">
        <v>133.1</v>
      </c>
      <c r="G98" s="48">
        <v>271.7</v>
      </c>
      <c r="H98" s="48">
        <v>16.399999999999999</v>
      </c>
      <c r="I98" s="48">
        <v>30.7</v>
      </c>
      <c r="J98" s="48">
        <v>23.6</v>
      </c>
      <c r="K98" s="48">
        <v>8.1999999999999993</v>
      </c>
      <c r="L98" s="48">
        <v>22</v>
      </c>
      <c r="M98" s="48">
        <v>15.2</v>
      </c>
      <c r="N98" s="48">
        <v>14.7</v>
      </c>
      <c r="O98" s="48">
        <v>24.7</v>
      </c>
      <c r="P98" s="48">
        <v>19.3</v>
      </c>
      <c r="Q98" s="48">
        <v>2.1</v>
      </c>
      <c r="R98" s="48">
        <v>4.0999999999999996</v>
      </c>
      <c r="S98" s="48">
        <v>3</v>
      </c>
    </row>
    <row r="99" spans="1:19" ht="12.75" customHeight="1">
      <c r="A99" s="427">
        <v>41883</v>
      </c>
      <c r="B99" s="48">
        <v>1536.3</v>
      </c>
      <c r="C99" s="48">
        <v>1360.3</v>
      </c>
      <c r="D99" s="48">
        <v>2896.6</v>
      </c>
      <c r="E99" s="48">
        <v>155.4</v>
      </c>
      <c r="F99" s="48">
        <v>140.69999999999999</v>
      </c>
      <c r="G99" s="48">
        <v>296.10000000000002</v>
      </c>
      <c r="H99" s="48">
        <v>16.5</v>
      </c>
      <c r="I99" s="48">
        <v>30</v>
      </c>
      <c r="J99" s="48">
        <v>23.3</v>
      </c>
      <c r="K99" s="48">
        <v>8.3000000000000007</v>
      </c>
      <c r="L99" s="48">
        <v>21.4</v>
      </c>
      <c r="M99" s="48">
        <v>14.9</v>
      </c>
      <c r="N99" s="48">
        <v>14.7</v>
      </c>
      <c r="O99" s="48">
        <v>24.7</v>
      </c>
      <c r="P99" s="48">
        <v>19.3</v>
      </c>
      <c r="Q99" s="48">
        <v>2</v>
      </c>
      <c r="R99" s="48">
        <v>4</v>
      </c>
      <c r="S99" s="48">
        <v>2.9</v>
      </c>
    </row>
    <row r="100" spans="1:19" ht="12.75" customHeight="1">
      <c r="A100" s="427">
        <v>41913</v>
      </c>
      <c r="B100" s="48">
        <v>1541.9</v>
      </c>
      <c r="C100" s="48">
        <v>1377.7</v>
      </c>
      <c r="D100" s="48">
        <v>2919.6</v>
      </c>
      <c r="E100" s="48">
        <v>148.19999999999999</v>
      </c>
      <c r="F100" s="48">
        <v>147.80000000000001</v>
      </c>
      <c r="G100" s="48">
        <v>296</v>
      </c>
      <c r="H100" s="48">
        <v>16.7</v>
      </c>
      <c r="I100" s="48">
        <v>30.8</v>
      </c>
      <c r="J100" s="48">
        <v>23.8</v>
      </c>
      <c r="K100" s="48">
        <v>8.3000000000000007</v>
      </c>
      <c r="L100" s="48">
        <v>22</v>
      </c>
      <c r="M100" s="48">
        <v>15.2</v>
      </c>
      <c r="N100" s="48">
        <v>14.6</v>
      </c>
      <c r="O100" s="48">
        <v>24.8</v>
      </c>
      <c r="P100" s="48">
        <v>19.3</v>
      </c>
      <c r="Q100" s="48">
        <v>2.1</v>
      </c>
      <c r="R100" s="48">
        <v>4</v>
      </c>
      <c r="S100" s="48">
        <v>3</v>
      </c>
    </row>
    <row r="101" spans="1:19" ht="12.75" customHeight="1">
      <c r="A101" s="427">
        <v>41944</v>
      </c>
      <c r="B101" s="48">
        <v>1567</v>
      </c>
      <c r="C101" s="48">
        <v>1389.8</v>
      </c>
      <c r="D101" s="48">
        <v>2956.8</v>
      </c>
      <c r="E101" s="48">
        <v>142.4</v>
      </c>
      <c r="F101" s="48">
        <v>133.1</v>
      </c>
      <c r="G101" s="48">
        <v>275.5</v>
      </c>
      <c r="H101" s="48">
        <v>16.7</v>
      </c>
      <c r="I101" s="48">
        <v>30.9</v>
      </c>
      <c r="J101" s="48">
        <v>23.9</v>
      </c>
      <c r="K101" s="48">
        <v>8.1</v>
      </c>
      <c r="L101" s="48">
        <v>22</v>
      </c>
      <c r="M101" s="48">
        <v>15.2</v>
      </c>
      <c r="N101" s="48">
        <v>14.8</v>
      </c>
      <c r="O101" s="48">
        <v>24.8</v>
      </c>
      <c r="P101" s="48">
        <v>19.399999999999999</v>
      </c>
      <c r="Q101" s="48">
        <v>2</v>
      </c>
      <c r="R101" s="48">
        <v>3.9</v>
      </c>
      <c r="S101" s="48">
        <v>2.9</v>
      </c>
    </row>
    <row r="102" spans="1:19" ht="12.75" customHeight="1">
      <c r="A102" s="427">
        <v>41974</v>
      </c>
      <c r="B102" s="48">
        <v>1602.4</v>
      </c>
      <c r="C102" s="48">
        <v>1415.2</v>
      </c>
      <c r="D102" s="48">
        <v>3017.6</v>
      </c>
      <c r="E102" s="48">
        <v>182.9</v>
      </c>
      <c r="F102" s="48">
        <v>154.6</v>
      </c>
      <c r="G102" s="48">
        <v>337.4</v>
      </c>
      <c r="H102" s="48">
        <v>16.600000000000001</v>
      </c>
      <c r="I102" s="48">
        <v>30</v>
      </c>
      <c r="J102" s="48">
        <v>23.4</v>
      </c>
      <c r="K102" s="48">
        <v>7.9</v>
      </c>
      <c r="L102" s="48">
        <v>21.2</v>
      </c>
      <c r="M102" s="48">
        <v>14.6</v>
      </c>
      <c r="N102" s="48">
        <v>14.8</v>
      </c>
      <c r="O102" s="48">
        <v>24.2</v>
      </c>
      <c r="P102" s="48">
        <v>19.100000000000001</v>
      </c>
      <c r="Q102" s="48">
        <v>1.9</v>
      </c>
      <c r="R102" s="48">
        <v>3.7</v>
      </c>
      <c r="S102" s="48">
        <v>2.8</v>
      </c>
    </row>
    <row r="103" spans="1:19" ht="12.75" customHeight="1">
      <c r="A103" s="427">
        <v>42005</v>
      </c>
      <c r="B103" s="48">
        <v>1592.3</v>
      </c>
      <c r="C103" s="48">
        <v>1429.4</v>
      </c>
      <c r="D103" s="48">
        <v>3021.7</v>
      </c>
      <c r="E103" s="48">
        <v>127.7</v>
      </c>
      <c r="F103" s="48">
        <v>131.1</v>
      </c>
      <c r="G103" s="48">
        <v>258.8</v>
      </c>
      <c r="H103" s="48">
        <v>17.5</v>
      </c>
      <c r="I103" s="48">
        <v>31.4</v>
      </c>
      <c r="J103" s="48">
        <v>24.6</v>
      </c>
      <c r="K103" s="48">
        <v>8.6999999999999993</v>
      </c>
      <c r="L103" s="48">
        <v>22.4</v>
      </c>
      <c r="M103" s="48">
        <v>15.7</v>
      </c>
      <c r="N103" s="48">
        <v>14.9</v>
      </c>
      <c r="O103" s="48">
        <v>24.7</v>
      </c>
      <c r="P103" s="48">
        <v>19.399999999999999</v>
      </c>
      <c r="Q103" s="48">
        <v>2</v>
      </c>
      <c r="R103" s="48">
        <v>3.8</v>
      </c>
      <c r="S103" s="48">
        <v>2.8</v>
      </c>
    </row>
    <row r="104" spans="1:19" ht="12.75" customHeight="1">
      <c r="A104" s="427">
        <v>42036</v>
      </c>
      <c r="B104" s="48">
        <v>1600.7</v>
      </c>
      <c r="C104" s="48">
        <v>1433</v>
      </c>
      <c r="D104" s="48">
        <v>3033.7</v>
      </c>
      <c r="E104" s="48">
        <v>115.2</v>
      </c>
      <c r="F104" s="48">
        <v>114.7</v>
      </c>
      <c r="G104" s="48">
        <v>230</v>
      </c>
      <c r="H104" s="48">
        <v>18.100000000000001</v>
      </c>
      <c r="I104" s="48">
        <v>32.200000000000003</v>
      </c>
      <c r="J104" s="48">
        <v>25.3</v>
      </c>
      <c r="K104" s="48">
        <v>9</v>
      </c>
      <c r="L104" s="48">
        <v>23.2</v>
      </c>
      <c r="M104" s="48">
        <v>16.3</v>
      </c>
      <c r="N104" s="48">
        <v>15</v>
      </c>
      <c r="O104" s="48">
        <v>25.3</v>
      </c>
      <c r="P104" s="48">
        <v>19.8</v>
      </c>
      <c r="Q104" s="48">
        <v>2</v>
      </c>
      <c r="R104" s="48">
        <v>3.8</v>
      </c>
      <c r="S104" s="48">
        <v>2.9</v>
      </c>
    </row>
    <row r="105" spans="1:19" ht="12.75" customHeight="1">
      <c r="A105" s="427">
        <v>42064</v>
      </c>
      <c r="B105" s="48">
        <v>1626.5</v>
      </c>
      <c r="C105" s="48">
        <v>1444.4</v>
      </c>
      <c r="D105" s="48">
        <v>3070.9</v>
      </c>
      <c r="E105" s="48">
        <v>154.5</v>
      </c>
      <c r="F105" s="48">
        <v>137.1</v>
      </c>
      <c r="G105" s="48">
        <v>291.60000000000002</v>
      </c>
      <c r="H105" s="48">
        <v>18.2</v>
      </c>
      <c r="I105" s="48">
        <v>32.5</v>
      </c>
      <c r="J105" s="48">
        <v>25.5</v>
      </c>
      <c r="K105" s="48">
        <v>8.8000000000000007</v>
      </c>
      <c r="L105" s="48">
        <v>22.9</v>
      </c>
      <c r="M105" s="48">
        <v>16</v>
      </c>
      <c r="N105" s="48">
        <v>15.1</v>
      </c>
      <c r="O105" s="48">
        <v>25.3</v>
      </c>
      <c r="P105" s="48">
        <v>19.8</v>
      </c>
      <c r="Q105" s="48">
        <v>2.1</v>
      </c>
      <c r="R105" s="48">
        <v>3.7</v>
      </c>
      <c r="S105" s="48">
        <v>2.8</v>
      </c>
    </row>
    <row r="106" spans="1:19" ht="12.75" customHeight="1">
      <c r="A106" s="427">
        <v>42095</v>
      </c>
      <c r="B106" s="48">
        <v>1618.4</v>
      </c>
      <c r="C106" s="48">
        <v>1451.9</v>
      </c>
      <c r="D106" s="48">
        <v>3070.4</v>
      </c>
      <c r="E106" s="48">
        <v>140.4</v>
      </c>
      <c r="F106" s="48">
        <v>129.9</v>
      </c>
      <c r="G106" s="48">
        <v>270.3</v>
      </c>
      <c r="H106" s="48">
        <v>18.600000000000001</v>
      </c>
      <c r="I106" s="48">
        <v>33.299999999999997</v>
      </c>
      <c r="J106" s="48">
        <v>26.1</v>
      </c>
      <c r="K106" s="48">
        <v>9.1999999999999993</v>
      </c>
      <c r="L106" s="48">
        <v>23.9</v>
      </c>
      <c r="M106" s="48">
        <v>16.7</v>
      </c>
      <c r="N106" s="48">
        <v>15.3</v>
      </c>
      <c r="O106" s="48">
        <v>25.6</v>
      </c>
      <c r="P106" s="48">
        <v>20</v>
      </c>
      <c r="Q106" s="48">
        <v>2.2999999999999998</v>
      </c>
      <c r="R106" s="48">
        <v>3.8</v>
      </c>
      <c r="S106" s="48">
        <v>3</v>
      </c>
    </row>
    <row r="107" spans="1:19" ht="12.75" customHeight="1">
      <c r="A107" s="427">
        <v>42125</v>
      </c>
      <c r="B107" s="48">
        <v>1630.9</v>
      </c>
      <c r="C107" s="48">
        <v>1460.5</v>
      </c>
      <c r="D107" s="48">
        <v>3091.4</v>
      </c>
      <c r="E107" s="48">
        <v>139.80000000000001</v>
      </c>
      <c r="F107" s="48">
        <v>129</v>
      </c>
      <c r="G107" s="48">
        <v>268.8</v>
      </c>
      <c r="H107" s="48">
        <v>18.899999999999999</v>
      </c>
      <c r="I107" s="48">
        <v>34.200000000000003</v>
      </c>
      <c r="J107" s="48">
        <v>26.7</v>
      </c>
      <c r="K107" s="48">
        <v>9.3000000000000007</v>
      </c>
      <c r="L107" s="48">
        <v>24.4</v>
      </c>
      <c r="M107" s="48">
        <v>17</v>
      </c>
      <c r="N107" s="48">
        <v>15.3</v>
      </c>
      <c r="O107" s="48">
        <v>25.9</v>
      </c>
      <c r="P107" s="48">
        <v>20.2</v>
      </c>
      <c r="Q107" s="48">
        <v>2.2999999999999998</v>
      </c>
      <c r="R107" s="48">
        <v>3.9</v>
      </c>
      <c r="S107" s="48">
        <v>3.1</v>
      </c>
    </row>
    <row r="108" spans="1:19" ht="12.75" customHeight="1">
      <c r="A108" s="427">
        <v>42156</v>
      </c>
      <c r="B108" s="48">
        <v>1640.4</v>
      </c>
      <c r="C108" s="48">
        <v>1468.6</v>
      </c>
      <c r="D108" s="48">
        <v>3109</v>
      </c>
      <c r="E108" s="48">
        <v>155.9</v>
      </c>
      <c r="F108" s="48">
        <v>133.69999999999999</v>
      </c>
      <c r="G108" s="48">
        <v>289.60000000000002</v>
      </c>
      <c r="H108" s="48">
        <v>19.2</v>
      </c>
      <c r="I108" s="48">
        <v>34.9</v>
      </c>
      <c r="J108" s="48">
        <v>27.3</v>
      </c>
      <c r="K108" s="48">
        <v>9.5</v>
      </c>
      <c r="L108" s="48">
        <v>25</v>
      </c>
      <c r="M108" s="48">
        <v>17.5</v>
      </c>
      <c r="N108" s="48">
        <v>15.5</v>
      </c>
      <c r="O108" s="48">
        <v>26.1</v>
      </c>
      <c r="P108" s="48">
        <v>20.399999999999999</v>
      </c>
      <c r="Q108" s="48">
        <v>2.2999999999999998</v>
      </c>
      <c r="R108" s="48">
        <v>3.7</v>
      </c>
      <c r="S108" s="48">
        <v>3</v>
      </c>
    </row>
    <row r="109" spans="1:19" ht="12.75" customHeight="1">
      <c r="A109" s="427">
        <v>42186</v>
      </c>
      <c r="B109" s="48">
        <v>1644</v>
      </c>
      <c r="C109" s="48">
        <v>1474.1</v>
      </c>
      <c r="D109" s="48">
        <v>3118.1</v>
      </c>
      <c r="E109" s="48">
        <v>137.80000000000001</v>
      </c>
      <c r="F109" s="48">
        <v>133.5</v>
      </c>
      <c r="G109" s="48">
        <v>271.2</v>
      </c>
      <c r="H109" s="48">
        <v>19.7</v>
      </c>
      <c r="I109" s="48">
        <v>35.799999999999997</v>
      </c>
      <c r="J109" s="48">
        <v>28.1</v>
      </c>
      <c r="K109" s="48">
        <v>9.8000000000000007</v>
      </c>
      <c r="L109" s="48">
        <v>25.7</v>
      </c>
      <c r="M109" s="48">
        <v>18.100000000000001</v>
      </c>
      <c r="N109" s="48">
        <v>15.5</v>
      </c>
      <c r="O109" s="48">
        <v>26.4</v>
      </c>
      <c r="P109" s="48">
        <v>20.5</v>
      </c>
      <c r="Q109" s="48">
        <v>2.4</v>
      </c>
      <c r="R109" s="48">
        <v>3.8</v>
      </c>
      <c r="S109" s="48">
        <v>3.1</v>
      </c>
    </row>
    <row r="110" spans="1:19" ht="12.75" customHeight="1">
      <c r="A110" s="427">
        <v>42217</v>
      </c>
      <c r="B110" s="48">
        <v>1657.6</v>
      </c>
      <c r="C110" s="48">
        <v>1485.3</v>
      </c>
      <c r="D110" s="48">
        <v>3142.9</v>
      </c>
      <c r="E110" s="48">
        <v>129</v>
      </c>
      <c r="F110" s="48">
        <v>131.6</v>
      </c>
      <c r="G110" s="48">
        <v>260.60000000000002</v>
      </c>
      <c r="H110" s="48">
        <v>20.2</v>
      </c>
      <c r="I110" s="48">
        <v>36.4</v>
      </c>
      <c r="J110" s="48">
        <v>28.6</v>
      </c>
      <c r="K110" s="48">
        <v>10.1</v>
      </c>
      <c r="L110" s="48">
        <v>26.1</v>
      </c>
      <c r="M110" s="48">
        <v>18.399999999999999</v>
      </c>
      <c r="N110" s="48">
        <v>15.6</v>
      </c>
      <c r="O110" s="48">
        <v>26.6</v>
      </c>
      <c r="P110" s="48">
        <v>20.7</v>
      </c>
      <c r="Q110" s="48">
        <v>2.5</v>
      </c>
      <c r="R110" s="48">
        <v>3.9</v>
      </c>
      <c r="S110" s="48">
        <v>3.2</v>
      </c>
    </row>
    <row r="111" spans="1:19" ht="12.75" customHeight="1">
      <c r="A111" s="427">
        <v>42248</v>
      </c>
      <c r="B111" s="48">
        <v>1681.2</v>
      </c>
      <c r="C111" s="48">
        <v>1491.8</v>
      </c>
      <c r="D111" s="48">
        <v>3173</v>
      </c>
      <c r="E111" s="48">
        <v>146.6</v>
      </c>
      <c r="F111" s="48">
        <v>129</v>
      </c>
      <c r="G111" s="48">
        <v>275.60000000000002</v>
      </c>
      <c r="H111" s="48">
        <v>20.7</v>
      </c>
      <c r="I111" s="48">
        <v>36.9</v>
      </c>
      <c r="J111" s="48">
        <v>29.1</v>
      </c>
      <c r="K111" s="48">
        <v>9.9</v>
      </c>
      <c r="L111" s="48">
        <v>26</v>
      </c>
      <c r="M111" s="48">
        <v>18.2</v>
      </c>
      <c r="N111" s="48">
        <v>15.8</v>
      </c>
      <c r="O111" s="48">
        <v>27</v>
      </c>
      <c r="P111" s="48">
        <v>20.9</v>
      </c>
      <c r="Q111" s="48">
        <v>2.4</v>
      </c>
      <c r="R111" s="48">
        <v>4</v>
      </c>
      <c r="S111" s="48">
        <v>3.2</v>
      </c>
    </row>
    <row r="112" spans="1:19" ht="12.75" customHeight="1">
      <c r="A112" s="427">
        <v>42278</v>
      </c>
      <c r="B112" s="48">
        <v>1670.3</v>
      </c>
      <c r="C112" s="48">
        <v>1495.3</v>
      </c>
      <c r="D112" s="48">
        <v>3165.7</v>
      </c>
      <c r="E112" s="48">
        <v>136.19999999999999</v>
      </c>
      <c r="F112" s="48">
        <v>125.7</v>
      </c>
      <c r="G112" s="48">
        <v>261.89999999999998</v>
      </c>
      <c r="H112" s="48">
        <v>21.2</v>
      </c>
      <c r="I112" s="48">
        <v>37.9</v>
      </c>
      <c r="J112" s="48">
        <v>29.9</v>
      </c>
      <c r="K112" s="48">
        <v>10.199999999999999</v>
      </c>
      <c r="L112" s="48">
        <v>26.8</v>
      </c>
      <c r="M112" s="48">
        <v>18.899999999999999</v>
      </c>
      <c r="N112" s="48">
        <v>16</v>
      </c>
      <c r="O112" s="48">
        <v>27.2</v>
      </c>
      <c r="P112" s="48">
        <v>21.1</v>
      </c>
      <c r="Q112" s="48">
        <v>2.5</v>
      </c>
      <c r="R112" s="48">
        <v>4.0999999999999996</v>
      </c>
      <c r="S112" s="48">
        <v>3.3</v>
      </c>
    </row>
    <row r="113" spans="1:19" ht="12.75" customHeight="1">
      <c r="A113" s="427">
        <v>42309</v>
      </c>
      <c r="B113" s="48">
        <v>1678.5</v>
      </c>
      <c r="C113" s="48">
        <v>1506.9</v>
      </c>
      <c r="D113" s="48">
        <v>3185.5</v>
      </c>
      <c r="E113" s="48">
        <v>136.4</v>
      </c>
      <c r="F113" s="48">
        <v>131.1</v>
      </c>
      <c r="G113" s="48">
        <v>267.5</v>
      </c>
      <c r="H113" s="48">
        <v>21.3</v>
      </c>
      <c r="I113" s="48">
        <v>38.299999999999997</v>
      </c>
      <c r="J113" s="48">
        <v>30.1</v>
      </c>
      <c r="K113" s="48">
        <v>10.3</v>
      </c>
      <c r="L113" s="48">
        <v>27.2</v>
      </c>
      <c r="M113" s="48">
        <v>19.100000000000001</v>
      </c>
      <c r="N113" s="48">
        <v>16.2</v>
      </c>
      <c r="O113" s="48">
        <v>27.5</v>
      </c>
      <c r="P113" s="48">
        <v>21.4</v>
      </c>
      <c r="Q113" s="48">
        <v>2.7</v>
      </c>
      <c r="R113" s="48">
        <v>4.2</v>
      </c>
      <c r="S113" s="48">
        <v>3.4</v>
      </c>
    </row>
    <row r="114" spans="1:19" ht="12.75" customHeight="1">
      <c r="A114" s="427">
        <v>42339</v>
      </c>
      <c r="B114" s="48">
        <v>1711.1</v>
      </c>
      <c r="C114" s="48">
        <v>1517.4</v>
      </c>
      <c r="D114" s="48">
        <v>3228.5</v>
      </c>
      <c r="E114" s="48">
        <v>172.2</v>
      </c>
      <c r="F114" s="48">
        <v>140.9</v>
      </c>
      <c r="G114" s="48">
        <v>313.10000000000002</v>
      </c>
      <c r="H114" s="48">
        <v>20.8</v>
      </c>
      <c r="I114" s="48">
        <v>37.4</v>
      </c>
      <c r="J114" s="48">
        <v>29.4</v>
      </c>
      <c r="K114" s="48">
        <v>9.5</v>
      </c>
      <c r="L114" s="48">
        <v>26.3</v>
      </c>
      <c r="M114" s="48">
        <v>18.2</v>
      </c>
      <c r="N114" s="48">
        <v>16.100000000000001</v>
      </c>
      <c r="O114" s="48">
        <v>27</v>
      </c>
      <c r="P114" s="48">
        <v>21.1</v>
      </c>
      <c r="Q114" s="48">
        <v>2.7</v>
      </c>
      <c r="R114" s="48">
        <v>4.3</v>
      </c>
      <c r="S114" s="48">
        <v>3.4</v>
      </c>
    </row>
    <row r="115" spans="1:19" ht="12.75" customHeight="1">
      <c r="A115" s="427">
        <v>42370</v>
      </c>
      <c r="B115" s="48">
        <v>1686.4</v>
      </c>
      <c r="C115" s="48">
        <v>1520.6</v>
      </c>
      <c r="D115" s="48">
        <v>3207</v>
      </c>
      <c r="E115" s="48">
        <v>107.1</v>
      </c>
      <c r="F115" s="48">
        <v>114.3</v>
      </c>
      <c r="G115" s="48">
        <v>221.4</v>
      </c>
      <c r="H115" s="48">
        <v>22.5</v>
      </c>
      <c r="I115" s="48">
        <v>38.9</v>
      </c>
      <c r="J115" s="48">
        <v>31</v>
      </c>
      <c r="K115" s="48">
        <v>11.2</v>
      </c>
      <c r="L115" s="48">
        <v>27.7</v>
      </c>
      <c r="M115" s="48">
        <v>19.7</v>
      </c>
      <c r="N115" s="48">
        <v>16.2</v>
      </c>
      <c r="O115" s="48">
        <v>27.6</v>
      </c>
      <c r="P115" s="48">
        <v>21.5</v>
      </c>
      <c r="Q115" s="48">
        <v>2.8</v>
      </c>
      <c r="R115" s="48">
        <v>4.3</v>
      </c>
      <c r="S115" s="48">
        <v>3.5</v>
      </c>
    </row>
    <row r="116" spans="1:19" ht="12.75" customHeight="1">
      <c r="A116" s="427">
        <v>42401</v>
      </c>
      <c r="B116" s="48">
        <v>1669.6</v>
      </c>
      <c r="C116" s="48">
        <v>1521.5</v>
      </c>
      <c r="D116" s="48">
        <v>3191.2</v>
      </c>
      <c r="E116" s="48">
        <v>108.9</v>
      </c>
      <c r="F116" s="48">
        <v>117.5</v>
      </c>
      <c r="G116" s="48">
        <v>226.4</v>
      </c>
      <c r="H116" s="48">
        <v>22.7</v>
      </c>
      <c r="I116" s="48">
        <v>39.5</v>
      </c>
      <c r="J116" s="48">
        <v>31.5</v>
      </c>
      <c r="K116" s="48">
        <v>11.6</v>
      </c>
      <c r="L116" s="48">
        <v>28.7</v>
      </c>
      <c r="M116" s="48">
        <v>20.5</v>
      </c>
      <c r="N116" s="48">
        <v>16.399999999999999</v>
      </c>
      <c r="O116" s="48">
        <v>28.1</v>
      </c>
      <c r="P116" s="48">
        <v>21.9</v>
      </c>
      <c r="Q116" s="48">
        <v>2.8</v>
      </c>
      <c r="R116" s="48">
        <v>4.3</v>
      </c>
      <c r="S116" s="48">
        <v>3.6</v>
      </c>
    </row>
    <row r="117" spans="1:19" ht="12.75" customHeight="1">
      <c r="A117" s="427">
        <v>42430</v>
      </c>
      <c r="B117" s="48">
        <v>1643.3</v>
      </c>
      <c r="C117" s="48">
        <v>1526.3</v>
      </c>
      <c r="D117" s="48">
        <v>3169.7</v>
      </c>
      <c r="E117" s="48">
        <v>133.19999999999999</v>
      </c>
      <c r="F117" s="48">
        <v>127.4</v>
      </c>
      <c r="G117" s="48">
        <v>260.5</v>
      </c>
      <c r="H117" s="48">
        <v>22.2</v>
      </c>
      <c r="I117" s="48">
        <v>40.200000000000003</v>
      </c>
      <c r="J117" s="48">
        <v>31.7</v>
      </c>
      <c r="K117" s="48">
        <v>11.7</v>
      </c>
      <c r="L117" s="48">
        <v>29.8</v>
      </c>
      <c r="M117" s="48">
        <v>21.3</v>
      </c>
      <c r="N117" s="48">
        <v>16.5</v>
      </c>
      <c r="O117" s="48">
        <v>28.2</v>
      </c>
      <c r="P117" s="48">
        <v>22</v>
      </c>
      <c r="Q117" s="48">
        <v>2.9</v>
      </c>
      <c r="R117" s="48">
        <v>4.3</v>
      </c>
      <c r="S117" s="48">
        <v>3.6</v>
      </c>
    </row>
    <row r="118" spans="1:19" ht="12.75" customHeight="1">
      <c r="A118" s="427">
        <v>42461</v>
      </c>
      <c r="B118" s="48">
        <v>1624.5</v>
      </c>
      <c r="C118" s="48">
        <v>1525.1</v>
      </c>
      <c r="D118" s="48">
        <v>3149.6</v>
      </c>
      <c r="E118" s="48">
        <v>119.1</v>
      </c>
      <c r="F118" s="48">
        <v>121</v>
      </c>
      <c r="G118" s="48">
        <v>240.2</v>
      </c>
      <c r="H118" s="48">
        <v>22</v>
      </c>
      <c r="I118" s="48">
        <v>41</v>
      </c>
      <c r="J118" s="48">
        <v>32.1</v>
      </c>
      <c r="K118" s="48">
        <v>11.6</v>
      </c>
      <c r="L118" s="48">
        <v>31</v>
      </c>
      <c r="M118" s="48">
        <v>22</v>
      </c>
      <c r="N118" s="48">
        <v>16.600000000000001</v>
      </c>
      <c r="O118" s="48">
        <v>28.5</v>
      </c>
      <c r="P118" s="48">
        <v>22.2</v>
      </c>
      <c r="Q118" s="48">
        <v>3.1</v>
      </c>
      <c r="R118" s="48">
        <v>4.3</v>
      </c>
      <c r="S118" s="48">
        <v>3.7</v>
      </c>
    </row>
    <row r="119" spans="1:19" ht="12.75" customHeight="1">
      <c r="A119" s="427">
        <v>42491</v>
      </c>
      <c r="B119" s="48">
        <v>1624.5</v>
      </c>
      <c r="C119" s="48">
        <v>1531.8</v>
      </c>
      <c r="D119" s="48">
        <v>3156.3</v>
      </c>
      <c r="E119" s="48">
        <v>124.9</v>
      </c>
      <c r="F119" s="48">
        <v>130.19999999999999</v>
      </c>
      <c r="G119" s="48">
        <v>255.1</v>
      </c>
      <c r="H119" s="48">
        <v>21.7</v>
      </c>
      <c r="I119" s="48">
        <v>41.4</v>
      </c>
      <c r="J119" s="48">
        <v>32.200000000000003</v>
      </c>
      <c r="K119" s="48">
        <v>11.7</v>
      </c>
      <c r="L119" s="48">
        <v>31.6</v>
      </c>
      <c r="M119" s="48">
        <v>22.3</v>
      </c>
      <c r="N119" s="48">
        <v>16.5</v>
      </c>
      <c r="O119" s="48">
        <v>28.7</v>
      </c>
      <c r="P119" s="48">
        <v>22.3</v>
      </c>
      <c r="Q119" s="48">
        <v>3.2</v>
      </c>
      <c r="R119" s="48">
        <v>4.4000000000000004</v>
      </c>
      <c r="S119" s="48">
        <v>3.8</v>
      </c>
    </row>
    <row r="120" spans="1:19" ht="12.75" customHeight="1">
      <c r="A120" s="427">
        <v>42522</v>
      </c>
      <c r="B120" s="48">
        <v>1603.5</v>
      </c>
      <c r="C120" s="48">
        <v>1535.5</v>
      </c>
      <c r="D120" s="48">
        <v>3139</v>
      </c>
      <c r="E120" s="48">
        <v>134.19999999999999</v>
      </c>
      <c r="F120" s="48">
        <v>133.69999999999999</v>
      </c>
      <c r="G120" s="48">
        <v>267.89999999999998</v>
      </c>
      <c r="H120" s="48">
        <v>21.7</v>
      </c>
      <c r="I120" s="48">
        <v>41.1</v>
      </c>
      <c r="J120" s="48">
        <v>32.1</v>
      </c>
      <c r="K120" s="48">
        <v>11.7</v>
      </c>
      <c r="L120" s="48">
        <v>31.3</v>
      </c>
      <c r="M120" s="48">
        <v>22.2</v>
      </c>
      <c r="N120" s="48">
        <v>16.600000000000001</v>
      </c>
      <c r="O120" s="48">
        <v>28.8</v>
      </c>
      <c r="P120" s="48">
        <v>22.4</v>
      </c>
      <c r="Q120" s="48">
        <v>3.1</v>
      </c>
      <c r="R120" s="48">
        <v>4.0999999999999996</v>
      </c>
      <c r="S120" s="48">
        <v>3.6</v>
      </c>
    </row>
    <row r="121" spans="1:19" ht="12.75" customHeight="1">
      <c r="A121" s="427">
        <v>42552</v>
      </c>
      <c r="B121" s="48">
        <v>1588.6</v>
      </c>
      <c r="C121" s="48">
        <v>1536.9</v>
      </c>
      <c r="D121" s="48">
        <v>3125.5</v>
      </c>
      <c r="E121" s="48">
        <v>109.9</v>
      </c>
      <c r="F121" s="48">
        <v>125.1</v>
      </c>
      <c r="G121" s="48">
        <v>234.9</v>
      </c>
      <c r="H121" s="48">
        <v>22.2</v>
      </c>
      <c r="I121" s="48">
        <v>41.3</v>
      </c>
      <c r="J121" s="48">
        <v>32.6</v>
      </c>
      <c r="K121" s="48">
        <v>12.3</v>
      </c>
      <c r="L121" s="48">
        <v>31.5</v>
      </c>
      <c r="M121" s="48">
        <v>22.7</v>
      </c>
      <c r="N121" s="48">
        <v>16.600000000000001</v>
      </c>
      <c r="O121" s="48">
        <v>28.8</v>
      </c>
      <c r="P121" s="48">
        <v>22.5</v>
      </c>
      <c r="Q121" s="48">
        <v>3.1</v>
      </c>
      <c r="R121" s="48">
        <v>4.2</v>
      </c>
      <c r="S121" s="48">
        <v>3.6</v>
      </c>
    </row>
    <row r="122" spans="1:19" ht="12.75" customHeight="1">
      <c r="A122" s="427">
        <v>42583</v>
      </c>
      <c r="B122" s="48">
        <v>1579.1</v>
      </c>
      <c r="C122" s="48">
        <v>1545.5</v>
      </c>
      <c r="D122" s="48">
        <v>3124.6</v>
      </c>
      <c r="E122" s="48">
        <v>115.5</v>
      </c>
      <c r="F122" s="48">
        <v>136.80000000000001</v>
      </c>
      <c r="G122" s="48">
        <v>252.3</v>
      </c>
      <c r="H122" s="48">
        <v>22.3</v>
      </c>
      <c r="I122" s="48">
        <v>41.4</v>
      </c>
      <c r="J122" s="48">
        <v>32.700000000000003</v>
      </c>
      <c r="K122" s="48">
        <v>12.4</v>
      </c>
      <c r="L122" s="48">
        <v>31.8</v>
      </c>
      <c r="M122" s="48">
        <v>22.9</v>
      </c>
      <c r="N122" s="48">
        <v>16.600000000000001</v>
      </c>
      <c r="O122" s="48">
        <v>29</v>
      </c>
      <c r="P122" s="48">
        <v>22.6</v>
      </c>
      <c r="Q122" s="48">
        <v>3.2</v>
      </c>
      <c r="R122" s="48">
        <v>4.2</v>
      </c>
      <c r="S122" s="48">
        <v>3.7</v>
      </c>
    </row>
    <row r="123" spans="1:19" ht="12.75" customHeight="1">
      <c r="A123" s="427">
        <v>42614</v>
      </c>
      <c r="B123" s="48">
        <v>1572.1</v>
      </c>
      <c r="C123" s="48">
        <v>1548.9</v>
      </c>
      <c r="D123" s="48">
        <v>3121.1</v>
      </c>
      <c r="E123" s="48">
        <v>124.1</v>
      </c>
      <c r="F123" s="48">
        <v>123.9</v>
      </c>
      <c r="G123" s="48">
        <v>248</v>
      </c>
      <c r="H123" s="48">
        <v>21.5</v>
      </c>
      <c r="I123" s="48">
        <v>42.1</v>
      </c>
      <c r="J123" s="48">
        <v>32.700000000000003</v>
      </c>
      <c r="K123" s="48">
        <v>11.7</v>
      </c>
      <c r="L123" s="48">
        <v>32.6</v>
      </c>
      <c r="M123" s="48">
        <v>23.1</v>
      </c>
      <c r="N123" s="48">
        <v>16.7</v>
      </c>
      <c r="O123" s="48">
        <v>29.2</v>
      </c>
      <c r="P123" s="48">
        <v>22.8</v>
      </c>
      <c r="Q123" s="48">
        <v>3.2</v>
      </c>
      <c r="R123" s="48">
        <v>4.2</v>
      </c>
      <c r="S123" s="48">
        <v>3.7</v>
      </c>
    </row>
    <row r="124" spans="1:19" ht="12.75" customHeight="1">
      <c r="A124" s="427">
        <v>42644</v>
      </c>
      <c r="B124" s="48">
        <v>1558</v>
      </c>
      <c r="C124" s="48">
        <v>1546.6</v>
      </c>
      <c r="D124" s="48">
        <v>3104.6</v>
      </c>
      <c r="E124" s="48">
        <v>113</v>
      </c>
      <c r="F124" s="48">
        <v>128.4</v>
      </c>
      <c r="G124" s="48">
        <v>241.4</v>
      </c>
      <c r="H124" s="48">
        <v>21.8</v>
      </c>
      <c r="I124" s="48">
        <v>42.3</v>
      </c>
      <c r="J124" s="48">
        <v>33</v>
      </c>
      <c r="K124" s="48">
        <v>12.1</v>
      </c>
      <c r="L124" s="48">
        <v>33.1</v>
      </c>
      <c r="M124" s="48">
        <v>23.6</v>
      </c>
      <c r="N124" s="48">
        <v>16.8</v>
      </c>
      <c r="O124" s="48">
        <v>29.3</v>
      </c>
      <c r="P124" s="48">
        <v>22.9</v>
      </c>
      <c r="Q124" s="48">
        <v>3.6</v>
      </c>
      <c r="R124" s="48">
        <v>4.2</v>
      </c>
      <c r="S124" s="48">
        <v>3.9</v>
      </c>
    </row>
    <row r="125" spans="1:19" ht="12.75" customHeight="1">
      <c r="A125" s="427">
        <v>42675</v>
      </c>
      <c r="B125" s="48">
        <v>1556.8</v>
      </c>
      <c r="C125" s="48">
        <v>1557</v>
      </c>
      <c r="D125" s="48">
        <v>3113.8</v>
      </c>
      <c r="E125" s="48">
        <v>120</v>
      </c>
      <c r="F125" s="48">
        <v>136.69999999999999</v>
      </c>
      <c r="G125" s="48">
        <v>256.7</v>
      </c>
      <c r="H125" s="48">
        <v>21.2</v>
      </c>
      <c r="I125" s="48">
        <v>42.3</v>
      </c>
      <c r="J125" s="48">
        <v>32.799999999999997</v>
      </c>
      <c r="K125" s="48">
        <v>11.5</v>
      </c>
      <c r="L125" s="48">
        <v>32.9</v>
      </c>
      <c r="M125" s="48">
        <v>23.2</v>
      </c>
      <c r="N125" s="48">
        <v>16.8</v>
      </c>
      <c r="O125" s="48">
        <v>29.3</v>
      </c>
      <c r="P125" s="48">
        <v>22.9</v>
      </c>
      <c r="Q125" s="48">
        <v>3.6</v>
      </c>
      <c r="R125" s="48">
        <v>4.0999999999999996</v>
      </c>
      <c r="S125" s="48">
        <v>3.9</v>
      </c>
    </row>
    <row r="126" spans="1:19" ht="12.75" customHeight="1">
      <c r="A126" s="427">
        <v>42705</v>
      </c>
      <c r="B126" s="48">
        <v>1549.3</v>
      </c>
      <c r="C126" s="48">
        <v>1567.5</v>
      </c>
      <c r="D126" s="48">
        <v>3116.8</v>
      </c>
      <c r="E126" s="48">
        <v>145.30000000000001</v>
      </c>
      <c r="F126" s="48">
        <v>144.80000000000001</v>
      </c>
      <c r="G126" s="48">
        <v>290.10000000000002</v>
      </c>
      <c r="H126" s="48">
        <v>20.3</v>
      </c>
      <c r="I126" s="48">
        <v>41.2</v>
      </c>
      <c r="J126" s="48">
        <v>31.8</v>
      </c>
      <c r="K126" s="48">
        <v>10.7</v>
      </c>
      <c r="L126" s="48">
        <v>31.8</v>
      </c>
      <c r="M126" s="48">
        <v>22.3</v>
      </c>
      <c r="N126" s="48">
        <v>16.7</v>
      </c>
      <c r="O126" s="48">
        <v>28.6</v>
      </c>
      <c r="P126" s="48">
        <v>22.6</v>
      </c>
      <c r="Q126" s="48">
        <v>3.5</v>
      </c>
      <c r="R126" s="48">
        <v>4</v>
      </c>
      <c r="S126" s="48">
        <v>3.7</v>
      </c>
    </row>
    <row r="127" spans="1:19" ht="12.75" customHeight="1">
      <c r="A127" s="427">
        <v>42736</v>
      </c>
      <c r="B127" s="48">
        <v>1512.2</v>
      </c>
      <c r="C127" s="48">
        <v>1572.9</v>
      </c>
      <c r="D127" s="48">
        <v>3085.1</v>
      </c>
      <c r="E127" s="48">
        <v>103.4</v>
      </c>
      <c r="F127" s="48">
        <v>129.1</v>
      </c>
      <c r="G127" s="48">
        <v>232.6</v>
      </c>
      <c r="H127" s="48">
        <v>21.4</v>
      </c>
      <c r="I127" s="48">
        <v>41.4</v>
      </c>
      <c r="J127" s="48">
        <v>32.6</v>
      </c>
      <c r="K127" s="48">
        <v>12.4</v>
      </c>
      <c r="L127" s="48">
        <v>32.5</v>
      </c>
      <c r="M127" s="48">
        <v>23.6</v>
      </c>
      <c r="N127" s="48">
        <v>16.8</v>
      </c>
      <c r="O127" s="48">
        <v>28.9</v>
      </c>
      <c r="P127" s="48">
        <v>22.8</v>
      </c>
      <c r="Q127" s="48">
        <v>3.5</v>
      </c>
      <c r="R127" s="48">
        <v>4</v>
      </c>
      <c r="S127" s="48">
        <v>3.8</v>
      </c>
    </row>
    <row r="128" spans="1:19" ht="12.75" customHeight="1">
      <c r="A128" s="427">
        <v>42767</v>
      </c>
      <c r="B128" s="48">
        <v>1508.3</v>
      </c>
      <c r="C128" s="48">
        <v>1573.9</v>
      </c>
      <c r="D128" s="48">
        <v>3082.1</v>
      </c>
      <c r="E128" s="48">
        <v>93.6</v>
      </c>
      <c r="F128" s="48">
        <v>114.2</v>
      </c>
      <c r="G128" s="48">
        <v>207.9</v>
      </c>
      <c r="H128" s="48">
        <v>20.399999999999999</v>
      </c>
      <c r="I128" s="48">
        <v>40.700000000000003</v>
      </c>
      <c r="J128" s="48">
        <v>31.8</v>
      </c>
      <c r="K128" s="48">
        <v>11.6</v>
      </c>
      <c r="L128" s="48">
        <v>32.9</v>
      </c>
      <c r="M128" s="48">
        <v>23.6</v>
      </c>
      <c r="N128" s="48">
        <v>16.8</v>
      </c>
      <c r="O128" s="48">
        <v>29.2</v>
      </c>
      <c r="P128" s="48">
        <v>23</v>
      </c>
      <c r="Q128" s="48">
        <v>3.6</v>
      </c>
      <c r="R128" s="48">
        <v>4.0999999999999996</v>
      </c>
      <c r="S128" s="48">
        <v>3.8</v>
      </c>
    </row>
    <row r="129" spans="1:19" ht="12.75" customHeight="1">
      <c r="A129" s="427">
        <v>42795</v>
      </c>
      <c r="B129" s="48">
        <v>1506.5</v>
      </c>
      <c r="C129" s="48">
        <v>1583.1</v>
      </c>
      <c r="D129" s="48">
        <v>3089.5</v>
      </c>
      <c r="E129" s="48">
        <v>130.30000000000001</v>
      </c>
      <c r="F129" s="48">
        <v>144.80000000000001</v>
      </c>
      <c r="G129" s="48">
        <v>275.10000000000002</v>
      </c>
      <c r="H129" s="48">
        <v>20.3</v>
      </c>
      <c r="I129" s="48">
        <v>40.6</v>
      </c>
      <c r="J129" s="48">
        <v>31.7</v>
      </c>
      <c r="K129" s="48">
        <v>11.8</v>
      </c>
      <c r="L129" s="48">
        <v>32.6</v>
      </c>
      <c r="M129" s="48">
        <v>23.5</v>
      </c>
      <c r="N129" s="48">
        <v>16.5</v>
      </c>
      <c r="O129" s="48">
        <v>29</v>
      </c>
      <c r="P129" s="48">
        <v>22.7</v>
      </c>
      <c r="Q129" s="48">
        <v>3.8</v>
      </c>
      <c r="R129" s="48">
        <v>4.0999999999999996</v>
      </c>
      <c r="S129" s="48">
        <v>3.9</v>
      </c>
    </row>
    <row r="130" spans="1:19" ht="12.75" customHeight="1">
      <c r="A130" s="427">
        <v>42826</v>
      </c>
      <c r="B130" s="48">
        <v>1496.7</v>
      </c>
      <c r="C130" s="48">
        <v>1584.8</v>
      </c>
      <c r="D130" s="48">
        <v>3081.5</v>
      </c>
      <c r="E130" s="48">
        <v>104.5</v>
      </c>
      <c r="F130" s="48">
        <v>123.9</v>
      </c>
      <c r="G130" s="48">
        <v>228.4</v>
      </c>
      <c r="H130" s="48">
        <v>19.5</v>
      </c>
      <c r="I130" s="48">
        <v>37.799999999999997</v>
      </c>
      <c r="J130" s="48">
        <v>29.8</v>
      </c>
      <c r="K130" s="48">
        <v>11.4</v>
      </c>
      <c r="L130" s="48">
        <v>30.2</v>
      </c>
      <c r="M130" s="48">
        <v>22</v>
      </c>
      <c r="N130" s="48">
        <v>16.399999999999999</v>
      </c>
      <c r="O130" s="48">
        <v>28.6</v>
      </c>
      <c r="P130" s="48">
        <v>22.5</v>
      </c>
      <c r="Q130" s="48">
        <v>3.9</v>
      </c>
      <c r="R130" s="48">
        <v>4.0999999999999996</v>
      </c>
      <c r="S130" s="48">
        <v>4</v>
      </c>
    </row>
    <row r="131" spans="1:19" ht="12.75" customHeight="1">
      <c r="A131" s="427">
        <v>42856</v>
      </c>
      <c r="B131" s="48">
        <v>1480.5</v>
      </c>
      <c r="C131" s="48">
        <v>1595</v>
      </c>
      <c r="D131" s="48">
        <v>3075.5</v>
      </c>
      <c r="E131" s="48">
        <v>116.5</v>
      </c>
      <c r="F131" s="48">
        <v>145.4</v>
      </c>
      <c r="G131" s="48">
        <v>261.89999999999998</v>
      </c>
      <c r="H131" s="48">
        <v>19.3</v>
      </c>
      <c r="I131" s="48">
        <v>36</v>
      </c>
      <c r="J131" s="48">
        <v>28.8</v>
      </c>
      <c r="K131" s="48">
        <v>11.2</v>
      </c>
      <c r="L131" s="48">
        <v>28.1</v>
      </c>
      <c r="M131" s="48">
        <v>20.8</v>
      </c>
      <c r="N131" s="48">
        <v>16.2</v>
      </c>
      <c r="O131" s="48">
        <v>27.9</v>
      </c>
      <c r="P131" s="48">
        <v>22.1</v>
      </c>
      <c r="Q131" s="48">
        <v>4.0999999999999996</v>
      </c>
      <c r="R131" s="48">
        <v>4.2</v>
      </c>
      <c r="S131" s="48">
        <v>4.0999999999999996</v>
      </c>
    </row>
    <row r="132" spans="1:19" ht="12.75" customHeight="1">
      <c r="A132" s="427">
        <v>42887</v>
      </c>
      <c r="B132" s="48">
        <v>1485.4</v>
      </c>
      <c r="C132" s="48">
        <v>1602.7</v>
      </c>
      <c r="D132" s="48">
        <v>3088.1</v>
      </c>
      <c r="E132" s="48">
        <v>135</v>
      </c>
      <c r="F132" s="48">
        <v>144</v>
      </c>
      <c r="G132" s="48">
        <v>279</v>
      </c>
      <c r="H132" s="48">
        <v>18.899999999999999</v>
      </c>
      <c r="I132" s="48">
        <v>35.799999999999997</v>
      </c>
      <c r="J132" s="48">
        <v>28.5</v>
      </c>
      <c r="K132" s="48">
        <v>10.8</v>
      </c>
      <c r="L132" s="48">
        <v>28.1</v>
      </c>
      <c r="M132" s="48">
        <v>20.6</v>
      </c>
      <c r="N132" s="48">
        <v>16.100000000000001</v>
      </c>
      <c r="O132" s="48">
        <v>27.9</v>
      </c>
      <c r="P132" s="48">
        <v>22.1</v>
      </c>
      <c r="Q132" s="48">
        <v>3.7</v>
      </c>
      <c r="R132" s="48">
        <v>3.9</v>
      </c>
      <c r="S132" s="48">
        <v>3.8</v>
      </c>
    </row>
    <row r="133" spans="1:19" ht="12.75" customHeight="1">
      <c r="A133" s="427">
        <v>42917</v>
      </c>
      <c r="B133" s="48">
        <v>1455.5</v>
      </c>
      <c r="C133" s="48">
        <v>1607.5</v>
      </c>
      <c r="D133" s="48">
        <v>3063</v>
      </c>
      <c r="E133" s="48">
        <v>103.6</v>
      </c>
      <c r="F133" s="48">
        <v>138</v>
      </c>
      <c r="G133" s="48">
        <v>241.5</v>
      </c>
      <c r="H133" s="48">
        <v>19.100000000000001</v>
      </c>
      <c r="I133" s="48">
        <v>36.4</v>
      </c>
      <c r="J133" s="48">
        <v>29</v>
      </c>
      <c r="K133" s="48">
        <v>11.4</v>
      </c>
      <c r="L133" s="48">
        <v>29</v>
      </c>
      <c r="M133" s="48">
        <v>21.5</v>
      </c>
      <c r="N133" s="48">
        <v>16.100000000000001</v>
      </c>
      <c r="O133" s="48">
        <v>28.1</v>
      </c>
      <c r="P133" s="48">
        <v>22.2</v>
      </c>
      <c r="Q133" s="48">
        <v>3.5</v>
      </c>
      <c r="R133" s="48">
        <v>4</v>
      </c>
      <c r="S133" s="48">
        <v>3.7</v>
      </c>
    </row>
    <row r="134" spans="1:19" ht="12.75" customHeight="1">
      <c r="A134" s="427">
        <v>42948</v>
      </c>
      <c r="B134" s="48">
        <v>1442.5</v>
      </c>
      <c r="C134" s="48">
        <v>1619.3</v>
      </c>
      <c r="D134" s="48">
        <v>3061.7</v>
      </c>
      <c r="E134" s="48">
        <v>119.3</v>
      </c>
      <c r="F134" s="48">
        <v>147.30000000000001</v>
      </c>
      <c r="G134" s="48">
        <v>266.60000000000002</v>
      </c>
      <c r="H134" s="48">
        <v>18.899999999999999</v>
      </c>
      <c r="I134" s="48">
        <v>35.5</v>
      </c>
      <c r="J134" s="48">
        <v>28.5</v>
      </c>
      <c r="K134" s="48">
        <v>11.4</v>
      </c>
      <c r="L134" s="48">
        <v>28.5</v>
      </c>
      <c r="M134" s="48">
        <v>21.3</v>
      </c>
      <c r="N134" s="48">
        <v>15.9</v>
      </c>
      <c r="O134" s="48">
        <v>27.9</v>
      </c>
      <c r="P134" s="48">
        <v>22.1</v>
      </c>
      <c r="Q134" s="48">
        <v>3.5</v>
      </c>
      <c r="R134" s="48">
        <v>4</v>
      </c>
      <c r="S134" s="48">
        <v>3.8</v>
      </c>
    </row>
    <row r="135" spans="1:19" ht="12.75" customHeight="1">
      <c r="A135" s="427">
        <v>42979</v>
      </c>
      <c r="B135" s="48">
        <v>1438.9</v>
      </c>
      <c r="C135" s="48">
        <v>1622.9</v>
      </c>
      <c r="D135" s="48">
        <v>3061.8</v>
      </c>
      <c r="E135" s="48">
        <v>116.4</v>
      </c>
      <c r="F135" s="48">
        <v>136.19999999999999</v>
      </c>
      <c r="G135" s="48">
        <v>252.6</v>
      </c>
      <c r="H135" s="48">
        <v>17.600000000000001</v>
      </c>
      <c r="I135" s="48">
        <v>33.6</v>
      </c>
      <c r="J135" s="48">
        <v>26.9</v>
      </c>
      <c r="K135" s="48">
        <v>10.4</v>
      </c>
      <c r="L135" s="48">
        <v>27</v>
      </c>
      <c r="M135" s="48">
        <v>20.100000000000001</v>
      </c>
      <c r="N135" s="48">
        <v>15.7</v>
      </c>
      <c r="O135" s="48">
        <v>27.3</v>
      </c>
      <c r="P135" s="48">
        <v>21.8</v>
      </c>
      <c r="Q135" s="48">
        <v>3.4</v>
      </c>
      <c r="R135" s="48">
        <v>3.9</v>
      </c>
      <c r="S135" s="48">
        <v>3.7</v>
      </c>
    </row>
    <row r="136" spans="1:19" ht="12.75" customHeight="1">
      <c r="A136" s="427">
        <v>43009</v>
      </c>
      <c r="B136" s="48">
        <v>1431.7</v>
      </c>
      <c r="C136" s="48">
        <v>1635.1</v>
      </c>
      <c r="D136" s="48">
        <v>3066.8</v>
      </c>
      <c r="E136" s="48">
        <v>117.7</v>
      </c>
      <c r="F136" s="48">
        <v>147</v>
      </c>
      <c r="G136" s="48">
        <v>264.60000000000002</v>
      </c>
      <c r="H136" s="48">
        <v>18.399999999999999</v>
      </c>
      <c r="I136" s="48">
        <v>33.9</v>
      </c>
      <c r="J136" s="48">
        <v>27.4</v>
      </c>
      <c r="K136" s="48">
        <v>11.3</v>
      </c>
      <c r="L136" s="48">
        <v>27.4</v>
      </c>
      <c r="M136" s="48">
        <v>20.6</v>
      </c>
      <c r="N136" s="48">
        <v>15.6</v>
      </c>
      <c r="O136" s="48">
        <v>27.5</v>
      </c>
      <c r="P136" s="48">
        <v>21.8</v>
      </c>
      <c r="Q136" s="48">
        <v>3.4</v>
      </c>
      <c r="R136" s="48">
        <v>3.9</v>
      </c>
      <c r="S136" s="48">
        <v>3.7</v>
      </c>
    </row>
    <row r="137" spans="1:19" ht="12.75" customHeight="1">
      <c r="A137" s="427">
        <v>43040</v>
      </c>
      <c r="B137" s="48">
        <v>1428.9</v>
      </c>
      <c r="C137" s="48">
        <v>1649.8</v>
      </c>
      <c r="D137" s="48">
        <v>3078.6</v>
      </c>
      <c r="E137" s="48">
        <v>122</v>
      </c>
      <c r="F137" s="48">
        <v>149.69999999999999</v>
      </c>
      <c r="G137" s="48">
        <v>271.7</v>
      </c>
      <c r="H137" s="48">
        <v>17.899999999999999</v>
      </c>
      <c r="I137" s="48">
        <v>33.200000000000003</v>
      </c>
      <c r="J137" s="48">
        <v>26.8</v>
      </c>
      <c r="K137" s="48">
        <v>10.8</v>
      </c>
      <c r="L137" s="48">
        <v>26.7</v>
      </c>
      <c r="M137" s="48">
        <v>20</v>
      </c>
      <c r="N137" s="48">
        <v>15.6</v>
      </c>
      <c r="O137" s="48">
        <v>27.3</v>
      </c>
      <c r="P137" s="48">
        <v>21.8</v>
      </c>
      <c r="Q137" s="48">
        <v>3.3</v>
      </c>
      <c r="R137" s="48">
        <v>3.8</v>
      </c>
      <c r="S137" s="48">
        <v>3.6</v>
      </c>
    </row>
    <row r="138" spans="1:19" ht="12.75" customHeight="1">
      <c r="A138" s="427">
        <v>43070</v>
      </c>
      <c r="B138" s="48">
        <v>1444.6</v>
      </c>
      <c r="C138" s="48">
        <v>1658.7</v>
      </c>
      <c r="D138" s="48">
        <v>3103.3</v>
      </c>
      <c r="E138" s="48">
        <v>156.4</v>
      </c>
      <c r="F138" s="48">
        <v>150.4</v>
      </c>
      <c r="G138" s="48">
        <v>306.8</v>
      </c>
      <c r="H138" s="48">
        <v>17</v>
      </c>
      <c r="I138" s="48">
        <v>31.6</v>
      </c>
      <c r="J138" s="48">
        <v>25.5</v>
      </c>
      <c r="K138" s="48">
        <v>9.8000000000000007</v>
      </c>
      <c r="L138" s="48">
        <v>25.2</v>
      </c>
      <c r="M138" s="48">
        <v>18.8</v>
      </c>
      <c r="N138" s="48">
        <v>15.5</v>
      </c>
      <c r="O138" s="48">
        <v>26.5</v>
      </c>
      <c r="P138" s="48">
        <v>21.3</v>
      </c>
      <c r="Q138" s="48">
        <v>3</v>
      </c>
      <c r="R138" s="48">
        <v>3.6</v>
      </c>
      <c r="S138" s="48">
        <v>3.3</v>
      </c>
    </row>
    <row r="139" spans="1:19" ht="12.75" customHeight="1">
      <c r="A139" s="427">
        <v>43101</v>
      </c>
      <c r="B139" s="48">
        <v>1410</v>
      </c>
      <c r="C139" s="48">
        <v>1666.8</v>
      </c>
      <c r="D139" s="48">
        <v>3076.8</v>
      </c>
      <c r="E139" s="48">
        <v>110</v>
      </c>
      <c r="F139" s="48">
        <v>146.9</v>
      </c>
      <c r="G139" s="48">
        <v>256.89999999999998</v>
      </c>
      <c r="H139" s="48">
        <v>17.8</v>
      </c>
      <c r="I139" s="48">
        <v>31.9</v>
      </c>
      <c r="J139" s="48">
        <v>26</v>
      </c>
      <c r="K139" s="48">
        <v>10.9</v>
      </c>
      <c r="L139" s="48">
        <v>25.6</v>
      </c>
      <c r="M139" s="48">
        <v>19.5</v>
      </c>
      <c r="N139" s="48">
        <v>15.5</v>
      </c>
      <c r="O139" s="48">
        <v>26.7</v>
      </c>
      <c r="P139" s="48">
        <v>21.5</v>
      </c>
      <c r="Q139" s="48">
        <v>3.1</v>
      </c>
      <c r="R139" s="48">
        <v>3.8</v>
      </c>
      <c r="S139" s="48">
        <v>3.5</v>
      </c>
    </row>
    <row r="140" spans="1:19" ht="12.75" customHeight="1">
      <c r="A140" s="427">
        <v>43132</v>
      </c>
      <c r="B140" s="48">
        <v>1404.8</v>
      </c>
      <c r="C140" s="48">
        <v>1665.4</v>
      </c>
      <c r="D140" s="48">
        <v>3070.2</v>
      </c>
      <c r="E140" s="48">
        <v>114.3</v>
      </c>
      <c r="F140" s="48">
        <v>131.9</v>
      </c>
      <c r="G140" s="48">
        <v>246.2</v>
      </c>
      <c r="H140" s="48">
        <v>17.899999999999999</v>
      </c>
      <c r="I140" s="48">
        <v>32.799999999999997</v>
      </c>
      <c r="J140" s="48">
        <v>26.6</v>
      </c>
      <c r="K140" s="48">
        <v>10.9</v>
      </c>
      <c r="L140" s="48">
        <v>26.7</v>
      </c>
      <c r="M140" s="48">
        <v>20.100000000000001</v>
      </c>
      <c r="N140" s="48">
        <v>15.3</v>
      </c>
      <c r="O140" s="48">
        <v>27.1</v>
      </c>
      <c r="P140" s="48">
        <v>21.6</v>
      </c>
      <c r="Q140" s="48">
        <v>3.2</v>
      </c>
      <c r="R140" s="48">
        <v>3.8</v>
      </c>
      <c r="S140" s="48">
        <v>3.5</v>
      </c>
    </row>
    <row r="141" spans="1:19" ht="12.75" customHeight="1">
      <c r="A141" s="427">
        <v>43160</v>
      </c>
      <c r="B141" s="48">
        <v>1415.2</v>
      </c>
      <c r="C141" s="48">
        <v>1674.9</v>
      </c>
      <c r="D141" s="48">
        <v>3090.1</v>
      </c>
      <c r="E141" s="48">
        <v>136</v>
      </c>
      <c r="F141" s="48">
        <v>147.4</v>
      </c>
      <c r="G141" s="48">
        <v>283.39999999999998</v>
      </c>
      <c r="H141" s="48">
        <v>16.600000000000001</v>
      </c>
      <c r="I141" s="48">
        <v>32.5</v>
      </c>
      <c r="J141" s="48">
        <v>25.9</v>
      </c>
      <c r="K141" s="48">
        <v>9.9</v>
      </c>
      <c r="L141" s="48">
        <v>26.5</v>
      </c>
      <c r="M141" s="48">
        <v>19.600000000000001</v>
      </c>
      <c r="N141" s="48">
        <v>15.1</v>
      </c>
      <c r="O141" s="48">
        <v>26.9</v>
      </c>
      <c r="P141" s="48">
        <v>21.4</v>
      </c>
      <c r="Q141" s="48">
        <v>2.9</v>
      </c>
      <c r="R141" s="48">
        <v>3.7</v>
      </c>
      <c r="S141" s="48">
        <v>3.3</v>
      </c>
    </row>
    <row r="142" spans="1:19" ht="13.8">
      <c r="A142" s="427">
        <v>43191</v>
      </c>
      <c r="B142" s="48">
        <v>1414.4</v>
      </c>
      <c r="C142" s="48">
        <v>1685.2</v>
      </c>
      <c r="D142" s="48">
        <v>3099.5</v>
      </c>
      <c r="E142" s="48">
        <v>132.6</v>
      </c>
      <c r="F142" s="48">
        <v>149.30000000000001</v>
      </c>
      <c r="G142" s="48">
        <v>281.89999999999998</v>
      </c>
      <c r="H142" s="48">
        <v>16</v>
      </c>
      <c r="I142" s="48">
        <v>32.5</v>
      </c>
      <c r="J142" s="48">
        <v>25.6</v>
      </c>
      <c r="K142" s="48">
        <v>9.4</v>
      </c>
      <c r="L142" s="48">
        <v>26.6</v>
      </c>
      <c r="M142" s="48">
        <v>19.399999999999999</v>
      </c>
      <c r="N142" s="48">
        <v>15</v>
      </c>
      <c r="O142" s="48">
        <v>27</v>
      </c>
      <c r="P142" s="48">
        <v>21.4</v>
      </c>
      <c r="Q142" s="48">
        <v>3</v>
      </c>
      <c r="R142" s="48">
        <v>3.7</v>
      </c>
      <c r="S142" s="48">
        <v>3.4</v>
      </c>
    </row>
    <row r="143" spans="1:19" ht="13.8">
      <c r="A143" s="427">
        <v>43221</v>
      </c>
      <c r="B143" s="48">
        <v>1418.9</v>
      </c>
      <c r="C143" s="48">
        <v>1694.2</v>
      </c>
      <c r="D143" s="48">
        <v>3113.1</v>
      </c>
      <c r="E143" s="48">
        <v>131.19999999999999</v>
      </c>
      <c r="F143" s="48">
        <v>154.69999999999999</v>
      </c>
      <c r="G143" s="48">
        <v>285.89999999999998</v>
      </c>
      <c r="H143" s="48">
        <v>15.8</v>
      </c>
      <c r="I143" s="48">
        <v>30.9</v>
      </c>
      <c r="J143" s="48">
        <v>24.7</v>
      </c>
      <c r="K143" s="48">
        <v>8.9</v>
      </c>
      <c r="L143" s="48">
        <v>24.7</v>
      </c>
      <c r="M143" s="48">
        <v>18.2</v>
      </c>
      <c r="N143" s="48">
        <v>14.8</v>
      </c>
      <c r="O143" s="48">
        <v>26.6</v>
      </c>
      <c r="P143" s="48">
        <v>21.1</v>
      </c>
      <c r="Q143" s="48">
        <v>3</v>
      </c>
      <c r="R143" s="48">
        <v>3.6</v>
      </c>
      <c r="S143" s="48">
        <v>3.4</v>
      </c>
    </row>
    <row r="144" spans="1:19" ht="13.8">
      <c r="A144" s="427">
        <v>43252</v>
      </c>
      <c r="B144" s="48">
        <v>1432.2</v>
      </c>
      <c r="C144" s="48">
        <v>1702.1</v>
      </c>
      <c r="D144" s="48">
        <v>3134.3</v>
      </c>
      <c r="E144" s="48">
        <v>142.5</v>
      </c>
      <c r="F144" s="48">
        <v>152.4</v>
      </c>
      <c r="G144" s="48">
        <v>294.89999999999998</v>
      </c>
      <c r="H144" s="48">
        <v>15.6</v>
      </c>
      <c r="I144" s="48">
        <v>30.5</v>
      </c>
      <c r="J144" s="48">
        <v>24.3</v>
      </c>
      <c r="K144" s="48">
        <v>8.1999999999999993</v>
      </c>
      <c r="L144" s="48">
        <v>23.8</v>
      </c>
      <c r="M144" s="48">
        <v>17.3</v>
      </c>
      <c r="N144" s="48">
        <v>14.7</v>
      </c>
      <c r="O144" s="48">
        <v>26.5</v>
      </c>
      <c r="P144" s="48">
        <v>21</v>
      </c>
      <c r="Q144" s="48">
        <v>2.6</v>
      </c>
      <c r="R144" s="48">
        <v>3.5</v>
      </c>
      <c r="S144" s="48">
        <v>3.1</v>
      </c>
    </row>
    <row r="145" spans="1:19" ht="13.8">
      <c r="A145" s="427">
        <v>43282</v>
      </c>
      <c r="B145" s="48">
        <v>1420.4</v>
      </c>
      <c r="C145" s="48">
        <v>1709.4</v>
      </c>
      <c r="D145" s="48">
        <v>3129.8</v>
      </c>
      <c r="E145" s="48">
        <v>127</v>
      </c>
      <c r="F145" s="48">
        <v>154.69999999999999</v>
      </c>
      <c r="G145" s="48">
        <v>281.7</v>
      </c>
      <c r="H145" s="48">
        <v>15.9</v>
      </c>
      <c r="I145" s="48">
        <v>30</v>
      </c>
      <c r="J145" s="48">
        <v>24.2</v>
      </c>
      <c r="K145" s="48">
        <v>8.6999999999999993</v>
      </c>
      <c r="L145" s="48">
        <v>23.5</v>
      </c>
      <c r="M145" s="48">
        <v>17.399999999999999</v>
      </c>
      <c r="N145" s="48">
        <v>14.6</v>
      </c>
      <c r="O145" s="48">
        <v>26.1</v>
      </c>
      <c r="P145" s="48">
        <v>20.8</v>
      </c>
      <c r="Q145" s="48">
        <v>2.5</v>
      </c>
      <c r="R145" s="48">
        <v>3.6</v>
      </c>
      <c r="S145" s="48">
        <v>3.1</v>
      </c>
    </row>
    <row r="146" spans="1:19" ht="13.8">
      <c r="A146" s="427">
        <v>43313</v>
      </c>
      <c r="B146" s="48">
        <v>1433.8</v>
      </c>
      <c r="C146" s="48">
        <v>1727.7</v>
      </c>
      <c r="D146" s="48">
        <v>3161.5</v>
      </c>
      <c r="E146" s="48">
        <v>143.19999999999999</v>
      </c>
      <c r="F146" s="48">
        <v>169.3</v>
      </c>
      <c r="G146" s="48">
        <v>312.5</v>
      </c>
      <c r="H146" s="48">
        <v>15.9</v>
      </c>
      <c r="I146" s="48">
        <v>29.9</v>
      </c>
      <c r="J146" s="48">
        <v>24.1</v>
      </c>
      <c r="K146" s="48">
        <v>8.5</v>
      </c>
      <c r="L146" s="48">
        <v>23.2</v>
      </c>
      <c r="M146" s="48">
        <v>17.100000000000001</v>
      </c>
      <c r="N146" s="48">
        <v>14.5</v>
      </c>
      <c r="O146" s="48">
        <v>26</v>
      </c>
      <c r="P146" s="48">
        <v>20.7</v>
      </c>
      <c r="Q146" s="48">
        <v>2.6</v>
      </c>
      <c r="R146" s="48">
        <v>3.5</v>
      </c>
      <c r="S146" s="48">
        <v>3.1</v>
      </c>
    </row>
    <row r="147" spans="1:19" ht="13.8">
      <c r="A147" s="427">
        <v>43344</v>
      </c>
      <c r="B147" s="48">
        <v>1440.4</v>
      </c>
      <c r="C147" s="48">
        <v>1736.4</v>
      </c>
      <c r="D147" s="48">
        <v>3176.9</v>
      </c>
      <c r="E147" s="48">
        <v>130.19999999999999</v>
      </c>
      <c r="F147" s="48">
        <v>148.6</v>
      </c>
      <c r="G147" s="48">
        <v>278.8</v>
      </c>
      <c r="H147" s="48">
        <v>15.8</v>
      </c>
      <c r="I147" s="48">
        <v>29.8</v>
      </c>
      <c r="J147" s="48">
        <v>24.1</v>
      </c>
      <c r="K147" s="48">
        <v>8.4</v>
      </c>
      <c r="L147" s="48">
        <v>23</v>
      </c>
      <c r="M147" s="48">
        <v>17</v>
      </c>
      <c r="N147" s="48">
        <v>14.5</v>
      </c>
      <c r="O147" s="48">
        <v>26</v>
      </c>
      <c r="P147" s="48">
        <v>20.6</v>
      </c>
      <c r="Q147" s="48">
        <v>2.7</v>
      </c>
      <c r="R147" s="48">
        <v>3.5</v>
      </c>
      <c r="S147" s="48">
        <v>3.1</v>
      </c>
    </row>
    <row r="148" spans="1:19" ht="12.75" customHeight="1">
      <c r="A148" s="427">
        <v>43374</v>
      </c>
      <c r="B148" s="48">
        <v>1416.9</v>
      </c>
      <c r="C148" s="48">
        <v>1755.3</v>
      </c>
      <c r="D148" s="48">
        <v>3172.2</v>
      </c>
      <c r="E148" s="48">
        <v>136.6</v>
      </c>
      <c r="F148" s="48">
        <v>168.1</v>
      </c>
      <c r="G148" s="48">
        <v>304.8</v>
      </c>
      <c r="H148" s="48">
        <v>16.2</v>
      </c>
      <c r="I148" s="48">
        <v>30</v>
      </c>
      <c r="J148" s="48">
        <v>24.4</v>
      </c>
      <c r="K148" s="48">
        <v>9</v>
      </c>
      <c r="L148" s="48">
        <v>23.7</v>
      </c>
      <c r="M148" s="48">
        <v>17.7</v>
      </c>
      <c r="N148" s="48">
        <v>14.6</v>
      </c>
      <c r="O148" s="48">
        <v>26</v>
      </c>
      <c r="P148" s="48">
        <v>20.8</v>
      </c>
      <c r="Q148" s="48">
        <v>2.7</v>
      </c>
      <c r="R148" s="48">
        <v>3.4</v>
      </c>
      <c r="S148" s="48">
        <v>3.1</v>
      </c>
    </row>
    <row r="149" spans="1:19" ht="12.75" customHeight="1">
      <c r="A149" s="427">
        <v>43405</v>
      </c>
      <c r="B149" s="48">
        <v>1427.3</v>
      </c>
      <c r="C149" s="48">
        <v>1783.3</v>
      </c>
      <c r="D149" s="48">
        <v>3210.7</v>
      </c>
      <c r="E149" s="48">
        <v>134.5</v>
      </c>
      <c r="F149" s="48">
        <v>176.7</v>
      </c>
      <c r="G149" s="48">
        <v>311.10000000000002</v>
      </c>
      <c r="H149" s="48">
        <v>16</v>
      </c>
      <c r="I149" s="48">
        <v>30</v>
      </c>
      <c r="J149" s="48">
        <v>24.4</v>
      </c>
      <c r="K149" s="48">
        <v>9</v>
      </c>
      <c r="L149" s="48">
        <v>23.9</v>
      </c>
      <c r="M149" s="48">
        <v>17.899999999999999</v>
      </c>
      <c r="N149" s="48">
        <v>14.6</v>
      </c>
      <c r="O149" s="48">
        <v>25.9</v>
      </c>
      <c r="P149" s="48">
        <v>20.8</v>
      </c>
      <c r="Q149" s="48">
        <v>2.6</v>
      </c>
      <c r="R149" s="48">
        <v>3.3</v>
      </c>
      <c r="S149" s="48">
        <v>3</v>
      </c>
    </row>
    <row r="150" spans="1:19" ht="12.75" customHeight="1">
      <c r="A150" s="427">
        <v>43435</v>
      </c>
      <c r="B150" s="48">
        <v>1461.6</v>
      </c>
      <c r="C150" s="48">
        <v>1801.7</v>
      </c>
      <c r="D150" s="48">
        <v>3263.3</v>
      </c>
      <c r="E150" s="48">
        <v>170.3</v>
      </c>
      <c r="F150" s="48">
        <v>174.1</v>
      </c>
      <c r="G150" s="48">
        <v>344.3</v>
      </c>
      <c r="H150" s="48">
        <v>14.8</v>
      </c>
      <c r="I150" s="48">
        <v>28.6</v>
      </c>
      <c r="J150" s="48">
        <v>23</v>
      </c>
      <c r="K150" s="48">
        <v>8</v>
      </c>
      <c r="L150" s="48">
        <v>22.6</v>
      </c>
      <c r="M150" s="48">
        <v>16.7</v>
      </c>
      <c r="N150" s="48">
        <v>14.4</v>
      </c>
      <c r="O150" s="48">
        <v>25.4</v>
      </c>
      <c r="P150" s="48">
        <v>20.399999999999999</v>
      </c>
      <c r="Q150" s="48">
        <v>2.5</v>
      </c>
      <c r="R150" s="48">
        <v>3.3</v>
      </c>
      <c r="S150" s="48">
        <v>2.9</v>
      </c>
    </row>
    <row r="151" spans="1:19" ht="12.75" customHeight="1">
      <c r="A151" s="427">
        <v>43466</v>
      </c>
      <c r="B151" s="48">
        <v>1422.8</v>
      </c>
      <c r="C151" s="48">
        <v>1812.8</v>
      </c>
      <c r="D151" s="48">
        <v>3235.6</v>
      </c>
      <c r="E151" s="48">
        <v>123.9</v>
      </c>
      <c r="F151" s="48">
        <v>163.6</v>
      </c>
      <c r="G151" s="48">
        <v>287.60000000000002</v>
      </c>
      <c r="H151" s="48">
        <v>16.3</v>
      </c>
      <c r="I151" s="48">
        <v>30</v>
      </c>
      <c r="J151" s="48">
        <v>24.5</v>
      </c>
      <c r="K151" s="48">
        <v>9.6</v>
      </c>
      <c r="L151" s="48">
        <v>24.2</v>
      </c>
      <c r="M151" s="48">
        <v>18.3</v>
      </c>
      <c r="N151" s="48">
        <v>14.5</v>
      </c>
      <c r="O151" s="48">
        <v>25.8</v>
      </c>
      <c r="P151" s="48">
        <v>20.7</v>
      </c>
      <c r="Q151" s="48">
        <v>2.5</v>
      </c>
      <c r="R151" s="48">
        <v>3.4</v>
      </c>
      <c r="S151" s="48">
        <v>3</v>
      </c>
    </row>
    <row r="152" spans="1:19" ht="12.75" customHeight="1">
      <c r="A152" s="427">
        <v>43497</v>
      </c>
      <c r="B152" s="48">
        <v>1424.6</v>
      </c>
      <c r="C152" s="48">
        <v>1822.1</v>
      </c>
      <c r="D152" s="48">
        <v>3246.7</v>
      </c>
      <c r="E152" s="48">
        <v>128.9</v>
      </c>
      <c r="F152" s="48">
        <v>158.80000000000001</v>
      </c>
      <c r="G152" s="48">
        <v>287.7</v>
      </c>
      <c r="H152" s="48">
        <v>15.9</v>
      </c>
      <c r="I152" s="48">
        <v>30.6</v>
      </c>
      <c r="J152" s="48">
        <v>24.8</v>
      </c>
      <c r="K152" s="48">
        <v>9.3000000000000007</v>
      </c>
      <c r="L152" s="48">
        <v>24.8</v>
      </c>
      <c r="M152" s="48">
        <v>18.7</v>
      </c>
      <c r="N152" s="48">
        <v>14.5</v>
      </c>
      <c r="O152" s="48">
        <v>26.2</v>
      </c>
      <c r="P152" s="48">
        <v>20.9</v>
      </c>
      <c r="Q152" s="48">
        <v>2.5</v>
      </c>
      <c r="R152" s="48">
        <v>3.3</v>
      </c>
      <c r="S152" s="48">
        <v>3</v>
      </c>
    </row>
    <row r="153" spans="1:19" ht="12.75" customHeight="1">
      <c r="A153" s="427">
        <v>43525</v>
      </c>
      <c r="B153" s="48">
        <v>1437</v>
      </c>
      <c r="C153" s="48">
        <v>1835.2</v>
      </c>
      <c r="D153" s="48">
        <v>3272.2</v>
      </c>
      <c r="E153" s="48">
        <v>141.69999999999999</v>
      </c>
      <c r="F153" s="48">
        <v>159.69999999999999</v>
      </c>
      <c r="G153" s="48">
        <v>301.3</v>
      </c>
      <c r="H153" s="48">
        <v>15.9</v>
      </c>
      <c r="I153" s="48">
        <v>31.1</v>
      </c>
      <c r="J153" s="48">
        <v>25</v>
      </c>
      <c r="K153" s="48">
        <v>9.1</v>
      </c>
      <c r="L153" s="48">
        <v>25.3</v>
      </c>
      <c r="M153" s="48">
        <v>18.8</v>
      </c>
      <c r="N153" s="48">
        <v>14.4</v>
      </c>
      <c r="O153" s="48">
        <v>26.2</v>
      </c>
      <c r="P153" s="48">
        <v>20.9</v>
      </c>
      <c r="Q153" s="48">
        <v>2.6</v>
      </c>
      <c r="R153" s="48">
        <v>3.4</v>
      </c>
      <c r="S153" s="48">
        <v>3</v>
      </c>
    </row>
    <row r="154" spans="1:19" ht="12.75" customHeight="1">
      <c r="A154" s="427">
        <v>43556</v>
      </c>
      <c r="B154" s="48">
        <v>1420.4</v>
      </c>
      <c r="C154" s="48">
        <v>1851.5</v>
      </c>
      <c r="D154" s="48">
        <v>3271.9</v>
      </c>
      <c r="E154" s="48">
        <v>135.30000000000001</v>
      </c>
      <c r="F154" s="48">
        <v>173.2</v>
      </c>
      <c r="G154" s="48">
        <v>308.5</v>
      </c>
      <c r="H154" s="48">
        <v>16</v>
      </c>
      <c r="I154" s="48">
        <v>31.1</v>
      </c>
      <c r="J154" s="48">
        <v>25.1</v>
      </c>
      <c r="K154" s="48">
        <v>9.3000000000000007</v>
      </c>
      <c r="L154" s="48">
        <v>25.3</v>
      </c>
      <c r="M154" s="48">
        <v>19</v>
      </c>
      <c r="N154" s="48">
        <v>14.5</v>
      </c>
      <c r="O154" s="48">
        <v>26.4</v>
      </c>
      <c r="P154" s="48">
        <v>21.1</v>
      </c>
      <c r="Q154" s="48">
        <v>2.6</v>
      </c>
      <c r="R154" s="48">
        <v>3.4</v>
      </c>
      <c r="S154" s="48">
        <v>3.1</v>
      </c>
    </row>
    <row r="155" spans="1:19" ht="12.75" customHeight="1">
      <c r="A155" s="427">
        <v>43586</v>
      </c>
      <c r="B155" s="48">
        <v>1421.5</v>
      </c>
      <c r="C155" s="48">
        <v>1869.6</v>
      </c>
      <c r="D155" s="48">
        <v>3291.1</v>
      </c>
      <c r="E155" s="48">
        <v>151.30000000000001</v>
      </c>
      <c r="F155" s="48">
        <v>182.7</v>
      </c>
      <c r="G155" s="48">
        <v>334</v>
      </c>
      <c r="H155" s="48">
        <v>15.7</v>
      </c>
      <c r="I155" s="48">
        <v>30.9</v>
      </c>
      <c r="J155" s="48">
        <v>25</v>
      </c>
      <c r="K155" s="48">
        <v>9.1</v>
      </c>
      <c r="L155" s="48">
        <v>25.2</v>
      </c>
      <c r="M155" s="48">
        <v>18.899999999999999</v>
      </c>
      <c r="N155" s="48">
        <v>14.4</v>
      </c>
      <c r="O155" s="48">
        <v>26.5</v>
      </c>
      <c r="P155" s="48">
        <v>21.1</v>
      </c>
      <c r="Q155" s="48">
        <v>2.6</v>
      </c>
      <c r="R155" s="48">
        <v>3.5</v>
      </c>
      <c r="S155" s="48">
        <v>3.1</v>
      </c>
    </row>
    <row r="156" spans="1:19" ht="12.75" customHeight="1">
      <c r="A156" s="427">
        <v>43617</v>
      </c>
      <c r="B156" s="48">
        <v>1420.3</v>
      </c>
      <c r="C156" s="48">
        <v>1881.2</v>
      </c>
      <c r="D156" s="48">
        <v>3301.5</v>
      </c>
      <c r="E156" s="48">
        <v>151.5</v>
      </c>
      <c r="F156" s="48">
        <v>171.6</v>
      </c>
      <c r="G156" s="48">
        <v>323.10000000000002</v>
      </c>
      <c r="H156" s="48">
        <v>15</v>
      </c>
      <c r="I156" s="48">
        <v>31.1</v>
      </c>
      <c r="J156" s="48">
        <v>24.8</v>
      </c>
      <c r="K156" s="48">
        <v>8.8000000000000007</v>
      </c>
      <c r="L156" s="48">
        <v>25.7</v>
      </c>
      <c r="M156" s="48">
        <v>19.100000000000001</v>
      </c>
      <c r="N156" s="48">
        <v>14.4</v>
      </c>
      <c r="O156" s="48">
        <v>26.6</v>
      </c>
      <c r="P156" s="48">
        <v>21.2</v>
      </c>
      <c r="Q156" s="48">
        <v>2.4</v>
      </c>
      <c r="R156" s="48">
        <v>3.4</v>
      </c>
      <c r="S156" s="48">
        <v>3</v>
      </c>
    </row>
    <row r="157" spans="1:19" ht="12.75" customHeight="1">
      <c r="A157" s="427">
        <v>43647</v>
      </c>
      <c r="B157" s="48">
        <v>1397.9</v>
      </c>
      <c r="C157" s="48">
        <v>1898.2</v>
      </c>
      <c r="D157" s="48">
        <v>3296.1</v>
      </c>
      <c r="E157" s="48">
        <v>143.19999999999999</v>
      </c>
      <c r="F157" s="48">
        <v>190.3</v>
      </c>
      <c r="G157" s="48">
        <v>333.5</v>
      </c>
      <c r="H157" s="48">
        <v>15.1</v>
      </c>
      <c r="I157" s="48">
        <v>30.8</v>
      </c>
      <c r="J157" s="48">
        <v>24.7</v>
      </c>
      <c r="K157" s="48">
        <v>9.3000000000000007</v>
      </c>
      <c r="L157" s="48">
        <v>25.7</v>
      </c>
      <c r="M157" s="48">
        <v>19.3</v>
      </c>
      <c r="N157" s="48">
        <v>14.4</v>
      </c>
      <c r="O157" s="48">
        <v>26.4</v>
      </c>
      <c r="P157" s="48">
        <v>21.2</v>
      </c>
      <c r="Q157" s="48">
        <v>2.6</v>
      </c>
      <c r="R157" s="48">
        <v>3.5</v>
      </c>
      <c r="S157" s="48">
        <v>3.1</v>
      </c>
    </row>
    <row r="158" spans="1:19" ht="12.75" customHeight="1">
      <c r="A158" s="427">
        <v>43678</v>
      </c>
      <c r="B158" s="48">
        <v>1412.2</v>
      </c>
      <c r="C158" s="48">
        <v>1920.7</v>
      </c>
      <c r="D158" s="48">
        <v>3332.9</v>
      </c>
      <c r="E158" s="48">
        <v>150</v>
      </c>
      <c r="F158" s="48">
        <v>187.2</v>
      </c>
      <c r="G158" s="48">
        <v>337.1</v>
      </c>
      <c r="H158" s="48">
        <v>15</v>
      </c>
      <c r="I158" s="48">
        <v>30.9</v>
      </c>
      <c r="J158" s="48">
        <v>24.8</v>
      </c>
      <c r="K158" s="48">
        <v>9.1999999999999993</v>
      </c>
      <c r="L158" s="48">
        <v>25.9</v>
      </c>
      <c r="M158" s="48">
        <v>19.5</v>
      </c>
      <c r="N158" s="48">
        <v>14.2</v>
      </c>
      <c r="O158" s="48">
        <v>26.5</v>
      </c>
      <c r="P158" s="48">
        <v>21.1</v>
      </c>
      <c r="Q158" s="48">
        <v>2.5</v>
      </c>
      <c r="R158" s="48">
        <v>3.5</v>
      </c>
      <c r="S158" s="48">
        <v>3.1</v>
      </c>
    </row>
    <row r="159" spans="1:19" ht="12.75" customHeight="1">
      <c r="A159" s="427">
        <v>43709</v>
      </c>
      <c r="B159" s="48">
        <v>1428.5</v>
      </c>
      <c r="C159" s="48">
        <v>1940.2</v>
      </c>
      <c r="D159" s="48">
        <v>3368.6</v>
      </c>
      <c r="E159" s="48">
        <v>158.5</v>
      </c>
      <c r="F159" s="48">
        <v>186.5</v>
      </c>
      <c r="G159" s="48">
        <v>345</v>
      </c>
      <c r="H159" s="48">
        <v>14.1</v>
      </c>
      <c r="I159" s="48">
        <v>30.2</v>
      </c>
      <c r="J159" s="48">
        <v>24</v>
      </c>
      <c r="K159" s="48">
        <v>8.5</v>
      </c>
      <c r="L159" s="48">
        <v>25.3</v>
      </c>
      <c r="M159" s="48">
        <v>18.8</v>
      </c>
      <c r="N159" s="48">
        <v>14</v>
      </c>
      <c r="O159" s="48">
        <v>26.3</v>
      </c>
      <c r="P159" s="48">
        <v>21</v>
      </c>
      <c r="Q159" s="48">
        <v>2.5</v>
      </c>
      <c r="R159" s="48">
        <v>3.6</v>
      </c>
      <c r="S159" s="48">
        <v>3.1</v>
      </c>
    </row>
    <row r="160" spans="1:19" ht="12.75" customHeight="1">
      <c r="A160" s="427">
        <v>43739</v>
      </c>
      <c r="B160" s="48">
        <v>1416.6</v>
      </c>
      <c r="C160" s="48">
        <v>1963.6</v>
      </c>
      <c r="D160" s="48">
        <v>3380.2</v>
      </c>
      <c r="E160" s="48">
        <v>156.1</v>
      </c>
      <c r="F160" s="48">
        <v>199.7</v>
      </c>
      <c r="G160" s="48">
        <v>355.8</v>
      </c>
      <c r="H160" s="48">
        <v>14</v>
      </c>
      <c r="I160" s="48">
        <v>29.5</v>
      </c>
      <c r="J160" s="48">
        <v>23.6</v>
      </c>
      <c r="K160" s="48">
        <v>8.9</v>
      </c>
      <c r="L160" s="48">
        <v>24.9</v>
      </c>
      <c r="M160" s="48">
        <v>18.8</v>
      </c>
      <c r="N160" s="48">
        <v>13.9</v>
      </c>
      <c r="O160" s="48">
        <v>26.2</v>
      </c>
      <c r="P160" s="48">
        <v>20.9</v>
      </c>
      <c r="Q160" s="48">
        <v>2.4</v>
      </c>
      <c r="R160" s="48">
        <v>3.6</v>
      </c>
      <c r="S160" s="48">
        <v>3.1</v>
      </c>
    </row>
    <row r="161" spans="1:19" ht="12.75" customHeight="1">
      <c r="A161" s="427">
        <v>43770</v>
      </c>
      <c r="B161" s="48">
        <v>1436.3</v>
      </c>
      <c r="C161" s="48">
        <v>1986.9</v>
      </c>
      <c r="D161" s="48">
        <v>3423.2</v>
      </c>
      <c r="E161" s="48">
        <v>158.6</v>
      </c>
      <c r="F161" s="48">
        <v>194.3</v>
      </c>
      <c r="G161" s="48">
        <v>352.9</v>
      </c>
      <c r="H161" s="48">
        <v>13.7</v>
      </c>
      <c r="I161" s="48">
        <v>29.7</v>
      </c>
      <c r="J161" s="48">
        <v>23.6</v>
      </c>
      <c r="K161" s="48">
        <v>8.6</v>
      </c>
      <c r="L161" s="48">
        <v>25.2</v>
      </c>
      <c r="M161" s="48">
        <v>18.899999999999999</v>
      </c>
      <c r="N161" s="48">
        <v>13.9</v>
      </c>
      <c r="O161" s="48">
        <v>25.9</v>
      </c>
      <c r="P161" s="48">
        <v>20.7</v>
      </c>
      <c r="Q161" s="48">
        <v>2.2999999999999998</v>
      </c>
      <c r="R161" s="48">
        <v>3.6</v>
      </c>
      <c r="S161" s="48">
        <v>3.1</v>
      </c>
    </row>
    <row r="162" spans="1:19" ht="12.75" customHeight="1">
      <c r="A162" s="427">
        <v>43800</v>
      </c>
      <c r="B162" s="48">
        <v>1459.8</v>
      </c>
      <c r="C162" s="48">
        <v>2016</v>
      </c>
      <c r="D162" s="48">
        <v>3475.8</v>
      </c>
      <c r="E162" s="48">
        <v>197.8</v>
      </c>
      <c r="F162" s="48">
        <v>212.4</v>
      </c>
      <c r="G162" s="48">
        <v>410.2</v>
      </c>
      <c r="H162" s="48">
        <v>13.5</v>
      </c>
      <c r="I162" s="48">
        <v>28.3</v>
      </c>
      <c r="J162" s="48">
        <v>22.6</v>
      </c>
      <c r="K162" s="48">
        <v>8.3000000000000007</v>
      </c>
      <c r="L162" s="48">
        <v>23.8</v>
      </c>
      <c r="M162" s="48">
        <v>17.8</v>
      </c>
      <c r="N162" s="48">
        <v>13.6</v>
      </c>
      <c r="O162" s="48">
        <v>25.3</v>
      </c>
      <c r="P162" s="48">
        <v>20.2</v>
      </c>
      <c r="Q162" s="48">
        <v>2.2000000000000002</v>
      </c>
      <c r="R162" s="48">
        <v>3.6</v>
      </c>
      <c r="S162" s="48">
        <v>3</v>
      </c>
    </row>
    <row r="163" spans="1:19" ht="12.75" customHeight="1">
      <c r="A163" s="427">
        <v>43831</v>
      </c>
      <c r="B163" s="48">
        <v>1432.6</v>
      </c>
      <c r="C163" s="48">
        <v>2032.6</v>
      </c>
      <c r="D163" s="48">
        <v>3465.2</v>
      </c>
      <c r="E163" s="48">
        <v>136.69999999999999</v>
      </c>
      <c r="F163" s="48">
        <v>190.4</v>
      </c>
      <c r="G163" s="48">
        <v>327.10000000000002</v>
      </c>
      <c r="H163" s="48">
        <v>15</v>
      </c>
      <c r="I163" s="48">
        <v>28.1</v>
      </c>
      <c r="J163" s="48">
        <v>23.2</v>
      </c>
      <c r="K163" s="48">
        <v>9.6999999999999993</v>
      </c>
      <c r="L163" s="48">
        <v>23.7</v>
      </c>
      <c r="M163" s="48">
        <v>18.5</v>
      </c>
      <c r="N163" s="48">
        <v>13.8</v>
      </c>
      <c r="O163" s="48">
        <v>24.8</v>
      </c>
      <c r="P163" s="48">
        <v>20.100000000000001</v>
      </c>
      <c r="Q163" s="48">
        <v>2.2999999999999998</v>
      </c>
      <c r="R163" s="48">
        <v>3.6</v>
      </c>
      <c r="S163" s="48">
        <v>3.1</v>
      </c>
    </row>
    <row r="164" spans="1:19" ht="12.75" customHeight="1">
      <c r="A164" s="427">
        <v>43862</v>
      </c>
      <c r="B164" s="48">
        <v>1443</v>
      </c>
      <c r="C164" s="48">
        <v>2041.6</v>
      </c>
      <c r="D164" s="48">
        <v>3484.6</v>
      </c>
      <c r="E164" s="48">
        <v>139.1</v>
      </c>
      <c r="F164" s="48">
        <v>173.9</v>
      </c>
      <c r="G164" s="48">
        <v>313</v>
      </c>
      <c r="H164" s="48">
        <v>13.8</v>
      </c>
      <c r="I164" s="48">
        <v>28.7</v>
      </c>
      <c r="J164" s="48">
        <v>23.1</v>
      </c>
      <c r="K164" s="48">
        <v>8.9</v>
      </c>
      <c r="L164" s="48">
        <v>24.5</v>
      </c>
      <c r="M164" s="48">
        <v>18.600000000000001</v>
      </c>
      <c r="N164" s="48">
        <v>13.7</v>
      </c>
      <c r="O164" s="48">
        <v>25.1</v>
      </c>
      <c r="P164" s="48">
        <v>20.2</v>
      </c>
      <c r="Q164" s="48">
        <v>2.2000000000000002</v>
      </c>
      <c r="R164" s="48">
        <v>3.7</v>
      </c>
      <c r="S164" s="48">
        <v>3.1</v>
      </c>
    </row>
    <row r="165" spans="1:19" ht="12.75" customHeight="1">
      <c r="A165" s="427">
        <v>43891</v>
      </c>
      <c r="B165" s="48">
        <v>1535.2</v>
      </c>
      <c r="C165" s="48">
        <v>2048</v>
      </c>
      <c r="D165" s="48">
        <v>3583.3</v>
      </c>
      <c r="E165" s="48">
        <v>222.6</v>
      </c>
      <c r="F165" s="48">
        <v>178.3</v>
      </c>
      <c r="G165" s="48">
        <v>400.9</v>
      </c>
      <c r="H165" s="48">
        <v>13.7</v>
      </c>
      <c r="I165" s="48">
        <v>28.3</v>
      </c>
      <c r="J165" s="48">
        <v>22.7</v>
      </c>
      <c r="K165" s="48">
        <v>8.6999999999999993</v>
      </c>
      <c r="L165" s="48">
        <v>23.8</v>
      </c>
      <c r="M165" s="48">
        <v>18</v>
      </c>
      <c r="N165" s="48">
        <v>13.4</v>
      </c>
      <c r="O165" s="48">
        <v>25.1</v>
      </c>
      <c r="P165" s="48">
        <v>20</v>
      </c>
      <c r="Q165" s="48">
        <v>2.2000000000000002</v>
      </c>
      <c r="R165" s="48">
        <v>4</v>
      </c>
      <c r="S165" s="48">
        <v>3.2</v>
      </c>
    </row>
    <row r="166" spans="1:19" ht="12.75" customHeight="1">
      <c r="A166" s="427">
        <v>43922</v>
      </c>
      <c r="B166" s="48">
        <v>1555.4</v>
      </c>
      <c r="C166" s="48">
        <v>2028.7</v>
      </c>
      <c r="D166" s="48">
        <v>3584.1</v>
      </c>
      <c r="E166" s="48">
        <v>155.1</v>
      </c>
      <c r="F166" s="48">
        <v>146.9</v>
      </c>
      <c r="G166" s="48">
        <v>302</v>
      </c>
      <c r="H166" s="48">
        <v>13.1</v>
      </c>
      <c r="I166" s="48">
        <v>26.8</v>
      </c>
      <c r="J166" s="48">
        <v>21.3</v>
      </c>
      <c r="K166" s="48">
        <v>8.8000000000000007</v>
      </c>
      <c r="L166" s="48">
        <v>22.5</v>
      </c>
      <c r="M166" s="48">
        <v>17</v>
      </c>
      <c r="N166" s="48">
        <v>12.9</v>
      </c>
      <c r="O166" s="48">
        <v>25.1</v>
      </c>
      <c r="P166" s="48">
        <v>19.7</v>
      </c>
      <c r="Q166" s="48">
        <v>2.2999999999999998</v>
      </c>
      <c r="R166" s="48">
        <v>4.0999999999999996</v>
      </c>
      <c r="S166" s="48">
        <v>3.4</v>
      </c>
    </row>
    <row r="167" spans="1:19" ht="12.75" customHeight="1">
      <c r="A167" s="427">
        <v>43952</v>
      </c>
      <c r="B167" s="48">
        <v>1569.4</v>
      </c>
      <c r="C167" s="48">
        <v>2026.8</v>
      </c>
      <c r="D167" s="48">
        <v>3596.2</v>
      </c>
      <c r="E167" s="48">
        <v>140.5</v>
      </c>
      <c r="F167" s="48">
        <v>150.30000000000001</v>
      </c>
      <c r="G167" s="48">
        <v>290.8</v>
      </c>
      <c r="H167" s="48">
        <v>12.2</v>
      </c>
      <c r="I167" s="48">
        <v>26.1</v>
      </c>
      <c r="J167" s="48">
        <v>20.5</v>
      </c>
      <c r="K167" s="48">
        <v>8.3000000000000007</v>
      </c>
      <c r="L167" s="48">
        <v>22</v>
      </c>
      <c r="M167" s="48">
        <v>16.5</v>
      </c>
      <c r="N167" s="48">
        <v>12.4</v>
      </c>
      <c r="O167" s="48">
        <v>24.5</v>
      </c>
      <c r="P167" s="48">
        <v>19.100000000000001</v>
      </c>
      <c r="Q167" s="48">
        <v>2.4</v>
      </c>
      <c r="R167" s="48">
        <v>4</v>
      </c>
      <c r="S167" s="48">
        <v>3.3</v>
      </c>
    </row>
    <row r="168" spans="1:19" ht="12.75" customHeight="1">
      <c r="A168" s="427">
        <v>43983</v>
      </c>
      <c r="B168" s="48">
        <v>1583.1</v>
      </c>
      <c r="C168" s="48">
        <v>2040.2</v>
      </c>
      <c r="D168" s="48">
        <v>3623.3</v>
      </c>
      <c r="E168" s="48">
        <v>156</v>
      </c>
      <c r="F168" s="48">
        <v>170.6</v>
      </c>
      <c r="G168" s="48">
        <v>326.60000000000002</v>
      </c>
      <c r="H168" s="48">
        <v>10.9</v>
      </c>
      <c r="I168" s="48">
        <v>24.6</v>
      </c>
      <c r="J168" s="48">
        <v>19.100000000000001</v>
      </c>
      <c r="K168" s="48">
        <v>7.2</v>
      </c>
      <c r="L168" s="48">
        <v>20.9</v>
      </c>
      <c r="M168" s="48">
        <v>15.4</v>
      </c>
      <c r="N168" s="48">
        <v>12.1</v>
      </c>
      <c r="O168" s="48">
        <v>23.8</v>
      </c>
      <c r="P168" s="48">
        <v>18.5</v>
      </c>
      <c r="Q168" s="48">
        <v>2</v>
      </c>
      <c r="R168" s="48">
        <v>3.7</v>
      </c>
      <c r="S168" s="48">
        <v>3</v>
      </c>
    </row>
    <row r="169" spans="1:19" ht="12.75" customHeight="1">
      <c r="A169" s="427">
        <v>44013</v>
      </c>
      <c r="B169" s="48">
        <v>1611.3</v>
      </c>
      <c r="C169" s="48">
        <v>2059.5</v>
      </c>
      <c r="D169" s="48">
        <v>3670.8</v>
      </c>
      <c r="E169" s="48">
        <v>167.5</v>
      </c>
      <c r="F169" s="48">
        <v>182.5</v>
      </c>
      <c r="G169" s="48">
        <v>350.1</v>
      </c>
      <c r="H169" s="48">
        <v>10.7</v>
      </c>
      <c r="I169" s="48">
        <v>24.3</v>
      </c>
      <c r="J169" s="48">
        <v>18.899999999999999</v>
      </c>
      <c r="K169" s="48">
        <v>6.9</v>
      </c>
      <c r="L169" s="48">
        <v>20.8</v>
      </c>
      <c r="M169" s="48">
        <v>15.2</v>
      </c>
      <c r="N169" s="48">
        <v>11.7</v>
      </c>
      <c r="O169" s="48">
        <v>23.3</v>
      </c>
      <c r="P169" s="48">
        <v>18.100000000000001</v>
      </c>
      <c r="Q169" s="48">
        <v>1.9</v>
      </c>
      <c r="R169" s="48">
        <v>3.5</v>
      </c>
      <c r="S169" s="48">
        <v>2.8</v>
      </c>
    </row>
    <row r="170" spans="1:19" ht="12.75" customHeight="1">
      <c r="A170" s="427">
        <v>44044</v>
      </c>
      <c r="B170" s="48">
        <v>1651.4</v>
      </c>
      <c r="C170" s="48">
        <v>2091.1999999999998</v>
      </c>
      <c r="D170" s="48">
        <v>3742.6</v>
      </c>
      <c r="E170" s="48">
        <v>162.69999999999999</v>
      </c>
      <c r="F170" s="48">
        <v>189.8</v>
      </c>
      <c r="G170" s="48">
        <v>352.6</v>
      </c>
      <c r="H170" s="48">
        <v>10.8</v>
      </c>
      <c r="I170" s="48">
        <v>23.5</v>
      </c>
      <c r="J170" s="48">
        <v>18.5</v>
      </c>
      <c r="K170" s="48">
        <v>6.9</v>
      </c>
      <c r="L170" s="48">
        <v>20</v>
      </c>
      <c r="M170" s="48">
        <v>14.8</v>
      </c>
      <c r="N170" s="48">
        <v>11.6</v>
      </c>
      <c r="O170" s="48">
        <v>22.8</v>
      </c>
      <c r="P170" s="48">
        <v>17.7</v>
      </c>
      <c r="Q170" s="48">
        <v>1.9</v>
      </c>
      <c r="R170" s="48">
        <v>3.3</v>
      </c>
      <c r="S170" s="48">
        <v>2.7</v>
      </c>
    </row>
    <row r="171" spans="1:19" ht="12.75" customHeight="1">
      <c r="A171" s="427">
        <v>44075</v>
      </c>
      <c r="B171" s="48">
        <v>1699.3</v>
      </c>
      <c r="C171" s="48">
        <v>2122.1999999999998</v>
      </c>
      <c r="D171" s="48">
        <v>3821.5</v>
      </c>
      <c r="E171" s="48">
        <v>178.7</v>
      </c>
      <c r="F171" s="48">
        <v>196.4</v>
      </c>
      <c r="G171" s="48">
        <v>375.1</v>
      </c>
      <c r="H171" s="48">
        <v>10</v>
      </c>
      <c r="I171" s="48">
        <v>23.1</v>
      </c>
      <c r="J171" s="48">
        <v>17.899999999999999</v>
      </c>
      <c r="K171" s="48">
        <v>6</v>
      </c>
      <c r="L171" s="48">
        <v>19.399999999999999</v>
      </c>
      <c r="M171" s="48">
        <v>14.1</v>
      </c>
      <c r="N171" s="48">
        <v>11.3</v>
      </c>
      <c r="O171" s="48">
        <v>22.3</v>
      </c>
      <c r="P171" s="48">
        <v>17.3</v>
      </c>
      <c r="Q171" s="48">
        <v>1.6</v>
      </c>
      <c r="R171" s="48">
        <v>3.2</v>
      </c>
      <c r="S171" s="48">
        <v>2.5</v>
      </c>
    </row>
    <row r="172" spans="1:19" ht="12.75" customHeight="1">
      <c r="A172" s="427">
        <v>44105</v>
      </c>
      <c r="B172" s="48">
        <v>1721.3</v>
      </c>
      <c r="C172" s="48">
        <v>2158.1999999999998</v>
      </c>
      <c r="D172" s="48">
        <v>3879.4</v>
      </c>
      <c r="E172" s="48">
        <v>154.6</v>
      </c>
      <c r="F172" s="48">
        <v>204.5</v>
      </c>
      <c r="G172" s="48">
        <v>359.1</v>
      </c>
      <c r="H172" s="48">
        <v>10.7</v>
      </c>
      <c r="I172" s="48">
        <v>23.6</v>
      </c>
      <c r="J172" s="48">
        <v>18.5</v>
      </c>
      <c r="K172" s="48">
        <v>6.2</v>
      </c>
      <c r="L172" s="48">
        <v>19.7</v>
      </c>
      <c r="M172" s="48">
        <v>14.4</v>
      </c>
      <c r="N172" s="48">
        <v>11.2</v>
      </c>
      <c r="O172" s="48">
        <v>22.1</v>
      </c>
      <c r="P172" s="48">
        <v>17.100000000000001</v>
      </c>
      <c r="Q172" s="48">
        <v>1.5</v>
      </c>
      <c r="R172" s="48">
        <v>3.1</v>
      </c>
      <c r="S172" s="48">
        <v>2.4</v>
      </c>
    </row>
    <row r="173" spans="1:19" ht="12.75" customHeight="1">
      <c r="A173" s="427">
        <v>44137</v>
      </c>
      <c r="B173" s="48">
        <v>1753.2</v>
      </c>
      <c r="C173" s="48">
        <v>2204.8000000000002</v>
      </c>
      <c r="D173" s="48">
        <v>3958</v>
      </c>
      <c r="E173" s="48">
        <v>170.9</v>
      </c>
      <c r="F173" s="48">
        <v>214.2</v>
      </c>
      <c r="G173" s="48">
        <v>385.1</v>
      </c>
      <c r="H173" s="48">
        <v>10.9</v>
      </c>
      <c r="I173" s="48">
        <v>23.1</v>
      </c>
      <c r="J173" s="48">
        <v>18.399999999999999</v>
      </c>
      <c r="K173" s="48">
        <v>6.2</v>
      </c>
      <c r="L173" s="48">
        <v>19.100000000000001</v>
      </c>
      <c r="M173" s="48">
        <v>14.1</v>
      </c>
      <c r="N173" s="48">
        <v>11.2</v>
      </c>
      <c r="O173" s="48">
        <v>21.8</v>
      </c>
      <c r="P173" s="48">
        <v>17</v>
      </c>
      <c r="Q173" s="48">
        <v>1.3</v>
      </c>
      <c r="R173" s="48">
        <v>3</v>
      </c>
      <c r="S173" s="48">
        <v>2.2999999999999998</v>
      </c>
    </row>
    <row r="174" spans="1:19" ht="12.75" customHeight="1">
      <c r="A174" s="427">
        <v>44168</v>
      </c>
      <c r="B174" s="48">
        <v>1782.2</v>
      </c>
      <c r="C174" s="48">
        <v>2239.1999999999998</v>
      </c>
      <c r="D174" s="48">
        <v>4021.3</v>
      </c>
      <c r="E174" s="48">
        <v>189.3</v>
      </c>
      <c r="F174" s="48">
        <v>218.8</v>
      </c>
      <c r="G174" s="48">
        <v>408.1</v>
      </c>
      <c r="H174" s="48">
        <v>11.2</v>
      </c>
      <c r="I174" s="48">
        <v>22.7</v>
      </c>
      <c r="J174" s="48">
        <v>18.2</v>
      </c>
      <c r="K174" s="48">
        <v>6.8</v>
      </c>
      <c r="L174" s="48">
        <v>19</v>
      </c>
      <c r="M174" s="48">
        <v>14.2</v>
      </c>
      <c r="N174" s="48">
        <v>11</v>
      </c>
      <c r="O174" s="48">
        <v>21.3</v>
      </c>
      <c r="P174" s="48">
        <v>16.600000000000001</v>
      </c>
      <c r="Q174" s="48">
        <v>1.2</v>
      </c>
      <c r="R174" s="48">
        <v>2.9</v>
      </c>
      <c r="S174" s="48">
        <v>2.2000000000000002</v>
      </c>
    </row>
    <row r="175" spans="1:19" ht="12.75" customHeight="1">
      <c r="A175" s="427">
        <v>44199</v>
      </c>
      <c r="B175" s="48">
        <v>1766.2</v>
      </c>
      <c r="C175" s="48">
        <v>2252.3000000000002</v>
      </c>
      <c r="D175" s="48">
        <v>4018.5</v>
      </c>
      <c r="E175" s="48">
        <v>121.8</v>
      </c>
      <c r="F175" s="48">
        <v>180.9</v>
      </c>
      <c r="G175" s="48">
        <v>302.7</v>
      </c>
      <c r="H175" s="48">
        <v>13.5</v>
      </c>
      <c r="I175" s="48">
        <v>23.8</v>
      </c>
      <c r="J175" s="48">
        <v>19.899999999999999</v>
      </c>
      <c r="K175" s="48">
        <v>8.4</v>
      </c>
      <c r="L175" s="48">
        <v>19.899999999999999</v>
      </c>
      <c r="M175" s="48">
        <v>15.6</v>
      </c>
      <c r="N175" s="48">
        <v>11.2</v>
      </c>
      <c r="O175" s="48">
        <v>21.5</v>
      </c>
      <c r="P175" s="48">
        <v>16.899999999999999</v>
      </c>
      <c r="Q175" s="48">
        <v>1.2</v>
      </c>
      <c r="R175" s="48">
        <v>2.9</v>
      </c>
      <c r="S175" s="48">
        <v>2.2000000000000002</v>
      </c>
    </row>
    <row r="176" spans="1:19" ht="12.75" customHeight="1">
      <c r="A176" s="427">
        <v>44228</v>
      </c>
      <c r="B176" s="48">
        <v>1776.2</v>
      </c>
      <c r="C176" s="48">
        <v>2269.6</v>
      </c>
      <c r="D176" s="48">
        <v>4045.8</v>
      </c>
      <c r="E176" s="48">
        <v>138.1</v>
      </c>
      <c r="F176" s="48">
        <v>182.2</v>
      </c>
      <c r="G176" s="48">
        <v>320.3</v>
      </c>
      <c r="H176" s="48">
        <v>12.2</v>
      </c>
      <c r="I176" s="48">
        <v>24.2</v>
      </c>
      <c r="J176" s="48">
        <v>19.600000000000001</v>
      </c>
      <c r="K176" s="48">
        <v>7.5</v>
      </c>
      <c r="L176" s="48">
        <v>20.2</v>
      </c>
      <c r="M176" s="48">
        <v>15.4</v>
      </c>
      <c r="N176" s="48">
        <v>11.3</v>
      </c>
      <c r="O176" s="48">
        <v>21.7</v>
      </c>
      <c r="P176" s="48">
        <v>17</v>
      </c>
      <c r="Q176" s="48">
        <v>1.4</v>
      </c>
      <c r="R176" s="48">
        <v>3</v>
      </c>
      <c r="S176" s="48">
        <v>2.2999999999999998</v>
      </c>
    </row>
    <row r="177" spans="1:19" ht="12.75" customHeight="1">
      <c r="A177" s="427">
        <v>44256</v>
      </c>
      <c r="B177" s="48">
        <v>1811</v>
      </c>
      <c r="C177" s="48">
        <v>2295.9</v>
      </c>
      <c r="D177" s="48">
        <v>4106.8999999999996</v>
      </c>
      <c r="E177" s="48">
        <v>203.3</v>
      </c>
      <c r="F177" s="48">
        <v>210.8</v>
      </c>
      <c r="G177" s="48">
        <v>414.1</v>
      </c>
      <c r="H177" s="48">
        <v>12.2</v>
      </c>
      <c r="I177" s="48">
        <v>24.5</v>
      </c>
      <c r="J177" s="48">
        <v>19.8</v>
      </c>
      <c r="K177" s="48">
        <v>6.7</v>
      </c>
      <c r="L177" s="48">
        <v>20</v>
      </c>
      <c r="M177" s="48">
        <v>14.9</v>
      </c>
      <c r="N177" s="48">
        <v>11.2</v>
      </c>
      <c r="O177" s="48">
        <v>21.7</v>
      </c>
      <c r="P177" s="48">
        <v>17</v>
      </c>
      <c r="Q177" s="48">
        <v>1.2</v>
      </c>
      <c r="R177" s="48">
        <v>2.9</v>
      </c>
      <c r="S177" s="48">
        <v>2.2000000000000002</v>
      </c>
    </row>
    <row r="178" spans="1:19" ht="12.75" customHeight="1">
      <c r="A178" s="427">
        <v>44287</v>
      </c>
      <c r="B178" s="48">
        <v>1806.7</v>
      </c>
      <c r="C178" s="48">
        <v>2320.8000000000002</v>
      </c>
      <c r="D178" s="48">
        <v>4127.5</v>
      </c>
      <c r="E178" s="48">
        <v>174.3</v>
      </c>
      <c r="F178" s="48">
        <v>212.3</v>
      </c>
      <c r="G178" s="48">
        <v>386.6</v>
      </c>
      <c r="H178" s="48">
        <v>13</v>
      </c>
      <c r="I178" s="48">
        <v>24.8</v>
      </c>
      <c r="J178" s="48">
        <v>20.2</v>
      </c>
      <c r="K178" s="48">
        <v>7</v>
      </c>
      <c r="L178" s="48">
        <v>19.899999999999999</v>
      </c>
      <c r="M178" s="48">
        <v>14.9</v>
      </c>
      <c r="N178" s="48">
        <v>11.2</v>
      </c>
      <c r="O178" s="48">
        <v>21.7</v>
      </c>
      <c r="P178" s="48">
        <v>17</v>
      </c>
      <c r="Q178" s="48">
        <v>1.3</v>
      </c>
      <c r="R178" s="48">
        <v>3</v>
      </c>
      <c r="S178" s="48">
        <v>2.2000000000000002</v>
      </c>
    </row>
    <row r="179" spans="1:19" ht="12.75" customHeight="1">
      <c r="A179" s="427">
        <v>44317</v>
      </c>
      <c r="B179" s="48">
        <v>1816.9</v>
      </c>
      <c r="C179" s="48">
        <v>2360.4</v>
      </c>
      <c r="D179" s="48">
        <v>4177.2</v>
      </c>
      <c r="E179" s="48">
        <v>178.9</v>
      </c>
      <c r="F179" s="48">
        <v>231.3</v>
      </c>
      <c r="G179" s="48">
        <v>410.3</v>
      </c>
      <c r="H179" s="48">
        <v>12.7</v>
      </c>
      <c r="I179" s="48">
        <v>24.1</v>
      </c>
      <c r="J179" s="48">
        <v>19.8</v>
      </c>
      <c r="K179" s="48">
        <v>6.9</v>
      </c>
      <c r="L179" s="48">
        <v>19</v>
      </c>
      <c r="M179" s="48">
        <v>14.4</v>
      </c>
      <c r="N179" s="48">
        <v>11.4</v>
      </c>
      <c r="O179" s="48">
        <v>21.6</v>
      </c>
      <c r="P179" s="48">
        <v>17.100000000000001</v>
      </c>
      <c r="Q179" s="48">
        <v>1.6</v>
      </c>
      <c r="R179" s="48">
        <v>3</v>
      </c>
      <c r="S179" s="48">
        <v>2.4</v>
      </c>
    </row>
    <row r="180" spans="1:19" ht="12.75" customHeight="1">
      <c r="A180" s="427">
        <v>44348</v>
      </c>
      <c r="B180" s="48">
        <v>1816.6</v>
      </c>
      <c r="C180" s="48">
        <v>2397.4</v>
      </c>
      <c r="D180" s="48">
        <v>4214</v>
      </c>
      <c r="E180" s="48">
        <v>200.1</v>
      </c>
      <c r="F180" s="48">
        <v>236</v>
      </c>
      <c r="G180" s="48">
        <v>436</v>
      </c>
      <c r="H180" s="48">
        <v>12.8</v>
      </c>
      <c r="I180" s="48">
        <v>24.2</v>
      </c>
      <c r="J180" s="48">
        <v>19.899999999999999</v>
      </c>
      <c r="K180" s="48">
        <v>6.5</v>
      </c>
      <c r="L180" s="48">
        <v>19</v>
      </c>
      <c r="M180" s="48">
        <v>14.3</v>
      </c>
      <c r="N180" s="48">
        <v>11.5</v>
      </c>
      <c r="O180" s="48">
        <v>21.6</v>
      </c>
      <c r="P180" s="48">
        <v>17.100000000000001</v>
      </c>
      <c r="Q180" s="48">
        <v>1.5</v>
      </c>
      <c r="R180" s="48">
        <v>2.9</v>
      </c>
      <c r="S180" s="48">
        <v>2.2999999999999998</v>
      </c>
    </row>
    <row r="181" spans="1:19" ht="12.75" customHeight="1">
      <c r="A181" s="427">
        <v>44378</v>
      </c>
      <c r="B181" s="48">
        <v>1833.2</v>
      </c>
      <c r="C181" s="48">
        <v>2438.6999999999998</v>
      </c>
      <c r="D181" s="48">
        <v>4271.8999999999996</v>
      </c>
      <c r="E181" s="48">
        <v>188</v>
      </c>
      <c r="F181" s="48">
        <v>240.1</v>
      </c>
      <c r="G181" s="48">
        <v>428.1</v>
      </c>
      <c r="H181" s="48">
        <v>13.8</v>
      </c>
      <c r="I181" s="48">
        <v>24.2</v>
      </c>
      <c r="J181" s="48">
        <v>20.3</v>
      </c>
      <c r="K181" s="48">
        <v>7.3</v>
      </c>
      <c r="L181" s="48">
        <v>18.8</v>
      </c>
      <c r="M181" s="48">
        <v>14.5</v>
      </c>
      <c r="N181" s="48">
        <v>11.6</v>
      </c>
      <c r="O181" s="48">
        <v>21.4</v>
      </c>
      <c r="P181" s="48">
        <v>17.100000000000001</v>
      </c>
      <c r="Q181" s="48">
        <v>1.6</v>
      </c>
      <c r="R181" s="48">
        <v>2.9</v>
      </c>
      <c r="S181" s="48">
        <v>2.4</v>
      </c>
    </row>
    <row r="182" spans="1:19" ht="12.75" customHeight="1">
      <c r="A182" s="427">
        <v>44409</v>
      </c>
      <c r="B182" s="48">
        <v>1851</v>
      </c>
      <c r="C182" s="48">
        <v>2495.1</v>
      </c>
      <c r="D182" s="48">
        <v>4346.1000000000004</v>
      </c>
      <c r="E182" s="48">
        <v>189.1</v>
      </c>
      <c r="F182" s="48">
        <v>258.7</v>
      </c>
      <c r="G182" s="48">
        <v>447.8</v>
      </c>
      <c r="H182" s="48">
        <v>14.6</v>
      </c>
      <c r="I182" s="48">
        <v>24.7</v>
      </c>
      <c r="J182" s="48">
        <v>20.9</v>
      </c>
      <c r="K182" s="48">
        <v>7.1</v>
      </c>
      <c r="L182" s="48">
        <v>18.600000000000001</v>
      </c>
      <c r="M182" s="48">
        <v>14.3</v>
      </c>
      <c r="N182" s="48">
        <v>11.8</v>
      </c>
      <c r="O182" s="48">
        <v>21.5</v>
      </c>
      <c r="P182" s="48">
        <v>17.3</v>
      </c>
      <c r="Q182" s="48">
        <v>1.6</v>
      </c>
      <c r="R182" s="48">
        <v>3</v>
      </c>
      <c r="S182" s="48">
        <v>2.4</v>
      </c>
    </row>
    <row r="183" spans="1:19" ht="12.75" customHeight="1">
      <c r="A183" s="427">
        <v>44440</v>
      </c>
      <c r="B183" s="48">
        <v>1894.1</v>
      </c>
      <c r="C183" s="48">
        <v>2546.9</v>
      </c>
      <c r="D183" s="48">
        <v>4441.1000000000004</v>
      </c>
      <c r="E183" s="48">
        <v>209</v>
      </c>
      <c r="F183" s="48">
        <v>252.9</v>
      </c>
      <c r="G183" s="48">
        <v>461.9</v>
      </c>
      <c r="H183" s="48">
        <v>15</v>
      </c>
      <c r="I183" s="48">
        <v>25.2</v>
      </c>
      <c r="J183" s="48">
        <v>21.4</v>
      </c>
      <c r="K183" s="48">
        <v>7</v>
      </c>
      <c r="L183" s="48">
        <v>18.600000000000001</v>
      </c>
      <c r="M183" s="48">
        <v>14.3</v>
      </c>
      <c r="N183" s="48">
        <v>12</v>
      </c>
      <c r="O183" s="48">
        <v>21.7</v>
      </c>
      <c r="P183" s="48">
        <v>17.5</v>
      </c>
      <c r="Q183" s="48">
        <v>1.4</v>
      </c>
      <c r="R183" s="48">
        <v>3</v>
      </c>
      <c r="S183" s="48">
        <v>2.2999999999999998</v>
      </c>
    </row>
    <row r="184" spans="1:19" ht="12.75" customHeight="1">
      <c r="A184" s="427">
        <v>44470</v>
      </c>
      <c r="B184" s="48">
        <v>1910.9</v>
      </c>
      <c r="C184" s="48">
        <v>2601</v>
      </c>
      <c r="D184" s="48">
        <v>4512</v>
      </c>
      <c r="E184" s="48">
        <v>193.7</v>
      </c>
      <c r="F184" s="48">
        <v>250.1</v>
      </c>
      <c r="G184" s="48">
        <v>443.8</v>
      </c>
      <c r="H184" s="48">
        <v>16.7</v>
      </c>
      <c r="I184" s="48">
        <v>26.5</v>
      </c>
      <c r="J184" s="48">
        <v>22.9</v>
      </c>
      <c r="K184" s="48">
        <v>7.6</v>
      </c>
      <c r="L184" s="48">
        <v>19.3</v>
      </c>
      <c r="M184" s="48">
        <v>15</v>
      </c>
      <c r="N184" s="48">
        <v>12.3</v>
      </c>
      <c r="O184" s="48">
        <v>22</v>
      </c>
      <c r="P184" s="48">
        <v>17.8</v>
      </c>
      <c r="Q184" s="48">
        <v>1.4</v>
      </c>
      <c r="R184" s="48">
        <v>3</v>
      </c>
      <c r="S184" s="48">
        <v>2.2999999999999998</v>
      </c>
    </row>
    <row r="185" spans="1:19" ht="12.75" customHeight="1">
      <c r="A185" s="427">
        <v>44501</v>
      </c>
      <c r="B185" s="48">
        <v>1933.1</v>
      </c>
      <c r="C185" s="48">
        <v>2664.4</v>
      </c>
      <c r="D185" s="48">
        <v>4597.5</v>
      </c>
      <c r="E185" s="48">
        <v>205</v>
      </c>
      <c r="F185" s="48">
        <v>271.39999999999998</v>
      </c>
      <c r="G185" s="48">
        <v>476.4</v>
      </c>
      <c r="H185" s="48">
        <v>17.899999999999999</v>
      </c>
      <c r="I185" s="48">
        <v>27.4</v>
      </c>
      <c r="J185" s="48">
        <v>23.9</v>
      </c>
      <c r="K185" s="48">
        <v>7.9</v>
      </c>
      <c r="L185" s="48">
        <v>19.399999999999999</v>
      </c>
      <c r="M185" s="48">
        <v>15.2</v>
      </c>
      <c r="N185" s="48">
        <v>12.7</v>
      </c>
      <c r="O185" s="48">
        <v>22.1</v>
      </c>
      <c r="P185" s="48">
        <v>18.100000000000001</v>
      </c>
      <c r="Q185" s="48">
        <v>1.5</v>
      </c>
      <c r="R185" s="48">
        <v>3</v>
      </c>
      <c r="S185" s="48">
        <v>2.4</v>
      </c>
    </row>
    <row r="186" spans="1:19" ht="12.75" customHeight="1">
      <c r="A186" s="427">
        <v>44531</v>
      </c>
      <c r="B186" s="48">
        <v>1974.4</v>
      </c>
      <c r="C186" s="48">
        <v>2708.5</v>
      </c>
      <c r="D186" s="48">
        <v>4682.8999999999996</v>
      </c>
      <c r="E186" s="48">
        <v>245.7</v>
      </c>
      <c r="F186" s="48">
        <v>273.3</v>
      </c>
      <c r="G186" s="48">
        <v>519</v>
      </c>
      <c r="H186" s="48">
        <v>17.399999999999999</v>
      </c>
      <c r="I186" s="48">
        <v>28.2</v>
      </c>
      <c r="J186" s="48">
        <v>24.2</v>
      </c>
      <c r="K186" s="48">
        <v>7.9</v>
      </c>
      <c r="L186" s="48">
        <v>20.2</v>
      </c>
      <c r="M186" s="48">
        <v>15.6</v>
      </c>
      <c r="N186" s="48">
        <v>12.9</v>
      </c>
      <c r="O186" s="48">
        <v>22.1</v>
      </c>
      <c r="P186" s="48">
        <v>18.2</v>
      </c>
      <c r="Q186" s="48">
        <v>1.4</v>
      </c>
      <c r="R186" s="48">
        <v>3</v>
      </c>
      <c r="S186" s="48">
        <v>2.2999999999999998</v>
      </c>
    </row>
    <row r="187" spans="1:19" ht="12.75" customHeight="1">
      <c r="A187" s="427">
        <v>44562</v>
      </c>
      <c r="B187" s="48">
        <v>1947</v>
      </c>
      <c r="C187" s="48">
        <v>2735.1</v>
      </c>
      <c r="D187" s="48">
        <v>4682.1000000000004</v>
      </c>
      <c r="E187" s="48">
        <v>185.3</v>
      </c>
      <c r="F187" s="48">
        <v>239.3</v>
      </c>
      <c r="G187" s="48">
        <v>424.6</v>
      </c>
      <c r="H187" s="48">
        <v>18.600000000000001</v>
      </c>
      <c r="I187" s="48">
        <v>29.1</v>
      </c>
      <c r="J187" s="48">
        <v>25.2</v>
      </c>
      <c r="K187" s="48">
        <v>8.6999999999999993</v>
      </c>
      <c r="L187" s="48">
        <v>20.6</v>
      </c>
      <c r="M187" s="48">
        <v>16.2</v>
      </c>
      <c r="N187" s="48">
        <v>13.5</v>
      </c>
      <c r="O187" s="48">
        <v>22.7</v>
      </c>
      <c r="P187" s="48">
        <v>18.8</v>
      </c>
      <c r="Q187" s="48">
        <v>1.5</v>
      </c>
      <c r="R187" s="48">
        <v>3.3</v>
      </c>
      <c r="S187" s="48">
        <v>2.5</v>
      </c>
    </row>
    <row r="188" spans="1:19" ht="12.75" customHeight="1">
      <c r="A188" s="427">
        <v>44593</v>
      </c>
      <c r="B188" s="48">
        <v>1971.5</v>
      </c>
      <c r="C188" s="48">
        <v>2756.3</v>
      </c>
      <c r="D188" s="48">
        <v>4727.8</v>
      </c>
      <c r="E188" s="48">
        <v>192.4</v>
      </c>
      <c r="F188" s="48">
        <v>225.3</v>
      </c>
      <c r="G188" s="48">
        <v>417.7</v>
      </c>
      <c r="H188" s="48">
        <v>18.600000000000001</v>
      </c>
      <c r="I188" s="48">
        <v>29.7</v>
      </c>
      <c r="J188" s="48">
        <v>25.6</v>
      </c>
      <c r="K188" s="48">
        <v>8.6</v>
      </c>
      <c r="L188" s="48">
        <v>21.5</v>
      </c>
      <c r="M188" s="48">
        <v>16.7</v>
      </c>
      <c r="N188" s="48">
        <v>13.7</v>
      </c>
      <c r="O188" s="48">
        <v>23.3</v>
      </c>
      <c r="P188" s="48">
        <v>19.2</v>
      </c>
      <c r="Q188" s="48">
        <v>1.4</v>
      </c>
      <c r="R188" s="48">
        <v>3.4</v>
      </c>
      <c r="S188" s="48">
        <v>2.6</v>
      </c>
    </row>
    <row r="189" spans="1:19" ht="12.75" customHeight="1">
      <c r="A189" s="427">
        <v>44621</v>
      </c>
      <c r="B189" s="48">
        <v>1994.1</v>
      </c>
      <c r="C189" s="48">
        <v>2800.5</v>
      </c>
      <c r="D189" s="48">
        <v>4794.6000000000004</v>
      </c>
      <c r="E189" s="48">
        <v>257.8</v>
      </c>
      <c r="F189" s="48">
        <v>275.10000000000002</v>
      </c>
      <c r="G189" s="48">
        <v>532.9</v>
      </c>
      <c r="H189" s="48">
        <v>18.8</v>
      </c>
      <c r="I189" s="48">
        <v>31</v>
      </c>
      <c r="J189" s="48">
        <v>26.5</v>
      </c>
      <c r="K189" s="48">
        <v>8.1999999999999993</v>
      </c>
      <c r="L189" s="48">
        <v>22</v>
      </c>
      <c r="M189" s="48">
        <v>16.899999999999999</v>
      </c>
      <c r="N189" s="48">
        <v>13.9</v>
      </c>
      <c r="O189" s="48">
        <v>23.3</v>
      </c>
      <c r="P189" s="48">
        <v>19.3</v>
      </c>
      <c r="Q189" s="48">
        <v>1.5</v>
      </c>
      <c r="R189" s="48">
        <v>3.4</v>
      </c>
      <c r="S189" s="48">
        <v>2.7</v>
      </c>
    </row>
    <row r="190" spans="1:19" ht="12.75" customHeight="1">
      <c r="A190" s="427">
        <v>44652</v>
      </c>
      <c r="B190" s="48">
        <v>2003.3</v>
      </c>
      <c r="C190" s="48">
        <v>2830.4</v>
      </c>
      <c r="D190" s="48">
        <v>4833.7</v>
      </c>
      <c r="E190" s="48">
        <v>211.4</v>
      </c>
      <c r="F190" s="48">
        <v>267.8</v>
      </c>
      <c r="G190" s="48">
        <v>479.2</v>
      </c>
      <c r="H190" s="48">
        <v>20.5</v>
      </c>
      <c r="I190" s="48">
        <v>31.5</v>
      </c>
      <c r="J190" s="48">
        <v>27.5</v>
      </c>
      <c r="K190" s="48">
        <v>8.5</v>
      </c>
      <c r="L190" s="48">
        <v>22.3</v>
      </c>
      <c r="M190" s="48">
        <v>17.3</v>
      </c>
      <c r="N190" s="48">
        <v>14.3</v>
      </c>
      <c r="O190" s="48">
        <v>23.8</v>
      </c>
      <c r="P190" s="48">
        <v>19.8</v>
      </c>
      <c r="Q190" s="48">
        <v>1.6</v>
      </c>
      <c r="R190" s="48">
        <v>3.5</v>
      </c>
      <c r="S190" s="48">
        <v>2.7</v>
      </c>
    </row>
    <row r="191" spans="1:19" ht="12.75" customHeight="1">
      <c r="A191" s="427">
        <v>44682</v>
      </c>
      <c r="B191" s="48">
        <v>2013.7</v>
      </c>
      <c r="C191" s="48">
        <v>2875.7</v>
      </c>
      <c r="D191" s="48">
        <v>4889.3999999999996</v>
      </c>
      <c r="E191" s="48">
        <v>233.7</v>
      </c>
      <c r="F191" s="48">
        <v>290.89999999999998</v>
      </c>
      <c r="G191" s="48">
        <v>524.6</v>
      </c>
      <c r="H191" s="48">
        <v>19.399999999999999</v>
      </c>
      <c r="I191" s="48">
        <v>32</v>
      </c>
      <c r="J191" s="48">
        <v>27.4</v>
      </c>
      <c r="K191" s="48">
        <v>8</v>
      </c>
      <c r="L191" s="48">
        <v>22.3</v>
      </c>
      <c r="M191" s="48">
        <v>17.100000000000001</v>
      </c>
      <c r="N191" s="48">
        <v>14.5</v>
      </c>
      <c r="O191" s="48">
        <v>24</v>
      </c>
      <c r="P191" s="48">
        <v>20</v>
      </c>
      <c r="Q191" s="48">
        <v>1.6</v>
      </c>
      <c r="R191" s="48">
        <v>3.6</v>
      </c>
      <c r="S191" s="48">
        <v>2.8</v>
      </c>
    </row>
    <row r="192" spans="1:19" ht="12.75" customHeight="1">
      <c r="A192" s="427">
        <v>44713</v>
      </c>
      <c r="B192" s="48">
        <v>2052.6</v>
      </c>
      <c r="C192" s="48">
        <v>2913</v>
      </c>
      <c r="D192" s="48">
        <v>4965.6000000000004</v>
      </c>
      <c r="E192" s="48">
        <v>237.3</v>
      </c>
      <c r="F192" s="48">
        <v>287.8</v>
      </c>
      <c r="G192" s="48">
        <v>525.1</v>
      </c>
      <c r="H192" s="48">
        <v>19.7</v>
      </c>
      <c r="I192" s="48">
        <v>32.6</v>
      </c>
      <c r="J192" s="48">
        <v>27.9</v>
      </c>
      <c r="K192" s="48">
        <v>8.5</v>
      </c>
      <c r="L192" s="48">
        <v>22.7</v>
      </c>
      <c r="M192" s="48">
        <v>17.5</v>
      </c>
      <c r="N192" s="48">
        <v>14.8</v>
      </c>
      <c r="O192" s="48">
        <v>24.2</v>
      </c>
      <c r="P192" s="48">
        <v>20.3</v>
      </c>
      <c r="Q192" s="48">
        <v>1.5</v>
      </c>
      <c r="R192" s="48">
        <v>3.6</v>
      </c>
      <c r="S192" s="48">
        <v>2.7</v>
      </c>
    </row>
    <row r="193" spans="1:19" ht="12.75" customHeight="1">
      <c r="A193" s="427">
        <v>44743</v>
      </c>
      <c r="B193" s="48">
        <v>2047</v>
      </c>
      <c r="C193" s="48">
        <v>2952.2</v>
      </c>
      <c r="D193" s="48">
        <v>4999.2</v>
      </c>
      <c r="E193" s="48">
        <v>217.4</v>
      </c>
      <c r="F193" s="48">
        <v>292</v>
      </c>
      <c r="G193" s="48">
        <v>509.4</v>
      </c>
      <c r="H193" s="48">
        <v>21.4</v>
      </c>
      <c r="I193" s="48">
        <v>33.700000000000003</v>
      </c>
      <c r="J193" s="48">
        <v>29.2</v>
      </c>
      <c r="K193" s="48">
        <v>9.8000000000000007</v>
      </c>
      <c r="L193" s="48">
        <v>23.3</v>
      </c>
      <c r="M193" s="48">
        <v>18.3</v>
      </c>
      <c r="N193" s="48">
        <v>15.1</v>
      </c>
      <c r="O193" s="48">
        <v>24.6</v>
      </c>
      <c r="P193" s="48">
        <v>20.6</v>
      </c>
      <c r="Q193" s="48">
        <v>1.6</v>
      </c>
      <c r="R193" s="48">
        <v>3.7</v>
      </c>
      <c r="S193" s="48">
        <v>2.8</v>
      </c>
    </row>
    <row r="194" spans="1:19" ht="12.75" customHeight="1">
      <c r="A194" s="427">
        <v>44774</v>
      </c>
      <c r="B194" s="48">
        <v>2064.1999999999998</v>
      </c>
      <c r="C194" s="48">
        <v>3008.5</v>
      </c>
      <c r="D194" s="48">
        <v>5072.7</v>
      </c>
      <c r="E194" s="48">
        <v>244.5</v>
      </c>
      <c r="F194" s="48">
        <v>319.3</v>
      </c>
      <c r="G194" s="48">
        <v>563.9</v>
      </c>
      <c r="H194" s="48">
        <v>19</v>
      </c>
      <c r="I194" s="48">
        <v>34</v>
      </c>
      <c r="J194" s="48">
        <v>28.6</v>
      </c>
      <c r="K194" s="48">
        <v>8.6999999999999993</v>
      </c>
      <c r="L194" s="48">
        <v>24.1</v>
      </c>
      <c r="M194" s="48">
        <v>18.5</v>
      </c>
      <c r="N194" s="48">
        <v>15.2</v>
      </c>
      <c r="O194" s="48">
        <v>24.8</v>
      </c>
      <c r="P194" s="48">
        <v>20.8</v>
      </c>
      <c r="Q194" s="48">
        <v>1.6</v>
      </c>
      <c r="R194" s="48">
        <v>3.8</v>
      </c>
      <c r="S194" s="48">
        <v>2.9</v>
      </c>
    </row>
    <row r="195" spans="1:19" ht="12.75" customHeight="1">
      <c r="A195" s="427">
        <v>44805</v>
      </c>
      <c r="B195" s="48">
        <v>2109.8000000000002</v>
      </c>
      <c r="C195" s="48">
        <v>3055</v>
      </c>
      <c r="D195" s="48">
        <v>5164.8</v>
      </c>
      <c r="E195" s="48">
        <v>245.8</v>
      </c>
      <c r="F195" s="48">
        <v>306.10000000000002</v>
      </c>
      <c r="G195" s="48">
        <v>551.79999999999995</v>
      </c>
      <c r="H195" s="48">
        <v>19.3</v>
      </c>
      <c r="I195" s="48">
        <v>33.700000000000003</v>
      </c>
      <c r="J195" s="48">
        <v>28.6</v>
      </c>
      <c r="K195" s="48">
        <v>9.1</v>
      </c>
      <c r="L195" s="48">
        <v>24</v>
      </c>
      <c r="M195" s="48">
        <v>18.7</v>
      </c>
      <c r="N195" s="48">
        <v>15.4</v>
      </c>
      <c r="O195" s="48">
        <v>25.1</v>
      </c>
      <c r="P195" s="48">
        <v>21</v>
      </c>
      <c r="Q195" s="48">
        <v>1.7</v>
      </c>
      <c r="R195" s="48">
        <v>3.8</v>
      </c>
      <c r="S195" s="48">
        <v>2.9</v>
      </c>
    </row>
    <row r="196" spans="1:19" ht="12.75" customHeight="1">
      <c r="A196" s="427">
        <v>44835</v>
      </c>
      <c r="B196" s="48">
        <v>2105.9</v>
      </c>
      <c r="C196" s="48">
        <v>3110.1</v>
      </c>
      <c r="D196" s="48">
        <v>5216</v>
      </c>
      <c r="E196" s="48">
        <v>218.6</v>
      </c>
      <c r="F196" s="48">
        <v>306.10000000000002</v>
      </c>
      <c r="G196" s="48">
        <v>524.79999999999995</v>
      </c>
      <c r="H196" s="48">
        <v>19.7</v>
      </c>
      <c r="I196" s="48">
        <v>35.200000000000003</v>
      </c>
      <c r="J196" s="48">
        <v>29.7</v>
      </c>
      <c r="K196" s="48">
        <v>9.4</v>
      </c>
      <c r="L196" s="48">
        <v>25.6</v>
      </c>
      <c r="M196" s="48">
        <v>19.899999999999999</v>
      </c>
      <c r="N196" s="48">
        <v>15.6</v>
      </c>
      <c r="O196" s="48">
        <v>25.5</v>
      </c>
      <c r="P196" s="48">
        <v>21.4</v>
      </c>
      <c r="Q196" s="48">
        <v>1.8</v>
      </c>
      <c r="R196" s="48">
        <v>3.9</v>
      </c>
      <c r="S196" s="48">
        <v>3</v>
      </c>
    </row>
    <row r="197" spans="1:19" ht="12.75" customHeight="1">
      <c r="A197" s="427">
        <v>44866</v>
      </c>
      <c r="B197" s="48">
        <v>2130.3000000000002</v>
      </c>
      <c r="C197" s="48">
        <v>3155.3</v>
      </c>
      <c r="D197" s="48">
        <v>5285.7</v>
      </c>
      <c r="E197" s="48">
        <v>224.9</v>
      </c>
      <c r="F197" s="48">
        <v>288.2</v>
      </c>
      <c r="G197" s="48">
        <v>513.1</v>
      </c>
      <c r="H197" s="48">
        <v>20.2</v>
      </c>
      <c r="I197" s="48">
        <v>36.1</v>
      </c>
      <c r="J197" s="48">
        <v>30.5</v>
      </c>
      <c r="K197" s="48">
        <v>8.6</v>
      </c>
      <c r="L197" s="48">
        <v>25.9</v>
      </c>
      <c r="M197" s="48">
        <v>19.8</v>
      </c>
      <c r="N197" s="48">
        <v>15.6</v>
      </c>
      <c r="O197" s="48">
        <v>25.4</v>
      </c>
      <c r="P197" s="48">
        <v>21.4</v>
      </c>
      <c r="Q197" s="48">
        <v>1.8</v>
      </c>
      <c r="R197" s="48">
        <v>3.9</v>
      </c>
      <c r="S197" s="48">
        <v>3.1</v>
      </c>
    </row>
    <row r="198" spans="1:19" ht="12.75" customHeight="1">
      <c r="A198" s="427">
        <v>44896</v>
      </c>
      <c r="B198" s="48">
        <v>2178.1999999999998</v>
      </c>
      <c r="C198" s="48">
        <v>3187.8</v>
      </c>
      <c r="D198" s="48">
        <v>5366.1</v>
      </c>
      <c r="E198" s="48">
        <v>268.7</v>
      </c>
      <c r="F198" s="48">
        <v>288.60000000000002</v>
      </c>
      <c r="G198" s="48">
        <v>557.29999999999995</v>
      </c>
      <c r="H198" s="48">
        <v>20</v>
      </c>
      <c r="I198" s="48">
        <v>34.9</v>
      </c>
      <c r="J198" s="48">
        <v>29.6</v>
      </c>
      <c r="K198" s="48">
        <v>8.3000000000000007</v>
      </c>
      <c r="L198" s="48">
        <v>24.5</v>
      </c>
      <c r="M198" s="48">
        <v>18.8</v>
      </c>
      <c r="N198" s="48">
        <v>15.7</v>
      </c>
      <c r="O198" s="48">
        <v>25.2</v>
      </c>
      <c r="P198" s="48">
        <v>21.3</v>
      </c>
      <c r="Q198" s="48">
        <v>1.8</v>
      </c>
      <c r="R198" s="48">
        <v>3.9</v>
      </c>
      <c r="S198" s="48">
        <v>3.1</v>
      </c>
    </row>
    <row r="199" spans="1:19" ht="12.75" customHeight="1">
      <c r="A199" s="427">
        <v>44927</v>
      </c>
      <c r="B199" s="48">
        <v>2151.4</v>
      </c>
      <c r="C199" s="48">
        <v>3221.8</v>
      </c>
      <c r="D199" s="48">
        <v>5373.2</v>
      </c>
      <c r="E199" s="48">
        <v>202.2</v>
      </c>
      <c r="F199" s="48">
        <v>272.7</v>
      </c>
      <c r="G199" s="48">
        <v>474.9</v>
      </c>
      <c r="H199" s="48">
        <v>21.8</v>
      </c>
      <c r="I199" s="48">
        <v>35.299999999999997</v>
      </c>
      <c r="J199" s="48">
        <v>30.5</v>
      </c>
      <c r="K199" s="48">
        <v>10</v>
      </c>
      <c r="L199" s="48">
        <v>25.1</v>
      </c>
      <c r="M199" s="48">
        <v>19.7</v>
      </c>
      <c r="N199" s="48">
        <v>16.100000000000001</v>
      </c>
      <c r="O199" s="48">
        <v>25.5</v>
      </c>
      <c r="P199" s="48">
        <v>21.7</v>
      </c>
      <c r="Q199" s="48">
        <v>1.9</v>
      </c>
      <c r="R199" s="48">
        <v>4.0999999999999996</v>
      </c>
      <c r="S199" s="48">
        <v>3.2</v>
      </c>
    </row>
    <row r="200" spans="1:19" ht="12.75" customHeight="1">
      <c r="A200" s="427">
        <v>44958</v>
      </c>
      <c r="B200" s="48">
        <v>2136.1</v>
      </c>
      <c r="C200" s="48">
        <v>3234.8</v>
      </c>
      <c r="D200" s="48">
        <v>5371</v>
      </c>
      <c r="E200" s="48">
        <v>185.4</v>
      </c>
      <c r="F200" s="48">
        <v>243.7</v>
      </c>
      <c r="G200" s="48">
        <v>429.1</v>
      </c>
      <c r="H200" s="48">
        <v>20.9</v>
      </c>
      <c r="I200" s="48">
        <v>35.6</v>
      </c>
      <c r="J200" s="48">
        <v>30.5</v>
      </c>
      <c r="K200" s="48">
        <v>9.1999999999999993</v>
      </c>
      <c r="L200" s="48">
        <v>26</v>
      </c>
      <c r="M200" s="48">
        <v>20.2</v>
      </c>
      <c r="N200" s="48">
        <v>16.100000000000001</v>
      </c>
      <c r="O200" s="48">
        <v>26</v>
      </c>
      <c r="P200" s="48">
        <v>22</v>
      </c>
      <c r="Q200" s="48">
        <v>2.2000000000000002</v>
      </c>
      <c r="R200" s="48">
        <v>4.2</v>
      </c>
      <c r="S200" s="48">
        <v>3.4</v>
      </c>
    </row>
    <row r="201" spans="1:19" ht="12.75" customHeight="1">
      <c r="A201" s="427">
        <v>44986</v>
      </c>
      <c r="B201" s="48">
        <v>2154.9</v>
      </c>
      <c r="C201" s="48">
        <v>3269.9</v>
      </c>
      <c r="D201" s="48">
        <v>5424.8</v>
      </c>
      <c r="E201" s="48">
        <v>247.4</v>
      </c>
      <c r="F201" s="48">
        <v>289.39999999999998</v>
      </c>
      <c r="G201" s="48">
        <v>536.79999999999995</v>
      </c>
      <c r="H201" s="48">
        <v>21.1</v>
      </c>
      <c r="I201" s="48">
        <v>36.200000000000003</v>
      </c>
      <c r="J201" s="48">
        <v>31</v>
      </c>
      <c r="K201" s="48">
        <v>9.3000000000000007</v>
      </c>
      <c r="L201" s="48">
        <v>26.1</v>
      </c>
      <c r="M201" s="48">
        <v>20.3</v>
      </c>
      <c r="N201" s="48">
        <v>16.3</v>
      </c>
      <c r="O201" s="48">
        <v>25.8</v>
      </c>
      <c r="P201" s="48">
        <v>22</v>
      </c>
      <c r="Q201" s="48">
        <v>2.2000000000000002</v>
      </c>
      <c r="R201" s="48">
        <v>4.0999999999999996</v>
      </c>
      <c r="S201" s="48">
        <v>3.3</v>
      </c>
    </row>
    <row r="202" spans="1:19" ht="12.75" customHeight="1">
      <c r="A202" s="427">
        <v>45017</v>
      </c>
      <c r="B202" s="48">
        <v>2145</v>
      </c>
      <c r="C202" s="48">
        <v>3281.3</v>
      </c>
      <c r="D202" s="48">
        <v>5426.3</v>
      </c>
      <c r="E202" s="48">
        <v>189.6</v>
      </c>
      <c r="F202" s="48">
        <v>255.6</v>
      </c>
      <c r="G202" s="48">
        <v>445.2</v>
      </c>
      <c r="H202" s="48">
        <v>20.9</v>
      </c>
      <c r="I202" s="48">
        <v>37.200000000000003</v>
      </c>
      <c r="J202" s="48">
        <v>31.6</v>
      </c>
      <c r="K202" s="48">
        <v>9.1999999999999993</v>
      </c>
      <c r="L202" s="48">
        <v>27.6</v>
      </c>
      <c r="M202" s="48">
        <v>21.3</v>
      </c>
      <c r="N202" s="48">
        <v>16.399999999999999</v>
      </c>
      <c r="O202" s="48">
        <v>26.3</v>
      </c>
      <c r="P202" s="48">
        <v>22.3</v>
      </c>
      <c r="Q202" s="48">
        <v>2.5</v>
      </c>
      <c r="R202" s="48">
        <v>4.3</v>
      </c>
      <c r="S202" s="48">
        <v>3.5</v>
      </c>
    </row>
    <row r="203" spans="1:19" ht="12.75" customHeight="1">
      <c r="A203" s="427">
        <v>45047</v>
      </c>
      <c r="B203" s="48">
        <v>2145.5</v>
      </c>
      <c r="C203" s="48">
        <v>3308.2</v>
      </c>
      <c r="D203" s="48">
        <v>5453.7</v>
      </c>
      <c r="E203" s="48">
        <v>224.8</v>
      </c>
      <c r="F203" s="48">
        <v>291.10000000000002</v>
      </c>
      <c r="G203" s="48">
        <v>515.9</v>
      </c>
      <c r="H203" s="48">
        <v>20.6</v>
      </c>
      <c r="I203" s="48">
        <v>37.299999999999997</v>
      </c>
      <c r="J203" s="48">
        <v>31.6</v>
      </c>
      <c r="K203" s="48">
        <v>9.3000000000000007</v>
      </c>
      <c r="L203" s="48">
        <v>27.6</v>
      </c>
      <c r="M203" s="48">
        <v>21.4</v>
      </c>
      <c r="N203" s="48">
        <v>16.399999999999999</v>
      </c>
      <c r="O203" s="48">
        <v>26.4</v>
      </c>
      <c r="P203" s="48">
        <v>22.3</v>
      </c>
      <c r="Q203" s="48">
        <v>2.6</v>
      </c>
      <c r="R203" s="48">
        <v>4.3</v>
      </c>
      <c r="S203" s="48">
        <v>3.6</v>
      </c>
    </row>
    <row r="204" spans="1:19" ht="12.75" customHeight="1">
      <c r="A204" s="427">
        <v>45078</v>
      </c>
      <c r="B204" s="48">
        <v>2169.6</v>
      </c>
      <c r="C204" s="48">
        <v>3309.8</v>
      </c>
      <c r="D204" s="48">
        <v>5479.5</v>
      </c>
      <c r="E204" s="48">
        <v>243.5</v>
      </c>
      <c r="F204" s="48">
        <v>282.2</v>
      </c>
      <c r="G204" s="48">
        <v>525.70000000000005</v>
      </c>
      <c r="H204" s="48">
        <v>19.600000000000001</v>
      </c>
      <c r="I204" s="48">
        <v>36.6</v>
      </c>
      <c r="J204" s="48">
        <v>30.9</v>
      </c>
      <c r="K204" s="48">
        <v>9.1999999999999993</v>
      </c>
      <c r="L204" s="48">
        <v>27.3</v>
      </c>
      <c r="M204" s="48">
        <v>21.2</v>
      </c>
      <c r="N204" s="48">
        <v>16.5</v>
      </c>
      <c r="O204" s="48">
        <v>26.1</v>
      </c>
      <c r="P204" s="48">
        <v>22.2</v>
      </c>
      <c r="Q204" s="48">
        <v>2.6</v>
      </c>
      <c r="R204" s="48">
        <v>4.2</v>
      </c>
      <c r="S204" s="48">
        <v>3.6</v>
      </c>
    </row>
    <row r="205" spans="1:19" ht="12.75" customHeight="1">
      <c r="A205" s="427">
        <v>45108</v>
      </c>
      <c r="B205" s="48">
        <v>2153.5</v>
      </c>
      <c r="C205" s="48">
        <v>3331.3</v>
      </c>
      <c r="D205" s="48">
        <v>5484.9</v>
      </c>
      <c r="E205" s="48">
        <v>207.8</v>
      </c>
      <c r="F205" s="48">
        <v>291.89999999999998</v>
      </c>
      <c r="G205" s="48">
        <v>499.8</v>
      </c>
      <c r="H205" s="48">
        <v>19.5</v>
      </c>
      <c r="I205" s="48">
        <v>36</v>
      </c>
      <c r="J205" s="48">
        <v>30.4</v>
      </c>
      <c r="K205" s="48">
        <v>9.6</v>
      </c>
      <c r="L205" s="48">
        <v>26.7</v>
      </c>
      <c r="M205" s="48">
        <v>20.9</v>
      </c>
      <c r="N205" s="48">
        <v>16.5</v>
      </c>
      <c r="O205" s="48">
        <v>26</v>
      </c>
      <c r="P205" s="48">
        <v>22.2</v>
      </c>
      <c r="Q205" s="48">
        <v>2.7</v>
      </c>
      <c r="R205" s="48">
        <v>4.2</v>
      </c>
      <c r="S205" s="48">
        <v>3.6</v>
      </c>
    </row>
    <row r="206" spans="1:19" ht="12.75" customHeight="1">
      <c r="A206" s="427">
        <v>45139</v>
      </c>
      <c r="B206" s="48">
        <v>2172.6999999999998</v>
      </c>
      <c r="C206" s="48">
        <v>3386.4</v>
      </c>
      <c r="D206" s="48">
        <v>5559.1</v>
      </c>
      <c r="E206" s="48">
        <v>234.5</v>
      </c>
      <c r="F206" s="48">
        <v>322.8</v>
      </c>
      <c r="G206" s="48">
        <v>557.4</v>
      </c>
      <c r="H206" s="48">
        <v>19.100000000000001</v>
      </c>
      <c r="I206" s="48">
        <v>35.4</v>
      </c>
      <c r="J206" s="48">
        <v>29.9</v>
      </c>
      <c r="K206" s="48">
        <v>9.1999999999999993</v>
      </c>
      <c r="L206" s="48">
        <v>26.4</v>
      </c>
      <c r="M206" s="48">
        <v>20.6</v>
      </c>
      <c r="N206" s="48">
        <v>16.5</v>
      </c>
      <c r="O206" s="48">
        <v>25.9</v>
      </c>
      <c r="P206" s="48">
        <v>22.2</v>
      </c>
      <c r="Q206" s="48">
        <v>2.8</v>
      </c>
      <c r="R206" s="48">
        <v>4.0999999999999996</v>
      </c>
      <c r="S206" s="48">
        <v>3.6</v>
      </c>
    </row>
    <row r="207" spans="1:19" ht="12.75" customHeight="1">
      <c r="A207" s="427">
        <v>45170</v>
      </c>
      <c r="B207" s="48">
        <v>2215.1999999999998</v>
      </c>
      <c r="C207" s="48">
        <v>3410.8</v>
      </c>
      <c r="D207" s="48">
        <v>5625.9</v>
      </c>
      <c r="E207" s="48">
        <v>246.8</v>
      </c>
      <c r="F207" s="48">
        <v>300.8</v>
      </c>
      <c r="G207" s="48">
        <v>547.6</v>
      </c>
      <c r="H207" s="48">
        <v>19.5</v>
      </c>
      <c r="I207" s="48">
        <v>34.799999999999997</v>
      </c>
      <c r="J207" s="48">
        <v>29.7</v>
      </c>
      <c r="K207" s="48">
        <v>9.4</v>
      </c>
      <c r="L207" s="48">
        <v>25.9</v>
      </c>
      <c r="M207" s="48">
        <v>20.399999999999999</v>
      </c>
      <c r="N207" s="48">
        <v>16.600000000000001</v>
      </c>
      <c r="O207" s="48">
        <v>25.7</v>
      </c>
      <c r="P207" s="48">
        <v>22</v>
      </c>
      <c r="Q207" s="48">
        <v>2.8</v>
      </c>
      <c r="R207" s="48">
        <v>4</v>
      </c>
      <c r="S207" s="48">
        <v>3.5</v>
      </c>
    </row>
    <row r="208" spans="1:19" ht="12.75" customHeight="1">
      <c r="A208" s="427">
        <v>45200</v>
      </c>
      <c r="B208" s="48">
        <v>2204.8000000000002</v>
      </c>
      <c r="C208" s="48">
        <v>3449</v>
      </c>
      <c r="D208" s="48">
        <v>5653.8</v>
      </c>
      <c r="E208" s="48">
        <v>229</v>
      </c>
      <c r="F208" s="48">
        <v>312.89999999999998</v>
      </c>
      <c r="G208" s="48">
        <v>541.9</v>
      </c>
      <c r="H208" s="48">
        <v>19.5</v>
      </c>
      <c r="I208" s="48">
        <v>34.200000000000003</v>
      </c>
      <c r="J208" s="48">
        <v>29.2</v>
      </c>
      <c r="K208" s="48">
        <v>9.3000000000000007</v>
      </c>
      <c r="L208" s="48">
        <v>25.3</v>
      </c>
      <c r="M208" s="48">
        <v>19.899999999999999</v>
      </c>
      <c r="N208" s="48">
        <v>16.5</v>
      </c>
      <c r="O208" s="48">
        <v>25.6</v>
      </c>
      <c r="P208" s="48">
        <v>22</v>
      </c>
      <c r="Q208" s="48">
        <v>2.9</v>
      </c>
      <c r="R208" s="48">
        <v>4</v>
      </c>
      <c r="S208" s="48">
        <v>3.6</v>
      </c>
    </row>
    <row r="209" spans="1:19" ht="12.75" customHeight="1">
      <c r="A209" s="427">
        <v>45231</v>
      </c>
      <c r="B209" s="48">
        <v>2220.8000000000002</v>
      </c>
      <c r="C209" s="48">
        <v>3490.3</v>
      </c>
      <c r="D209" s="48">
        <v>5711.1</v>
      </c>
      <c r="E209" s="48">
        <v>235.7</v>
      </c>
      <c r="F209" s="48">
        <v>317.2</v>
      </c>
      <c r="G209" s="48">
        <v>552.9</v>
      </c>
      <c r="H209" s="48">
        <v>19</v>
      </c>
      <c r="I209" s="48">
        <v>34</v>
      </c>
      <c r="J209" s="48">
        <v>29</v>
      </c>
      <c r="K209" s="48">
        <v>9.1999999999999993</v>
      </c>
      <c r="L209" s="48">
        <v>25.3</v>
      </c>
      <c r="M209" s="48">
        <v>19.899999999999999</v>
      </c>
      <c r="N209" s="48">
        <v>16.5</v>
      </c>
      <c r="O209" s="48">
        <v>25.4</v>
      </c>
      <c r="P209" s="48">
        <v>21.9</v>
      </c>
      <c r="Q209" s="48">
        <v>3</v>
      </c>
      <c r="R209" s="48">
        <v>3.9</v>
      </c>
      <c r="S209" s="48">
        <v>3.5</v>
      </c>
    </row>
    <row r="210" spans="1:19" ht="12.75" customHeight="1">
      <c r="A210" s="427">
        <v>45261</v>
      </c>
      <c r="B210" s="48">
        <v>2283.5</v>
      </c>
      <c r="C210" s="48">
        <v>3521.7</v>
      </c>
      <c r="D210" s="48">
        <v>5805.2</v>
      </c>
      <c r="E210" s="48">
        <v>286.89999999999998</v>
      </c>
      <c r="F210" s="48">
        <v>310.89999999999998</v>
      </c>
      <c r="G210" s="48">
        <v>597.79999999999995</v>
      </c>
      <c r="H210" s="48">
        <v>18.100000000000001</v>
      </c>
      <c r="I210" s="48">
        <v>33.200000000000003</v>
      </c>
      <c r="J210" s="48">
        <v>28.1</v>
      </c>
      <c r="K210" s="48">
        <v>8.5</v>
      </c>
      <c r="L210" s="48">
        <v>25</v>
      </c>
      <c r="M210" s="48">
        <v>19.399999999999999</v>
      </c>
      <c r="N210" s="48">
        <v>16.3</v>
      </c>
      <c r="O210" s="48">
        <v>25.1</v>
      </c>
      <c r="P210" s="48">
        <v>21.6</v>
      </c>
      <c r="Q210" s="48">
        <v>2.6</v>
      </c>
      <c r="R210" s="48">
        <v>3.7</v>
      </c>
      <c r="S210" s="48">
        <v>3.3</v>
      </c>
    </row>
    <row r="211" spans="1:19" ht="12.75" customHeight="1">
      <c r="A211" s="427">
        <v>45292</v>
      </c>
      <c r="B211" s="48">
        <v>2234.4</v>
      </c>
      <c r="C211" s="48">
        <v>3560.3</v>
      </c>
      <c r="D211" s="48">
        <v>5794.7</v>
      </c>
      <c r="E211" s="48">
        <v>219.9</v>
      </c>
      <c r="F211" s="48">
        <v>314.39999999999998</v>
      </c>
      <c r="G211" s="48">
        <v>534.29999999999995</v>
      </c>
      <c r="H211" s="48">
        <v>19.5</v>
      </c>
      <c r="I211" s="48">
        <v>32.299999999999997</v>
      </c>
      <c r="J211" s="48">
        <v>28</v>
      </c>
      <c r="K211" s="48">
        <v>9.6999999999999993</v>
      </c>
      <c r="L211" s="48">
        <v>24.1</v>
      </c>
      <c r="M211" s="48">
        <v>19.3</v>
      </c>
      <c r="N211" s="48">
        <v>16.600000000000001</v>
      </c>
      <c r="O211" s="48">
        <v>25.1</v>
      </c>
      <c r="P211" s="48">
        <v>21.8</v>
      </c>
      <c r="Q211" s="48">
        <v>2.8</v>
      </c>
      <c r="R211" s="48">
        <v>3.8</v>
      </c>
      <c r="S211" s="48">
        <v>3.4</v>
      </c>
    </row>
    <row r="212" spans="1:19" ht="12.75" customHeight="1">
      <c r="A212" s="427">
        <v>45323</v>
      </c>
      <c r="B212" s="48">
        <v>2235.3000000000002</v>
      </c>
      <c r="C212" s="48">
        <v>3580.7</v>
      </c>
      <c r="D212" s="48">
        <v>5816</v>
      </c>
      <c r="E212" s="48">
        <v>214.3</v>
      </c>
      <c r="F212" s="48">
        <v>291.39999999999998</v>
      </c>
      <c r="G212" s="48">
        <v>505.8</v>
      </c>
      <c r="H212" s="48">
        <v>18.7</v>
      </c>
      <c r="I212" s="48">
        <v>32.299999999999997</v>
      </c>
      <c r="J212" s="48">
        <v>27.9</v>
      </c>
      <c r="K212" s="48">
        <v>9.1</v>
      </c>
      <c r="L212" s="48">
        <v>24.2</v>
      </c>
      <c r="M212" s="48">
        <v>19.3</v>
      </c>
      <c r="N212" s="48">
        <v>16.5</v>
      </c>
      <c r="O212" s="48">
        <v>25.4</v>
      </c>
      <c r="P212" s="48">
        <v>21.9</v>
      </c>
      <c r="Q212" s="48">
        <v>2.8</v>
      </c>
      <c r="R212" s="48">
        <v>3.8</v>
      </c>
      <c r="S212" s="48">
        <v>3.4</v>
      </c>
    </row>
    <row r="213" spans="1:19" ht="12.75" customHeight="1">
      <c r="A213" s="427">
        <v>45352</v>
      </c>
      <c r="B213" s="48">
        <v>2285.8000000000002</v>
      </c>
      <c r="C213" s="48">
        <v>3614</v>
      </c>
      <c r="D213" s="48">
        <v>5899.7</v>
      </c>
      <c r="E213" s="48">
        <v>264.2</v>
      </c>
      <c r="F213" s="48">
        <v>305.39999999999998</v>
      </c>
      <c r="G213" s="48">
        <v>569.6</v>
      </c>
      <c r="H213" s="48">
        <v>18.600000000000001</v>
      </c>
      <c r="I213" s="48">
        <v>32.799999999999997</v>
      </c>
      <c r="J213" s="48">
        <v>28.1</v>
      </c>
      <c r="K213" s="48">
        <v>8.6</v>
      </c>
      <c r="L213" s="48">
        <v>24.6</v>
      </c>
      <c r="M213" s="48">
        <v>19.3</v>
      </c>
      <c r="N213" s="48">
        <v>16.5</v>
      </c>
      <c r="O213" s="48">
        <v>25.4</v>
      </c>
      <c r="P213" s="48">
        <v>21.9</v>
      </c>
      <c r="Q213" s="48">
        <v>2.7</v>
      </c>
      <c r="R213" s="48">
        <v>3.7</v>
      </c>
      <c r="S213" s="48">
        <v>3.3</v>
      </c>
    </row>
    <row r="214" spans="1:19" ht="12.75" customHeight="1">
      <c r="A214" s="427">
        <v>45383</v>
      </c>
      <c r="B214" s="48">
        <v>2268.9</v>
      </c>
      <c r="C214" s="48">
        <v>3646.7</v>
      </c>
      <c r="D214" s="48">
        <v>5915.5</v>
      </c>
      <c r="E214" s="48">
        <v>247.4</v>
      </c>
      <c r="F214" s="48">
        <v>321</v>
      </c>
      <c r="G214" s="48">
        <v>568.4</v>
      </c>
      <c r="H214" s="48">
        <v>18.2</v>
      </c>
      <c r="I214" s="48">
        <v>32.6</v>
      </c>
      <c r="J214" s="48">
        <v>27.9</v>
      </c>
      <c r="K214" s="48">
        <v>8.6</v>
      </c>
      <c r="L214" s="48">
        <v>24.2</v>
      </c>
      <c r="M214" s="48">
        <v>19.100000000000001</v>
      </c>
      <c r="N214" s="48">
        <v>16.3</v>
      </c>
      <c r="O214" s="48">
        <v>25.5</v>
      </c>
      <c r="P214" s="48">
        <v>21.9</v>
      </c>
      <c r="Q214" s="48">
        <v>2.8</v>
      </c>
      <c r="R214" s="48">
        <v>3.7</v>
      </c>
      <c r="S214" s="48">
        <v>3.4</v>
      </c>
    </row>
    <row r="215" spans="1:19" ht="12.75" customHeight="1">
      <c r="A215" s="427">
        <v>45413</v>
      </c>
      <c r="B215" s="48">
        <v>2278.3000000000002</v>
      </c>
      <c r="C215" s="48">
        <v>3675.7</v>
      </c>
      <c r="D215" s="48">
        <v>5954</v>
      </c>
      <c r="E215" s="48">
        <v>245.6</v>
      </c>
      <c r="F215" s="48">
        <v>329.5</v>
      </c>
      <c r="G215" s="48">
        <v>575.1</v>
      </c>
      <c r="H215" s="48">
        <v>17.899999999999999</v>
      </c>
      <c r="I215" s="48">
        <v>32.5</v>
      </c>
      <c r="J215" s="48">
        <v>27.8</v>
      </c>
      <c r="K215" s="48">
        <v>8.1</v>
      </c>
      <c r="L215" s="48">
        <v>24</v>
      </c>
      <c r="M215" s="48">
        <v>18.8</v>
      </c>
      <c r="N215" s="48">
        <v>16.100000000000001</v>
      </c>
      <c r="O215" s="48">
        <v>25.4</v>
      </c>
      <c r="P215" s="48">
        <v>21.7</v>
      </c>
      <c r="Q215" s="48">
        <v>2.8</v>
      </c>
      <c r="R215" s="48">
        <v>3.8</v>
      </c>
      <c r="S215" s="48">
        <v>3.4</v>
      </c>
    </row>
    <row r="216" spans="1:19" ht="12.75" customHeight="1">
      <c r="A216" s="427">
        <v>45444</v>
      </c>
      <c r="B216" s="48">
        <v>2336.9</v>
      </c>
      <c r="C216" s="48">
        <v>3705</v>
      </c>
      <c r="D216" s="48">
        <v>6041.9</v>
      </c>
      <c r="E216" s="48">
        <v>280.3</v>
      </c>
      <c r="F216" s="48">
        <v>313.8</v>
      </c>
      <c r="G216" s="48">
        <v>594.1</v>
      </c>
      <c r="H216" s="48">
        <v>18.100000000000001</v>
      </c>
      <c r="I216" s="48">
        <v>32.5</v>
      </c>
      <c r="J216" s="48">
        <v>27.8</v>
      </c>
      <c r="K216" s="48">
        <v>7.8</v>
      </c>
      <c r="L216" s="48">
        <v>23.7</v>
      </c>
      <c r="M216" s="48">
        <v>18.5</v>
      </c>
      <c r="N216" s="48">
        <v>16.100000000000001</v>
      </c>
      <c r="O216" s="48">
        <v>25.4</v>
      </c>
      <c r="P216" s="48">
        <v>21.7</v>
      </c>
      <c r="Q216" s="48">
        <v>2.6</v>
      </c>
      <c r="R216" s="48">
        <v>3.7</v>
      </c>
      <c r="S216" s="48">
        <v>3.3</v>
      </c>
    </row>
    <row r="217" spans="1:19" ht="12.75" customHeight="1">
      <c r="A217" s="427">
        <v>45474</v>
      </c>
      <c r="B217" s="48">
        <v>2323.4</v>
      </c>
      <c r="C217" s="48">
        <v>3745.8</v>
      </c>
      <c r="D217" s="48">
        <v>6069.2</v>
      </c>
      <c r="E217" s="48">
        <v>268.89999999999998</v>
      </c>
      <c r="F217" s="48">
        <v>351.5</v>
      </c>
      <c r="G217" s="48">
        <v>620.29999999999995</v>
      </c>
      <c r="H217" s="48">
        <v>18.100000000000001</v>
      </c>
      <c r="I217" s="48">
        <v>32.4</v>
      </c>
      <c r="J217" s="48">
        <v>27.7</v>
      </c>
      <c r="K217" s="48">
        <v>8</v>
      </c>
      <c r="L217" s="48">
        <v>23.6</v>
      </c>
      <c r="M217" s="48">
        <v>18.5</v>
      </c>
      <c r="N217" s="48">
        <v>16</v>
      </c>
      <c r="O217" s="48">
        <v>25.3</v>
      </c>
      <c r="P217" s="48">
        <v>21.7</v>
      </c>
      <c r="Q217" s="48">
        <v>2.5</v>
      </c>
      <c r="R217" s="48">
        <v>3.8</v>
      </c>
      <c r="S217" s="48">
        <v>3.3</v>
      </c>
    </row>
    <row r="218" spans="1:19" ht="12.75" customHeight="1">
      <c r="A218" s="427">
        <v>45505</v>
      </c>
      <c r="B218" s="48">
        <v>2344.4</v>
      </c>
      <c r="C218" s="48">
        <v>3790.9</v>
      </c>
      <c r="D218" s="48">
        <v>6135.3</v>
      </c>
      <c r="E218" s="48">
        <v>279.89999999999998</v>
      </c>
      <c r="F218" s="48">
        <v>347.1</v>
      </c>
      <c r="G218" s="48">
        <v>627.1</v>
      </c>
      <c r="H218" s="48">
        <v>18.100000000000001</v>
      </c>
      <c r="I218" s="48">
        <v>32.1</v>
      </c>
      <c r="J218" s="48">
        <v>27.6</v>
      </c>
      <c r="K218" s="48">
        <v>7.9</v>
      </c>
      <c r="L218" s="48">
        <v>23.5</v>
      </c>
      <c r="M218" s="48">
        <v>18.5</v>
      </c>
      <c r="N218" s="48">
        <v>16</v>
      </c>
      <c r="O218" s="48">
        <v>25.3</v>
      </c>
      <c r="P218" s="48">
        <v>21.7</v>
      </c>
      <c r="Q218" s="48">
        <v>2.5</v>
      </c>
      <c r="R218" s="48">
        <v>3.8</v>
      </c>
      <c r="S218" s="48">
        <v>3.3</v>
      </c>
    </row>
    <row r="219" spans="1:19" ht="12.75" customHeight="1">
      <c r="A219" s="427">
        <v>45536</v>
      </c>
      <c r="B219" s="48">
        <v>2384.8000000000002</v>
      </c>
      <c r="C219" s="48">
        <v>3831.7</v>
      </c>
      <c r="D219" s="48">
        <v>6216.5</v>
      </c>
      <c r="E219" s="48">
        <v>291.10000000000002</v>
      </c>
      <c r="F219" s="48">
        <v>348</v>
      </c>
      <c r="G219" s="48">
        <v>639.1</v>
      </c>
      <c r="H219" s="48">
        <v>17.5</v>
      </c>
      <c r="I219" s="48">
        <v>32.299999999999997</v>
      </c>
      <c r="J219" s="48">
        <v>27.5</v>
      </c>
      <c r="K219" s="48">
        <v>7.5</v>
      </c>
      <c r="L219" s="48">
        <v>23.5</v>
      </c>
      <c r="M219" s="48">
        <v>18.3</v>
      </c>
      <c r="N219" s="48">
        <v>16</v>
      </c>
      <c r="O219" s="48">
        <v>25.4</v>
      </c>
      <c r="P219" s="48">
        <v>21.7</v>
      </c>
      <c r="Q219" s="48">
        <v>2.6</v>
      </c>
      <c r="R219" s="48">
        <v>3.8</v>
      </c>
      <c r="S219" s="48">
        <v>3.3</v>
      </c>
    </row>
    <row r="220" spans="1:19" ht="12.75" customHeight="1">
      <c r="A220" s="427">
        <v>45566</v>
      </c>
      <c r="B220" s="48">
        <v>2397.5</v>
      </c>
      <c r="C220" s="48">
        <v>3877.6</v>
      </c>
      <c r="D220" s="48">
        <v>6275.1</v>
      </c>
      <c r="E220" s="48">
        <v>290.60000000000002</v>
      </c>
      <c r="F220" s="48">
        <v>358.7</v>
      </c>
      <c r="G220" s="48">
        <v>649.29999999999995</v>
      </c>
      <c r="H220" s="48">
        <v>18.600000000000001</v>
      </c>
      <c r="I220" s="48">
        <v>32.4</v>
      </c>
      <c r="J220" s="48">
        <v>27.9</v>
      </c>
      <c r="K220" s="48">
        <v>7.9</v>
      </c>
      <c r="L220" s="48">
        <v>23.2</v>
      </c>
      <c r="M220" s="48">
        <v>18.2</v>
      </c>
      <c r="N220" s="48">
        <v>15.9</v>
      </c>
      <c r="O220" s="48">
        <v>25.3</v>
      </c>
      <c r="P220" s="48">
        <v>21.6</v>
      </c>
      <c r="Q220" s="48">
        <v>2.5</v>
      </c>
      <c r="R220" s="48">
        <v>3.8</v>
      </c>
      <c r="S220" s="48">
        <v>3.3</v>
      </c>
    </row>
    <row r="221" spans="1:19" ht="12.75" customHeight="1">
      <c r="A221" s="427">
        <v>45597</v>
      </c>
      <c r="B221" s="48">
        <v>2436</v>
      </c>
      <c r="C221" s="48">
        <v>3929.7</v>
      </c>
      <c r="D221" s="48">
        <v>6365.7</v>
      </c>
      <c r="E221" s="48">
        <v>277.5</v>
      </c>
      <c r="F221" s="48">
        <v>342.8</v>
      </c>
      <c r="G221" s="48">
        <v>620.29999999999995</v>
      </c>
      <c r="H221" s="48">
        <v>19</v>
      </c>
      <c r="I221" s="48">
        <v>32.9</v>
      </c>
      <c r="J221" s="48">
        <v>28.5</v>
      </c>
      <c r="K221" s="48">
        <v>7.7</v>
      </c>
      <c r="L221" s="48">
        <v>23.5</v>
      </c>
      <c r="M221" s="48">
        <v>18.5</v>
      </c>
      <c r="N221" s="48">
        <v>16</v>
      </c>
      <c r="O221" s="48">
        <v>25.3</v>
      </c>
      <c r="P221" s="48">
        <v>21.7</v>
      </c>
      <c r="Q221" s="48">
        <v>2.5</v>
      </c>
      <c r="R221" s="48">
        <v>3.7</v>
      </c>
      <c r="S221" s="48">
        <v>3.3</v>
      </c>
    </row>
    <row r="222" spans="1:19" ht="12.75" customHeight="1">
      <c r="A222" s="427">
        <v>45627</v>
      </c>
      <c r="B222" s="48">
        <v>2499.1999999999998</v>
      </c>
      <c r="C222" s="48">
        <v>3965.4</v>
      </c>
      <c r="D222" s="48">
        <v>6464.6</v>
      </c>
      <c r="E222" s="48">
        <v>340.8</v>
      </c>
      <c r="F222" s="48">
        <v>358.6</v>
      </c>
      <c r="G222" s="48">
        <v>699.4</v>
      </c>
      <c r="H222" s="48">
        <v>19.100000000000001</v>
      </c>
      <c r="I222" s="48">
        <v>33.1</v>
      </c>
      <c r="J222" s="48">
        <v>28.5</v>
      </c>
      <c r="K222" s="48">
        <v>7</v>
      </c>
      <c r="L222" s="48">
        <v>22.8</v>
      </c>
      <c r="M222" s="48">
        <v>17.600000000000001</v>
      </c>
      <c r="N222" s="48">
        <v>15.9</v>
      </c>
      <c r="O222" s="48">
        <v>25.1</v>
      </c>
      <c r="P222" s="48">
        <v>21.5</v>
      </c>
      <c r="Q222" s="48">
        <v>2.2000000000000002</v>
      </c>
      <c r="R222" s="48">
        <v>3.6</v>
      </c>
      <c r="S222" s="48">
        <v>3.1</v>
      </c>
    </row>
    <row r="223" spans="1:19" ht="12.75" customHeight="1">
      <c r="A223" s="427">
        <v>45658</v>
      </c>
      <c r="B223" s="48">
        <v>2452</v>
      </c>
      <c r="C223" s="48">
        <v>4013.1</v>
      </c>
      <c r="D223" s="48">
        <v>6465</v>
      </c>
      <c r="E223" s="48">
        <v>254.1</v>
      </c>
      <c r="F223" s="48">
        <v>337.8</v>
      </c>
      <c r="G223" s="48">
        <v>591.9</v>
      </c>
      <c r="H223" s="48">
        <v>21.2</v>
      </c>
      <c r="I223" s="48">
        <v>34</v>
      </c>
      <c r="J223" s="48">
        <v>29.9</v>
      </c>
      <c r="K223" s="48">
        <v>8.6999999999999993</v>
      </c>
      <c r="L223" s="48">
        <v>23.1</v>
      </c>
      <c r="M223" s="48">
        <v>18.5</v>
      </c>
      <c r="N223" s="48">
        <v>16.3</v>
      </c>
      <c r="O223" s="48">
        <v>25.6</v>
      </c>
      <c r="P223" s="48">
        <v>22</v>
      </c>
      <c r="Q223" s="48">
        <v>2.4</v>
      </c>
      <c r="R223" s="48">
        <v>3.9</v>
      </c>
      <c r="S223" s="48">
        <v>3.3</v>
      </c>
    </row>
    <row r="224" spans="1:19" ht="12.75" customHeight="1">
      <c r="A224" s="427">
        <v>45689</v>
      </c>
      <c r="B224" s="48">
        <v>2477.1999999999998</v>
      </c>
      <c r="C224" s="48">
        <v>4034.3</v>
      </c>
      <c r="D224" s="48">
        <v>6511.4</v>
      </c>
      <c r="E224" s="48">
        <v>262.7</v>
      </c>
      <c r="F224" s="48">
        <v>328.2</v>
      </c>
      <c r="G224" s="48">
        <v>591</v>
      </c>
      <c r="H224" s="48">
        <v>20.5</v>
      </c>
      <c r="I224" s="48">
        <v>35.299999999999997</v>
      </c>
      <c r="J224" s="48">
        <v>30.5</v>
      </c>
      <c r="K224" s="48">
        <v>8.3000000000000007</v>
      </c>
      <c r="L224" s="48">
        <v>24.9</v>
      </c>
      <c r="M224" s="48">
        <v>19.5</v>
      </c>
      <c r="N224" s="48">
        <v>16.5</v>
      </c>
      <c r="O224" s="48">
        <v>26</v>
      </c>
      <c r="P224" s="48">
        <v>22.3</v>
      </c>
      <c r="Q224" s="48">
        <v>2.5</v>
      </c>
      <c r="R224" s="48">
        <v>4</v>
      </c>
      <c r="S224" s="48">
        <v>3.4</v>
      </c>
    </row>
    <row r="225" spans="1:19" ht="12.75" customHeight="1">
      <c r="A225" s="427">
        <v>45717</v>
      </c>
      <c r="B225" s="48">
        <v>2498.3000000000002</v>
      </c>
      <c r="C225" s="48">
        <v>4078.2</v>
      </c>
      <c r="D225" s="48">
        <v>6576.5</v>
      </c>
      <c r="E225" s="48">
        <v>283</v>
      </c>
      <c r="F225" s="48">
        <v>337.4</v>
      </c>
      <c r="G225" s="48">
        <v>620.5</v>
      </c>
      <c r="H225" s="48">
        <v>21.8</v>
      </c>
      <c r="I225" s="48">
        <v>35.799999999999997</v>
      </c>
      <c r="J225" s="48">
        <v>31.3</v>
      </c>
      <c r="K225" s="48">
        <v>8.1999999999999993</v>
      </c>
      <c r="L225" s="48">
        <v>24.9</v>
      </c>
      <c r="M225" s="48">
        <v>19.5</v>
      </c>
      <c r="N225" s="48">
        <v>16.7</v>
      </c>
      <c r="O225" s="48">
        <v>26.3</v>
      </c>
      <c r="P225" s="48">
        <v>22.5</v>
      </c>
      <c r="Q225" s="48">
        <v>2.5</v>
      </c>
      <c r="R225" s="48">
        <v>4</v>
      </c>
      <c r="S225" s="48">
        <v>3.4</v>
      </c>
    </row>
    <row r="226" spans="1:19" ht="12.75" customHeight="1">
      <c r="A226" s="427">
        <v>45748</v>
      </c>
      <c r="B226" s="48">
        <v>2512.4</v>
      </c>
      <c r="C226" s="48">
        <v>4111.5</v>
      </c>
      <c r="D226" s="48">
        <v>6623.9</v>
      </c>
      <c r="E226" s="48">
        <v>295.60000000000002</v>
      </c>
      <c r="F226" s="48">
        <v>349</v>
      </c>
      <c r="G226" s="48">
        <v>644.6</v>
      </c>
      <c r="H226" s="48">
        <v>21.5</v>
      </c>
      <c r="I226" s="48">
        <v>36.4</v>
      </c>
      <c r="J226" s="48">
        <v>31.6</v>
      </c>
      <c r="K226" s="48">
        <v>8.5</v>
      </c>
      <c r="L226" s="48">
        <v>25.7</v>
      </c>
      <c r="M226" s="48">
        <v>20.2</v>
      </c>
      <c r="N226" s="48">
        <v>16.899999999999999</v>
      </c>
      <c r="O226" s="48">
        <v>26.7</v>
      </c>
      <c r="P226" s="48">
        <v>22.9</v>
      </c>
      <c r="Q226" s="48">
        <v>2.7</v>
      </c>
      <c r="R226" s="48">
        <v>4.2</v>
      </c>
      <c r="S226" s="48">
        <v>3.7</v>
      </c>
    </row>
    <row r="227" spans="1:19" ht="12.75" customHeight="1">
      <c r="A227" s="427">
        <v>45778</v>
      </c>
      <c r="B227" s="48">
        <v>2532.6999999999998</v>
      </c>
      <c r="C227" s="48">
        <v>4133.6000000000004</v>
      </c>
      <c r="D227" s="48">
        <v>6666.3</v>
      </c>
      <c r="E227" s="48">
        <v>300</v>
      </c>
      <c r="F227" s="48">
        <v>348.2</v>
      </c>
      <c r="G227" s="48">
        <v>648.20000000000005</v>
      </c>
      <c r="H227" s="48">
        <v>21</v>
      </c>
      <c r="I227" s="48">
        <v>36.6</v>
      </c>
      <c r="J227" s="48">
        <v>31.7</v>
      </c>
      <c r="K227" s="48">
        <v>8.6</v>
      </c>
      <c r="L227" s="48">
        <v>26</v>
      </c>
      <c r="M227" s="48">
        <v>20.5</v>
      </c>
      <c r="N227" s="48">
        <v>17</v>
      </c>
      <c r="O227" s="48">
        <v>26.8</v>
      </c>
      <c r="P227" s="48">
        <v>23</v>
      </c>
      <c r="Q227" s="48">
        <v>2.7</v>
      </c>
      <c r="R227" s="48">
        <v>4.4000000000000004</v>
      </c>
      <c r="S227" s="48">
        <v>3.7</v>
      </c>
    </row>
    <row r="228" spans="1:19" ht="12.75" customHeight="1">
      <c r="A228" s="427">
        <v>45809</v>
      </c>
      <c r="B228" s="48">
        <v>2547.6999999999998</v>
      </c>
      <c r="C228" s="48">
        <v>4156</v>
      </c>
      <c r="D228" s="48">
        <v>6703.7</v>
      </c>
      <c r="E228" s="48">
        <v>291</v>
      </c>
      <c r="F228" s="48">
        <v>350.2</v>
      </c>
      <c r="G228" s="48">
        <v>641.20000000000005</v>
      </c>
      <c r="H228" s="48">
        <v>21.1</v>
      </c>
      <c r="I228" s="48">
        <v>36.799999999999997</v>
      </c>
      <c r="J228" s="48">
        <v>31.9</v>
      </c>
      <c r="K228" s="48">
        <v>8.9</v>
      </c>
      <c r="L228" s="48">
        <v>26.2</v>
      </c>
      <c r="M228" s="48">
        <v>20.8</v>
      </c>
      <c r="N228" s="48">
        <v>17.2</v>
      </c>
      <c r="O228" s="48">
        <v>27</v>
      </c>
      <c r="P228" s="48">
        <v>23.2</v>
      </c>
      <c r="Q228" s="48">
        <v>2.7</v>
      </c>
      <c r="R228" s="48">
        <v>4.4000000000000004</v>
      </c>
      <c r="S228" s="48">
        <v>3.7</v>
      </c>
    </row>
    <row r="229" spans="1:19" ht="12.75" customHeight="1">
      <c r="A229" s="427">
        <v>45839</v>
      </c>
      <c r="B229" s="48">
        <v>2544.4</v>
      </c>
      <c r="C229" s="48">
        <v>4188.8</v>
      </c>
      <c r="D229" s="48">
        <v>6733.2</v>
      </c>
      <c r="E229" s="48">
        <v>284.5</v>
      </c>
      <c r="F229" s="48">
        <v>365.4</v>
      </c>
      <c r="G229" s="48">
        <v>649.79999999999995</v>
      </c>
      <c r="H229" s="48">
        <v>21.6</v>
      </c>
      <c r="I229" s="48">
        <v>36.4</v>
      </c>
      <c r="J229" s="48">
        <v>31.8</v>
      </c>
      <c r="K229" s="48">
        <v>9.4</v>
      </c>
      <c r="L229" s="48">
        <v>25.7</v>
      </c>
      <c r="M229" s="48">
        <v>20.6</v>
      </c>
      <c r="N229" s="48">
        <v>17.2</v>
      </c>
      <c r="O229" s="48">
        <v>27</v>
      </c>
      <c r="P229" s="48">
        <v>23.2</v>
      </c>
      <c r="Q229" s="48">
        <v>2.8</v>
      </c>
      <c r="R229" s="48">
        <v>4.7</v>
      </c>
      <c r="S229" s="48">
        <v>4</v>
      </c>
    </row>
    <row r="230" spans="1:19" ht="12.75" customHeight="1">
      <c r="A230" s="427">
        <v>45870</v>
      </c>
      <c r="B230" s="48">
        <v>2546.3000000000002</v>
      </c>
      <c r="C230" s="48">
        <v>4228.2</v>
      </c>
      <c r="D230" s="48">
        <v>6774.4</v>
      </c>
      <c r="E230" s="48">
        <v>276</v>
      </c>
      <c r="F230" s="48">
        <v>367.6</v>
      </c>
      <c r="G230" s="48">
        <v>643.6</v>
      </c>
      <c r="H230" s="48">
        <v>21.5</v>
      </c>
      <c r="I230" s="48">
        <v>36.6</v>
      </c>
      <c r="J230" s="48">
        <v>31.9</v>
      </c>
      <c r="K230" s="48">
        <v>9.3000000000000007</v>
      </c>
      <c r="L230" s="48">
        <v>26</v>
      </c>
      <c r="M230" s="48">
        <v>20.8</v>
      </c>
      <c r="N230" s="48">
        <v>17.3</v>
      </c>
      <c r="O230" s="48">
        <v>27.2</v>
      </c>
      <c r="P230" s="48">
        <v>23.4</v>
      </c>
      <c r="Q230" s="48">
        <v>2.8</v>
      </c>
      <c r="R230" s="48">
        <v>4.9000000000000004</v>
      </c>
      <c r="S230" s="48">
        <v>4.0999999999999996</v>
      </c>
    </row>
    <row r="231" spans="1:19" ht="12.75" customHeight="1">
      <c r="A231" s="427">
        <v>45901</v>
      </c>
      <c r="B231" s="48">
        <v>2589.8000000000002</v>
      </c>
      <c r="C231" s="48">
        <v>4262.8999999999996</v>
      </c>
      <c r="D231" s="48">
        <v>6852.7</v>
      </c>
      <c r="E231" s="48">
        <v>321.5</v>
      </c>
      <c r="F231" s="48">
        <v>378.6</v>
      </c>
      <c r="G231" s="48">
        <v>700.1</v>
      </c>
      <c r="H231" s="48">
        <v>20.6</v>
      </c>
      <c r="I231" s="48">
        <v>36.5</v>
      </c>
      <c r="J231" s="48">
        <v>31.5</v>
      </c>
      <c r="K231" s="48">
        <v>8.8000000000000007</v>
      </c>
      <c r="L231" s="48">
        <v>25.9</v>
      </c>
      <c r="M231" s="48">
        <v>20.6</v>
      </c>
      <c r="N231" s="48">
        <v>17.399999999999999</v>
      </c>
      <c r="O231" s="48">
        <v>27.4</v>
      </c>
      <c r="P231" s="48">
        <v>23.5</v>
      </c>
      <c r="Q231" s="48">
        <v>2.8</v>
      </c>
      <c r="R231" s="48">
        <v>4.9000000000000004</v>
      </c>
      <c r="S231" s="48">
        <v>4.0999999999999996</v>
      </c>
    </row>
    <row r="232" spans="1:19" ht="12.75" customHeight="1">
      <c r="A232" s="427">
        <v>45931</v>
      </c>
      <c r="B232" s="48">
        <v>2597.6</v>
      </c>
      <c r="C232" s="48">
        <v>4326.3</v>
      </c>
      <c r="D232" s="48">
        <v>6923.9</v>
      </c>
      <c r="E232" s="48">
        <v>298.3</v>
      </c>
      <c r="F232" s="48">
        <v>393.4</v>
      </c>
      <c r="G232" s="48">
        <v>691.7</v>
      </c>
      <c r="H232" s="48">
        <v>21.7</v>
      </c>
      <c r="I232" s="48">
        <v>36.799999999999997</v>
      </c>
      <c r="J232" s="48">
        <v>32</v>
      </c>
      <c r="K232" s="48">
        <v>9.4</v>
      </c>
      <c r="L232" s="48">
        <v>26.2</v>
      </c>
      <c r="M232" s="48">
        <v>20.9</v>
      </c>
      <c r="N232" s="48">
        <v>17.399999999999999</v>
      </c>
      <c r="O232" s="48">
        <v>27.6</v>
      </c>
      <c r="P232" s="48">
        <v>23.7</v>
      </c>
      <c r="Q232" s="48">
        <v>2.8</v>
      </c>
      <c r="R232" s="48">
        <v>5</v>
      </c>
      <c r="S232" s="48">
        <v>4.2</v>
      </c>
    </row>
    <row r="233" spans="1:19" ht="12.75" customHeight="1">
      <c r="A233" s="427">
        <v>45962</v>
      </c>
      <c r="B233" s="48">
        <v>2616.9</v>
      </c>
      <c r="C233" s="48">
        <v>4387.3</v>
      </c>
      <c r="D233" s="48">
        <v>7004.2</v>
      </c>
      <c r="E233" s="48">
        <v>274.3</v>
      </c>
      <c r="F233" s="48">
        <v>378.7</v>
      </c>
      <c r="G233" s="48">
        <v>652.9</v>
      </c>
      <c r="H233" s="48">
        <v>20.399999999999999</v>
      </c>
      <c r="I233" s="48">
        <v>37.9</v>
      </c>
      <c r="J233" s="48">
        <v>32.200000000000003</v>
      </c>
      <c r="K233" s="48">
        <v>8.4</v>
      </c>
      <c r="L233" s="48">
        <v>27.4</v>
      </c>
      <c r="M233" s="48">
        <v>21.2</v>
      </c>
      <c r="N233" s="48">
        <v>17.5</v>
      </c>
      <c r="O233" s="48">
        <v>27.7</v>
      </c>
      <c r="P233" s="48">
        <v>23.8</v>
      </c>
      <c r="Q233" s="48">
        <v>2.7</v>
      </c>
      <c r="R233" s="48">
        <v>5.0999999999999996</v>
      </c>
      <c r="S233" s="48">
        <v>4.2</v>
      </c>
    </row>
    <row r="234" spans="1:19" ht="12.75" customHeight="1">
      <c r="A234" s="427">
        <v>45992</v>
      </c>
      <c r="B234" s="48">
        <v>2701.7</v>
      </c>
      <c r="C234" s="48">
        <v>4435.5</v>
      </c>
      <c r="D234" s="48">
        <v>7137.3</v>
      </c>
      <c r="E234" s="48">
        <v>396.7</v>
      </c>
      <c r="F234" s="48">
        <v>407.6</v>
      </c>
      <c r="G234" s="48">
        <v>804.3</v>
      </c>
      <c r="H234" s="48">
        <v>19.899999999999999</v>
      </c>
      <c r="I234" s="48">
        <v>37.700000000000003</v>
      </c>
      <c r="J234" s="48">
        <v>31.9</v>
      </c>
      <c r="K234" s="48">
        <v>7.8</v>
      </c>
      <c r="L234" s="48">
        <v>27.2</v>
      </c>
      <c r="M234" s="48">
        <v>20.9</v>
      </c>
      <c r="N234" s="48">
        <v>17.3</v>
      </c>
      <c r="O234" s="48">
        <v>27.4</v>
      </c>
      <c r="P234" s="48">
        <v>23.5</v>
      </c>
      <c r="Q234" s="48">
        <v>2.7</v>
      </c>
      <c r="R234" s="48">
        <v>5.0999999999999996</v>
      </c>
      <c r="S234" s="48">
        <v>4.2</v>
      </c>
    </row>
    <row r="235" spans="1:19" ht="12.75" customHeight="1">
      <c r="A235" s="427">
        <v>46023</v>
      </c>
      <c r="B235" s="48">
        <v>2654.2</v>
      </c>
      <c r="C235" s="48">
        <v>4476.5</v>
      </c>
      <c r="D235" s="48">
        <v>7130.8</v>
      </c>
      <c r="E235" s="48">
        <v>285</v>
      </c>
      <c r="F235" s="48">
        <v>364.4</v>
      </c>
      <c r="G235" s="48">
        <v>649.5</v>
      </c>
      <c r="H235" s="48">
        <v>21</v>
      </c>
      <c r="I235" s="48">
        <v>38</v>
      </c>
      <c r="J235" s="48">
        <v>32.5</v>
      </c>
      <c r="K235" s="48">
        <v>8.9</v>
      </c>
      <c r="L235" s="48">
        <v>27.5</v>
      </c>
      <c r="M235" s="48">
        <v>21.5</v>
      </c>
      <c r="N235" s="48">
        <v>17.600000000000001</v>
      </c>
      <c r="O235" s="48">
        <v>27.8</v>
      </c>
      <c r="P235" s="48">
        <v>23.9</v>
      </c>
      <c r="Q235" s="48">
        <v>2.9</v>
      </c>
      <c r="R235" s="48">
        <v>5.4</v>
      </c>
      <c r="S235" s="48">
        <v>4.4000000000000004</v>
      </c>
    </row>
    <row r="236" spans="1:19" ht="12.75" customHeight="1">
      <c r="A236" s="427">
        <v>46054</v>
      </c>
      <c r="B236" s="48">
        <v>2656.5</v>
      </c>
      <c r="C236" s="48">
        <v>4501.3</v>
      </c>
      <c r="D236" s="48">
        <v>7157.8</v>
      </c>
      <c r="E236" s="48">
        <v>272.5</v>
      </c>
      <c r="F236" s="48">
        <v>338</v>
      </c>
      <c r="G236" s="48">
        <v>610.5</v>
      </c>
      <c r="H236" s="48">
        <v>20.8</v>
      </c>
      <c r="I236" s="48">
        <v>38.299999999999997</v>
      </c>
      <c r="J236" s="48">
        <v>32.6</v>
      </c>
      <c r="K236" s="48">
        <v>8.8000000000000007</v>
      </c>
      <c r="L236" s="48">
        <v>28</v>
      </c>
      <c r="M236" s="48">
        <v>21.8</v>
      </c>
      <c r="N236" s="48">
        <v>17.5</v>
      </c>
      <c r="O236" s="48">
        <v>28.3</v>
      </c>
      <c r="P236" s="48">
        <v>24.2</v>
      </c>
      <c r="Q236" s="48">
        <v>3.1</v>
      </c>
      <c r="R236" s="48">
        <v>5.6</v>
      </c>
      <c r="S236" s="48">
        <v>4.5999999999999996</v>
      </c>
    </row>
    <row r="237" spans="1:19" ht="12.75" customHeight="1">
      <c r="A237" s="427">
        <v>46082</v>
      </c>
      <c r="B237" s="48">
        <v>2687.5</v>
      </c>
      <c r="C237" s="48">
        <v>4553</v>
      </c>
      <c r="D237" s="48">
        <v>7240.6</v>
      </c>
      <c r="E237" s="48">
        <v>344.9</v>
      </c>
      <c r="F237" s="48">
        <v>397.3</v>
      </c>
      <c r="G237" s="48">
        <v>742.2</v>
      </c>
      <c r="H237" s="48">
        <v>21.1</v>
      </c>
      <c r="I237" s="48">
        <v>38.5</v>
      </c>
      <c r="J237" s="48">
        <v>32.799999999999997</v>
      </c>
      <c r="K237" s="48">
        <v>8.4</v>
      </c>
      <c r="L237" s="48">
        <v>27.9</v>
      </c>
      <c r="M237" s="48">
        <v>21.5</v>
      </c>
      <c r="N237" s="48">
        <v>17.5</v>
      </c>
      <c r="O237" s="48">
        <v>28.2</v>
      </c>
      <c r="P237" s="48">
        <v>24.1</v>
      </c>
      <c r="Q237" s="48">
        <v>3.1</v>
      </c>
      <c r="R237" s="48">
        <v>5.4</v>
      </c>
      <c r="S237" s="48">
        <v>4.5</v>
      </c>
    </row>
    <row r="238" spans="1:19" ht="12.75" customHeight="1">
      <c r="A238" s="427">
        <v>46113</v>
      </c>
      <c r="B238" s="48">
        <v>2685.4</v>
      </c>
      <c r="C238" s="48">
        <v>4574.3999999999996</v>
      </c>
      <c r="D238" s="48">
        <v>7259.8</v>
      </c>
      <c r="E238" s="48">
        <v>314.2</v>
      </c>
      <c r="F238" s="48">
        <v>378.7</v>
      </c>
      <c r="G238" s="48">
        <v>693</v>
      </c>
      <c r="H238" s="48">
        <v>21.7</v>
      </c>
      <c r="I238" s="48">
        <v>38.9</v>
      </c>
      <c r="J238" s="48">
        <v>33.4</v>
      </c>
      <c r="K238" s="48">
        <v>8.8000000000000007</v>
      </c>
      <c r="L238" s="48">
        <v>28.4</v>
      </c>
      <c r="M238" s="48">
        <v>22.1</v>
      </c>
      <c r="N238" s="48">
        <v>17.600000000000001</v>
      </c>
      <c r="O238" s="48">
        <v>28.4</v>
      </c>
      <c r="P238" s="48">
        <v>24.3</v>
      </c>
      <c r="Q238" s="48">
        <v>3.1</v>
      </c>
      <c r="R238" s="48">
        <v>5.5</v>
      </c>
      <c r="S238" s="48">
        <v>4.5999999999999996</v>
      </c>
    </row>
    <row r="239" spans="1:19" ht="12.75" customHeight="1">
      <c r="A239" s="427">
        <v>46143</v>
      </c>
      <c r="B239" s="48">
        <v>2708.2</v>
      </c>
      <c r="C239" s="48">
        <v>4597.2</v>
      </c>
      <c r="D239" s="48">
        <v>7305.3</v>
      </c>
      <c r="E239" s="48">
        <v>324.39999999999998</v>
      </c>
      <c r="F239" s="48">
        <v>377.1</v>
      </c>
      <c r="G239" s="48">
        <v>701.4</v>
      </c>
      <c r="H239" s="48">
        <v>21.2</v>
      </c>
      <c r="I239" s="48">
        <v>38.700000000000003</v>
      </c>
      <c r="J239" s="48">
        <v>33.1</v>
      </c>
      <c r="K239" s="48">
        <v>8.4</v>
      </c>
      <c r="L239" s="48">
        <v>28</v>
      </c>
      <c r="M239" s="48">
        <v>21.8</v>
      </c>
      <c r="N239" s="48">
        <v>17.5</v>
      </c>
      <c r="O239" s="48">
        <v>28.4</v>
      </c>
      <c r="P239" s="48">
        <v>24.2</v>
      </c>
      <c r="Q239" s="48">
        <v>3.2</v>
      </c>
      <c r="R239" s="48">
        <v>5.6</v>
      </c>
      <c r="S239" s="48">
        <v>4.7</v>
      </c>
    </row>
    <row r="240" spans="1:19" ht="12.75" customHeight="1">
      <c r="A240" s="427">
        <v>46174</v>
      </c>
      <c r="B240" s="48">
        <v>2750.6</v>
      </c>
      <c r="C240" s="48">
        <v>4602.7</v>
      </c>
      <c r="D240" s="48">
        <v>7353.3</v>
      </c>
      <c r="E240" s="48">
        <v>362.7</v>
      </c>
      <c r="F240" s="48">
        <v>386</v>
      </c>
      <c r="G240" s="48">
        <v>748.7</v>
      </c>
      <c r="H240" s="48">
        <v>20.7</v>
      </c>
      <c r="I240" s="48">
        <v>39.4</v>
      </c>
      <c r="J240" s="48">
        <v>33.299999999999997</v>
      </c>
      <c r="K240" s="48">
        <v>8</v>
      </c>
      <c r="L240" s="48">
        <v>28.5</v>
      </c>
      <c r="M240" s="48">
        <v>21.8</v>
      </c>
      <c r="N240" s="48">
        <v>17.600000000000001</v>
      </c>
      <c r="O240" s="48">
        <v>28.3</v>
      </c>
      <c r="P240" s="48">
        <v>24.2</v>
      </c>
      <c r="Q240" s="48">
        <v>3.2</v>
      </c>
      <c r="R240" s="48">
        <v>5.4</v>
      </c>
      <c r="S240" s="48">
        <v>4.5999999999999996</v>
      </c>
    </row>
    <row r="241" spans="1:19" ht="12.75" customHeight="1">
      <c r="A241" s="427">
        <v>46204</v>
      </c>
      <c r="B241" s="48">
        <v>2731.5</v>
      </c>
      <c r="C241" s="48">
        <v>4640.7</v>
      </c>
      <c r="D241" s="48">
        <v>7372.2</v>
      </c>
      <c r="E241" s="48">
        <v>330.4</v>
      </c>
      <c r="F241" s="48">
        <v>406.4</v>
      </c>
      <c r="G241" s="48">
        <v>736.8</v>
      </c>
      <c r="H241" s="48">
        <v>21</v>
      </c>
      <c r="I241" s="48">
        <v>37.4</v>
      </c>
      <c r="J241" s="48">
        <v>32.1</v>
      </c>
      <c r="K241" s="48">
        <v>8.9</v>
      </c>
      <c r="L241" s="48">
        <v>26.6</v>
      </c>
      <c r="M241" s="48">
        <v>20.9</v>
      </c>
      <c r="N241" s="48">
        <v>17.5</v>
      </c>
      <c r="O241" s="48">
        <v>28.2</v>
      </c>
      <c r="P241" s="48">
        <v>24.1</v>
      </c>
      <c r="Q241" s="48">
        <v>3.3</v>
      </c>
      <c r="R241" s="48">
        <v>5.8</v>
      </c>
      <c r="S241" s="48">
        <v>4.9000000000000004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>
    <tabColor theme="0"/>
  </sheetPr>
  <dimension ref="A1:K240"/>
  <sheetViews>
    <sheetView showGridLines="0" zoomScaleNormal="100" workbookViewId="0">
      <pane xSplit="1" ySplit="7" topLeftCell="B228" activePane="bottomRight" state="frozen"/>
      <selection activeCell="A123" sqref="A123:IV123"/>
      <selection pane="topRight" activeCell="A123" sqref="A123:IV123"/>
      <selection pane="bottomLeft" activeCell="A123" sqref="A123:IV123"/>
      <selection pane="bottomRight" activeCell="J240" sqref="J240"/>
    </sheetView>
  </sheetViews>
  <sheetFormatPr defaultColWidth="9.109375" defaultRowHeight="13.2"/>
  <cols>
    <col min="1" max="1" width="8.44140625" style="428" customWidth="1"/>
    <col min="2" max="4" width="9.44140625" style="1" customWidth="1"/>
    <col min="5" max="5" width="9.88671875" style="1" bestFit="1" customWidth="1"/>
    <col min="6" max="6" width="11.5546875" style="1" customWidth="1"/>
    <col min="7" max="10" width="9.44140625" style="1" customWidth="1"/>
    <col min="11" max="16384" width="9.109375" style="1"/>
  </cols>
  <sheetData>
    <row r="1" spans="1:10" ht="13.8">
      <c r="A1" s="16" t="s">
        <v>234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226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227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12.75" customHeight="1">
      <c r="A4" s="27"/>
      <c r="B4" s="26" t="s">
        <v>235</v>
      </c>
      <c r="C4" s="19"/>
      <c r="D4" s="29"/>
      <c r="E4" s="41" t="s">
        <v>29</v>
      </c>
      <c r="F4" s="41" t="s">
        <v>281</v>
      </c>
      <c r="G4" s="41" t="s">
        <v>160</v>
      </c>
      <c r="H4" s="41" t="s">
        <v>236</v>
      </c>
      <c r="I4" s="41" t="s">
        <v>4</v>
      </c>
      <c r="J4" s="21" t="s">
        <v>4</v>
      </c>
    </row>
    <row r="5" spans="1:10" s="3" customFormat="1" ht="15" customHeight="1">
      <c r="A5" s="28"/>
      <c r="B5" s="81"/>
      <c r="C5" s="59"/>
      <c r="D5" s="35"/>
      <c r="E5" s="80" t="s">
        <v>237</v>
      </c>
      <c r="F5" s="80" t="s">
        <v>538</v>
      </c>
      <c r="G5" s="80"/>
      <c r="H5" s="80" t="s">
        <v>58</v>
      </c>
      <c r="I5" s="80" t="s">
        <v>162</v>
      </c>
      <c r="J5" s="30"/>
    </row>
    <row r="6" spans="1:10" s="3" customFormat="1" ht="12.75" customHeight="1">
      <c r="A6" s="55"/>
      <c r="B6" s="51" t="s">
        <v>30</v>
      </c>
      <c r="C6" s="27" t="s">
        <v>238</v>
      </c>
      <c r="D6" s="25" t="s">
        <v>4</v>
      </c>
      <c r="E6" s="28"/>
      <c r="F6" s="28"/>
      <c r="G6" s="28"/>
      <c r="H6" s="28"/>
      <c r="I6" s="28"/>
      <c r="J6" s="25"/>
    </row>
    <row r="7" spans="1:10" s="3" customFormat="1" ht="13.5" customHeight="1">
      <c r="A7" s="43"/>
      <c r="B7" s="37"/>
      <c r="C7" s="44"/>
      <c r="D7" s="37"/>
      <c r="E7" s="44"/>
      <c r="F7" s="44"/>
      <c r="G7" s="44"/>
      <c r="H7" s="44"/>
      <c r="I7" s="44"/>
      <c r="J7" s="37"/>
    </row>
    <row r="8" spans="1:10" s="3" customFormat="1" ht="12.75" customHeight="1">
      <c r="A8" s="429">
        <v>39142</v>
      </c>
      <c r="B8" s="42"/>
      <c r="C8" s="42"/>
      <c r="D8" s="42">
        <v>19892</v>
      </c>
      <c r="E8" s="42">
        <v>1082</v>
      </c>
      <c r="F8" s="42">
        <v>6840</v>
      </c>
      <c r="G8" s="42">
        <v>8410</v>
      </c>
      <c r="H8" s="42"/>
      <c r="I8" s="42"/>
      <c r="J8" s="42">
        <v>247295</v>
      </c>
    </row>
    <row r="9" spans="1:10" s="3" customFormat="1" ht="12.75" customHeight="1">
      <c r="A9" s="429">
        <v>39173</v>
      </c>
      <c r="B9" s="42"/>
      <c r="C9" s="42"/>
      <c r="D9" s="42">
        <v>21084</v>
      </c>
      <c r="E9" s="42">
        <v>1091</v>
      </c>
      <c r="F9" s="42">
        <v>7064</v>
      </c>
      <c r="G9" s="42">
        <v>9168</v>
      </c>
      <c r="H9" s="42"/>
      <c r="I9" s="42"/>
      <c r="J9" s="42">
        <v>254374</v>
      </c>
    </row>
    <row r="10" spans="1:10" s="3" customFormat="1" ht="12.75" customHeight="1">
      <c r="A10" s="429">
        <v>39203</v>
      </c>
      <c r="B10" s="42"/>
      <c r="C10" s="42"/>
      <c r="D10" s="42">
        <v>21377</v>
      </c>
      <c r="E10" s="42">
        <v>1106</v>
      </c>
      <c r="F10" s="42">
        <v>7449</v>
      </c>
      <c r="G10" s="42">
        <v>9747</v>
      </c>
      <c r="H10" s="42"/>
      <c r="I10" s="42"/>
      <c r="J10" s="42">
        <v>262865</v>
      </c>
    </row>
    <row r="11" spans="1:10" s="3" customFormat="1" ht="12.75" customHeight="1">
      <c r="A11" s="429">
        <v>39234</v>
      </c>
      <c r="B11" s="42"/>
      <c r="C11" s="42"/>
      <c r="D11" s="42">
        <v>24260</v>
      </c>
      <c r="E11" s="42">
        <v>1133</v>
      </c>
      <c r="F11" s="42">
        <v>7694</v>
      </c>
      <c r="G11" s="42">
        <v>9428</v>
      </c>
      <c r="H11" s="42"/>
      <c r="I11" s="42"/>
      <c r="J11" s="42">
        <v>269413</v>
      </c>
    </row>
    <row r="12" spans="1:10" s="3" customFormat="1" ht="12.75" customHeight="1">
      <c r="A12" s="429">
        <v>39264</v>
      </c>
      <c r="B12" s="42"/>
      <c r="C12" s="42"/>
      <c r="D12" s="42">
        <v>26407</v>
      </c>
      <c r="E12" s="42">
        <v>1111</v>
      </c>
      <c r="F12" s="42">
        <v>7956</v>
      </c>
      <c r="G12" s="42">
        <v>9954</v>
      </c>
      <c r="H12" s="42"/>
      <c r="I12" s="42"/>
      <c r="J12" s="42">
        <v>279447</v>
      </c>
    </row>
    <row r="13" spans="1:10" s="3" customFormat="1" ht="12.75" customHeight="1">
      <c r="A13" s="429">
        <v>39295</v>
      </c>
      <c r="B13" s="42"/>
      <c r="C13" s="42"/>
      <c r="D13" s="42">
        <v>29057</v>
      </c>
      <c r="E13" s="42">
        <v>1145</v>
      </c>
      <c r="F13" s="42">
        <v>7719</v>
      </c>
      <c r="G13" s="42">
        <v>9831</v>
      </c>
      <c r="H13" s="42"/>
      <c r="I13" s="42"/>
      <c r="J13" s="42">
        <v>285893</v>
      </c>
    </row>
    <row r="14" spans="1:10" s="3" customFormat="1" ht="12.75" customHeight="1">
      <c r="A14" s="429">
        <v>39326</v>
      </c>
      <c r="B14" s="42"/>
      <c r="C14" s="42"/>
      <c r="D14" s="42">
        <v>31435</v>
      </c>
      <c r="E14" s="42">
        <v>1151</v>
      </c>
      <c r="F14" s="42">
        <v>7816</v>
      </c>
      <c r="G14" s="42">
        <v>9704</v>
      </c>
      <c r="H14" s="42"/>
      <c r="I14" s="42"/>
      <c r="J14" s="42">
        <v>292203</v>
      </c>
    </row>
    <row r="15" spans="1:10" s="3" customFormat="1" ht="12.75" customHeight="1">
      <c r="A15" s="429">
        <v>39356</v>
      </c>
      <c r="B15" s="42"/>
      <c r="C15" s="42"/>
      <c r="D15" s="42">
        <v>34477</v>
      </c>
      <c r="E15" s="42">
        <v>1152</v>
      </c>
      <c r="F15" s="42">
        <v>8001</v>
      </c>
      <c r="G15" s="42">
        <v>9847</v>
      </c>
      <c r="H15" s="42"/>
      <c r="I15" s="42"/>
      <c r="J15" s="42">
        <v>301962</v>
      </c>
    </row>
    <row r="16" spans="1:10" s="3" customFormat="1" ht="12.75" customHeight="1">
      <c r="A16" s="429">
        <v>39387</v>
      </c>
      <c r="B16" s="42"/>
      <c r="C16" s="42"/>
      <c r="D16" s="42">
        <v>37473</v>
      </c>
      <c r="E16" s="42">
        <v>1206</v>
      </c>
      <c r="F16" s="42">
        <v>8183</v>
      </c>
      <c r="G16" s="42">
        <v>10394</v>
      </c>
      <c r="H16" s="42"/>
      <c r="I16" s="42"/>
      <c r="J16" s="42">
        <v>309451</v>
      </c>
    </row>
    <row r="17" spans="1:10" s="3" customFormat="1" ht="12.75" customHeight="1">
      <c r="A17" s="429">
        <v>39417</v>
      </c>
      <c r="B17" s="42"/>
      <c r="C17" s="42"/>
      <c r="D17" s="42">
        <v>40344</v>
      </c>
      <c r="E17" s="42">
        <v>1268</v>
      </c>
      <c r="F17" s="42">
        <v>8189</v>
      </c>
      <c r="G17" s="42">
        <v>9686</v>
      </c>
      <c r="H17" s="42"/>
      <c r="I17" s="42"/>
      <c r="J17" s="42">
        <v>316322</v>
      </c>
    </row>
    <row r="18" spans="1:10" s="3" customFormat="1" ht="12.75" customHeight="1">
      <c r="A18" s="429">
        <v>39448</v>
      </c>
      <c r="B18" s="42"/>
      <c r="C18" s="42"/>
      <c r="D18" s="42">
        <v>43179</v>
      </c>
      <c r="E18" s="42">
        <v>1267</v>
      </c>
      <c r="F18" s="42">
        <v>8385</v>
      </c>
      <c r="G18" s="42">
        <v>9189</v>
      </c>
      <c r="H18" s="42"/>
      <c r="I18" s="42"/>
      <c r="J18" s="42">
        <v>323720</v>
      </c>
    </row>
    <row r="19" spans="1:10" s="3" customFormat="1" ht="12.75" customHeight="1">
      <c r="A19" s="429">
        <v>39479</v>
      </c>
      <c r="B19" s="42"/>
      <c r="C19" s="42"/>
      <c r="D19" s="42">
        <v>45806</v>
      </c>
      <c r="E19" s="42">
        <v>1291</v>
      </c>
      <c r="F19" s="42">
        <v>8395</v>
      </c>
      <c r="G19" s="42">
        <v>9381</v>
      </c>
      <c r="H19" s="42"/>
      <c r="I19" s="42"/>
      <c r="J19" s="42">
        <v>328657</v>
      </c>
    </row>
    <row r="20" spans="1:10" s="3" customFormat="1" ht="12.75" customHeight="1">
      <c r="A20" s="429">
        <v>39508</v>
      </c>
      <c r="B20" s="42"/>
      <c r="C20" s="42"/>
      <c r="D20" s="42">
        <v>49264</v>
      </c>
      <c r="E20" s="42">
        <v>1300</v>
      </c>
      <c r="F20" s="42">
        <v>8367</v>
      </c>
      <c r="G20" s="42">
        <v>9674</v>
      </c>
      <c r="H20" s="42"/>
      <c r="I20" s="42"/>
      <c r="J20" s="42">
        <v>338847</v>
      </c>
    </row>
    <row r="21" spans="1:10" s="3" customFormat="1" ht="12.75" customHeight="1">
      <c r="A21" s="429">
        <v>39539</v>
      </c>
      <c r="B21" s="42"/>
      <c r="C21" s="42"/>
      <c r="D21" s="42">
        <v>53242</v>
      </c>
      <c r="E21" s="42">
        <v>1308</v>
      </c>
      <c r="F21" s="42">
        <v>8446</v>
      </c>
      <c r="G21" s="42">
        <v>10097</v>
      </c>
      <c r="H21" s="42"/>
      <c r="I21" s="42"/>
      <c r="J21" s="42">
        <v>349205</v>
      </c>
    </row>
    <row r="22" spans="1:10" s="3" customFormat="1" ht="12.75" customHeight="1">
      <c r="A22" s="429">
        <v>39569</v>
      </c>
      <c r="B22" s="42"/>
      <c r="C22" s="42"/>
      <c r="D22" s="42">
        <v>56761</v>
      </c>
      <c r="E22" s="42">
        <v>1326</v>
      </c>
      <c r="F22" s="42">
        <v>8527</v>
      </c>
      <c r="G22" s="42">
        <v>10706</v>
      </c>
      <c r="H22" s="42"/>
      <c r="I22" s="42"/>
      <c r="J22" s="42">
        <v>358066</v>
      </c>
    </row>
    <row r="23" spans="1:10" s="3" customFormat="1" ht="12.75" customHeight="1">
      <c r="A23" s="429">
        <v>39600</v>
      </c>
      <c r="B23" s="42"/>
      <c r="C23" s="42"/>
      <c r="D23" s="42">
        <v>60671</v>
      </c>
      <c r="E23" s="42">
        <v>1394</v>
      </c>
      <c r="F23" s="42">
        <v>8553</v>
      </c>
      <c r="G23" s="42">
        <v>11078</v>
      </c>
      <c r="H23" s="42"/>
      <c r="I23" s="42"/>
      <c r="J23" s="42">
        <v>363619</v>
      </c>
    </row>
    <row r="24" spans="1:10" s="3" customFormat="1" ht="12.75" customHeight="1">
      <c r="A24" s="429">
        <v>39630</v>
      </c>
      <c r="B24" s="42"/>
      <c r="C24" s="42"/>
      <c r="D24" s="42">
        <v>65055</v>
      </c>
      <c r="E24" s="42">
        <v>1390</v>
      </c>
      <c r="F24" s="42">
        <v>7997</v>
      </c>
      <c r="G24" s="42">
        <v>12729</v>
      </c>
      <c r="H24" s="42"/>
      <c r="I24" s="42"/>
      <c r="J24" s="42">
        <v>372339</v>
      </c>
    </row>
    <row r="25" spans="1:10" s="3" customFormat="1" ht="12.75" customHeight="1">
      <c r="A25" s="429">
        <v>39661</v>
      </c>
      <c r="B25" s="42"/>
      <c r="C25" s="42"/>
      <c r="D25" s="42">
        <v>68647</v>
      </c>
      <c r="E25" s="42">
        <v>1446</v>
      </c>
      <c r="F25" s="42">
        <v>8007</v>
      </c>
      <c r="G25" s="42">
        <v>13502</v>
      </c>
      <c r="H25" s="42"/>
      <c r="I25" s="42"/>
      <c r="J25" s="42">
        <v>379148</v>
      </c>
    </row>
    <row r="26" spans="1:10" s="3" customFormat="1" ht="12.75" customHeight="1">
      <c r="A26" s="429">
        <v>39692</v>
      </c>
      <c r="B26" s="42"/>
      <c r="C26" s="42"/>
      <c r="D26" s="42">
        <v>72964</v>
      </c>
      <c r="E26" s="42">
        <v>1496</v>
      </c>
      <c r="F26" s="42">
        <v>7764</v>
      </c>
      <c r="G26" s="42">
        <v>13178</v>
      </c>
      <c r="H26" s="42"/>
      <c r="I26" s="42"/>
      <c r="J26" s="42">
        <v>385132</v>
      </c>
    </row>
    <row r="27" spans="1:10" s="3" customFormat="1" ht="12.75" customHeight="1">
      <c r="A27" s="429">
        <v>39722</v>
      </c>
      <c r="B27" s="42"/>
      <c r="C27" s="42"/>
      <c r="D27" s="42">
        <v>74711</v>
      </c>
      <c r="E27" s="42">
        <v>1514</v>
      </c>
      <c r="F27" s="42">
        <v>7785</v>
      </c>
      <c r="G27" s="42">
        <v>12692</v>
      </c>
      <c r="H27" s="42"/>
      <c r="I27" s="42"/>
      <c r="J27" s="42">
        <v>393777</v>
      </c>
    </row>
    <row r="28" spans="1:10" s="3" customFormat="1" ht="12.75" customHeight="1">
      <c r="A28" s="429">
        <v>39753</v>
      </c>
      <c r="B28" s="42"/>
      <c r="C28" s="42"/>
      <c r="D28" s="42">
        <v>75182</v>
      </c>
      <c r="E28" s="42">
        <v>1512</v>
      </c>
      <c r="F28" s="42">
        <v>8012</v>
      </c>
      <c r="G28" s="42">
        <v>13264</v>
      </c>
      <c r="H28" s="42"/>
      <c r="I28" s="42"/>
      <c r="J28" s="42">
        <v>393567</v>
      </c>
    </row>
    <row r="29" spans="1:10" ht="12.75" customHeight="1">
      <c r="A29" s="427">
        <v>39783</v>
      </c>
      <c r="B29" s="42"/>
      <c r="C29" s="42"/>
      <c r="D29" s="42">
        <v>76376</v>
      </c>
      <c r="E29" s="42">
        <v>1455</v>
      </c>
      <c r="F29" s="42">
        <v>7797</v>
      </c>
      <c r="G29" s="42">
        <v>12906</v>
      </c>
      <c r="H29" s="42"/>
      <c r="I29" s="42"/>
      <c r="J29" s="42">
        <v>397757</v>
      </c>
    </row>
    <row r="30" spans="1:10" ht="12.75" customHeight="1">
      <c r="A30" s="427">
        <v>39814</v>
      </c>
      <c r="B30" s="42"/>
      <c r="C30" s="42"/>
      <c r="D30" s="42">
        <v>77422</v>
      </c>
      <c r="E30" s="42">
        <v>1453</v>
      </c>
      <c r="F30" s="42">
        <v>7859</v>
      </c>
      <c r="G30" s="42">
        <v>13948</v>
      </c>
      <c r="H30" s="42"/>
      <c r="I30" s="42"/>
      <c r="J30" s="42">
        <v>398959</v>
      </c>
    </row>
    <row r="31" spans="1:10" ht="12.75" customHeight="1">
      <c r="A31" s="427">
        <v>39845</v>
      </c>
      <c r="B31" s="42"/>
      <c r="C31" s="42"/>
      <c r="D31" s="42">
        <v>78102</v>
      </c>
      <c r="E31" s="42">
        <v>1444</v>
      </c>
      <c r="F31" s="42">
        <v>7968</v>
      </c>
      <c r="G31" s="42">
        <v>12695</v>
      </c>
      <c r="H31" s="42"/>
      <c r="I31" s="42"/>
      <c r="J31" s="42">
        <v>396577</v>
      </c>
    </row>
    <row r="32" spans="1:10" ht="12.75" customHeight="1">
      <c r="A32" s="427">
        <v>39873</v>
      </c>
      <c r="B32" s="42"/>
      <c r="C32" s="42"/>
      <c r="D32" s="42">
        <v>78885</v>
      </c>
      <c r="E32" s="42">
        <v>1407</v>
      </c>
      <c r="F32" s="42">
        <v>7931</v>
      </c>
      <c r="G32" s="42">
        <v>12872</v>
      </c>
      <c r="H32" s="42"/>
      <c r="I32" s="42"/>
      <c r="J32" s="42">
        <v>401609</v>
      </c>
    </row>
    <row r="33" spans="1:10" ht="12.75" customHeight="1">
      <c r="A33" s="427">
        <v>39904</v>
      </c>
      <c r="B33" s="42"/>
      <c r="C33" s="42"/>
      <c r="D33" s="42">
        <v>80188</v>
      </c>
      <c r="E33" s="42">
        <v>1421</v>
      </c>
      <c r="F33" s="42">
        <v>8534</v>
      </c>
      <c r="G33" s="42">
        <v>12503</v>
      </c>
      <c r="H33" s="42"/>
      <c r="I33" s="42"/>
      <c r="J33" s="42">
        <v>408044</v>
      </c>
    </row>
    <row r="34" spans="1:10" ht="12.75" customHeight="1">
      <c r="A34" s="427">
        <v>39934</v>
      </c>
      <c r="B34" s="42"/>
      <c r="C34" s="42"/>
      <c r="D34" s="42">
        <v>80479</v>
      </c>
      <c r="E34" s="42">
        <v>1430</v>
      </c>
      <c r="F34" s="42">
        <v>8612</v>
      </c>
      <c r="G34" s="42">
        <v>13520</v>
      </c>
      <c r="H34" s="42"/>
      <c r="I34" s="42"/>
      <c r="J34" s="42">
        <v>418385</v>
      </c>
    </row>
    <row r="35" spans="1:10" ht="12.75" customHeight="1">
      <c r="A35" s="427">
        <v>39965</v>
      </c>
      <c r="B35" s="42"/>
      <c r="C35" s="42"/>
      <c r="D35" s="42">
        <v>80938</v>
      </c>
      <c r="E35" s="42">
        <v>1427</v>
      </c>
      <c r="F35" s="42">
        <v>8481</v>
      </c>
      <c r="G35" s="42">
        <v>13692</v>
      </c>
      <c r="H35" s="42"/>
      <c r="I35" s="42"/>
      <c r="J35" s="42">
        <v>424704</v>
      </c>
    </row>
    <row r="36" spans="1:10" ht="12.75" customHeight="1">
      <c r="A36" s="427">
        <v>39995</v>
      </c>
      <c r="B36" s="42"/>
      <c r="C36" s="42"/>
      <c r="D36" s="42">
        <v>80901</v>
      </c>
      <c r="E36" s="42">
        <v>1410</v>
      </c>
      <c r="F36" s="42">
        <v>8326</v>
      </c>
      <c r="G36" s="42">
        <v>14060</v>
      </c>
      <c r="H36" s="42"/>
      <c r="I36" s="42"/>
      <c r="J36" s="42">
        <v>428693</v>
      </c>
    </row>
    <row r="37" spans="1:10" ht="12.75" customHeight="1">
      <c r="A37" s="427">
        <v>40026</v>
      </c>
      <c r="B37" s="42"/>
      <c r="C37" s="42"/>
      <c r="D37" s="42">
        <v>80714</v>
      </c>
      <c r="E37" s="42">
        <v>1421</v>
      </c>
      <c r="F37" s="42">
        <v>8416</v>
      </c>
      <c r="G37" s="42">
        <v>14490</v>
      </c>
      <c r="H37" s="42"/>
      <c r="I37" s="42"/>
      <c r="J37" s="42">
        <v>434198</v>
      </c>
    </row>
    <row r="38" spans="1:10" ht="12.75" customHeight="1">
      <c r="A38" s="427">
        <v>40057</v>
      </c>
      <c r="B38" s="42"/>
      <c r="C38" s="42"/>
      <c r="D38" s="42">
        <v>80835</v>
      </c>
      <c r="E38" s="42">
        <v>1392</v>
      </c>
      <c r="F38" s="42">
        <v>8547</v>
      </c>
      <c r="G38" s="42">
        <v>14910</v>
      </c>
      <c r="H38" s="42"/>
      <c r="I38" s="42"/>
      <c r="J38" s="42">
        <v>441400</v>
      </c>
    </row>
    <row r="39" spans="1:10" ht="12.75" customHeight="1">
      <c r="A39" s="427">
        <v>40087</v>
      </c>
      <c r="B39" s="42"/>
      <c r="C39" s="42"/>
      <c r="D39" s="42">
        <v>80509</v>
      </c>
      <c r="E39" s="42">
        <v>1397</v>
      </c>
      <c r="F39" s="42">
        <v>6587</v>
      </c>
      <c r="G39" s="42">
        <v>15777</v>
      </c>
      <c r="H39" s="42"/>
      <c r="I39" s="42"/>
      <c r="J39" s="42">
        <v>446669</v>
      </c>
    </row>
    <row r="40" spans="1:10" ht="12.75" customHeight="1">
      <c r="A40" s="427">
        <v>40118</v>
      </c>
      <c r="B40" s="42"/>
      <c r="C40" s="42"/>
      <c r="D40" s="42">
        <v>79954</v>
      </c>
      <c r="E40" s="42">
        <v>1427</v>
      </c>
      <c r="F40" s="42">
        <v>6673</v>
      </c>
      <c r="G40" s="42">
        <v>15887</v>
      </c>
      <c r="H40" s="42"/>
      <c r="I40" s="42"/>
      <c r="J40" s="42">
        <v>452604</v>
      </c>
    </row>
    <row r="41" spans="1:10" ht="12.75" customHeight="1">
      <c r="A41" s="427">
        <v>40148</v>
      </c>
      <c r="B41" s="42"/>
      <c r="C41" s="42"/>
      <c r="D41" s="42">
        <v>79262</v>
      </c>
      <c r="E41" s="42">
        <v>1455</v>
      </c>
      <c r="F41" s="42">
        <v>6430</v>
      </c>
      <c r="G41" s="42">
        <v>14903</v>
      </c>
      <c r="H41" s="42"/>
      <c r="I41" s="42"/>
      <c r="J41" s="42">
        <v>460912</v>
      </c>
    </row>
    <row r="42" spans="1:10" ht="12.75" customHeight="1">
      <c r="A42" s="427">
        <v>40179</v>
      </c>
      <c r="B42" s="42"/>
      <c r="C42" s="42"/>
      <c r="D42" s="42">
        <v>78386</v>
      </c>
      <c r="E42" s="42">
        <v>1423</v>
      </c>
      <c r="F42" s="42">
        <v>6931</v>
      </c>
      <c r="G42" s="42">
        <v>15131</v>
      </c>
      <c r="H42" s="42"/>
      <c r="I42" s="42"/>
      <c r="J42" s="42">
        <v>464740</v>
      </c>
    </row>
    <row r="43" spans="1:10" ht="12.75" customHeight="1">
      <c r="A43" s="427">
        <v>40210</v>
      </c>
      <c r="B43" s="42"/>
      <c r="C43" s="42"/>
      <c r="D43" s="42">
        <v>77233</v>
      </c>
      <c r="E43" s="42">
        <v>1420</v>
      </c>
      <c r="F43" s="42">
        <v>7045</v>
      </c>
      <c r="G43" s="42">
        <v>15296</v>
      </c>
      <c r="H43" s="42"/>
      <c r="I43" s="42"/>
      <c r="J43" s="42">
        <v>467879</v>
      </c>
    </row>
    <row r="44" spans="1:10" ht="12.75" customHeight="1">
      <c r="A44" s="427">
        <v>40238</v>
      </c>
      <c r="B44" s="42"/>
      <c r="C44" s="42"/>
      <c r="D44" s="42">
        <v>75759</v>
      </c>
      <c r="E44" s="42">
        <v>1396</v>
      </c>
      <c r="F44" s="42">
        <v>6974</v>
      </c>
      <c r="G44" s="42">
        <v>15104</v>
      </c>
      <c r="H44" s="42"/>
      <c r="I44" s="42"/>
      <c r="J44" s="42">
        <v>475966</v>
      </c>
    </row>
    <row r="45" spans="1:10" ht="12.75" customHeight="1">
      <c r="A45" s="427">
        <v>40269</v>
      </c>
      <c r="B45" s="42"/>
      <c r="C45" s="42"/>
      <c r="D45" s="42">
        <v>73724</v>
      </c>
      <c r="E45" s="42">
        <v>1360</v>
      </c>
      <c r="F45" s="42">
        <v>7009</v>
      </c>
      <c r="G45" s="42">
        <v>15019</v>
      </c>
      <c r="H45" s="42"/>
      <c r="I45" s="42"/>
      <c r="J45" s="42">
        <v>481851</v>
      </c>
    </row>
    <row r="46" spans="1:10" ht="12.75" customHeight="1">
      <c r="A46" s="427">
        <v>40299</v>
      </c>
      <c r="B46" s="42"/>
      <c r="C46" s="42"/>
      <c r="D46" s="42">
        <v>71709</v>
      </c>
      <c r="E46" s="42">
        <v>1350</v>
      </c>
      <c r="F46" s="42">
        <v>7015</v>
      </c>
      <c r="G46" s="42">
        <v>15368</v>
      </c>
      <c r="H46" s="42"/>
      <c r="I46" s="42"/>
      <c r="J46" s="42">
        <v>491443</v>
      </c>
    </row>
    <row r="47" spans="1:10" ht="12.75" customHeight="1">
      <c r="A47" s="427">
        <v>40330</v>
      </c>
      <c r="B47" s="42"/>
      <c r="C47" s="42"/>
      <c r="D47" s="42">
        <v>69383</v>
      </c>
      <c r="E47" s="42">
        <v>1343</v>
      </c>
      <c r="F47" s="42">
        <v>7063</v>
      </c>
      <c r="G47" s="42">
        <v>15959</v>
      </c>
      <c r="H47" s="42"/>
      <c r="I47" s="42"/>
      <c r="J47" s="42">
        <v>496007</v>
      </c>
    </row>
    <row r="48" spans="1:10" ht="12.75" customHeight="1">
      <c r="A48" s="427">
        <v>40360</v>
      </c>
      <c r="B48" s="42"/>
      <c r="C48" s="42"/>
      <c r="D48" s="42">
        <v>67177</v>
      </c>
      <c r="E48" s="42">
        <v>1336</v>
      </c>
      <c r="F48" s="42">
        <v>10367</v>
      </c>
      <c r="G48" s="42">
        <v>15799</v>
      </c>
      <c r="H48" s="42"/>
      <c r="I48" s="42"/>
      <c r="J48" s="42">
        <v>507347</v>
      </c>
    </row>
    <row r="49" spans="1:10" ht="12.75" customHeight="1">
      <c r="A49" s="427">
        <v>40391</v>
      </c>
      <c r="B49" s="42"/>
      <c r="C49" s="42"/>
      <c r="D49" s="42">
        <v>65188</v>
      </c>
      <c r="E49" s="42">
        <v>1340</v>
      </c>
      <c r="F49" s="42">
        <v>10602</v>
      </c>
      <c r="G49" s="42">
        <v>16066</v>
      </c>
      <c r="H49" s="42"/>
      <c r="I49" s="42"/>
      <c r="J49" s="42">
        <v>515508</v>
      </c>
    </row>
    <row r="50" spans="1:10" ht="12.75" customHeight="1">
      <c r="A50" s="427">
        <v>40422</v>
      </c>
      <c r="B50" s="42"/>
      <c r="C50" s="42"/>
      <c r="D50" s="42">
        <v>63275</v>
      </c>
      <c r="E50" s="42">
        <v>1339</v>
      </c>
      <c r="F50" s="42">
        <v>10676</v>
      </c>
      <c r="G50" s="42">
        <v>16693</v>
      </c>
      <c r="H50" s="42"/>
      <c r="I50" s="42"/>
      <c r="J50" s="42">
        <v>522949</v>
      </c>
    </row>
    <row r="51" spans="1:10" ht="12.75" customHeight="1">
      <c r="A51" s="427">
        <v>40452</v>
      </c>
      <c r="B51" s="42"/>
      <c r="C51" s="42"/>
      <c r="D51" s="42">
        <v>61351</v>
      </c>
      <c r="E51" s="42">
        <v>1354</v>
      </c>
      <c r="F51" s="42">
        <v>10741</v>
      </c>
      <c r="G51" s="42">
        <v>16798</v>
      </c>
      <c r="H51" s="42"/>
      <c r="I51" s="42"/>
      <c r="J51" s="42">
        <v>531835</v>
      </c>
    </row>
    <row r="52" spans="1:10" ht="12.75" customHeight="1">
      <c r="A52" s="427">
        <v>40483</v>
      </c>
      <c r="B52" s="42"/>
      <c r="C52" s="42"/>
      <c r="D52" s="42">
        <v>59251</v>
      </c>
      <c r="E52" s="42">
        <v>1368</v>
      </c>
      <c r="F52" s="42">
        <v>10783</v>
      </c>
      <c r="G52" s="42">
        <v>17160</v>
      </c>
      <c r="H52" s="42"/>
      <c r="I52" s="42"/>
      <c r="J52" s="42">
        <v>544050</v>
      </c>
    </row>
    <row r="53" spans="1:10" ht="12.75" customHeight="1">
      <c r="A53" s="427">
        <v>40513</v>
      </c>
      <c r="B53" s="42"/>
      <c r="C53" s="42"/>
      <c r="D53" s="42">
        <v>57197</v>
      </c>
      <c r="E53" s="42">
        <v>1435</v>
      </c>
      <c r="F53" s="42">
        <v>10877</v>
      </c>
      <c r="G53" s="42">
        <v>17051</v>
      </c>
      <c r="H53" s="42"/>
      <c r="I53" s="42"/>
      <c r="J53" s="42">
        <v>555201</v>
      </c>
    </row>
    <row r="54" spans="1:10" ht="12.75" customHeight="1">
      <c r="A54" s="427">
        <v>40544</v>
      </c>
      <c r="B54" s="42"/>
      <c r="C54" s="42"/>
      <c r="D54" s="42">
        <v>55102</v>
      </c>
      <c r="E54" s="42">
        <v>1406</v>
      </c>
      <c r="F54" s="42">
        <v>10971</v>
      </c>
      <c r="G54" s="42">
        <v>16546</v>
      </c>
      <c r="H54" s="42"/>
      <c r="I54" s="42"/>
      <c r="J54" s="42">
        <v>560478</v>
      </c>
    </row>
    <row r="55" spans="1:10" ht="12.75" customHeight="1">
      <c r="A55" s="427">
        <v>40575</v>
      </c>
      <c r="B55" s="42"/>
      <c r="C55" s="42"/>
      <c r="D55" s="42">
        <v>52969</v>
      </c>
      <c r="E55" s="42">
        <v>1430</v>
      </c>
      <c r="F55" s="42">
        <v>11065</v>
      </c>
      <c r="G55" s="42">
        <v>16227</v>
      </c>
      <c r="H55" s="42"/>
      <c r="I55" s="42"/>
      <c r="J55" s="42">
        <v>563986</v>
      </c>
    </row>
    <row r="56" spans="1:10" ht="12.75" customHeight="1">
      <c r="A56" s="427">
        <v>40603</v>
      </c>
      <c r="B56" s="42">
        <v>51093</v>
      </c>
      <c r="C56" s="42">
        <v>238</v>
      </c>
      <c r="D56" s="42">
        <f>B56+C56</f>
        <v>51331</v>
      </c>
      <c r="E56" s="42">
        <v>1396</v>
      </c>
      <c r="F56" s="42">
        <v>12166</v>
      </c>
      <c r="G56" s="42">
        <v>11152</v>
      </c>
      <c r="H56" s="42">
        <v>452706</v>
      </c>
      <c r="I56" s="42">
        <v>111170</v>
      </c>
      <c r="J56" s="42">
        <v>563875</v>
      </c>
    </row>
    <row r="57" spans="1:10" ht="12.75" customHeight="1">
      <c r="A57" s="427">
        <v>40634</v>
      </c>
      <c r="B57" s="42">
        <v>49289</v>
      </c>
      <c r="C57" s="42">
        <v>230</v>
      </c>
      <c r="D57" s="42">
        <f t="shared" ref="D57:D120" si="0">B57+C57</f>
        <v>49519</v>
      </c>
      <c r="E57" s="42">
        <v>1419</v>
      </c>
      <c r="F57" s="42">
        <v>12586</v>
      </c>
      <c r="G57" s="42">
        <v>11689</v>
      </c>
      <c r="H57" s="42">
        <v>458134</v>
      </c>
      <c r="I57" s="42">
        <v>112320</v>
      </c>
      <c r="J57" s="42">
        <v>570454</v>
      </c>
    </row>
    <row r="58" spans="1:10" ht="12.75" customHeight="1">
      <c r="A58" s="427">
        <v>40664</v>
      </c>
      <c r="B58" s="42">
        <v>47494</v>
      </c>
      <c r="C58" s="42">
        <v>227</v>
      </c>
      <c r="D58" s="42">
        <f t="shared" si="0"/>
        <v>47721</v>
      </c>
      <c r="E58" s="42">
        <v>1456</v>
      </c>
      <c r="F58" s="42">
        <v>13169</v>
      </c>
      <c r="G58" s="42">
        <v>11903</v>
      </c>
      <c r="H58" s="42">
        <v>463919</v>
      </c>
      <c r="I58" s="42">
        <v>114466</v>
      </c>
      <c r="J58" s="42">
        <v>578386</v>
      </c>
    </row>
    <row r="59" spans="1:10" ht="12.75" customHeight="1">
      <c r="A59" s="427">
        <v>40695</v>
      </c>
      <c r="B59" s="42">
        <v>45860</v>
      </c>
      <c r="C59" s="42">
        <v>226</v>
      </c>
      <c r="D59" s="42">
        <f t="shared" si="0"/>
        <v>46086</v>
      </c>
      <c r="E59" s="42">
        <v>1526</v>
      </c>
      <c r="F59" s="42">
        <v>13775</v>
      </c>
      <c r="G59" s="42">
        <v>11974</v>
      </c>
      <c r="H59" s="42">
        <v>470164</v>
      </c>
      <c r="I59" s="42">
        <v>115103</v>
      </c>
      <c r="J59" s="42">
        <v>585267</v>
      </c>
    </row>
    <row r="60" spans="1:10" ht="12.75" customHeight="1">
      <c r="A60" s="427">
        <v>40725</v>
      </c>
      <c r="B60" s="42">
        <v>44240</v>
      </c>
      <c r="C60" s="42">
        <v>223</v>
      </c>
      <c r="D60" s="42">
        <f t="shared" si="0"/>
        <v>44463</v>
      </c>
      <c r="E60" s="42">
        <v>1517</v>
      </c>
      <c r="F60" s="42">
        <v>14331</v>
      </c>
      <c r="G60" s="42">
        <v>12738</v>
      </c>
      <c r="H60" s="42">
        <v>475907</v>
      </c>
      <c r="I60" s="42">
        <v>115124</v>
      </c>
      <c r="J60" s="42">
        <v>591030</v>
      </c>
    </row>
    <row r="61" spans="1:10" ht="12.75" customHeight="1">
      <c r="A61" s="427">
        <v>40756</v>
      </c>
      <c r="B61" s="42">
        <v>42238</v>
      </c>
      <c r="C61" s="42">
        <v>224</v>
      </c>
      <c r="D61" s="42">
        <f t="shared" si="0"/>
        <v>42462</v>
      </c>
      <c r="E61" s="42">
        <v>1499</v>
      </c>
      <c r="F61" s="42">
        <v>14975</v>
      </c>
      <c r="G61" s="42">
        <v>11826</v>
      </c>
      <c r="H61" s="42">
        <v>482368</v>
      </c>
      <c r="I61" s="42">
        <v>117556</v>
      </c>
      <c r="J61" s="42">
        <v>599924</v>
      </c>
    </row>
    <row r="62" spans="1:10" ht="12.75" customHeight="1">
      <c r="A62" s="427">
        <v>40787</v>
      </c>
      <c r="B62" s="42">
        <v>40284</v>
      </c>
      <c r="C62" s="42">
        <v>222</v>
      </c>
      <c r="D62" s="42">
        <f t="shared" si="0"/>
        <v>40506</v>
      </c>
      <c r="E62" s="42">
        <v>1512</v>
      </c>
      <c r="F62" s="42">
        <v>15519</v>
      </c>
      <c r="G62" s="42">
        <v>12037</v>
      </c>
      <c r="H62" s="42">
        <v>488730</v>
      </c>
      <c r="I62" s="42">
        <v>118247</v>
      </c>
      <c r="J62" s="42">
        <v>606977</v>
      </c>
    </row>
    <row r="63" spans="1:10" ht="12.75" customHeight="1">
      <c r="A63" s="427">
        <v>40817</v>
      </c>
      <c r="B63" s="42">
        <v>38418</v>
      </c>
      <c r="C63" s="42">
        <v>220</v>
      </c>
      <c r="D63" s="42">
        <f t="shared" si="0"/>
        <v>38638</v>
      </c>
      <c r="E63" s="42">
        <v>1541</v>
      </c>
      <c r="F63" s="42">
        <v>16002</v>
      </c>
      <c r="G63" s="42">
        <v>11956</v>
      </c>
      <c r="H63" s="42">
        <v>492025</v>
      </c>
      <c r="I63" s="42">
        <v>120459</v>
      </c>
      <c r="J63" s="42">
        <v>612484</v>
      </c>
    </row>
    <row r="64" spans="1:10" ht="12.75" customHeight="1">
      <c r="A64" s="427">
        <v>40848</v>
      </c>
      <c r="B64" s="42">
        <v>36608</v>
      </c>
      <c r="C64" s="42">
        <v>217</v>
      </c>
      <c r="D64" s="42">
        <f t="shared" si="0"/>
        <v>36825</v>
      </c>
      <c r="E64" s="42">
        <v>1557</v>
      </c>
      <c r="F64" s="42">
        <v>16540</v>
      </c>
      <c r="G64" s="42">
        <v>11658</v>
      </c>
      <c r="H64" s="42">
        <v>496817</v>
      </c>
      <c r="I64" s="42">
        <v>123272</v>
      </c>
      <c r="J64" s="42">
        <v>620089</v>
      </c>
    </row>
    <row r="65" spans="1:10" ht="12.75" customHeight="1">
      <c r="A65" s="427">
        <v>40878</v>
      </c>
      <c r="B65" s="42">
        <v>34749</v>
      </c>
      <c r="C65" s="42">
        <v>209</v>
      </c>
      <c r="D65" s="42">
        <f t="shared" si="0"/>
        <v>34958</v>
      </c>
      <c r="E65" s="42">
        <v>1608</v>
      </c>
      <c r="F65" s="42">
        <v>17113</v>
      </c>
      <c r="G65" s="42">
        <v>12389</v>
      </c>
      <c r="H65" s="42">
        <v>500216</v>
      </c>
      <c r="I65" s="42">
        <v>126067</v>
      </c>
      <c r="J65" s="42">
        <v>626283</v>
      </c>
    </row>
    <row r="66" spans="1:10" ht="12.75" customHeight="1">
      <c r="A66" s="427">
        <v>40909</v>
      </c>
      <c r="B66" s="42">
        <v>33095</v>
      </c>
      <c r="C66" s="42">
        <v>205</v>
      </c>
      <c r="D66" s="42">
        <f t="shared" si="0"/>
        <v>33300</v>
      </c>
      <c r="E66" s="42">
        <v>1565</v>
      </c>
      <c r="F66" s="42">
        <v>17462</v>
      </c>
      <c r="G66" s="42">
        <v>12501</v>
      </c>
      <c r="H66" s="42">
        <v>505131</v>
      </c>
      <c r="I66" s="42">
        <v>127309</v>
      </c>
      <c r="J66" s="42">
        <v>632440</v>
      </c>
    </row>
    <row r="67" spans="1:10" ht="12.75" customHeight="1">
      <c r="A67" s="427">
        <v>40940</v>
      </c>
      <c r="B67" s="42">
        <v>31546</v>
      </c>
      <c r="C67" s="42">
        <v>199</v>
      </c>
      <c r="D67" s="42">
        <f t="shared" si="0"/>
        <v>31745</v>
      </c>
      <c r="E67" s="42">
        <v>1557</v>
      </c>
      <c r="F67" s="42">
        <v>17805</v>
      </c>
      <c r="G67" s="42">
        <v>12696</v>
      </c>
      <c r="H67" s="42">
        <v>509332</v>
      </c>
      <c r="I67" s="42">
        <v>125050</v>
      </c>
      <c r="J67" s="42">
        <v>634382</v>
      </c>
    </row>
    <row r="68" spans="1:10" ht="12.75" customHeight="1">
      <c r="A68" s="427">
        <v>40969</v>
      </c>
      <c r="B68" s="42">
        <v>29903</v>
      </c>
      <c r="C68" s="42">
        <v>196</v>
      </c>
      <c r="D68" s="42">
        <f t="shared" si="0"/>
        <v>30099</v>
      </c>
      <c r="E68" s="42">
        <v>1573</v>
      </c>
      <c r="F68" s="42">
        <v>18452</v>
      </c>
      <c r="G68" s="42">
        <v>13271</v>
      </c>
      <c r="H68" s="42">
        <v>513773</v>
      </c>
      <c r="I68" s="42">
        <v>125226</v>
      </c>
      <c r="J68" s="42">
        <v>638999</v>
      </c>
    </row>
    <row r="69" spans="1:10" ht="12.75" customHeight="1">
      <c r="A69" s="427">
        <v>41000</v>
      </c>
      <c r="B69" s="42">
        <v>28306</v>
      </c>
      <c r="C69" s="42">
        <v>191</v>
      </c>
      <c r="D69" s="42">
        <f t="shared" si="0"/>
        <v>28497</v>
      </c>
      <c r="E69" s="42">
        <v>1555</v>
      </c>
      <c r="F69" s="42">
        <v>19020</v>
      </c>
      <c r="G69" s="42">
        <v>14114</v>
      </c>
      <c r="H69" s="42">
        <v>517549</v>
      </c>
      <c r="I69" s="42">
        <v>127390</v>
      </c>
      <c r="J69" s="42">
        <v>644939</v>
      </c>
    </row>
    <row r="70" spans="1:10" ht="12.75" customHeight="1">
      <c r="A70" s="427">
        <v>41030</v>
      </c>
      <c r="B70" s="42">
        <v>26844</v>
      </c>
      <c r="C70" s="42">
        <v>187</v>
      </c>
      <c r="D70" s="42">
        <f t="shared" si="0"/>
        <v>27031</v>
      </c>
      <c r="E70" s="42">
        <v>1583</v>
      </c>
      <c r="F70" s="42">
        <v>20388</v>
      </c>
      <c r="G70" s="42">
        <v>14558</v>
      </c>
      <c r="H70" s="42">
        <v>524609</v>
      </c>
      <c r="I70" s="42">
        <v>129756</v>
      </c>
      <c r="J70" s="42">
        <v>654365</v>
      </c>
    </row>
    <row r="71" spans="1:10" ht="12.75" customHeight="1">
      <c r="A71" s="427">
        <v>41061</v>
      </c>
      <c r="B71" s="42">
        <v>25442</v>
      </c>
      <c r="C71" s="42">
        <v>191</v>
      </c>
      <c r="D71" s="42">
        <f t="shared" si="0"/>
        <v>25633</v>
      </c>
      <c r="E71" s="42">
        <v>1667</v>
      </c>
      <c r="F71" s="42">
        <v>21112</v>
      </c>
      <c r="G71" s="42">
        <v>15392</v>
      </c>
      <c r="H71" s="42">
        <v>531515</v>
      </c>
      <c r="I71" s="42">
        <v>128534</v>
      </c>
      <c r="J71" s="42">
        <v>660049</v>
      </c>
    </row>
    <row r="72" spans="1:10" ht="12.75" customHeight="1">
      <c r="A72" s="427">
        <v>41091</v>
      </c>
      <c r="B72" s="42">
        <v>23986</v>
      </c>
      <c r="C72" s="42">
        <v>191</v>
      </c>
      <c r="D72" s="42">
        <f t="shared" si="0"/>
        <v>24177</v>
      </c>
      <c r="E72" s="42">
        <v>1621</v>
      </c>
      <c r="F72" s="42">
        <v>21760</v>
      </c>
      <c r="G72" s="42">
        <v>16547</v>
      </c>
      <c r="H72" s="42">
        <v>535721</v>
      </c>
      <c r="I72" s="42">
        <v>130186</v>
      </c>
      <c r="J72" s="42">
        <v>665907</v>
      </c>
    </row>
    <row r="73" spans="1:10" ht="12.75" customHeight="1">
      <c r="A73" s="427">
        <v>41122</v>
      </c>
      <c r="B73" s="42">
        <v>22626</v>
      </c>
      <c r="C73" s="42">
        <v>190</v>
      </c>
      <c r="D73" s="42">
        <f t="shared" si="0"/>
        <v>22816</v>
      </c>
      <c r="E73" s="42">
        <v>1660</v>
      </c>
      <c r="F73" s="42">
        <v>22604</v>
      </c>
      <c r="G73" s="42">
        <v>16910</v>
      </c>
      <c r="H73" s="42">
        <v>542575</v>
      </c>
      <c r="I73" s="42">
        <v>130303</v>
      </c>
      <c r="J73" s="42">
        <v>672877</v>
      </c>
    </row>
    <row r="74" spans="1:10" ht="12.75" customHeight="1">
      <c r="A74" s="427">
        <v>41153</v>
      </c>
      <c r="B74" s="42">
        <v>21412</v>
      </c>
      <c r="C74" s="42">
        <v>187</v>
      </c>
      <c r="D74" s="42">
        <f t="shared" si="0"/>
        <v>21599</v>
      </c>
      <c r="E74" s="42">
        <v>1677</v>
      </c>
      <c r="F74" s="42">
        <v>22850</v>
      </c>
      <c r="G74" s="42">
        <v>16150</v>
      </c>
      <c r="H74" s="42">
        <v>541418</v>
      </c>
      <c r="I74" s="42">
        <v>128831</v>
      </c>
      <c r="J74" s="42">
        <v>670249</v>
      </c>
    </row>
    <row r="75" spans="1:10" ht="12.75" customHeight="1">
      <c r="A75" s="427">
        <v>41183</v>
      </c>
      <c r="B75" s="42">
        <v>20093</v>
      </c>
      <c r="C75" s="42">
        <v>183</v>
      </c>
      <c r="D75" s="42">
        <f t="shared" si="0"/>
        <v>20276</v>
      </c>
      <c r="E75" s="42">
        <v>1659</v>
      </c>
      <c r="F75" s="42">
        <v>23276</v>
      </c>
      <c r="G75" s="42">
        <v>16091</v>
      </c>
      <c r="H75" s="42">
        <v>545006</v>
      </c>
      <c r="I75" s="42">
        <v>131685</v>
      </c>
      <c r="J75" s="42">
        <v>676692</v>
      </c>
    </row>
    <row r="76" spans="1:10" ht="12.75" customHeight="1">
      <c r="A76" s="427">
        <v>41214</v>
      </c>
      <c r="B76" s="42">
        <v>18895</v>
      </c>
      <c r="C76" s="42">
        <v>178</v>
      </c>
      <c r="D76" s="42">
        <f t="shared" si="0"/>
        <v>19073</v>
      </c>
      <c r="E76" s="42">
        <v>1686</v>
      </c>
      <c r="F76" s="42">
        <v>23573</v>
      </c>
      <c r="G76" s="42">
        <v>16536</v>
      </c>
      <c r="H76" s="42">
        <v>548384</v>
      </c>
      <c r="I76" s="42">
        <v>133278</v>
      </c>
      <c r="J76" s="42">
        <v>681661</v>
      </c>
    </row>
    <row r="77" spans="1:10" ht="12.75" customHeight="1">
      <c r="A77" s="427">
        <v>41244</v>
      </c>
      <c r="B77" s="42">
        <v>17730</v>
      </c>
      <c r="C77" s="42">
        <v>182</v>
      </c>
      <c r="D77" s="42">
        <f t="shared" si="0"/>
        <v>17912</v>
      </c>
      <c r="E77" s="42">
        <v>1675</v>
      </c>
      <c r="F77" s="42">
        <v>24080</v>
      </c>
      <c r="G77" s="42">
        <v>16559</v>
      </c>
      <c r="H77" s="42">
        <v>550878</v>
      </c>
      <c r="I77" s="42">
        <v>138678</v>
      </c>
      <c r="J77" s="42">
        <v>689557</v>
      </c>
    </row>
    <row r="78" spans="1:10" ht="12.75" customHeight="1">
      <c r="A78" s="427">
        <v>41275</v>
      </c>
      <c r="B78" s="42">
        <v>16582</v>
      </c>
      <c r="C78" s="42">
        <v>180</v>
      </c>
      <c r="D78" s="42">
        <f t="shared" si="0"/>
        <v>16762</v>
      </c>
      <c r="E78" s="42">
        <v>1637</v>
      </c>
      <c r="F78" s="42">
        <v>24109</v>
      </c>
      <c r="G78" s="42">
        <v>21822</v>
      </c>
      <c r="H78" s="42">
        <v>559426</v>
      </c>
      <c r="I78" s="42">
        <v>138526</v>
      </c>
      <c r="J78" s="42">
        <v>697952</v>
      </c>
    </row>
    <row r="79" spans="1:10" ht="12.75" customHeight="1">
      <c r="A79" s="427">
        <v>41306</v>
      </c>
      <c r="B79" s="42">
        <v>15563</v>
      </c>
      <c r="C79" s="42">
        <v>176</v>
      </c>
      <c r="D79" s="42">
        <f t="shared" si="0"/>
        <v>15739</v>
      </c>
      <c r="E79" s="42">
        <v>1650</v>
      </c>
      <c r="F79" s="42">
        <v>24105</v>
      </c>
      <c r="G79" s="42">
        <v>21718</v>
      </c>
      <c r="H79" s="42">
        <v>562968</v>
      </c>
      <c r="I79" s="42">
        <v>135076</v>
      </c>
      <c r="J79" s="42">
        <v>698045</v>
      </c>
    </row>
    <row r="80" spans="1:10" ht="12.75" customHeight="1">
      <c r="A80" s="427">
        <v>41334</v>
      </c>
      <c r="B80" s="42">
        <v>14573</v>
      </c>
      <c r="C80" s="42">
        <v>173</v>
      </c>
      <c r="D80" s="42">
        <f t="shared" si="0"/>
        <v>14746</v>
      </c>
      <c r="E80" s="42">
        <v>1634</v>
      </c>
      <c r="F80" s="42">
        <v>24148</v>
      </c>
      <c r="G80" s="42">
        <v>22653</v>
      </c>
      <c r="H80" s="42">
        <v>566092</v>
      </c>
      <c r="I80" s="42">
        <v>134568</v>
      </c>
      <c r="J80" s="42">
        <v>700660</v>
      </c>
    </row>
    <row r="81" spans="1:10" ht="12.75" customHeight="1">
      <c r="A81" s="427">
        <v>41365</v>
      </c>
      <c r="B81" s="42">
        <v>13554</v>
      </c>
      <c r="C81" s="42">
        <v>170</v>
      </c>
      <c r="D81" s="42">
        <f t="shared" si="0"/>
        <v>13724</v>
      </c>
      <c r="E81" s="42">
        <v>1590</v>
      </c>
      <c r="F81" s="42">
        <v>24179</v>
      </c>
      <c r="G81" s="42">
        <v>22720</v>
      </c>
      <c r="H81" s="42">
        <v>570387</v>
      </c>
      <c r="I81" s="42">
        <v>137036</v>
      </c>
      <c r="J81" s="42">
        <v>707423</v>
      </c>
    </row>
    <row r="82" spans="1:10" ht="12.75" customHeight="1">
      <c r="A82" s="427">
        <v>41395</v>
      </c>
      <c r="B82" s="42">
        <v>12641</v>
      </c>
      <c r="C82" s="42">
        <v>168</v>
      </c>
      <c r="D82" s="42">
        <f t="shared" si="0"/>
        <v>12809</v>
      </c>
      <c r="E82" s="42">
        <v>1583</v>
      </c>
      <c r="F82" s="42">
        <v>24294</v>
      </c>
      <c r="G82" s="42">
        <v>23539</v>
      </c>
      <c r="H82" s="42">
        <v>575376</v>
      </c>
      <c r="I82" s="42">
        <v>139825</v>
      </c>
      <c r="J82" s="42">
        <v>715201</v>
      </c>
    </row>
    <row r="83" spans="1:10" ht="12.75" customHeight="1">
      <c r="A83" s="427">
        <v>41426</v>
      </c>
      <c r="B83" s="42">
        <v>11874</v>
      </c>
      <c r="C83" s="42">
        <v>166</v>
      </c>
      <c r="D83" s="42">
        <f t="shared" si="0"/>
        <v>12040</v>
      </c>
      <c r="E83" s="42">
        <v>1587</v>
      </c>
      <c r="F83" s="42">
        <v>24302</v>
      </c>
      <c r="G83" s="42">
        <v>23878</v>
      </c>
      <c r="H83" s="42">
        <v>579301</v>
      </c>
      <c r="I83" s="42">
        <v>138088</v>
      </c>
      <c r="J83" s="42">
        <v>717390</v>
      </c>
    </row>
    <row r="84" spans="1:10" ht="12.75" customHeight="1">
      <c r="A84" s="427">
        <v>41456</v>
      </c>
      <c r="B84" s="42">
        <v>11007</v>
      </c>
      <c r="C84" s="42">
        <v>160</v>
      </c>
      <c r="D84" s="42">
        <f t="shared" si="0"/>
        <v>11167</v>
      </c>
      <c r="E84" s="42">
        <v>1525</v>
      </c>
      <c r="F84" s="42">
        <v>24289</v>
      </c>
      <c r="G84" s="42">
        <v>24338</v>
      </c>
      <c r="H84" s="42">
        <v>581995</v>
      </c>
      <c r="I84" s="42">
        <v>142193</v>
      </c>
      <c r="J84" s="42">
        <v>724188</v>
      </c>
    </row>
    <row r="85" spans="1:10" ht="12.75" customHeight="1">
      <c r="A85" s="427">
        <v>41487</v>
      </c>
      <c r="B85" s="42">
        <v>10253</v>
      </c>
      <c r="C85" s="42">
        <v>156</v>
      </c>
      <c r="D85" s="42">
        <f t="shared" si="0"/>
        <v>10409</v>
      </c>
      <c r="E85" s="42">
        <v>1552</v>
      </c>
      <c r="F85" s="42">
        <v>24313</v>
      </c>
      <c r="G85" s="42">
        <v>24701</v>
      </c>
      <c r="H85" s="42">
        <v>585786</v>
      </c>
      <c r="I85" s="42">
        <v>142319</v>
      </c>
      <c r="J85" s="42">
        <v>728105</v>
      </c>
    </row>
    <row r="86" spans="1:10" ht="12.75" customHeight="1">
      <c r="A86" s="427">
        <v>41518</v>
      </c>
      <c r="B86" s="42">
        <v>9565</v>
      </c>
      <c r="C86" s="42">
        <v>158</v>
      </c>
      <c r="D86" s="42">
        <f t="shared" si="0"/>
        <v>9723</v>
      </c>
      <c r="E86" s="42">
        <v>1538</v>
      </c>
      <c r="F86" s="42">
        <v>24117</v>
      </c>
      <c r="G86" s="42">
        <v>23761</v>
      </c>
      <c r="H86" s="42">
        <v>586345</v>
      </c>
      <c r="I86" s="42">
        <v>144559</v>
      </c>
      <c r="J86" s="42">
        <v>730903</v>
      </c>
    </row>
    <row r="87" spans="1:10" ht="12.75" customHeight="1">
      <c r="A87" s="427">
        <v>41548</v>
      </c>
      <c r="B87" s="42">
        <v>8894</v>
      </c>
      <c r="C87" s="42">
        <v>170</v>
      </c>
      <c r="D87" s="42">
        <f t="shared" si="0"/>
        <v>9064</v>
      </c>
      <c r="E87" s="42">
        <v>1525</v>
      </c>
      <c r="F87" s="42">
        <v>24105</v>
      </c>
      <c r="G87" s="42">
        <v>23411</v>
      </c>
      <c r="H87" s="42">
        <v>588432</v>
      </c>
      <c r="I87" s="42">
        <v>146761</v>
      </c>
      <c r="J87" s="42">
        <v>735192</v>
      </c>
    </row>
    <row r="88" spans="1:10" ht="12.75" customHeight="1">
      <c r="A88" s="427">
        <v>41579</v>
      </c>
      <c r="B88" s="42">
        <v>8317</v>
      </c>
      <c r="C88" s="42">
        <v>181</v>
      </c>
      <c r="D88" s="42">
        <f t="shared" si="0"/>
        <v>8498</v>
      </c>
      <c r="E88" s="42">
        <v>1578</v>
      </c>
      <c r="F88" s="42">
        <v>24052</v>
      </c>
      <c r="G88" s="42">
        <v>24137</v>
      </c>
      <c r="H88" s="42">
        <v>591319</v>
      </c>
      <c r="I88" s="42">
        <v>147614</v>
      </c>
      <c r="J88" s="42">
        <v>738933</v>
      </c>
    </row>
    <row r="89" spans="1:10" ht="12.75" customHeight="1">
      <c r="A89" s="427">
        <v>41609</v>
      </c>
      <c r="B89" s="42">
        <v>7726</v>
      </c>
      <c r="C89" s="42">
        <v>179</v>
      </c>
      <c r="D89" s="42">
        <f t="shared" si="0"/>
        <v>7905</v>
      </c>
      <c r="E89" s="42">
        <v>1565</v>
      </c>
      <c r="F89" s="42">
        <v>23824</v>
      </c>
      <c r="G89" s="42">
        <v>23616</v>
      </c>
      <c r="H89" s="42">
        <v>585998</v>
      </c>
      <c r="I89" s="42">
        <v>155959</v>
      </c>
      <c r="J89" s="42">
        <v>741957</v>
      </c>
    </row>
    <row r="90" spans="1:10" ht="12.75" customHeight="1">
      <c r="A90" s="427">
        <v>41640</v>
      </c>
      <c r="B90" s="42">
        <v>7190</v>
      </c>
      <c r="C90" s="42">
        <v>177</v>
      </c>
      <c r="D90" s="42">
        <f t="shared" si="0"/>
        <v>7367</v>
      </c>
      <c r="E90" s="42">
        <v>1537</v>
      </c>
      <c r="F90" s="42">
        <v>23668</v>
      </c>
      <c r="G90" s="42">
        <v>24434</v>
      </c>
      <c r="H90" s="42">
        <v>591470</v>
      </c>
      <c r="I90" s="42">
        <v>156544</v>
      </c>
      <c r="J90" s="42">
        <v>748014</v>
      </c>
    </row>
    <row r="91" spans="1:10" ht="12.75" customHeight="1">
      <c r="A91" s="427">
        <v>41671</v>
      </c>
      <c r="B91" s="42">
        <v>6682</v>
      </c>
      <c r="C91" s="42">
        <v>172</v>
      </c>
      <c r="D91" s="42">
        <f t="shared" si="0"/>
        <v>6854</v>
      </c>
      <c r="E91" s="42">
        <v>1576</v>
      </c>
      <c r="F91" s="42">
        <v>23446</v>
      </c>
      <c r="G91" s="42">
        <v>19482</v>
      </c>
      <c r="H91" s="42">
        <v>589761</v>
      </c>
      <c r="I91" s="42">
        <v>154242</v>
      </c>
      <c r="J91" s="42">
        <v>744003</v>
      </c>
    </row>
    <row r="92" spans="1:10" ht="12.75" customHeight="1">
      <c r="A92" s="427">
        <v>41699</v>
      </c>
      <c r="B92" s="42">
        <v>6136</v>
      </c>
      <c r="C92" s="42">
        <v>179</v>
      </c>
      <c r="D92" s="42">
        <f t="shared" si="0"/>
        <v>6315</v>
      </c>
      <c r="E92" s="42">
        <v>1534</v>
      </c>
      <c r="F92" s="42">
        <v>23251</v>
      </c>
      <c r="G92" s="42">
        <v>18685</v>
      </c>
      <c r="H92" s="42">
        <v>589314</v>
      </c>
      <c r="I92" s="42">
        <v>157351</v>
      </c>
      <c r="J92" s="42">
        <v>746665</v>
      </c>
    </row>
    <row r="93" spans="1:10" ht="12.75" customHeight="1">
      <c r="A93" s="427">
        <v>41731</v>
      </c>
      <c r="B93" s="42">
        <v>5706</v>
      </c>
      <c r="C93" s="42">
        <v>178</v>
      </c>
      <c r="D93" s="42">
        <f t="shared" si="0"/>
        <v>5884</v>
      </c>
      <c r="E93" s="42">
        <v>1519</v>
      </c>
      <c r="F93" s="42">
        <v>23103</v>
      </c>
      <c r="G93" s="42">
        <v>18441</v>
      </c>
      <c r="H93" s="42">
        <v>591276</v>
      </c>
      <c r="I93" s="42">
        <v>157282</v>
      </c>
      <c r="J93" s="42">
        <v>748558</v>
      </c>
    </row>
    <row r="94" spans="1:10" ht="12.75" customHeight="1">
      <c r="A94" s="427">
        <v>41762</v>
      </c>
      <c r="B94" s="42">
        <v>5295</v>
      </c>
      <c r="C94" s="42">
        <v>186</v>
      </c>
      <c r="D94" s="42">
        <f t="shared" si="0"/>
        <v>5481</v>
      </c>
      <c r="E94" s="42">
        <v>1543</v>
      </c>
      <c r="F94" s="42">
        <v>23083</v>
      </c>
      <c r="G94" s="42">
        <v>18436</v>
      </c>
      <c r="H94" s="42">
        <v>594041</v>
      </c>
      <c r="I94" s="42">
        <v>159088</v>
      </c>
      <c r="J94" s="42">
        <v>753129</v>
      </c>
    </row>
    <row r="95" spans="1:10" ht="12.75" customHeight="1">
      <c r="A95" s="427">
        <v>41791</v>
      </c>
      <c r="B95" s="42">
        <v>4906</v>
      </c>
      <c r="C95" s="42">
        <v>181</v>
      </c>
      <c r="D95" s="42">
        <f t="shared" si="0"/>
        <v>5087</v>
      </c>
      <c r="E95" s="42">
        <v>1599</v>
      </c>
      <c r="F95" s="42">
        <v>22860</v>
      </c>
      <c r="G95" s="42">
        <v>17811</v>
      </c>
      <c r="H95" s="42">
        <v>594629</v>
      </c>
      <c r="I95" s="42">
        <v>160401</v>
      </c>
      <c r="J95" s="42">
        <v>755030</v>
      </c>
    </row>
    <row r="96" spans="1:10" ht="12.75" customHeight="1">
      <c r="A96" s="427">
        <v>41821</v>
      </c>
      <c r="B96" s="42">
        <v>4516</v>
      </c>
      <c r="C96" s="42">
        <v>178</v>
      </c>
      <c r="D96" s="42">
        <f t="shared" si="0"/>
        <v>4694</v>
      </c>
      <c r="E96" s="42">
        <v>1557</v>
      </c>
      <c r="F96" s="42">
        <v>22830</v>
      </c>
      <c r="G96" s="42">
        <v>18211</v>
      </c>
      <c r="H96" s="42">
        <v>596130</v>
      </c>
      <c r="I96" s="42">
        <v>160208</v>
      </c>
      <c r="J96" s="42">
        <v>756338</v>
      </c>
    </row>
    <row r="97" spans="1:10" ht="12.75" customHeight="1">
      <c r="A97" s="427">
        <v>41852</v>
      </c>
      <c r="B97" s="42">
        <v>4185</v>
      </c>
      <c r="C97" s="42">
        <v>177</v>
      </c>
      <c r="D97" s="42">
        <f t="shared" si="0"/>
        <v>4362</v>
      </c>
      <c r="E97" s="42">
        <v>1573</v>
      </c>
      <c r="F97" s="42">
        <v>22836</v>
      </c>
      <c r="G97" s="42">
        <v>18535</v>
      </c>
      <c r="H97" s="42">
        <v>598542</v>
      </c>
      <c r="I97" s="42">
        <v>160205</v>
      </c>
      <c r="J97" s="42">
        <v>758747</v>
      </c>
    </row>
    <row r="98" spans="1:10" ht="12.75" customHeight="1">
      <c r="A98" s="427">
        <v>41883</v>
      </c>
      <c r="B98" s="42">
        <v>3857</v>
      </c>
      <c r="C98" s="42">
        <v>174</v>
      </c>
      <c r="D98" s="42">
        <f t="shared" si="0"/>
        <v>4031</v>
      </c>
      <c r="E98" s="42">
        <v>1544</v>
      </c>
      <c r="F98" s="42">
        <v>22578</v>
      </c>
      <c r="G98" s="42">
        <v>19509</v>
      </c>
      <c r="H98" s="42">
        <v>600095</v>
      </c>
      <c r="I98" s="42">
        <v>162890</v>
      </c>
      <c r="J98" s="42">
        <v>762985</v>
      </c>
    </row>
    <row r="99" spans="1:10" ht="12.75" customHeight="1">
      <c r="A99" s="427">
        <v>41913</v>
      </c>
      <c r="B99" s="42">
        <v>3567</v>
      </c>
      <c r="C99" s="42">
        <v>228</v>
      </c>
      <c r="D99" s="42">
        <f t="shared" si="0"/>
        <v>3795</v>
      </c>
      <c r="E99" s="42">
        <v>1528</v>
      </c>
      <c r="F99" s="42">
        <v>23021</v>
      </c>
      <c r="G99" s="42">
        <v>18388</v>
      </c>
      <c r="H99" s="42">
        <v>603395</v>
      </c>
      <c r="I99" s="42">
        <v>165540</v>
      </c>
      <c r="J99" s="42">
        <v>768935</v>
      </c>
    </row>
    <row r="100" spans="1:10" ht="12.75" customHeight="1">
      <c r="A100" s="427">
        <v>41944</v>
      </c>
      <c r="B100" s="42">
        <v>3336</v>
      </c>
      <c r="C100" s="42">
        <v>223</v>
      </c>
      <c r="D100" s="42">
        <f t="shared" si="0"/>
        <v>3559</v>
      </c>
      <c r="E100" s="42">
        <v>1554</v>
      </c>
      <c r="F100" s="42">
        <v>22901</v>
      </c>
      <c r="G100" s="42">
        <v>18911</v>
      </c>
      <c r="H100" s="42">
        <v>605104</v>
      </c>
      <c r="I100" s="42">
        <v>164605</v>
      </c>
      <c r="J100" s="42">
        <v>769709</v>
      </c>
    </row>
    <row r="101" spans="1:10" ht="12.75" customHeight="1">
      <c r="A101" s="427">
        <v>41974</v>
      </c>
      <c r="B101" s="42">
        <v>3101</v>
      </c>
      <c r="C101" s="42">
        <v>219</v>
      </c>
      <c r="D101" s="42">
        <f t="shared" si="0"/>
        <v>3320</v>
      </c>
      <c r="E101" s="42">
        <v>1498</v>
      </c>
      <c r="F101" s="42">
        <v>22775</v>
      </c>
      <c r="G101" s="42">
        <v>19173</v>
      </c>
      <c r="H101" s="42">
        <v>606696</v>
      </c>
      <c r="I101" s="42">
        <v>174174</v>
      </c>
      <c r="J101" s="42">
        <v>780870</v>
      </c>
    </row>
    <row r="102" spans="1:10" ht="12.75" customHeight="1">
      <c r="A102" s="427">
        <v>42005</v>
      </c>
      <c r="B102" s="42">
        <v>2928</v>
      </c>
      <c r="C102" s="42">
        <v>219</v>
      </c>
      <c r="D102" s="42">
        <f t="shared" si="0"/>
        <v>3147</v>
      </c>
      <c r="E102" s="42">
        <v>1502</v>
      </c>
      <c r="F102" s="42">
        <v>22753</v>
      </c>
      <c r="G102" s="42">
        <v>19871</v>
      </c>
      <c r="H102" s="42">
        <v>609825</v>
      </c>
      <c r="I102" s="42">
        <v>175801</v>
      </c>
      <c r="J102" s="42">
        <v>785626</v>
      </c>
    </row>
    <row r="103" spans="1:10" ht="12.75" customHeight="1">
      <c r="A103" s="427">
        <v>42036</v>
      </c>
      <c r="B103" s="42">
        <v>2721</v>
      </c>
      <c r="C103" s="42">
        <v>230</v>
      </c>
      <c r="D103" s="42">
        <f t="shared" si="0"/>
        <v>2951</v>
      </c>
      <c r="E103" s="42">
        <v>1490</v>
      </c>
      <c r="F103" s="42">
        <v>23073</v>
      </c>
      <c r="G103" s="42">
        <v>20892</v>
      </c>
      <c r="H103" s="42">
        <v>612556</v>
      </c>
      <c r="I103" s="42">
        <v>170522</v>
      </c>
      <c r="J103" s="42">
        <v>783078</v>
      </c>
    </row>
    <row r="104" spans="1:10" ht="12.75" customHeight="1">
      <c r="A104" s="427">
        <v>42064</v>
      </c>
      <c r="B104" s="42">
        <v>2603</v>
      </c>
      <c r="C104" s="42">
        <v>224</v>
      </c>
      <c r="D104" s="42">
        <f t="shared" si="0"/>
        <v>2827</v>
      </c>
      <c r="E104" s="42">
        <v>1432</v>
      </c>
      <c r="F104" s="42">
        <v>23426</v>
      </c>
      <c r="G104" s="42">
        <v>21710</v>
      </c>
      <c r="H104" s="42">
        <v>615246</v>
      </c>
      <c r="I104" s="42">
        <v>171322</v>
      </c>
      <c r="J104" s="42">
        <v>786568</v>
      </c>
    </row>
    <row r="105" spans="1:10" ht="12.75" customHeight="1">
      <c r="A105" s="427">
        <v>42095</v>
      </c>
      <c r="B105" s="42">
        <v>2486</v>
      </c>
      <c r="C105" s="42">
        <v>221</v>
      </c>
      <c r="D105" s="42">
        <f t="shared" si="0"/>
        <v>2707</v>
      </c>
      <c r="E105" s="42">
        <v>1420</v>
      </c>
      <c r="F105" s="42">
        <v>23692</v>
      </c>
      <c r="G105" s="42">
        <v>21107</v>
      </c>
      <c r="H105" s="42">
        <v>615850</v>
      </c>
      <c r="I105" s="42">
        <v>170277</v>
      </c>
      <c r="J105" s="42">
        <v>786127</v>
      </c>
    </row>
    <row r="106" spans="1:10" ht="12.75" customHeight="1">
      <c r="A106" s="427">
        <v>42125</v>
      </c>
      <c r="B106" s="42">
        <v>2372</v>
      </c>
      <c r="C106" s="42">
        <v>238</v>
      </c>
      <c r="D106" s="42">
        <f t="shared" si="0"/>
        <v>2610</v>
      </c>
      <c r="E106" s="42">
        <v>1448</v>
      </c>
      <c r="F106" s="42">
        <v>24348</v>
      </c>
      <c r="G106" s="42">
        <v>21558</v>
      </c>
      <c r="H106" s="42">
        <v>617414</v>
      </c>
      <c r="I106" s="42">
        <v>172103</v>
      </c>
      <c r="J106" s="42">
        <v>789517</v>
      </c>
    </row>
    <row r="107" spans="1:10" ht="12.75" customHeight="1">
      <c r="A107" s="427">
        <v>42156</v>
      </c>
      <c r="B107" s="42">
        <v>2269</v>
      </c>
      <c r="C107" s="42">
        <v>242</v>
      </c>
      <c r="D107" s="42">
        <f t="shared" si="0"/>
        <v>2511</v>
      </c>
      <c r="E107" s="42">
        <v>1440</v>
      </c>
      <c r="F107" s="42">
        <v>24771</v>
      </c>
      <c r="G107" s="42">
        <v>21529</v>
      </c>
      <c r="H107" s="42">
        <v>618367</v>
      </c>
      <c r="I107" s="42">
        <v>173225</v>
      </c>
      <c r="J107" s="42">
        <v>791592</v>
      </c>
    </row>
    <row r="108" spans="1:10" ht="12.75" customHeight="1">
      <c r="A108" s="427">
        <v>42186</v>
      </c>
      <c r="B108" s="42">
        <v>2184</v>
      </c>
      <c r="C108" s="42">
        <v>240</v>
      </c>
      <c r="D108" s="42">
        <f t="shared" si="0"/>
        <v>2424</v>
      </c>
      <c r="E108" s="42">
        <v>1430</v>
      </c>
      <c r="F108" s="42">
        <v>25242</v>
      </c>
      <c r="G108" s="42">
        <v>22576</v>
      </c>
      <c r="H108" s="42">
        <v>620054</v>
      </c>
      <c r="I108" s="42">
        <v>174148</v>
      </c>
      <c r="J108" s="42">
        <v>794203</v>
      </c>
    </row>
    <row r="109" spans="1:10" ht="12.75" customHeight="1">
      <c r="A109" s="427">
        <v>42217</v>
      </c>
      <c r="B109" s="42">
        <v>2105</v>
      </c>
      <c r="C109" s="42">
        <v>236</v>
      </c>
      <c r="D109" s="42">
        <f t="shared" si="0"/>
        <v>2341</v>
      </c>
      <c r="E109" s="42">
        <v>1436</v>
      </c>
      <c r="F109" s="42">
        <v>25746</v>
      </c>
      <c r="G109" s="42">
        <v>23394</v>
      </c>
      <c r="H109" s="42">
        <v>621147</v>
      </c>
      <c r="I109" s="42">
        <v>175537</v>
      </c>
      <c r="J109" s="42">
        <v>796684</v>
      </c>
    </row>
    <row r="110" spans="1:10" ht="12.75" customHeight="1">
      <c r="A110" s="427">
        <v>42248</v>
      </c>
      <c r="B110" s="42">
        <v>2035</v>
      </c>
      <c r="C110" s="42">
        <v>232</v>
      </c>
      <c r="D110" s="42">
        <f t="shared" si="0"/>
        <v>2267</v>
      </c>
      <c r="E110" s="42">
        <v>1403</v>
      </c>
      <c r="F110" s="42">
        <v>26299</v>
      </c>
      <c r="G110" s="42">
        <v>24687</v>
      </c>
      <c r="H110" s="42">
        <v>623219</v>
      </c>
      <c r="I110" s="42">
        <v>174004</v>
      </c>
      <c r="J110" s="42">
        <v>797223</v>
      </c>
    </row>
    <row r="111" spans="1:10" ht="12.75" customHeight="1">
      <c r="A111" s="427">
        <v>42278</v>
      </c>
      <c r="B111" s="42">
        <v>1968</v>
      </c>
      <c r="C111" s="42">
        <v>229</v>
      </c>
      <c r="D111" s="42">
        <f t="shared" si="0"/>
        <v>2197</v>
      </c>
      <c r="E111" s="42">
        <v>1397</v>
      </c>
      <c r="F111" s="42">
        <v>26658</v>
      </c>
      <c r="G111" s="42">
        <v>24487</v>
      </c>
      <c r="H111" s="42">
        <v>621037</v>
      </c>
      <c r="I111" s="42">
        <v>175771</v>
      </c>
      <c r="J111" s="42">
        <v>796808</v>
      </c>
    </row>
    <row r="112" spans="1:10" ht="12.75" customHeight="1">
      <c r="A112" s="427">
        <v>42309</v>
      </c>
      <c r="B112" s="42">
        <v>1911</v>
      </c>
      <c r="C112" s="42">
        <v>225</v>
      </c>
      <c r="D112" s="42">
        <f t="shared" si="0"/>
        <v>2136</v>
      </c>
      <c r="E112" s="42">
        <v>1393</v>
      </c>
      <c r="F112" s="42">
        <v>27152</v>
      </c>
      <c r="G112" s="42">
        <v>24438</v>
      </c>
      <c r="H112" s="42">
        <v>620440</v>
      </c>
      <c r="I112" s="42">
        <v>182205</v>
      </c>
      <c r="J112" s="42">
        <v>802645</v>
      </c>
    </row>
    <row r="113" spans="1:10" ht="12.75" customHeight="1">
      <c r="A113" s="427">
        <v>42339</v>
      </c>
      <c r="B113" s="42">
        <v>1870</v>
      </c>
      <c r="C113" s="42">
        <v>220</v>
      </c>
      <c r="D113" s="42">
        <f t="shared" si="0"/>
        <v>2090</v>
      </c>
      <c r="E113" s="42">
        <v>1367</v>
      </c>
      <c r="F113" s="42">
        <v>27430</v>
      </c>
      <c r="G113" s="42">
        <v>24862</v>
      </c>
      <c r="H113" s="42">
        <v>618603</v>
      </c>
      <c r="I113" s="42">
        <v>186731</v>
      </c>
      <c r="J113" s="42">
        <v>805334</v>
      </c>
    </row>
    <row r="114" spans="1:10" ht="12.75" customHeight="1">
      <c r="A114" s="427">
        <v>42370</v>
      </c>
      <c r="B114" s="42">
        <v>1825</v>
      </c>
      <c r="C114" s="42">
        <v>215</v>
      </c>
      <c r="D114" s="42">
        <f t="shared" si="0"/>
        <v>2040</v>
      </c>
      <c r="E114" s="42">
        <v>1364</v>
      </c>
      <c r="F114" s="42">
        <v>27630</v>
      </c>
      <c r="G114" s="42">
        <v>25344</v>
      </c>
      <c r="H114" s="42">
        <v>619570</v>
      </c>
      <c r="I114" s="42">
        <v>184715</v>
      </c>
      <c r="J114" s="42">
        <v>804285</v>
      </c>
    </row>
    <row r="115" spans="1:10" ht="12.75" customHeight="1">
      <c r="A115" s="427">
        <v>42401</v>
      </c>
      <c r="B115" s="42">
        <v>1775</v>
      </c>
      <c r="C115" s="42">
        <v>210</v>
      </c>
      <c r="D115" s="42">
        <f t="shared" si="0"/>
        <v>1985</v>
      </c>
      <c r="E115" s="42">
        <v>1339</v>
      </c>
      <c r="F115" s="42">
        <v>27853</v>
      </c>
      <c r="G115" s="42">
        <v>25314</v>
      </c>
      <c r="H115" s="42">
        <v>618517</v>
      </c>
      <c r="I115" s="42">
        <v>183530</v>
      </c>
      <c r="J115" s="42">
        <v>802048</v>
      </c>
    </row>
    <row r="116" spans="1:10" ht="12.75" customHeight="1">
      <c r="A116" s="427">
        <v>42430</v>
      </c>
      <c r="B116" s="42">
        <v>1738</v>
      </c>
      <c r="C116" s="42">
        <v>205</v>
      </c>
      <c r="D116" s="42">
        <f t="shared" si="0"/>
        <v>1943</v>
      </c>
      <c r="E116" s="42">
        <v>1274</v>
      </c>
      <c r="F116" s="42">
        <v>28280</v>
      </c>
      <c r="G116" s="42">
        <v>23728</v>
      </c>
      <c r="H116" s="42">
        <v>618404</v>
      </c>
      <c r="I116" s="42">
        <v>182335</v>
      </c>
      <c r="J116" s="42">
        <v>800739</v>
      </c>
    </row>
    <row r="117" spans="1:10" ht="12.75" customHeight="1">
      <c r="A117" s="427">
        <v>42461</v>
      </c>
      <c r="B117" s="42">
        <v>1690</v>
      </c>
      <c r="C117" s="42">
        <v>201</v>
      </c>
      <c r="D117" s="42">
        <f t="shared" si="0"/>
        <v>1891</v>
      </c>
      <c r="E117" s="42">
        <v>1268</v>
      </c>
      <c r="F117" s="42">
        <v>28549</v>
      </c>
      <c r="G117" s="42">
        <v>22897</v>
      </c>
      <c r="H117" s="42">
        <v>617826</v>
      </c>
      <c r="I117" s="42">
        <v>179235</v>
      </c>
      <c r="J117" s="42">
        <v>797060</v>
      </c>
    </row>
    <row r="118" spans="1:10" ht="12.75" customHeight="1">
      <c r="A118" s="427">
        <v>42491</v>
      </c>
      <c r="B118" s="42">
        <v>1621</v>
      </c>
      <c r="C118" s="42">
        <v>195</v>
      </c>
      <c r="D118" s="42">
        <f t="shared" si="0"/>
        <v>1816</v>
      </c>
      <c r="E118" s="42">
        <v>1217</v>
      </c>
      <c r="F118" s="42">
        <v>29047</v>
      </c>
      <c r="G118" s="42">
        <v>23132</v>
      </c>
      <c r="H118" s="42">
        <v>617802</v>
      </c>
      <c r="I118" s="42">
        <v>183735</v>
      </c>
      <c r="J118" s="42">
        <v>801536</v>
      </c>
    </row>
    <row r="119" spans="1:10" ht="12.75" customHeight="1">
      <c r="A119" s="427">
        <v>42522</v>
      </c>
      <c r="B119" s="42">
        <v>1561</v>
      </c>
      <c r="C119" s="42">
        <v>193</v>
      </c>
      <c r="D119" s="42">
        <f t="shared" si="0"/>
        <v>1754</v>
      </c>
      <c r="E119" s="42">
        <v>1227</v>
      </c>
      <c r="F119" s="42">
        <v>29604</v>
      </c>
      <c r="G119" s="42">
        <v>22422</v>
      </c>
      <c r="H119" s="42">
        <v>616204</v>
      </c>
      <c r="I119" s="42">
        <v>184105</v>
      </c>
      <c r="J119" s="42">
        <v>800310</v>
      </c>
    </row>
    <row r="120" spans="1:10" ht="12.75" customHeight="1">
      <c r="A120" s="427">
        <v>42552</v>
      </c>
      <c r="B120" s="42">
        <v>1505</v>
      </c>
      <c r="C120" s="42">
        <v>189</v>
      </c>
      <c r="D120" s="42">
        <f t="shared" si="0"/>
        <v>1694</v>
      </c>
      <c r="E120" s="42">
        <v>1202</v>
      </c>
      <c r="F120" s="42">
        <v>29861</v>
      </c>
      <c r="G120" s="42">
        <v>22627</v>
      </c>
      <c r="H120" s="42">
        <v>615674</v>
      </c>
      <c r="I120" s="42">
        <v>184144</v>
      </c>
      <c r="J120" s="42">
        <v>799818</v>
      </c>
    </row>
    <row r="121" spans="1:10" ht="12.75" customHeight="1">
      <c r="A121" s="427">
        <v>42583</v>
      </c>
      <c r="B121" s="42">
        <v>1446</v>
      </c>
      <c r="C121" s="42">
        <v>183</v>
      </c>
      <c r="D121" s="42">
        <f t="shared" ref="D121:D184" si="1">B121+C121</f>
        <v>1629</v>
      </c>
      <c r="E121" s="42">
        <v>1179</v>
      </c>
      <c r="F121" s="42">
        <v>29969</v>
      </c>
      <c r="G121" s="42">
        <v>23268</v>
      </c>
      <c r="H121" s="42">
        <v>615087</v>
      </c>
      <c r="I121" s="42">
        <v>188946</v>
      </c>
      <c r="J121" s="42">
        <v>804033</v>
      </c>
    </row>
    <row r="122" spans="1:10" ht="12.75" customHeight="1">
      <c r="A122" s="427">
        <v>42614</v>
      </c>
      <c r="B122" s="42">
        <v>1405</v>
      </c>
      <c r="C122" s="42">
        <v>179</v>
      </c>
      <c r="D122" s="42">
        <f t="shared" si="1"/>
        <v>1584</v>
      </c>
      <c r="E122" s="42">
        <v>1186</v>
      </c>
      <c r="F122" s="42">
        <v>29861</v>
      </c>
      <c r="G122" s="42">
        <v>23065</v>
      </c>
      <c r="H122" s="42">
        <v>614206</v>
      </c>
      <c r="I122" s="42">
        <v>188502</v>
      </c>
      <c r="J122" s="42">
        <v>802708</v>
      </c>
    </row>
    <row r="123" spans="1:10" ht="12.75" customHeight="1">
      <c r="A123" s="427">
        <v>42644</v>
      </c>
      <c r="B123" s="42">
        <v>1362</v>
      </c>
      <c r="C123" s="42">
        <v>176</v>
      </c>
      <c r="D123" s="42">
        <f t="shared" si="1"/>
        <v>1538</v>
      </c>
      <c r="E123" s="42">
        <v>1172</v>
      </c>
      <c r="F123" s="42">
        <v>30408</v>
      </c>
      <c r="G123" s="42">
        <v>22313</v>
      </c>
      <c r="H123" s="42">
        <v>612767</v>
      </c>
      <c r="I123" s="42">
        <v>191484</v>
      </c>
      <c r="J123" s="42">
        <v>804251</v>
      </c>
    </row>
    <row r="124" spans="1:10" ht="12.75" customHeight="1">
      <c r="A124" s="427">
        <v>42675</v>
      </c>
      <c r="B124" s="42">
        <v>1325</v>
      </c>
      <c r="C124" s="42">
        <v>176</v>
      </c>
      <c r="D124" s="42">
        <f t="shared" si="1"/>
        <v>1501</v>
      </c>
      <c r="E124" s="42">
        <v>1172</v>
      </c>
      <c r="F124" s="42">
        <v>30458</v>
      </c>
      <c r="G124" s="42">
        <v>23960</v>
      </c>
      <c r="H124" s="42">
        <v>613838</v>
      </c>
      <c r="I124" s="42">
        <v>196276</v>
      </c>
      <c r="J124" s="42">
        <v>810114</v>
      </c>
    </row>
    <row r="125" spans="1:10" ht="12.75" customHeight="1">
      <c r="A125" s="427">
        <v>42705</v>
      </c>
      <c r="B125" s="42">
        <v>1296</v>
      </c>
      <c r="C125" s="42">
        <v>165</v>
      </c>
      <c r="D125" s="42">
        <f t="shared" si="1"/>
        <v>1461</v>
      </c>
      <c r="E125" s="42">
        <v>1166</v>
      </c>
      <c r="F125" s="42">
        <v>31019</v>
      </c>
      <c r="G125" s="42">
        <v>24508</v>
      </c>
      <c r="H125" s="42">
        <v>612033</v>
      </c>
      <c r="I125" s="42">
        <v>198593</v>
      </c>
      <c r="J125" s="42">
        <v>810626</v>
      </c>
    </row>
    <row r="126" spans="1:10" ht="12.75" customHeight="1">
      <c r="A126" s="427">
        <v>42736</v>
      </c>
      <c r="B126" s="42">
        <v>1256</v>
      </c>
      <c r="C126" s="42">
        <v>170</v>
      </c>
      <c r="D126" s="42">
        <f t="shared" si="1"/>
        <v>1426</v>
      </c>
      <c r="E126" s="42">
        <v>1123</v>
      </c>
      <c r="F126" s="42">
        <v>30686</v>
      </c>
      <c r="G126" s="42">
        <v>23710</v>
      </c>
      <c r="H126" s="42">
        <v>611900</v>
      </c>
      <c r="I126" s="42">
        <v>199256</v>
      </c>
      <c r="J126" s="42">
        <v>811156</v>
      </c>
    </row>
    <row r="127" spans="1:10" ht="12.75" customHeight="1">
      <c r="A127" s="427">
        <v>42767</v>
      </c>
      <c r="B127" s="42">
        <v>1227</v>
      </c>
      <c r="C127" s="42">
        <v>167</v>
      </c>
      <c r="D127" s="42">
        <f t="shared" si="1"/>
        <v>1394</v>
      </c>
      <c r="E127" s="42">
        <v>1154</v>
      </c>
      <c r="F127" s="42">
        <v>30715</v>
      </c>
      <c r="G127" s="42">
        <v>23626</v>
      </c>
      <c r="H127" s="42">
        <v>614085</v>
      </c>
      <c r="I127" s="42">
        <v>193301</v>
      </c>
      <c r="J127" s="42">
        <v>807385</v>
      </c>
    </row>
    <row r="128" spans="1:10" ht="12.75" customHeight="1">
      <c r="A128" s="427">
        <v>42795</v>
      </c>
      <c r="B128" s="42">
        <v>1187</v>
      </c>
      <c r="C128" s="42">
        <v>170</v>
      </c>
      <c r="D128" s="42">
        <f t="shared" si="1"/>
        <v>1357</v>
      </c>
      <c r="E128" s="42">
        <v>1091</v>
      </c>
      <c r="F128" s="42">
        <v>30823</v>
      </c>
      <c r="G128" s="42">
        <v>23511</v>
      </c>
      <c r="H128" s="42">
        <v>616367</v>
      </c>
      <c r="I128" s="42">
        <v>195589</v>
      </c>
      <c r="J128" s="42">
        <v>811955</v>
      </c>
    </row>
    <row r="129" spans="1:11" ht="12.75" customHeight="1">
      <c r="A129" s="427">
        <v>42826</v>
      </c>
      <c r="B129" s="42">
        <v>1156</v>
      </c>
      <c r="C129" s="42">
        <v>170</v>
      </c>
      <c r="D129" s="42">
        <f t="shared" si="1"/>
        <v>1326</v>
      </c>
      <c r="E129" s="42">
        <v>1068</v>
      </c>
      <c r="F129" s="42">
        <v>30578</v>
      </c>
      <c r="G129" s="42">
        <v>23248</v>
      </c>
      <c r="H129" s="42">
        <v>617125</v>
      </c>
      <c r="I129" s="42">
        <v>191317</v>
      </c>
      <c r="J129" s="42">
        <v>808443</v>
      </c>
    </row>
    <row r="130" spans="1:11" ht="12.75" customHeight="1">
      <c r="A130" s="427">
        <v>42856</v>
      </c>
      <c r="B130" s="42">
        <v>1120</v>
      </c>
      <c r="C130" s="42">
        <v>165</v>
      </c>
      <c r="D130" s="42">
        <f t="shared" si="1"/>
        <v>1285</v>
      </c>
      <c r="E130" s="42">
        <v>1034</v>
      </c>
      <c r="F130" s="42">
        <v>30693</v>
      </c>
      <c r="G130" s="42">
        <v>22231</v>
      </c>
      <c r="H130" s="42">
        <v>622712</v>
      </c>
      <c r="I130" s="42">
        <v>193762</v>
      </c>
      <c r="J130" s="42">
        <v>816474</v>
      </c>
    </row>
    <row r="131" spans="1:11" ht="12.75" customHeight="1">
      <c r="A131" s="427">
        <v>42887</v>
      </c>
      <c r="B131" s="42">
        <v>1089</v>
      </c>
      <c r="C131" s="42">
        <v>157</v>
      </c>
      <c r="D131" s="42">
        <f t="shared" si="1"/>
        <v>1246</v>
      </c>
      <c r="E131" s="42">
        <v>1035</v>
      </c>
      <c r="F131" s="42">
        <v>31048</v>
      </c>
      <c r="G131" s="42">
        <v>22935</v>
      </c>
      <c r="H131" s="42">
        <v>627271</v>
      </c>
      <c r="I131" s="42">
        <v>192984</v>
      </c>
      <c r="J131" s="42">
        <v>820255</v>
      </c>
    </row>
    <row r="132" spans="1:11" ht="12.75" customHeight="1">
      <c r="A132" s="427">
        <v>42917</v>
      </c>
      <c r="B132" s="42">
        <v>1061</v>
      </c>
      <c r="C132" s="42">
        <v>158</v>
      </c>
      <c r="D132" s="42">
        <f t="shared" si="1"/>
        <v>1219</v>
      </c>
      <c r="E132" s="42">
        <v>1021</v>
      </c>
      <c r="F132" s="42">
        <v>30679</v>
      </c>
      <c r="G132" s="42">
        <v>22714</v>
      </c>
      <c r="H132" s="42">
        <v>628879</v>
      </c>
      <c r="I132" s="42">
        <v>196535</v>
      </c>
      <c r="J132" s="42">
        <v>825413</v>
      </c>
    </row>
    <row r="133" spans="1:11" ht="12.75" customHeight="1">
      <c r="A133" s="427">
        <v>42948</v>
      </c>
      <c r="B133" s="42">
        <v>1034</v>
      </c>
      <c r="C133" s="42">
        <v>161</v>
      </c>
      <c r="D133" s="42">
        <f t="shared" si="1"/>
        <v>1195</v>
      </c>
      <c r="E133" s="42">
        <v>1005</v>
      </c>
      <c r="F133" s="42">
        <v>30745</v>
      </c>
      <c r="G133" s="42">
        <v>22968</v>
      </c>
      <c r="H133" s="42">
        <v>633619</v>
      </c>
      <c r="I133" s="42">
        <v>197082</v>
      </c>
      <c r="J133" s="42">
        <v>830701</v>
      </c>
    </row>
    <row r="134" spans="1:11" ht="12.75" customHeight="1">
      <c r="A134" s="427">
        <v>42979</v>
      </c>
      <c r="B134" s="42">
        <v>1010</v>
      </c>
      <c r="C134" s="42">
        <v>165</v>
      </c>
      <c r="D134" s="42">
        <f t="shared" si="1"/>
        <v>1175</v>
      </c>
      <c r="E134" s="42">
        <v>1013</v>
      </c>
      <c r="F134" s="42">
        <v>30592</v>
      </c>
      <c r="G134" s="42">
        <v>23296</v>
      </c>
      <c r="H134" s="42">
        <v>635717</v>
      </c>
      <c r="I134" s="42">
        <v>194868</v>
      </c>
      <c r="J134" s="42">
        <v>830585</v>
      </c>
    </row>
    <row r="135" spans="1:11" ht="13.8">
      <c r="A135" s="427">
        <v>43009</v>
      </c>
      <c r="B135" s="42">
        <v>984</v>
      </c>
      <c r="C135" s="42">
        <v>164</v>
      </c>
      <c r="D135" s="42">
        <f t="shared" si="1"/>
        <v>1148</v>
      </c>
      <c r="E135" s="42">
        <v>1007</v>
      </c>
      <c r="F135" s="42">
        <v>30683</v>
      </c>
      <c r="G135" s="42">
        <v>23561</v>
      </c>
      <c r="H135" s="42">
        <v>639514</v>
      </c>
      <c r="I135" s="42">
        <v>200597</v>
      </c>
      <c r="J135" s="42">
        <v>840111</v>
      </c>
    </row>
    <row r="136" spans="1:11" ht="13.8">
      <c r="A136" s="427">
        <v>43040</v>
      </c>
      <c r="B136" s="42">
        <v>968</v>
      </c>
      <c r="C136" s="42">
        <v>164</v>
      </c>
      <c r="D136" s="42">
        <f t="shared" si="1"/>
        <v>1132</v>
      </c>
      <c r="E136" s="42">
        <v>1026</v>
      </c>
      <c r="F136" s="42">
        <v>30693</v>
      </c>
      <c r="G136" s="42">
        <v>23702</v>
      </c>
      <c r="H136" s="42">
        <v>643407</v>
      </c>
      <c r="I136" s="42">
        <v>207936</v>
      </c>
      <c r="J136" s="42">
        <v>851343</v>
      </c>
    </row>
    <row r="137" spans="1:11" ht="13.8">
      <c r="A137" s="427">
        <v>43070</v>
      </c>
      <c r="B137" s="42">
        <v>957</v>
      </c>
      <c r="C137" s="42">
        <v>159</v>
      </c>
      <c r="D137" s="42">
        <f t="shared" si="1"/>
        <v>1116</v>
      </c>
      <c r="E137" s="42">
        <v>1045</v>
      </c>
      <c r="F137" s="42">
        <v>30714</v>
      </c>
      <c r="G137" s="42">
        <v>24268</v>
      </c>
      <c r="H137" s="42">
        <v>645287</v>
      </c>
      <c r="I137" s="42">
        <v>210016</v>
      </c>
      <c r="J137" s="42">
        <v>855304</v>
      </c>
    </row>
    <row r="138" spans="1:11" ht="13.8">
      <c r="A138" s="427">
        <v>43101</v>
      </c>
      <c r="B138" s="42">
        <v>937</v>
      </c>
      <c r="C138" s="42">
        <v>157</v>
      </c>
      <c r="D138" s="42">
        <f t="shared" si="1"/>
        <v>1094</v>
      </c>
      <c r="E138" s="42">
        <v>1028</v>
      </c>
      <c r="F138" s="42">
        <v>30457</v>
      </c>
      <c r="G138" s="42">
        <v>24285</v>
      </c>
      <c r="H138" s="42">
        <v>650070</v>
      </c>
      <c r="I138" s="42">
        <v>211892</v>
      </c>
      <c r="J138" s="42">
        <v>861962</v>
      </c>
    </row>
    <row r="139" spans="1:11" ht="13.8">
      <c r="A139" s="427">
        <v>43132</v>
      </c>
      <c r="B139" s="42">
        <v>915</v>
      </c>
      <c r="C139" s="42">
        <v>144</v>
      </c>
      <c r="D139" s="42">
        <f t="shared" si="1"/>
        <v>1059</v>
      </c>
      <c r="E139" s="42">
        <v>1040</v>
      </c>
      <c r="F139" s="42">
        <v>30334</v>
      </c>
      <c r="G139" s="42">
        <v>24668</v>
      </c>
      <c r="H139" s="42">
        <v>652834</v>
      </c>
      <c r="I139" s="42">
        <v>205703</v>
      </c>
      <c r="J139" s="42">
        <v>858537</v>
      </c>
    </row>
    <row r="140" spans="1:11" ht="13.8">
      <c r="A140" s="427">
        <v>43160</v>
      </c>
      <c r="B140" s="42">
        <v>901</v>
      </c>
      <c r="C140" s="42">
        <v>142</v>
      </c>
      <c r="D140" s="42">
        <f t="shared" si="1"/>
        <v>1043</v>
      </c>
      <c r="E140" s="42">
        <v>1045</v>
      </c>
      <c r="F140" s="42">
        <v>30631</v>
      </c>
      <c r="G140" s="42">
        <v>24660</v>
      </c>
      <c r="H140" s="42">
        <v>659124</v>
      </c>
      <c r="I140" s="42">
        <v>204960</v>
      </c>
      <c r="J140" s="42">
        <v>864084</v>
      </c>
    </row>
    <row r="141" spans="1:11" ht="13.8">
      <c r="A141" s="427">
        <v>43191</v>
      </c>
      <c r="B141" s="42">
        <v>883</v>
      </c>
      <c r="C141" s="42">
        <v>141</v>
      </c>
      <c r="D141" s="42">
        <f t="shared" si="1"/>
        <v>1024</v>
      </c>
      <c r="E141" s="42">
        <v>1019</v>
      </c>
      <c r="F141" s="42">
        <v>30602</v>
      </c>
      <c r="G141" s="42">
        <v>25021</v>
      </c>
      <c r="H141" s="42">
        <v>663804</v>
      </c>
      <c r="I141" s="42">
        <v>208010</v>
      </c>
      <c r="J141" s="42">
        <v>871814</v>
      </c>
    </row>
    <row r="142" spans="1:11" ht="13.8">
      <c r="A142" s="427">
        <v>43221</v>
      </c>
      <c r="B142" s="42">
        <v>868</v>
      </c>
      <c r="C142" s="42">
        <v>138</v>
      </c>
      <c r="D142" s="42">
        <f t="shared" si="1"/>
        <v>1006</v>
      </c>
      <c r="E142" s="42">
        <v>998</v>
      </c>
      <c r="F142" s="42">
        <v>30688</v>
      </c>
      <c r="G142" s="42">
        <v>25626</v>
      </c>
      <c r="H142" s="42">
        <v>670161</v>
      </c>
      <c r="I142" s="42">
        <v>210000</v>
      </c>
      <c r="J142" s="42">
        <v>880161</v>
      </c>
      <c r="K142" s="299"/>
    </row>
    <row r="143" spans="1:11" ht="13.8">
      <c r="A143" s="427">
        <v>43252</v>
      </c>
      <c r="B143" s="42">
        <v>854</v>
      </c>
      <c r="C143" s="42">
        <v>133</v>
      </c>
      <c r="D143" s="42">
        <f t="shared" si="1"/>
        <v>987</v>
      </c>
      <c r="E143" s="42">
        <v>1003</v>
      </c>
      <c r="F143" s="42">
        <v>30967</v>
      </c>
      <c r="G143" s="42">
        <v>26325</v>
      </c>
      <c r="H143" s="42">
        <v>675685</v>
      </c>
      <c r="I143" s="42">
        <v>208963</v>
      </c>
      <c r="J143" s="42">
        <v>884647</v>
      </c>
      <c r="K143" s="299"/>
    </row>
    <row r="144" spans="1:11" ht="13.8">
      <c r="A144" s="427">
        <v>43282</v>
      </c>
      <c r="B144" s="42">
        <v>841</v>
      </c>
      <c r="C144" s="42">
        <v>128</v>
      </c>
      <c r="D144" s="42">
        <f t="shared" si="1"/>
        <v>969</v>
      </c>
      <c r="E144" s="42">
        <v>977</v>
      </c>
      <c r="F144" s="42">
        <v>31407</v>
      </c>
      <c r="G144" s="42">
        <v>26190</v>
      </c>
      <c r="H144" s="42">
        <v>679809</v>
      </c>
      <c r="I144" s="42">
        <v>213177</v>
      </c>
      <c r="J144" s="42">
        <v>892986</v>
      </c>
      <c r="K144" s="299"/>
    </row>
    <row r="145" spans="1:11" ht="13.8">
      <c r="A145" s="427">
        <v>43313</v>
      </c>
      <c r="B145" s="42">
        <v>840</v>
      </c>
      <c r="C145" s="42">
        <v>123</v>
      </c>
      <c r="D145" s="42">
        <f t="shared" si="1"/>
        <v>963</v>
      </c>
      <c r="E145" s="42">
        <v>984</v>
      </c>
      <c r="F145" s="42">
        <v>31831</v>
      </c>
      <c r="G145" s="42">
        <v>28047</v>
      </c>
      <c r="H145" s="42">
        <v>689584</v>
      </c>
      <c r="I145" s="42">
        <v>215693</v>
      </c>
      <c r="J145" s="42">
        <v>905277</v>
      </c>
      <c r="K145" s="299"/>
    </row>
    <row r="146" spans="1:11" ht="13.8">
      <c r="A146" s="427">
        <v>43344</v>
      </c>
      <c r="B146" s="42">
        <v>840</v>
      </c>
      <c r="C146" s="42">
        <v>125</v>
      </c>
      <c r="D146" s="42">
        <f t="shared" si="1"/>
        <v>965</v>
      </c>
      <c r="E146" s="42">
        <v>980</v>
      </c>
      <c r="F146" s="42">
        <v>33067</v>
      </c>
      <c r="G146" s="42">
        <v>27934</v>
      </c>
      <c r="H146" s="42">
        <v>694631</v>
      </c>
      <c r="I146" s="42">
        <v>211026</v>
      </c>
      <c r="J146" s="42">
        <v>905658</v>
      </c>
      <c r="K146" s="299"/>
    </row>
    <row r="147" spans="1:11" ht="13.8">
      <c r="A147" s="427">
        <v>43374</v>
      </c>
      <c r="B147" s="42">
        <v>851</v>
      </c>
      <c r="C147" s="42">
        <v>123</v>
      </c>
      <c r="D147" s="42">
        <f t="shared" si="1"/>
        <v>974</v>
      </c>
      <c r="E147" s="42">
        <v>968</v>
      </c>
      <c r="F147" s="42">
        <v>33403</v>
      </c>
      <c r="G147" s="42">
        <v>27374</v>
      </c>
      <c r="H147" s="42">
        <v>701332</v>
      </c>
      <c r="I147" s="42">
        <v>218171</v>
      </c>
      <c r="J147" s="42">
        <v>919504</v>
      </c>
    </row>
    <row r="148" spans="1:11" ht="13.8">
      <c r="A148" s="427">
        <v>43405</v>
      </c>
      <c r="B148" s="42">
        <v>864</v>
      </c>
      <c r="C148" s="42">
        <v>120</v>
      </c>
      <c r="D148" s="42">
        <f t="shared" si="1"/>
        <v>984</v>
      </c>
      <c r="E148" s="42">
        <v>1010</v>
      </c>
      <c r="F148" s="42">
        <v>33706</v>
      </c>
      <c r="G148" s="42">
        <v>28431</v>
      </c>
      <c r="H148" s="42">
        <v>709325</v>
      </c>
      <c r="I148" s="42">
        <v>232815</v>
      </c>
      <c r="J148" s="42">
        <v>942140</v>
      </c>
    </row>
    <row r="149" spans="1:11" ht="13.8">
      <c r="A149" s="427">
        <v>43435</v>
      </c>
      <c r="B149" s="42">
        <v>881</v>
      </c>
      <c r="C149" s="42">
        <v>125</v>
      </c>
      <c r="D149" s="42">
        <f t="shared" si="1"/>
        <v>1006</v>
      </c>
      <c r="E149" s="42">
        <v>1014</v>
      </c>
      <c r="F149" s="42">
        <v>33824</v>
      </c>
      <c r="G149" s="42">
        <v>29249</v>
      </c>
      <c r="H149" s="42">
        <v>714826</v>
      </c>
      <c r="I149" s="42">
        <v>239510</v>
      </c>
      <c r="J149" s="42">
        <v>954336</v>
      </c>
    </row>
    <row r="150" spans="1:11" ht="13.8">
      <c r="A150" s="427">
        <v>43466</v>
      </c>
      <c r="B150" s="42">
        <v>887</v>
      </c>
      <c r="C150" s="42">
        <v>122</v>
      </c>
      <c r="D150" s="42">
        <f t="shared" si="1"/>
        <v>1009</v>
      </c>
      <c r="E150" s="42">
        <v>1010</v>
      </c>
      <c r="F150" s="42">
        <v>34242</v>
      </c>
      <c r="G150" s="42">
        <v>28620</v>
      </c>
      <c r="H150" s="42">
        <v>723887</v>
      </c>
      <c r="I150" s="42">
        <v>240987</v>
      </c>
      <c r="J150" s="42">
        <v>964875</v>
      </c>
    </row>
    <row r="151" spans="1:11" ht="13.8">
      <c r="A151" s="427">
        <v>43497</v>
      </c>
      <c r="B151" s="42">
        <v>893</v>
      </c>
      <c r="C151" s="42">
        <v>118</v>
      </c>
      <c r="D151" s="42">
        <f t="shared" si="1"/>
        <v>1011</v>
      </c>
      <c r="E151" s="42">
        <v>1032</v>
      </c>
      <c r="F151" s="42">
        <v>34511</v>
      </c>
      <c r="G151" s="42">
        <v>29375</v>
      </c>
      <c r="H151" s="42">
        <v>733983</v>
      </c>
      <c r="I151" s="42">
        <v>235120</v>
      </c>
      <c r="J151" s="42">
        <v>969103</v>
      </c>
    </row>
    <row r="152" spans="1:11" ht="13.8">
      <c r="A152" s="427">
        <v>43525</v>
      </c>
      <c r="B152" s="42">
        <v>904</v>
      </c>
      <c r="C152" s="42">
        <v>134</v>
      </c>
      <c r="D152" s="42">
        <f t="shared" si="1"/>
        <v>1038</v>
      </c>
      <c r="E152" s="42">
        <v>1022</v>
      </c>
      <c r="F152" s="42">
        <v>34850</v>
      </c>
      <c r="G152" s="42">
        <v>30447</v>
      </c>
      <c r="H152" s="42">
        <v>743237</v>
      </c>
      <c r="I152" s="42">
        <v>235320</v>
      </c>
      <c r="J152" s="42">
        <v>978556</v>
      </c>
    </row>
    <row r="153" spans="1:11" ht="13.8">
      <c r="A153" s="427">
        <v>43556</v>
      </c>
      <c r="B153" s="42">
        <v>921</v>
      </c>
      <c r="C153" s="42">
        <v>127</v>
      </c>
      <c r="D153" s="42">
        <f t="shared" si="1"/>
        <v>1048</v>
      </c>
      <c r="E153" s="42">
        <v>1007</v>
      </c>
      <c r="F153" s="42">
        <v>35302</v>
      </c>
      <c r="G153" s="42">
        <v>31027</v>
      </c>
      <c r="H153" s="42">
        <v>752959</v>
      </c>
      <c r="I153" s="42">
        <v>239811</v>
      </c>
      <c r="J153" s="42">
        <v>992769</v>
      </c>
    </row>
    <row r="154" spans="1:11" ht="13.8">
      <c r="A154" s="427">
        <v>43586</v>
      </c>
      <c r="B154" s="42">
        <v>940</v>
      </c>
      <c r="C154" s="42">
        <v>127</v>
      </c>
      <c r="D154" s="42">
        <f t="shared" si="1"/>
        <v>1067</v>
      </c>
      <c r="E154" s="42">
        <v>1026</v>
      </c>
      <c r="F154" s="42">
        <v>35887</v>
      </c>
      <c r="G154" s="42">
        <v>31240</v>
      </c>
      <c r="H154" s="42">
        <v>764621</v>
      </c>
      <c r="I154" s="42">
        <v>244753</v>
      </c>
      <c r="J154" s="42">
        <v>1009374</v>
      </c>
    </row>
    <row r="155" spans="1:11" ht="13.8">
      <c r="A155" s="427">
        <v>43617</v>
      </c>
      <c r="B155" s="42">
        <v>958</v>
      </c>
      <c r="C155" s="42">
        <v>125</v>
      </c>
      <c r="D155" s="42">
        <f t="shared" si="1"/>
        <v>1083</v>
      </c>
      <c r="E155" s="42">
        <v>1034</v>
      </c>
      <c r="F155" s="42">
        <v>36391</v>
      </c>
      <c r="G155" s="42">
        <v>31300</v>
      </c>
      <c r="H155" s="42">
        <v>773303</v>
      </c>
      <c r="I155" s="42">
        <v>243305</v>
      </c>
      <c r="J155" s="42">
        <v>1016608</v>
      </c>
    </row>
    <row r="156" spans="1:11" ht="13.8">
      <c r="A156" s="427">
        <v>43647</v>
      </c>
      <c r="B156" s="42">
        <v>992</v>
      </c>
      <c r="C156" s="42">
        <v>126</v>
      </c>
      <c r="D156" s="42">
        <f t="shared" si="1"/>
        <v>1118</v>
      </c>
      <c r="E156" s="42">
        <v>1017</v>
      </c>
      <c r="F156" s="42">
        <v>37032</v>
      </c>
      <c r="G156" s="42">
        <v>31146</v>
      </c>
      <c r="H156" s="42">
        <v>781438</v>
      </c>
      <c r="I156" s="42">
        <v>251929</v>
      </c>
      <c r="J156" s="42">
        <v>1033367</v>
      </c>
    </row>
    <row r="157" spans="1:11" ht="13.8">
      <c r="A157" s="427">
        <v>43678</v>
      </c>
      <c r="B157" s="42">
        <v>978</v>
      </c>
      <c r="C157" s="42">
        <v>138</v>
      </c>
      <c r="D157" s="42">
        <f t="shared" si="1"/>
        <v>1116</v>
      </c>
      <c r="E157" s="42">
        <v>1032</v>
      </c>
      <c r="F157" s="42">
        <v>37563</v>
      </c>
      <c r="G157" s="42">
        <v>33264</v>
      </c>
      <c r="H157" s="42">
        <v>793760</v>
      </c>
      <c r="I157" s="42">
        <v>255118</v>
      </c>
      <c r="J157" s="42">
        <v>1048878</v>
      </c>
    </row>
    <row r="158" spans="1:11" ht="13.8">
      <c r="A158" s="427">
        <v>43709</v>
      </c>
      <c r="B158" s="42">
        <v>962</v>
      </c>
      <c r="C158" s="42">
        <v>135</v>
      </c>
      <c r="D158" s="42">
        <f t="shared" si="1"/>
        <v>1097</v>
      </c>
      <c r="E158" s="42">
        <v>1026</v>
      </c>
      <c r="F158" s="42">
        <v>37709</v>
      </c>
      <c r="G158" s="42">
        <v>33150</v>
      </c>
      <c r="H158" s="42">
        <v>802912</v>
      </c>
      <c r="I158" s="42">
        <v>257561</v>
      </c>
      <c r="J158" s="42">
        <v>1060473</v>
      </c>
    </row>
    <row r="159" spans="1:11" ht="13.8">
      <c r="A159" s="427">
        <v>43739</v>
      </c>
      <c r="B159" s="42">
        <v>935</v>
      </c>
      <c r="C159" s="42">
        <v>133</v>
      </c>
      <c r="D159" s="42">
        <f t="shared" si="1"/>
        <v>1068</v>
      </c>
      <c r="E159" s="42">
        <v>1013</v>
      </c>
      <c r="F159" s="42">
        <v>38424</v>
      </c>
      <c r="G159" s="42">
        <v>32511</v>
      </c>
      <c r="H159" s="42">
        <v>814000</v>
      </c>
      <c r="I159" s="42">
        <v>262075</v>
      </c>
      <c r="J159" s="42">
        <v>1076075</v>
      </c>
    </row>
    <row r="160" spans="1:11" ht="13.8">
      <c r="A160" s="427">
        <v>43770</v>
      </c>
      <c r="B160" s="42">
        <v>904</v>
      </c>
      <c r="C160" s="42">
        <v>130</v>
      </c>
      <c r="D160" s="42">
        <f t="shared" si="1"/>
        <v>1034</v>
      </c>
      <c r="E160" s="42">
        <v>1040</v>
      </c>
      <c r="F160" s="42">
        <v>38852</v>
      </c>
      <c r="G160" s="42">
        <v>33842</v>
      </c>
      <c r="H160" s="42">
        <v>823582</v>
      </c>
      <c r="I160" s="42">
        <v>268026</v>
      </c>
      <c r="J160" s="42">
        <v>1091609</v>
      </c>
    </row>
    <row r="161" spans="1:10" ht="13.8">
      <c r="A161" s="427">
        <v>43800</v>
      </c>
      <c r="B161" s="42">
        <v>873</v>
      </c>
      <c r="C161" s="42">
        <v>132</v>
      </c>
      <c r="D161" s="42">
        <f t="shared" si="1"/>
        <v>1005</v>
      </c>
      <c r="E161" s="42">
        <v>1042</v>
      </c>
      <c r="F161" s="42">
        <v>39390</v>
      </c>
      <c r="G161" s="42">
        <v>33707</v>
      </c>
      <c r="H161" s="42">
        <v>831894</v>
      </c>
      <c r="I161" s="42">
        <v>280082</v>
      </c>
      <c r="J161" s="42">
        <v>1111976</v>
      </c>
    </row>
    <row r="162" spans="1:10" ht="13.8">
      <c r="A162" s="427">
        <v>43831</v>
      </c>
      <c r="B162" s="42">
        <v>850</v>
      </c>
      <c r="C162" s="42">
        <v>128</v>
      </c>
      <c r="D162" s="42">
        <f t="shared" si="1"/>
        <v>978</v>
      </c>
      <c r="E162" s="42">
        <v>1034</v>
      </c>
      <c r="F162" s="42">
        <v>40136</v>
      </c>
      <c r="G162" s="42">
        <v>35132</v>
      </c>
      <c r="H162" s="42">
        <v>845252</v>
      </c>
      <c r="I162" s="42">
        <v>278764</v>
      </c>
      <c r="J162" s="42">
        <v>1124016</v>
      </c>
    </row>
    <row r="163" spans="1:10" ht="13.8">
      <c r="A163" s="427">
        <v>43862</v>
      </c>
      <c r="B163" s="42">
        <v>833</v>
      </c>
      <c r="C163" s="42">
        <v>129</v>
      </c>
      <c r="D163" s="42">
        <f t="shared" si="1"/>
        <v>962</v>
      </c>
      <c r="E163" s="42">
        <v>1047</v>
      </c>
      <c r="F163" s="42">
        <v>40327</v>
      </c>
      <c r="G163" s="42">
        <v>37184</v>
      </c>
      <c r="H163" s="42">
        <v>856643</v>
      </c>
      <c r="I163" s="42">
        <v>272145</v>
      </c>
      <c r="J163" s="42">
        <v>1128787</v>
      </c>
    </row>
    <row r="164" spans="1:10" ht="13.8">
      <c r="A164" s="427">
        <v>43891</v>
      </c>
      <c r="B164" s="42">
        <v>812</v>
      </c>
      <c r="C164" s="42">
        <v>126</v>
      </c>
      <c r="D164" s="42">
        <f t="shared" si="1"/>
        <v>938</v>
      </c>
      <c r="E164" s="42">
        <v>993</v>
      </c>
      <c r="F164" s="42">
        <v>43013</v>
      </c>
      <c r="G164" s="42">
        <v>40410</v>
      </c>
      <c r="H164" s="42">
        <v>871332</v>
      </c>
      <c r="I164" s="42">
        <v>258243</v>
      </c>
      <c r="J164" s="42">
        <v>1129575</v>
      </c>
    </row>
    <row r="165" spans="1:10" ht="13.8">
      <c r="A165" s="427">
        <v>43922</v>
      </c>
      <c r="B165" s="42">
        <v>786</v>
      </c>
      <c r="C165" s="42">
        <v>125</v>
      </c>
      <c r="D165" s="42">
        <f t="shared" si="1"/>
        <v>911</v>
      </c>
      <c r="E165" s="42">
        <v>915</v>
      </c>
      <c r="F165" s="42">
        <v>47307</v>
      </c>
      <c r="G165" s="42">
        <v>40461</v>
      </c>
      <c r="H165" s="42">
        <v>874373</v>
      </c>
      <c r="I165" s="42">
        <v>231058</v>
      </c>
      <c r="J165" s="42">
        <v>1105431</v>
      </c>
    </row>
    <row r="166" spans="1:10" ht="13.8">
      <c r="A166" s="427">
        <v>43952</v>
      </c>
      <c r="B166" s="42">
        <v>757</v>
      </c>
      <c r="C166" s="42">
        <v>121</v>
      </c>
      <c r="D166" s="42">
        <f t="shared" si="1"/>
        <v>878</v>
      </c>
      <c r="E166" s="42">
        <v>867</v>
      </c>
      <c r="F166" s="42">
        <v>50204</v>
      </c>
      <c r="G166" s="42">
        <v>40305</v>
      </c>
      <c r="H166" s="42">
        <v>875297</v>
      </c>
      <c r="I166" s="42">
        <v>223975</v>
      </c>
      <c r="J166" s="42">
        <v>1099272</v>
      </c>
    </row>
    <row r="167" spans="1:10" ht="13.8">
      <c r="A167" s="427">
        <v>43983</v>
      </c>
      <c r="B167" s="42">
        <v>729</v>
      </c>
      <c r="C167" s="42">
        <v>117</v>
      </c>
      <c r="D167" s="42">
        <f t="shared" si="1"/>
        <v>846</v>
      </c>
      <c r="E167" s="42">
        <v>822</v>
      </c>
      <c r="F167" s="42">
        <v>52462</v>
      </c>
      <c r="G167" s="42">
        <v>40612</v>
      </c>
      <c r="H167" s="42">
        <v>878277</v>
      </c>
      <c r="I167" s="42">
        <v>227823</v>
      </c>
      <c r="J167" s="42">
        <v>1106100</v>
      </c>
    </row>
    <row r="168" spans="1:10" ht="13.8">
      <c r="A168" s="427">
        <v>44013</v>
      </c>
      <c r="B168" s="42">
        <v>700</v>
      </c>
      <c r="C168" s="42">
        <v>120</v>
      </c>
      <c r="D168" s="42">
        <f t="shared" si="1"/>
        <v>820</v>
      </c>
      <c r="E168" s="42">
        <v>802</v>
      </c>
      <c r="F168" s="42">
        <v>53988</v>
      </c>
      <c r="G168" s="42">
        <v>39288</v>
      </c>
      <c r="H168" s="42">
        <v>883520</v>
      </c>
      <c r="I168" s="42">
        <v>234050</v>
      </c>
      <c r="J168" s="42">
        <v>1117570</v>
      </c>
    </row>
    <row r="169" spans="1:10" ht="13.8">
      <c r="A169" s="427">
        <v>44044</v>
      </c>
      <c r="B169" s="42">
        <v>671</v>
      </c>
      <c r="C169" s="42">
        <v>119</v>
      </c>
      <c r="D169" s="42">
        <f t="shared" si="1"/>
        <v>790</v>
      </c>
      <c r="E169" s="42">
        <v>809</v>
      </c>
      <c r="F169" s="42">
        <v>57726</v>
      </c>
      <c r="G169" s="42">
        <v>40553</v>
      </c>
      <c r="H169" s="42">
        <v>893328</v>
      </c>
      <c r="I169" s="42">
        <v>241375</v>
      </c>
      <c r="J169" s="42">
        <v>1134704</v>
      </c>
    </row>
    <row r="170" spans="1:10" ht="13.8">
      <c r="A170" s="427">
        <v>44075</v>
      </c>
      <c r="B170" s="42">
        <v>644</v>
      </c>
      <c r="C170" s="42">
        <v>115</v>
      </c>
      <c r="D170" s="42">
        <f t="shared" si="1"/>
        <v>759</v>
      </c>
      <c r="E170" s="42">
        <v>787</v>
      </c>
      <c r="F170" s="42">
        <v>57873</v>
      </c>
      <c r="G170" s="42">
        <v>41406</v>
      </c>
      <c r="H170" s="42">
        <v>904603</v>
      </c>
      <c r="I170" s="42">
        <v>248248</v>
      </c>
      <c r="J170" s="42">
        <v>1152851</v>
      </c>
    </row>
    <row r="171" spans="1:10" ht="13.8">
      <c r="A171" s="427">
        <v>44105</v>
      </c>
      <c r="B171" s="42">
        <v>614</v>
      </c>
      <c r="C171" s="42">
        <v>116</v>
      </c>
      <c r="D171" s="42">
        <f t="shared" si="1"/>
        <v>730</v>
      </c>
      <c r="E171" s="42">
        <v>798</v>
      </c>
      <c r="F171" s="42">
        <v>57001</v>
      </c>
      <c r="G171" s="42">
        <v>41692</v>
      </c>
      <c r="H171" s="42">
        <v>921669</v>
      </c>
      <c r="I171" s="42">
        <v>253605</v>
      </c>
      <c r="J171" s="42">
        <v>1175274</v>
      </c>
    </row>
    <row r="172" spans="1:10" ht="13.8">
      <c r="A172" s="427">
        <v>44137</v>
      </c>
      <c r="B172" s="42">
        <v>587</v>
      </c>
      <c r="C172" s="42">
        <v>113</v>
      </c>
      <c r="D172" s="42">
        <f t="shared" si="1"/>
        <v>700</v>
      </c>
      <c r="E172" s="42">
        <v>813</v>
      </c>
      <c r="F172" s="42">
        <v>61060</v>
      </c>
      <c r="G172" s="42">
        <v>39628</v>
      </c>
      <c r="H172" s="42">
        <v>938637</v>
      </c>
      <c r="I172" s="42">
        <v>270714</v>
      </c>
      <c r="J172" s="42">
        <v>1209351</v>
      </c>
    </row>
    <row r="173" spans="1:10" ht="13.8">
      <c r="A173" s="427">
        <v>44168</v>
      </c>
      <c r="B173" s="42">
        <v>560</v>
      </c>
      <c r="C173" s="42">
        <v>110</v>
      </c>
      <c r="D173" s="42">
        <f t="shared" si="1"/>
        <v>670</v>
      </c>
      <c r="E173" s="42">
        <v>797</v>
      </c>
      <c r="F173" s="42">
        <v>60621</v>
      </c>
      <c r="G173" s="42">
        <v>39576</v>
      </c>
      <c r="H173" s="42">
        <v>952705</v>
      </c>
      <c r="I173" s="42">
        <v>276061</v>
      </c>
      <c r="J173" s="42">
        <v>1228766</v>
      </c>
    </row>
    <row r="174" spans="1:10" ht="13.8">
      <c r="A174" s="427">
        <v>44197</v>
      </c>
      <c r="B174" s="42">
        <v>539</v>
      </c>
      <c r="C174" s="42">
        <v>108</v>
      </c>
      <c r="D174" s="42">
        <f t="shared" si="1"/>
        <v>647</v>
      </c>
      <c r="E174" s="42">
        <v>824</v>
      </c>
      <c r="F174" s="42">
        <v>60487</v>
      </c>
      <c r="G174" s="42">
        <v>40590</v>
      </c>
      <c r="H174" s="42">
        <v>963110</v>
      </c>
      <c r="I174" s="42">
        <v>270362</v>
      </c>
      <c r="J174" s="42">
        <v>1233473</v>
      </c>
    </row>
    <row r="175" spans="1:10" ht="13.8">
      <c r="A175" s="427">
        <v>44228</v>
      </c>
      <c r="B175" s="42">
        <v>519</v>
      </c>
      <c r="C175" s="42">
        <v>110</v>
      </c>
      <c r="D175" s="42">
        <f t="shared" si="1"/>
        <v>629</v>
      </c>
      <c r="E175" s="42">
        <v>855</v>
      </c>
      <c r="F175" s="42">
        <v>60323</v>
      </c>
      <c r="G175" s="42">
        <v>40877</v>
      </c>
      <c r="H175" s="42">
        <v>974115</v>
      </c>
      <c r="I175" s="42">
        <v>266984</v>
      </c>
      <c r="J175" s="42">
        <v>1241099</v>
      </c>
    </row>
    <row r="176" spans="1:10" ht="13.8">
      <c r="A176" s="427">
        <v>44256</v>
      </c>
      <c r="B176" s="42">
        <v>497</v>
      </c>
      <c r="C176" s="42">
        <v>117</v>
      </c>
      <c r="D176" s="42">
        <f t="shared" si="1"/>
        <v>614</v>
      </c>
      <c r="E176" s="42">
        <v>856</v>
      </c>
      <c r="F176" s="42">
        <v>60552</v>
      </c>
      <c r="G176" s="42">
        <v>41206</v>
      </c>
      <c r="H176" s="42">
        <v>986780</v>
      </c>
      <c r="I176" s="42">
        <v>267297</v>
      </c>
      <c r="J176" s="42">
        <v>1254077</v>
      </c>
    </row>
    <row r="177" spans="1:10" ht="13.8">
      <c r="A177" s="427">
        <v>44287</v>
      </c>
      <c r="B177" s="42">
        <v>476</v>
      </c>
      <c r="C177" s="42">
        <v>127</v>
      </c>
      <c r="D177" s="42">
        <f t="shared" si="1"/>
        <v>603</v>
      </c>
      <c r="E177" s="42">
        <v>876</v>
      </c>
      <c r="F177" s="42">
        <v>60275</v>
      </c>
      <c r="G177" s="42">
        <v>38806</v>
      </c>
      <c r="H177" s="42">
        <v>999285</v>
      </c>
      <c r="I177" s="42">
        <v>269816</v>
      </c>
      <c r="J177" s="42">
        <v>1269101</v>
      </c>
    </row>
    <row r="178" spans="1:10" ht="13.8">
      <c r="A178" s="427">
        <v>44317</v>
      </c>
      <c r="B178" s="42">
        <v>460</v>
      </c>
      <c r="C178" s="42">
        <v>139</v>
      </c>
      <c r="D178" s="42">
        <f t="shared" si="1"/>
        <v>599</v>
      </c>
      <c r="E178" s="42">
        <v>911</v>
      </c>
      <c r="F178" s="42">
        <v>60048</v>
      </c>
      <c r="G178" s="42">
        <v>37367</v>
      </c>
      <c r="H178" s="42">
        <v>1012182</v>
      </c>
      <c r="I178" s="42">
        <v>284700</v>
      </c>
      <c r="J178" s="42">
        <v>1296883</v>
      </c>
    </row>
    <row r="179" spans="1:10" ht="13.8">
      <c r="A179" s="427">
        <v>44348</v>
      </c>
      <c r="B179" s="42">
        <v>449</v>
      </c>
      <c r="C179" s="42">
        <v>148</v>
      </c>
      <c r="D179" s="42">
        <f t="shared" si="1"/>
        <v>597</v>
      </c>
      <c r="E179" s="42">
        <v>927</v>
      </c>
      <c r="F179" s="42">
        <v>59077</v>
      </c>
      <c r="G179" s="42">
        <v>36842</v>
      </c>
      <c r="H179" s="42">
        <v>1026581</v>
      </c>
      <c r="I179" s="42">
        <v>292190</v>
      </c>
      <c r="J179" s="42">
        <v>1318772</v>
      </c>
    </row>
    <row r="180" spans="1:10" ht="13.8">
      <c r="A180" s="427">
        <v>44378</v>
      </c>
      <c r="B180" s="42">
        <v>432</v>
      </c>
      <c r="C180" s="42">
        <v>202</v>
      </c>
      <c r="D180" s="42">
        <f t="shared" si="1"/>
        <v>634</v>
      </c>
      <c r="E180" s="42">
        <v>948</v>
      </c>
      <c r="F180" s="42">
        <v>59157</v>
      </c>
      <c r="G180" s="42">
        <v>38772</v>
      </c>
      <c r="H180" s="42">
        <v>1042068</v>
      </c>
      <c r="I180" s="42">
        <v>300672</v>
      </c>
      <c r="J180" s="42">
        <v>1342740</v>
      </c>
    </row>
    <row r="181" spans="1:10" ht="13.8">
      <c r="A181" s="427">
        <v>44409</v>
      </c>
      <c r="B181" s="42">
        <v>430</v>
      </c>
      <c r="C181" s="42">
        <v>239</v>
      </c>
      <c r="D181" s="42">
        <f t="shared" si="1"/>
        <v>669</v>
      </c>
      <c r="E181" s="42">
        <v>960</v>
      </c>
      <c r="F181" s="42">
        <v>59520</v>
      </c>
      <c r="G181" s="42">
        <v>39104</v>
      </c>
      <c r="H181" s="42">
        <v>1062699</v>
      </c>
      <c r="I181" s="42">
        <v>312249</v>
      </c>
      <c r="J181" s="42">
        <v>1374948</v>
      </c>
    </row>
    <row r="182" spans="1:10" ht="13.8">
      <c r="A182" s="427">
        <v>44440</v>
      </c>
      <c r="B182" s="42">
        <v>415</v>
      </c>
      <c r="C182" s="42">
        <v>256</v>
      </c>
      <c r="D182" s="42">
        <f t="shared" si="1"/>
        <v>671</v>
      </c>
      <c r="E182" s="42">
        <v>1017</v>
      </c>
      <c r="F182" s="42">
        <v>59682</v>
      </c>
      <c r="G182" s="42">
        <v>40938</v>
      </c>
      <c r="H182" s="42">
        <v>1083472</v>
      </c>
      <c r="I182" s="42">
        <v>322696</v>
      </c>
      <c r="J182" s="42">
        <v>1406169</v>
      </c>
    </row>
    <row r="183" spans="1:10" ht="13.8">
      <c r="A183" s="427">
        <v>44470</v>
      </c>
      <c r="B183" s="42">
        <v>401</v>
      </c>
      <c r="C183" s="42">
        <v>256</v>
      </c>
      <c r="D183" s="42">
        <f t="shared" si="1"/>
        <v>657</v>
      </c>
      <c r="E183" s="42">
        <v>1053</v>
      </c>
      <c r="F183" s="42">
        <v>60459</v>
      </c>
      <c r="G183" s="42">
        <v>41960</v>
      </c>
      <c r="H183" s="42">
        <v>1104103</v>
      </c>
      <c r="I183" s="42">
        <v>336700</v>
      </c>
      <c r="J183" s="42">
        <v>1440803</v>
      </c>
    </row>
    <row r="184" spans="1:10" ht="13.8">
      <c r="A184" s="427">
        <v>44501</v>
      </c>
      <c r="B184" s="42">
        <v>387</v>
      </c>
      <c r="C184" s="42">
        <v>270</v>
      </c>
      <c r="D184" s="42">
        <f t="shared" si="1"/>
        <v>657</v>
      </c>
      <c r="E184" s="42">
        <v>1097</v>
      </c>
      <c r="F184" s="42">
        <v>61545</v>
      </c>
      <c r="G184" s="42">
        <v>42797</v>
      </c>
      <c r="H184" s="42">
        <v>1118515</v>
      </c>
      <c r="I184" s="42">
        <v>366588</v>
      </c>
      <c r="J184" s="42">
        <v>1485103</v>
      </c>
    </row>
    <row r="185" spans="1:10" ht="13.8">
      <c r="A185" s="427">
        <v>44531</v>
      </c>
      <c r="B185" s="42">
        <v>378</v>
      </c>
      <c r="C185" s="42">
        <v>300</v>
      </c>
      <c r="D185" s="42">
        <f t="shared" ref="D185:D208" si="2">B185+C185</f>
        <v>678</v>
      </c>
      <c r="E185" s="42">
        <v>1175</v>
      </c>
      <c r="F185" s="42">
        <v>63920</v>
      </c>
      <c r="G185" s="42">
        <v>42364</v>
      </c>
      <c r="H185" s="42">
        <v>1132968</v>
      </c>
      <c r="I185" s="42">
        <v>378047</v>
      </c>
      <c r="J185" s="42">
        <v>1511016</v>
      </c>
    </row>
    <row r="186" spans="1:10" ht="13.8">
      <c r="A186" s="427">
        <v>44562</v>
      </c>
      <c r="B186" s="42">
        <v>362</v>
      </c>
      <c r="C186" s="42">
        <v>293</v>
      </c>
      <c r="D186" s="42">
        <f t="shared" si="2"/>
        <v>655</v>
      </c>
      <c r="E186" s="42">
        <v>1239</v>
      </c>
      <c r="F186" s="42">
        <v>65670</v>
      </c>
      <c r="G186" s="42">
        <v>41744</v>
      </c>
      <c r="H186" s="42">
        <v>1145608</v>
      </c>
      <c r="I186" s="42">
        <v>379854</v>
      </c>
      <c r="J186" s="42">
        <v>1525461</v>
      </c>
    </row>
    <row r="187" spans="1:10" ht="13.8">
      <c r="A187" s="427">
        <v>44593</v>
      </c>
      <c r="B187" s="42">
        <v>357</v>
      </c>
      <c r="C187" s="42">
        <v>298</v>
      </c>
      <c r="D187" s="42">
        <f t="shared" si="2"/>
        <v>655</v>
      </c>
      <c r="E187" s="42">
        <v>1302</v>
      </c>
      <c r="F187" s="42">
        <v>66551</v>
      </c>
      <c r="G187" s="42">
        <v>41490</v>
      </c>
      <c r="H187" s="42">
        <v>1155525</v>
      </c>
      <c r="I187" s="42">
        <v>379796</v>
      </c>
      <c r="J187" s="42">
        <v>1535322</v>
      </c>
    </row>
    <row r="188" spans="1:10" ht="13.8">
      <c r="A188" s="427">
        <v>44621</v>
      </c>
      <c r="B188" s="42">
        <v>349</v>
      </c>
      <c r="C188" s="42">
        <v>310</v>
      </c>
      <c r="D188" s="42">
        <f t="shared" si="2"/>
        <v>659</v>
      </c>
      <c r="E188" s="42">
        <v>1295</v>
      </c>
      <c r="F188" s="42">
        <v>67673</v>
      </c>
      <c r="G188" s="42">
        <v>40955</v>
      </c>
      <c r="H188" s="42">
        <v>1169884</v>
      </c>
      <c r="I188" s="42">
        <v>396445</v>
      </c>
      <c r="J188" s="42">
        <v>1566329</v>
      </c>
    </row>
    <row r="189" spans="1:10" ht="13.8">
      <c r="A189" s="427">
        <v>44652</v>
      </c>
      <c r="B189" s="42">
        <v>351</v>
      </c>
      <c r="C189" s="42">
        <v>341</v>
      </c>
      <c r="D189" s="42">
        <f t="shared" si="2"/>
        <v>692</v>
      </c>
      <c r="E189" s="42">
        <v>1332</v>
      </c>
      <c r="F189" s="42">
        <v>69340</v>
      </c>
      <c r="G189" s="42">
        <v>41378</v>
      </c>
      <c r="H189" s="42">
        <v>1191045</v>
      </c>
      <c r="I189" s="42">
        <v>403700</v>
      </c>
      <c r="J189" s="42">
        <v>1594745</v>
      </c>
    </row>
    <row r="190" spans="1:10" ht="13.8">
      <c r="A190" s="427">
        <v>44682</v>
      </c>
      <c r="B190" s="42">
        <v>347</v>
      </c>
      <c r="C190" s="42">
        <v>342</v>
      </c>
      <c r="D190" s="42">
        <f t="shared" si="2"/>
        <v>689</v>
      </c>
      <c r="E190" s="42">
        <v>1364</v>
      </c>
      <c r="F190" s="42">
        <v>69041</v>
      </c>
      <c r="G190" s="42">
        <v>42807</v>
      </c>
      <c r="H190" s="42">
        <v>1206945</v>
      </c>
      <c r="I190" s="42">
        <v>419334</v>
      </c>
      <c r="J190" s="42">
        <v>1626279</v>
      </c>
    </row>
    <row r="191" spans="1:10" ht="13.8">
      <c r="A191" s="427">
        <v>44713</v>
      </c>
      <c r="B191" s="42">
        <v>338</v>
      </c>
      <c r="C191" s="42">
        <v>346</v>
      </c>
      <c r="D191" s="42">
        <f t="shared" si="2"/>
        <v>684</v>
      </c>
      <c r="E191" s="42">
        <v>1429</v>
      </c>
      <c r="F191" s="42">
        <v>69893</v>
      </c>
      <c r="G191" s="42">
        <v>45940</v>
      </c>
      <c r="H191" s="42">
        <v>1221814</v>
      </c>
      <c r="I191" s="42">
        <v>423712</v>
      </c>
      <c r="J191" s="42">
        <v>1645526</v>
      </c>
    </row>
    <row r="192" spans="1:10" ht="13.8">
      <c r="A192" s="427">
        <v>44743</v>
      </c>
      <c r="B192" s="42">
        <v>330</v>
      </c>
      <c r="C192" s="42">
        <v>335</v>
      </c>
      <c r="D192" s="42">
        <f t="shared" si="2"/>
        <v>665</v>
      </c>
      <c r="E192" s="42">
        <v>1482</v>
      </c>
      <c r="F192" s="42">
        <v>72571</v>
      </c>
      <c r="G192" s="42">
        <v>46671</v>
      </c>
      <c r="H192" s="42">
        <v>1236460</v>
      </c>
      <c r="I192" s="42">
        <v>429684</v>
      </c>
      <c r="J192" s="42">
        <v>1666145</v>
      </c>
    </row>
    <row r="193" spans="1:10" ht="13.8">
      <c r="A193" s="427">
        <v>44774</v>
      </c>
      <c r="B193" s="42">
        <v>313</v>
      </c>
      <c r="C193" s="42">
        <v>387</v>
      </c>
      <c r="D193" s="42">
        <f t="shared" si="2"/>
        <v>700</v>
      </c>
      <c r="E193" s="42">
        <v>1453</v>
      </c>
      <c r="F193" s="42">
        <v>77836</v>
      </c>
      <c r="G193" s="42">
        <v>46633</v>
      </c>
      <c r="H193" s="42">
        <v>1249825</v>
      </c>
      <c r="I193" s="42">
        <v>439688</v>
      </c>
      <c r="J193" s="42">
        <v>1689513</v>
      </c>
    </row>
    <row r="194" spans="1:10" ht="13.8">
      <c r="A194" s="427">
        <v>44805</v>
      </c>
      <c r="B194" s="42">
        <v>302</v>
      </c>
      <c r="C194" s="42">
        <v>409</v>
      </c>
      <c r="D194" s="42">
        <f t="shared" si="2"/>
        <v>711</v>
      </c>
      <c r="E194" s="42">
        <v>1493</v>
      </c>
      <c r="F194" s="42">
        <v>79026</v>
      </c>
      <c r="G194" s="42">
        <v>49114</v>
      </c>
      <c r="H194" s="42">
        <v>1265479</v>
      </c>
      <c r="I194" s="42">
        <v>442511</v>
      </c>
      <c r="J194" s="42">
        <v>1707991</v>
      </c>
    </row>
    <row r="195" spans="1:10" ht="13.8">
      <c r="A195" s="427">
        <v>44835</v>
      </c>
      <c r="B195" s="42">
        <v>295</v>
      </c>
      <c r="C195" s="42">
        <v>433</v>
      </c>
      <c r="D195" s="42">
        <f t="shared" si="2"/>
        <v>728</v>
      </c>
      <c r="E195" s="42">
        <v>1494</v>
      </c>
      <c r="F195" s="42">
        <v>81235</v>
      </c>
      <c r="G195" s="42">
        <v>48909</v>
      </c>
      <c r="H195" s="42">
        <v>1289859</v>
      </c>
      <c r="I195" s="42">
        <v>449720</v>
      </c>
      <c r="J195" s="42">
        <v>1739579</v>
      </c>
    </row>
    <row r="196" spans="1:10" ht="13.8">
      <c r="A196" s="427">
        <v>44866</v>
      </c>
      <c r="B196" s="42">
        <v>284</v>
      </c>
      <c r="C196" s="42">
        <v>434</v>
      </c>
      <c r="D196" s="42">
        <f t="shared" si="2"/>
        <v>718</v>
      </c>
      <c r="E196" s="42">
        <v>1507</v>
      </c>
      <c r="F196" s="42">
        <v>83138</v>
      </c>
      <c r="G196" s="42">
        <v>47873</v>
      </c>
      <c r="H196" s="42">
        <v>1298911</v>
      </c>
      <c r="I196" s="42">
        <v>464803</v>
      </c>
      <c r="J196" s="42">
        <v>1763714</v>
      </c>
    </row>
    <row r="197" spans="1:10" ht="13.8">
      <c r="A197" s="427">
        <v>44896</v>
      </c>
      <c r="B197" s="42">
        <v>277</v>
      </c>
      <c r="C197" s="42">
        <v>496</v>
      </c>
      <c r="D197" s="42">
        <f t="shared" si="2"/>
        <v>773</v>
      </c>
      <c r="E197" s="42">
        <v>1546</v>
      </c>
      <c r="F197" s="42">
        <v>79668</v>
      </c>
      <c r="G197" s="42">
        <v>48222</v>
      </c>
      <c r="H197" s="42">
        <v>1302991</v>
      </c>
      <c r="I197" s="42">
        <v>471601</v>
      </c>
      <c r="J197" s="42">
        <v>1774592</v>
      </c>
    </row>
    <row r="198" spans="1:10" ht="13.8">
      <c r="A198" s="427">
        <v>44927</v>
      </c>
      <c r="B198" s="42">
        <v>297</v>
      </c>
      <c r="C198" s="42">
        <v>515</v>
      </c>
      <c r="D198" s="42">
        <f t="shared" si="2"/>
        <v>812</v>
      </c>
      <c r="E198" s="42">
        <v>1563</v>
      </c>
      <c r="F198" s="42">
        <v>81389</v>
      </c>
      <c r="G198" s="42">
        <v>47854</v>
      </c>
      <c r="H198" s="42">
        <v>1320383</v>
      </c>
      <c r="I198" s="42">
        <v>473489</v>
      </c>
      <c r="J198" s="42">
        <v>1793873</v>
      </c>
    </row>
    <row r="199" spans="1:10" ht="13.8">
      <c r="A199" s="427">
        <v>44958</v>
      </c>
      <c r="B199" s="42">
        <v>256</v>
      </c>
      <c r="C199" s="42">
        <v>513</v>
      </c>
      <c r="D199" s="42">
        <f t="shared" si="2"/>
        <v>769</v>
      </c>
      <c r="E199" s="42">
        <v>1587</v>
      </c>
      <c r="F199" s="42">
        <v>81892</v>
      </c>
      <c r="G199" s="42">
        <v>48510</v>
      </c>
      <c r="H199" s="42">
        <v>1329519</v>
      </c>
      <c r="I199" s="42">
        <v>464255</v>
      </c>
      <c r="J199" s="42">
        <v>1793773</v>
      </c>
    </row>
    <row r="200" spans="1:10" ht="13.8">
      <c r="A200" s="427">
        <v>44986</v>
      </c>
      <c r="B200" s="42">
        <v>254</v>
      </c>
      <c r="C200" s="42">
        <v>533</v>
      </c>
      <c r="D200" s="42">
        <f t="shared" si="2"/>
        <v>787</v>
      </c>
      <c r="E200" s="42">
        <v>1577</v>
      </c>
      <c r="F200" s="42">
        <v>82478</v>
      </c>
      <c r="G200" s="42">
        <v>48434</v>
      </c>
      <c r="H200" s="42">
        <v>1340702</v>
      </c>
      <c r="I200" s="42">
        <v>469283</v>
      </c>
      <c r="J200" s="42">
        <v>1809985</v>
      </c>
    </row>
    <row r="201" spans="1:10" ht="13.8">
      <c r="A201" s="427">
        <v>45017</v>
      </c>
      <c r="B201" s="42">
        <v>249</v>
      </c>
      <c r="C201" s="42">
        <v>535</v>
      </c>
      <c r="D201" s="42">
        <f t="shared" si="2"/>
        <v>784</v>
      </c>
      <c r="E201" s="42">
        <v>1576</v>
      </c>
      <c r="F201" s="42">
        <v>83786</v>
      </c>
      <c r="G201" s="42">
        <v>47758</v>
      </c>
      <c r="H201" s="42">
        <v>1352095</v>
      </c>
      <c r="I201" s="42">
        <v>466208</v>
      </c>
      <c r="J201" s="42">
        <v>1818303</v>
      </c>
    </row>
    <row r="202" spans="1:10" ht="13.8">
      <c r="A202" s="427">
        <v>45047</v>
      </c>
      <c r="B202" s="42">
        <v>237</v>
      </c>
      <c r="C202" s="42">
        <v>521</v>
      </c>
      <c r="D202" s="42">
        <f t="shared" si="2"/>
        <v>758</v>
      </c>
      <c r="E202" s="42">
        <v>1572</v>
      </c>
      <c r="F202" s="42">
        <v>85251</v>
      </c>
      <c r="G202" s="42">
        <v>48785</v>
      </c>
      <c r="H202" s="42">
        <v>1363158</v>
      </c>
      <c r="I202" s="42">
        <v>479040</v>
      </c>
      <c r="J202" s="42">
        <v>1842198</v>
      </c>
    </row>
    <row r="203" spans="1:10" ht="13.8">
      <c r="A203" s="427">
        <v>45078</v>
      </c>
      <c r="B203" s="42">
        <v>227</v>
      </c>
      <c r="C203" s="42">
        <v>516</v>
      </c>
      <c r="D203" s="42">
        <f t="shared" si="2"/>
        <v>743</v>
      </c>
      <c r="E203" s="42">
        <v>1602</v>
      </c>
      <c r="F203" s="42">
        <v>85508</v>
      </c>
      <c r="G203" s="42">
        <v>49183</v>
      </c>
      <c r="H203" s="42">
        <v>1358278</v>
      </c>
      <c r="I203" s="42">
        <v>473836</v>
      </c>
      <c r="J203" s="42">
        <v>1832115</v>
      </c>
    </row>
    <row r="204" spans="1:10" ht="13.8">
      <c r="A204" s="427">
        <v>45108</v>
      </c>
      <c r="B204" s="42">
        <v>215</v>
      </c>
      <c r="C204" s="42">
        <v>506</v>
      </c>
      <c r="D204" s="42">
        <f t="shared" si="2"/>
        <v>721</v>
      </c>
      <c r="E204" s="42">
        <v>1616</v>
      </c>
      <c r="F204" s="42">
        <v>85060</v>
      </c>
      <c r="G204" s="42">
        <v>49250</v>
      </c>
      <c r="H204" s="42">
        <v>1360471</v>
      </c>
      <c r="I204" s="42">
        <v>480233</v>
      </c>
      <c r="J204" s="42">
        <v>1840704</v>
      </c>
    </row>
    <row r="205" spans="1:10" ht="13.8">
      <c r="A205" s="427">
        <v>45139</v>
      </c>
      <c r="B205" s="42">
        <v>247</v>
      </c>
      <c r="C205" s="42">
        <v>524</v>
      </c>
      <c r="D205" s="42">
        <f t="shared" si="2"/>
        <v>771</v>
      </c>
      <c r="E205" s="42">
        <v>1586</v>
      </c>
      <c r="F205" s="42">
        <v>87127</v>
      </c>
      <c r="G205" s="42">
        <v>50502</v>
      </c>
      <c r="H205" s="42">
        <v>1377107</v>
      </c>
      <c r="I205" s="42">
        <v>485446</v>
      </c>
      <c r="J205" s="42">
        <v>1862553</v>
      </c>
    </row>
    <row r="206" spans="1:10" ht="13.8">
      <c r="A206" s="427">
        <v>45170</v>
      </c>
      <c r="B206" s="42">
        <v>223</v>
      </c>
      <c r="C206" s="42">
        <v>566</v>
      </c>
      <c r="D206" s="42">
        <f t="shared" si="2"/>
        <v>789</v>
      </c>
      <c r="E206" s="42">
        <v>1599</v>
      </c>
      <c r="F206" s="42">
        <v>86842</v>
      </c>
      <c r="G206" s="42">
        <v>51692</v>
      </c>
      <c r="H206" s="42">
        <v>1384787</v>
      </c>
      <c r="I206" s="42">
        <v>479744</v>
      </c>
      <c r="J206" s="42">
        <v>1864531</v>
      </c>
    </row>
    <row r="207" spans="1:10" ht="13.8">
      <c r="A207" s="427">
        <v>45200</v>
      </c>
      <c r="B207" s="42">
        <v>213</v>
      </c>
      <c r="C207" s="42">
        <v>566</v>
      </c>
      <c r="D207" s="42">
        <f t="shared" si="2"/>
        <v>779</v>
      </c>
      <c r="E207" s="42">
        <v>1584</v>
      </c>
      <c r="F207" s="42">
        <v>85291</v>
      </c>
      <c r="G207" s="42">
        <v>52510</v>
      </c>
      <c r="H207" s="42">
        <v>1399906</v>
      </c>
      <c r="I207" s="42">
        <v>485939</v>
      </c>
      <c r="J207" s="42">
        <v>1885845</v>
      </c>
    </row>
    <row r="208" spans="1:10" ht="11.25" customHeight="1">
      <c r="A208" s="427">
        <v>45231</v>
      </c>
      <c r="B208" s="42">
        <v>204</v>
      </c>
      <c r="C208" s="42">
        <v>555</v>
      </c>
      <c r="D208" s="42">
        <f t="shared" si="2"/>
        <v>759</v>
      </c>
      <c r="E208" s="42">
        <v>1634</v>
      </c>
      <c r="F208" s="42">
        <v>85398</v>
      </c>
      <c r="G208" s="42">
        <v>52661</v>
      </c>
      <c r="H208" s="42">
        <v>1408282</v>
      </c>
      <c r="I208" s="42">
        <v>502392</v>
      </c>
      <c r="J208" s="42">
        <v>1910673</v>
      </c>
    </row>
    <row r="209" spans="1:10" ht="13.8">
      <c r="A209" s="427">
        <v>45261</v>
      </c>
      <c r="B209" s="42">
        <v>201</v>
      </c>
      <c r="C209" s="42">
        <v>572</v>
      </c>
      <c r="D209" s="42">
        <f>C209+B209</f>
        <v>773</v>
      </c>
      <c r="E209" s="42">
        <v>1656</v>
      </c>
      <c r="F209" s="42">
        <v>86646</v>
      </c>
      <c r="G209" s="42">
        <v>53018</v>
      </c>
      <c r="H209" s="42">
        <v>1415181</v>
      </c>
      <c r="I209" s="42">
        <v>507186</v>
      </c>
      <c r="J209" s="42">
        <v>1922367</v>
      </c>
    </row>
    <row r="210" spans="1:10" ht="13.8">
      <c r="A210" s="427">
        <v>45292</v>
      </c>
      <c r="B210" s="42">
        <v>160</v>
      </c>
      <c r="C210" s="42">
        <v>579</v>
      </c>
      <c r="D210" s="42">
        <f t="shared" ref="D210:D239" si="3">C210+B210</f>
        <v>739</v>
      </c>
      <c r="E210" s="42">
        <v>1661</v>
      </c>
      <c r="F210" s="42">
        <v>86825</v>
      </c>
      <c r="G210" s="42">
        <v>47016</v>
      </c>
      <c r="H210" s="42">
        <v>1436715</v>
      </c>
      <c r="I210" s="42">
        <v>510804</v>
      </c>
      <c r="J210" s="42">
        <v>1947518</v>
      </c>
    </row>
    <row r="211" spans="1:10" ht="13.8">
      <c r="A211" s="427">
        <v>45323</v>
      </c>
      <c r="B211" s="42">
        <v>162</v>
      </c>
      <c r="C211" s="42">
        <v>569</v>
      </c>
      <c r="D211" s="42">
        <f t="shared" si="3"/>
        <v>731</v>
      </c>
      <c r="E211" s="42">
        <v>1678</v>
      </c>
      <c r="F211" s="42">
        <v>86333</v>
      </c>
      <c r="G211" s="42">
        <v>47476</v>
      </c>
      <c r="H211" s="42">
        <v>1454126</v>
      </c>
      <c r="I211" s="42">
        <v>499730</v>
      </c>
      <c r="J211" s="42">
        <v>1953857</v>
      </c>
    </row>
    <row r="212" spans="1:10" ht="13.8">
      <c r="A212" s="427">
        <v>45352</v>
      </c>
      <c r="B212" s="42">
        <v>213</v>
      </c>
      <c r="C212" s="42">
        <v>573</v>
      </c>
      <c r="D212" s="42">
        <f t="shared" si="3"/>
        <v>786</v>
      </c>
      <c r="E212" s="42">
        <v>1694</v>
      </c>
      <c r="F212" s="42">
        <v>86107</v>
      </c>
      <c r="G212" s="42">
        <v>48104</v>
      </c>
      <c r="H212" s="42">
        <v>1469468</v>
      </c>
      <c r="I212" s="42">
        <v>499965</v>
      </c>
      <c r="J212" s="42">
        <v>1969433</v>
      </c>
    </row>
    <row r="213" spans="1:10" ht="13.8">
      <c r="A213" s="427">
        <v>45383</v>
      </c>
      <c r="B213" s="42">
        <v>208</v>
      </c>
      <c r="C213" s="42">
        <v>582</v>
      </c>
      <c r="D213" s="42">
        <f t="shared" si="3"/>
        <v>790</v>
      </c>
      <c r="E213" s="42">
        <v>1659</v>
      </c>
      <c r="F213" s="42">
        <v>86388</v>
      </c>
      <c r="G213" s="42">
        <v>49809</v>
      </c>
      <c r="H213" s="42">
        <v>1484018</v>
      </c>
      <c r="I213" s="42">
        <v>505745</v>
      </c>
      <c r="J213" s="42">
        <v>1989763</v>
      </c>
    </row>
    <row r="214" spans="1:10" ht="13.8">
      <c r="A214" s="427">
        <v>45413</v>
      </c>
      <c r="B214" s="42">
        <v>197</v>
      </c>
      <c r="C214" s="42">
        <v>576</v>
      </c>
      <c r="D214" s="42">
        <f t="shared" si="3"/>
        <v>773</v>
      </c>
      <c r="E214" s="42">
        <v>1613</v>
      </c>
      <c r="F214" s="42">
        <v>85703</v>
      </c>
      <c r="G214" s="42">
        <v>49478</v>
      </c>
      <c r="H214" s="42">
        <v>1496860</v>
      </c>
      <c r="I214" s="42">
        <v>511756</v>
      </c>
      <c r="J214" s="42">
        <v>2008616</v>
      </c>
    </row>
    <row r="215" spans="1:10" ht="13.8">
      <c r="A215" s="427">
        <v>45444</v>
      </c>
      <c r="B215" s="42">
        <v>187</v>
      </c>
      <c r="C215" s="42">
        <v>581</v>
      </c>
      <c r="D215" s="42">
        <f t="shared" si="3"/>
        <v>768</v>
      </c>
      <c r="E215" s="42">
        <v>1585</v>
      </c>
      <c r="F215" s="42">
        <v>86380</v>
      </c>
      <c r="G215" s="42">
        <v>52090</v>
      </c>
      <c r="H215" s="42">
        <v>1511944</v>
      </c>
      <c r="I215" s="42">
        <v>512463</v>
      </c>
      <c r="J215" s="42">
        <v>2024407</v>
      </c>
    </row>
    <row r="216" spans="1:10" ht="13.8">
      <c r="A216" s="427">
        <v>45474</v>
      </c>
      <c r="B216" s="42">
        <v>177</v>
      </c>
      <c r="C216" s="42">
        <v>585</v>
      </c>
      <c r="D216" s="42">
        <f t="shared" si="3"/>
        <v>762</v>
      </c>
      <c r="E216" s="42">
        <v>1553</v>
      </c>
      <c r="F216" s="42">
        <v>87027</v>
      </c>
      <c r="G216" s="42">
        <v>52818</v>
      </c>
      <c r="H216" s="42">
        <v>1528786</v>
      </c>
      <c r="I216" s="42">
        <v>523704</v>
      </c>
      <c r="J216" s="42">
        <v>2052490</v>
      </c>
    </row>
    <row r="217" spans="1:10" ht="13.8">
      <c r="A217" s="427">
        <v>45505</v>
      </c>
      <c r="B217" s="42">
        <v>167</v>
      </c>
      <c r="C217" s="42">
        <v>586</v>
      </c>
      <c r="D217" s="42">
        <f t="shared" si="3"/>
        <v>753</v>
      </c>
      <c r="E217" s="42">
        <v>1568</v>
      </c>
      <c r="F217" s="42">
        <v>86740</v>
      </c>
      <c r="G217" s="42">
        <v>53672</v>
      </c>
      <c r="H217" s="42">
        <v>1547454</v>
      </c>
      <c r="I217" s="42">
        <v>524350</v>
      </c>
      <c r="J217" s="42">
        <v>2071804</v>
      </c>
    </row>
    <row r="218" spans="1:10" ht="13.8">
      <c r="A218" s="427">
        <v>45536</v>
      </c>
      <c r="B218" s="42">
        <v>157</v>
      </c>
      <c r="C218" s="42">
        <v>597</v>
      </c>
      <c r="D218" s="42">
        <f t="shared" si="3"/>
        <v>754</v>
      </c>
      <c r="E218" s="42">
        <v>1559</v>
      </c>
      <c r="F218" s="42">
        <v>85903</v>
      </c>
      <c r="G218" s="42">
        <v>51456</v>
      </c>
      <c r="H218" s="42">
        <v>1557531</v>
      </c>
      <c r="I218" s="42">
        <v>530233</v>
      </c>
      <c r="J218" s="42">
        <v>2087763</v>
      </c>
    </row>
    <row r="219" spans="1:10" ht="13.8">
      <c r="A219" s="427">
        <v>45566</v>
      </c>
      <c r="B219" s="42">
        <v>119</v>
      </c>
      <c r="C219" s="42">
        <v>604</v>
      </c>
      <c r="D219" s="42">
        <f t="shared" si="3"/>
        <v>723</v>
      </c>
      <c r="E219" s="42">
        <v>1515</v>
      </c>
      <c r="F219" s="42">
        <v>86481</v>
      </c>
      <c r="G219" s="42">
        <v>53471</v>
      </c>
      <c r="H219" s="42">
        <v>1577510</v>
      </c>
      <c r="I219" s="42">
        <v>538246</v>
      </c>
      <c r="J219" s="42">
        <v>2115756</v>
      </c>
    </row>
    <row r="220" spans="1:10" ht="13.8">
      <c r="A220" s="427">
        <v>45597</v>
      </c>
      <c r="B220" s="42">
        <v>22</v>
      </c>
      <c r="C220" s="42">
        <v>592</v>
      </c>
      <c r="D220" s="42">
        <f t="shared" si="3"/>
        <v>614</v>
      </c>
      <c r="E220" s="42">
        <v>1535</v>
      </c>
      <c r="F220" s="42">
        <v>87925</v>
      </c>
      <c r="G220" s="42">
        <v>55845</v>
      </c>
      <c r="H220" s="42">
        <v>1595263</v>
      </c>
      <c r="I220" s="42">
        <v>554185</v>
      </c>
      <c r="J220" s="42">
        <v>2149448</v>
      </c>
    </row>
    <row r="221" spans="1:10" ht="13.8">
      <c r="A221" s="427">
        <v>45627</v>
      </c>
      <c r="B221" s="42">
        <v>20</v>
      </c>
      <c r="C221" s="42">
        <v>597</v>
      </c>
      <c r="D221" s="42">
        <f t="shared" si="3"/>
        <v>617</v>
      </c>
      <c r="E221" s="42">
        <v>1544</v>
      </c>
      <c r="F221" s="42">
        <v>87648</v>
      </c>
      <c r="G221" s="42">
        <v>57202</v>
      </c>
      <c r="H221" s="42">
        <v>1593440</v>
      </c>
      <c r="I221" s="42">
        <v>573492</v>
      </c>
      <c r="J221" s="42">
        <v>2166932</v>
      </c>
    </row>
    <row r="222" spans="1:10" ht="13.8">
      <c r="A222" s="427">
        <v>45658</v>
      </c>
      <c r="B222" s="42">
        <v>19</v>
      </c>
      <c r="C222" s="42">
        <v>565</v>
      </c>
      <c r="D222" s="42">
        <f t="shared" si="3"/>
        <v>584</v>
      </c>
      <c r="E222" s="42">
        <v>1554</v>
      </c>
      <c r="F222" s="42">
        <v>88818</v>
      </c>
      <c r="G222" s="42">
        <v>55084</v>
      </c>
      <c r="H222" s="42">
        <v>1620582</v>
      </c>
      <c r="I222" s="42">
        <v>576757</v>
      </c>
      <c r="J222" s="42">
        <v>2197338</v>
      </c>
    </row>
    <row r="223" spans="1:10" ht="13.8">
      <c r="A223" s="427">
        <v>45689</v>
      </c>
      <c r="B223" s="42">
        <v>18</v>
      </c>
      <c r="C223" s="42">
        <v>573</v>
      </c>
      <c r="D223" s="42">
        <f t="shared" si="3"/>
        <v>591</v>
      </c>
      <c r="E223" s="42">
        <v>1586</v>
      </c>
      <c r="F223" s="42">
        <v>86924</v>
      </c>
      <c r="G223" s="42">
        <v>55774</v>
      </c>
      <c r="H223" s="42">
        <v>1633444</v>
      </c>
      <c r="I223" s="42">
        <v>567485</v>
      </c>
      <c r="J223" s="42">
        <v>2200929</v>
      </c>
    </row>
    <row r="224" spans="1:10" ht="13.8">
      <c r="A224" s="427">
        <v>45717</v>
      </c>
      <c r="B224" s="42">
        <v>17</v>
      </c>
      <c r="C224" s="42">
        <v>575</v>
      </c>
      <c r="D224" s="42">
        <f t="shared" si="3"/>
        <v>592</v>
      </c>
      <c r="E224" s="42">
        <v>1567</v>
      </c>
      <c r="F224" s="42">
        <v>85303</v>
      </c>
      <c r="G224" s="42">
        <v>55746</v>
      </c>
      <c r="H224" s="42">
        <v>1647898</v>
      </c>
      <c r="I224" s="42">
        <v>582077</v>
      </c>
      <c r="J224" s="42">
        <v>2229975</v>
      </c>
    </row>
    <row r="225" spans="1:10" ht="13.8">
      <c r="A225" s="427">
        <v>45748</v>
      </c>
      <c r="B225" s="42">
        <v>16</v>
      </c>
      <c r="C225" s="42">
        <v>559</v>
      </c>
      <c r="D225" s="42">
        <f t="shared" si="3"/>
        <v>575</v>
      </c>
      <c r="E225" s="42">
        <v>1508</v>
      </c>
      <c r="F225" s="42">
        <v>86690</v>
      </c>
      <c r="G225" s="42">
        <v>55736</v>
      </c>
      <c r="H225" s="42">
        <v>1667222</v>
      </c>
      <c r="I225" s="42">
        <v>587169</v>
      </c>
      <c r="J225" s="42">
        <v>2254391</v>
      </c>
    </row>
    <row r="226" spans="1:10" ht="13.8">
      <c r="A226" s="427">
        <v>45778</v>
      </c>
      <c r="B226" s="42">
        <v>15</v>
      </c>
      <c r="C226" s="42">
        <v>566</v>
      </c>
      <c r="D226" s="42">
        <f t="shared" si="3"/>
        <v>581</v>
      </c>
      <c r="E226" s="42">
        <v>1523</v>
      </c>
      <c r="F226" s="42">
        <v>86638</v>
      </c>
      <c r="G226" s="42">
        <v>56243</v>
      </c>
      <c r="H226" s="42">
        <v>1674881</v>
      </c>
      <c r="I226" s="42">
        <v>595929</v>
      </c>
      <c r="J226" s="42">
        <v>2270810</v>
      </c>
    </row>
    <row r="227" spans="1:10" ht="13.8">
      <c r="A227" s="427">
        <v>45809</v>
      </c>
      <c r="B227" s="42">
        <v>14</v>
      </c>
      <c r="C227" s="42">
        <v>569</v>
      </c>
      <c r="D227" s="42">
        <f t="shared" si="3"/>
        <v>583</v>
      </c>
      <c r="E227" s="42">
        <v>1523</v>
      </c>
      <c r="F227" s="42">
        <v>87465</v>
      </c>
      <c r="G227" s="42">
        <v>55994</v>
      </c>
      <c r="H227" s="42">
        <v>1682078</v>
      </c>
      <c r="I227" s="42">
        <v>601318</v>
      </c>
      <c r="J227" s="42">
        <v>2283397</v>
      </c>
    </row>
    <row r="228" spans="1:10" ht="13.8">
      <c r="A228" s="427">
        <v>45839</v>
      </c>
      <c r="B228" s="42">
        <v>13</v>
      </c>
      <c r="C228" s="42">
        <v>571</v>
      </c>
      <c r="D228" s="42">
        <f t="shared" si="3"/>
        <v>584</v>
      </c>
      <c r="E228" s="42">
        <v>1519</v>
      </c>
      <c r="F228" s="42">
        <v>87414</v>
      </c>
      <c r="G228" s="42">
        <v>57276</v>
      </c>
      <c r="H228" s="42">
        <v>1698043</v>
      </c>
      <c r="I228" s="42">
        <v>611800</v>
      </c>
      <c r="J228" s="42">
        <v>2309843</v>
      </c>
    </row>
    <row r="229" spans="1:10" ht="13.8">
      <c r="A229" s="427">
        <v>45870</v>
      </c>
      <c r="B229" s="42">
        <v>12</v>
      </c>
      <c r="C229" s="42">
        <v>581</v>
      </c>
      <c r="D229" s="42">
        <f t="shared" si="3"/>
        <v>593</v>
      </c>
      <c r="E229" s="42">
        <v>1529</v>
      </c>
      <c r="F229" s="42">
        <v>88067</v>
      </c>
      <c r="G229" s="42">
        <v>58172</v>
      </c>
      <c r="H229" s="42">
        <v>1712748</v>
      </c>
      <c r="I229" s="42">
        <v>615566</v>
      </c>
      <c r="J229" s="42">
        <v>2328314</v>
      </c>
    </row>
    <row r="230" spans="1:10" ht="13.8">
      <c r="A230" s="427">
        <v>45901</v>
      </c>
      <c r="B230" s="42">
        <v>11</v>
      </c>
      <c r="C230" s="42">
        <v>560</v>
      </c>
      <c r="D230" s="42">
        <f t="shared" si="3"/>
        <v>571</v>
      </c>
      <c r="E230" s="42">
        <v>1494</v>
      </c>
      <c r="F230" s="42">
        <v>86522</v>
      </c>
      <c r="G230" s="42">
        <v>59498</v>
      </c>
      <c r="H230" s="42">
        <v>1724934</v>
      </c>
      <c r="I230" s="42">
        <v>621777</v>
      </c>
      <c r="J230" s="42">
        <v>2346710</v>
      </c>
    </row>
    <row r="231" spans="1:10" ht="13.8">
      <c r="A231" s="427">
        <v>45931</v>
      </c>
      <c r="B231" s="42">
        <v>10</v>
      </c>
      <c r="C231" s="42">
        <v>556</v>
      </c>
      <c r="D231" s="42">
        <f t="shared" si="3"/>
        <v>566</v>
      </c>
      <c r="E231" s="42">
        <v>1484</v>
      </c>
      <c r="F231" s="42">
        <v>85960</v>
      </c>
      <c r="G231" s="42">
        <v>60713</v>
      </c>
      <c r="H231" s="42">
        <v>1754375</v>
      </c>
      <c r="I231" s="42">
        <v>636486</v>
      </c>
      <c r="J231" s="42">
        <v>2390860</v>
      </c>
    </row>
    <row r="232" spans="1:10" ht="13.8">
      <c r="A232" s="427">
        <v>45962</v>
      </c>
      <c r="B232" s="42">
        <v>9</v>
      </c>
      <c r="C232" s="42">
        <v>555</v>
      </c>
      <c r="D232" s="42">
        <f t="shared" si="3"/>
        <v>564</v>
      </c>
      <c r="E232" s="42">
        <v>1508</v>
      </c>
      <c r="F232" s="42">
        <v>85164</v>
      </c>
      <c r="G232" s="42">
        <v>62000</v>
      </c>
      <c r="H232" s="42">
        <v>1777010</v>
      </c>
      <c r="I232" s="42">
        <v>652643</v>
      </c>
      <c r="J232" s="42">
        <v>2429653</v>
      </c>
    </row>
    <row r="233" spans="1:10" ht="13.8">
      <c r="A233" s="427">
        <v>45992</v>
      </c>
      <c r="B233" s="42">
        <v>9</v>
      </c>
      <c r="C233" s="42">
        <v>556</v>
      </c>
      <c r="D233" s="42">
        <f t="shared" si="3"/>
        <v>565</v>
      </c>
      <c r="E233" s="42">
        <v>1506</v>
      </c>
      <c r="F233" s="42">
        <v>85005</v>
      </c>
      <c r="G233" s="42">
        <v>64402</v>
      </c>
      <c r="H233" s="42">
        <v>1786417</v>
      </c>
      <c r="I233" s="42">
        <v>672324</v>
      </c>
      <c r="J233" s="42">
        <v>2458741</v>
      </c>
    </row>
    <row r="234" spans="1:10" ht="13.8">
      <c r="A234" s="427">
        <v>46023</v>
      </c>
      <c r="B234" s="42">
        <v>8</v>
      </c>
      <c r="C234" s="42">
        <v>582</v>
      </c>
      <c r="D234" s="42">
        <f t="shared" si="3"/>
        <v>590</v>
      </c>
      <c r="E234" s="42">
        <v>1532</v>
      </c>
      <c r="F234" s="42">
        <v>85055</v>
      </c>
      <c r="G234" s="42">
        <v>63622</v>
      </c>
      <c r="H234" s="42">
        <v>1811527</v>
      </c>
      <c r="I234" s="42">
        <v>667310</v>
      </c>
      <c r="J234" s="42">
        <v>2478837</v>
      </c>
    </row>
    <row r="235" spans="1:10" ht="13.8">
      <c r="A235" s="427">
        <v>46054</v>
      </c>
      <c r="B235" s="42">
        <v>8</v>
      </c>
      <c r="C235" s="42">
        <v>583</v>
      </c>
      <c r="D235" s="42">
        <f t="shared" si="3"/>
        <v>591</v>
      </c>
      <c r="E235" s="42">
        <v>1497</v>
      </c>
      <c r="F235" s="42">
        <v>84603</v>
      </c>
      <c r="G235" s="42">
        <v>61198</v>
      </c>
      <c r="H235" s="42">
        <v>1830788</v>
      </c>
      <c r="I235" s="42">
        <v>653710</v>
      </c>
      <c r="J235" s="42">
        <v>2484498</v>
      </c>
    </row>
    <row r="236" spans="1:10" ht="13.8">
      <c r="A236" s="427">
        <v>46082</v>
      </c>
      <c r="B236" s="42">
        <v>7</v>
      </c>
      <c r="C236" s="42">
        <v>554</v>
      </c>
      <c r="D236" s="42">
        <f t="shared" si="3"/>
        <v>561</v>
      </c>
      <c r="E236" s="42">
        <v>1440</v>
      </c>
      <c r="F236" s="42">
        <v>83652</v>
      </c>
      <c r="G236" s="42">
        <v>62880</v>
      </c>
      <c r="H236" s="42">
        <v>1848474</v>
      </c>
      <c r="I236" s="42">
        <v>669604</v>
      </c>
      <c r="J236" s="42">
        <v>2518078</v>
      </c>
    </row>
    <row r="237" spans="1:10" ht="13.8">
      <c r="A237" s="427">
        <v>46113</v>
      </c>
      <c r="B237" s="42">
        <v>6</v>
      </c>
      <c r="C237" s="42">
        <v>541</v>
      </c>
      <c r="D237" s="42">
        <f t="shared" si="3"/>
        <v>547</v>
      </c>
      <c r="E237" s="42">
        <v>1423</v>
      </c>
      <c r="F237" s="42">
        <v>83877</v>
      </c>
      <c r="G237" s="42">
        <v>61713</v>
      </c>
      <c r="H237" s="42">
        <v>1854692</v>
      </c>
      <c r="I237" s="42">
        <v>673231</v>
      </c>
      <c r="J237" s="42">
        <v>2527923</v>
      </c>
    </row>
    <row r="238" spans="1:10" ht="13.8">
      <c r="A238" s="427">
        <v>46143</v>
      </c>
      <c r="B238" s="42">
        <v>5</v>
      </c>
      <c r="C238" s="42">
        <v>522</v>
      </c>
      <c r="D238" s="42">
        <f t="shared" si="3"/>
        <v>527</v>
      </c>
      <c r="E238" s="42">
        <v>1407</v>
      </c>
      <c r="F238" s="42">
        <v>84364</v>
      </c>
      <c r="G238" s="42">
        <v>63112</v>
      </c>
      <c r="H238" s="42">
        <v>1862663</v>
      </c>
      <c r="I238" s="42">
        <v>680293</v>
      </c>
      <c r="J238" s="42">
        <v>2542956</v>
      </c>
    </row>
    <row r="239" spans="1:10" ht="13.8">
      <c r="A239" s="427">
        <v>46174</v>
      </c>
      <c r="B239" s="42">
        <v>5</v>
      </c>
      <c r="C239" s="42">
        <v>504</v>
      </c>
      <c r="D239" s="42">
        <f t="shared" si="3"/>
        <v>509</v>
      </c>
      <c r="E239" s="42">
        <v>1371</v>
      </c>
      <c r="F239" s="42">
        <v>83998</v>
      </c>
      <c r="G239" s="42">
        <v>64486</v>
      </c>
      <c r="H239" s="42">
        <v>1853061</v>
      </c>
      <c r="I239" s="42">
        <v>682372</v>
      </c>
      <c r="J239" s="42">
        <v>2535433</v>
      </c>
    </row>
    <row r="240" spans="1:10" ht="13.8">
      <c r="A240" s="427">
        <v>46204</v>
      </c>
      <c r="B240" s="42">
        <v>5</v>
      </c>
      <c r="C240" s="42">
        <v>500</v>
      </c>
      <c r="D240" s="42">
        <f>C240+B240</f>
        <v>505</v>
      </c>
      <c r="E240" s="42">
        <v>1368</v>
      </c>
      <c r="F240" s="42">
        <v>84269</v>
      </c>
      <c r="G240" s="42">
        <v>64698</v>
      </c>
      <c r="H240" s="42">
        <v>1858037</v>
      </c>
      <c r="I240" s="42">
        <v>702344</v>
      </c>
      <c r="J240" s="42">
        <v>2560381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6-B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1">
    <tabColor theme="0"/>
  </sheetPr>
  <dimension ref="A1:N240"/>
  <sheetViews>
    <sheetView showGridLines="0" zoomScale="102" zoomScaleNormal="100" workbookViewId="0">
      <pane xSplit="1" ySplit="7" topLeftCell="B228" activePane="bottomRight" state="frozen"/>
      <selection activeCell="B120" sqref="B120:G122"/>
      <selection pane="topRight" activeCell="B120" sqref="B120:G122"/>
      <selection pane="bottomLeft" activeCell="B120" sqref="B120:G122"/>
      <selection pane="bottomRight" activeCell="H240" sqref="H240"/>
    </sheetView>
  </sheetViews>
  <sheetFormatPr defaultColWidth="9.109375" defaultRowHeight="13.2"/>
  <cols>
    <col min="1" max="1" width="11" style="428" customWidth="1"/>
    <col min="2" max="2" width="12.109375" style="1" bestFit="1" customWidth="1"/>
    <col min="3" max="3" width="8.44140625" style="1" bestFit="1" customWidth="1"/>
    <col min="4" max="4" width="7.44140625" style="1" bestFit="1" customWidth="1"/>
    <col min="5" max="5" width="8.5546875" style="1" customWidth="1"/>
    <col min="6" max="6" width="8.44140625" style="1" customWidth="1"/>
    <col min="7" max="8" width="6.44140625" style="1" customWidth="1"/>
    <col min="9" max="9" width="11.44140625" style="1" bestFit="1" customWidth="1"/>
    <col min="10" max="10" width="11.5546875" style="1" bestFit="1" customWidth="1"/>
    <col min="11" max="11" width="8" style="1" customWidth="1"/>
    <col min="12" max="12" width="7.5546875" style="1" bestFit="1" customWidth="1"/>
    <col min="13" max="13" width="13.44140625" style="1" customWidth="1"/>
    <col min="14" max="16384" width="9.109375" style="1"/>
  </cols>
  <sheetData>
    <row r="1" spans="1:14" ht="13.8">
      <c r="A1" s="16" t="s">
        <v>429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13.8">
      <c r="A2" s="16" t="s">
        <v>226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12" customHeight="1">
      <c r="A3" s="17" t="s">
        <v>227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4" s="3" customFormat="1" ht="12.75" customHeight="1">
      <c r="A4" s="27"/>
      <c r="B4" s="50" t="s">
        <v>228</v>
      </c>
      <c r="C4" s="50"/>
      <c r="D4" s="51"/>
      <c r="E4" s="50" t="s">
        <v>229</v>
      </c>
      <c r="F4" s="50"/>
      <c r="G4" s="51"/>
      <c r="H4" s="23" t="s">
        <v>42</v>
      </c>
      <c r="I4" s="23"/>
      <c r="J4" s="23"/>
      <c r="K4" s="51"/>
      <c r="L4" s="27" t="s">
        <v>166</v>
      </c>
      <c r="M4" s="25" t="s">
        <v>4</v>
      </c>
    </row>
    <row r="5" spans="1:14" s="3" customFormat="1" ht="12.75" customHeight="1">
      <c r="A5" s="28"/>
      <c r="B5" s="33"/>
      <c r="C5" s="34"/>
      <c r="D5" s="37"/>
      <c r="E5" s="34"/>
      <c r="F5" s="34"/>
      <c r="G5" s="37"/>
      <c r="H5" s="34"/>
      <c r="I5" s="34"/>
      <c r="J5" s="34"/>
      <c r="K5" s="37"/>
      <c r="L5" s="28"/>
      <c r="M5" s="25"/>
    </row>
    <row r="6" spans="1:14" s="3" customFormat="1" ht="12.75" customHeight="1">
      <c r="A6" s="55"/>
      <c r="B6" s="27" t="s">
        <v>230</v>
      </c>
      <c r="C6" s="51" t="s">
        <v>76</v>
      </c>
      <c r="D6" s="25" t="s">
        <v>4</v>
      </c>
      <c r="E6" s="27" t="s">
        <v>230</v>
      </c>
      <c r="F6" s="27" t="s">
        <v>76</v>
      </c>
      <c r="G6" s="25" t="s">
        <v>4</v>
      </c>
      <c r="H6" s="25" t="s">
        <v>77</v>
      </c>
      <c r="I6" s="94" t="s">
        <v>78</v>
      </c>
      <c r="J6" s="27" t="s">
        <v>78</v>
      </c>
      <c r="K6" s="25" t="s">
        <v>4</v>
      </c>
      <c r="L6" s="28"/>
      <c r="M6" s="25"/>
    </row>
    <row r="7" spans="1:14" s="3" customFormat="1" ht="12.75" customHeight="1">
      <c r="A7" s="46"/>
      <c r="B7" s="44" t="s">
        <v>79</v>
      </c>
      <c r="C7" s="37" t="s">
        <v>101</v>
      </c>
      <c r="D7" s="37"/>
      <c r="E7" s="44" t="s">
        <v>79</v>
      </c>
      <c r="F7" s="44" t="s">
        <v>101</v>
      </c>
      <c r="G7" s="37"/>
      <c r="H7" s="37" t="s">
        <v>231</v>
      </c>
      <c r="I7" s="95" t="s">
        <v>81</v>
      </c>
      <c r="J7" s="44" t="s">
        <v>41</v>
      </c>
      <c r="K7" s="37"/>
      <c r="L7" s="44"/>
      <c r="M7" s="37"/>
    </row>
    <row r="8" spans="1:14" s="3" customFormat="1" ht="12.75" customHeight="1">
      <c r="A8" s="429">
        <v>39142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260"/>
    </row>
    <row r="9" spans="1:14" s="3" customFormat="1" ht="12.75" customHeight="1">
      <c r="A9" s="429">
        <v>39173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260"/>
    </row>
    <row r="10" spans="1:14" s="3" customFormat="1" ht="12.75" customHeight="1">
      <c r="A10" s="429">
        <v>39203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260"/>
    </row>
    <row r="11" spans="1:14" s="3" customFormat="1" ht="12.75" customHeight="1">
      <c r="A11" s="429">
        <v>39234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260"/>
    </row>
    <row r="12" spans="1:14" s="3" customFormat="1" ht="12.75" customHeight="1">
      <c r="A12" s="429">
        <v>39264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260"/>
    </row>
    <row r="13" spans="1:14" s="3" customFormat="1" ht="12.75" customHeight="1">
      <c r="A13" s="429">
        <v>39295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260"/>
    </row>
    <row r="14" spans="1:14" s="3" customFormat="1" ht="12.75" customHeight="1">
      <c r="A14" s="429">
        <v>39326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260"/>
    </row>
    <row r="15" spans="1:14" s="3" customFormat="1" ht="12.75" customHeight="1">
      <c r="A15" s="429">
        <v>39356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260"/>
    </row>
    <row r="16" spans="1:14" s="3" customFormat="1" ht="12.75" customHeight="1">
      <c r="A16" s="429">
        <v>39387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260"/>
    </row>
    <row r="17" spans="1:14" s="3" customFormat="1" ht="12.75" customHeight="1">
      <c r="A17" s="429">
        <v>39417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260"/>
    </row>
    <row r="18" spans="1:14" s="3" customFormat="1" ht="12.75" customHeight="1">
      <c r="A18" s="429">
        <v>39448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260"/>
    </row>
    <row r="19" spans="1:14" s="3" customFormat="1" ht="12.75" customHeight="1">
      <c r="A19" s="429">
        <v>39479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260"/>
    </row>
    <row r="20" spans="1:14" s="3" customFormat="1" ht="12.75" customHeight="1">
      <c r="A20" s="429">
        <v>39508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260"/>
    </row>
    <row r="21" spans="1:14" s="3" customFormat="1" ht="12.75" customHeight="1">
      <c r="A21" s="429">
        <v>39539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260"/>
    </row>
    <row r="22" spans="1:14" s="3" customFormat="1" ht="12.75" customHeight="1">
      <c r="A22" s="429">
        <v>39569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260"/>
    </row>
    <row r="23" spans="1:14" s="3" customFormat="1" ht="12.75" customHeight="1">
      <c r="A23" s="429">
        <v>39600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260"/>
    </row>
    <row r="24" spans="1:14" s="3" customFormat="1" ht="12.75" customHeight="1">
      <c r="A24" s="429">
        <v>39630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260"/>
    </row>
    <row r="25" spans="1:14" s="3" customFormat="1" ht="12.75" customHeight="1">
      <c r="A25" s="429">
        <v>39661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260"/>
    </row>
    <row r="26" spans="1:14" s="3" customFormat="1" ht="12.75" customHeight="1">
      <c r="A26" s="429">
        <v>39692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260"/>
    </row>
    <row r="27" spans="1:14" s="3" customFormat="1" ht="12.75" customHeight="1">
      <c r="A27" s="429">
        <v>39722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260"/>
    </row>
    <row r="28" spans="1:14" s="3" customFormat="1" ht="12.75" customHeight="1">
      <c r="A28" s="429">
        <v>39753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260"/>
    </row>
    <row r="29" spans="1:14" ht="13.8">
      <c r="A29" s="427">
        <v>39783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260"/>
    </row>
    <row r="30" spans="1:14" ht="13.8">
      <c r="A30" s="427">
        <v>39814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260"/>
    </row>
    <row r="31" spans="1:14" ht="13.8">
      <c r="A31" s="427">
        <v>39845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260"/>
    </row>
    <row r="32" spans="1:14" ht="13.8">
      <c r="A32" s="427">
        <v>39873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260"/>
    </row>
    <row r="33" spans="1:14" ht="13.8">
      <c r="A33" s="427">
        <v>39904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260"/>
    </row>
    <row r="34" spans="1:14" ht="13.8">
      <c r="A34" s="427">
        <v>39934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260"/>
    </row>
    <row r="35" spans="1:14" ht="13.8">
      <c r="A35" s="427">
        <v>39965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260"/>
    </row>
    <row r="36" spans="1:14" ht="13.8">
      <c r="A36" s="427">
        <v>39995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260"/>
    </row>
    <row r="37" spans="1:14" ht="13.8">
      <c r="A37" s="427">
        <v>40026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260"/>
    </row>
    <row r="38" spans="1:14" ht="13.8">
      <c r="A38" s="427">
        <v>40057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60"/>
    </row>
    <row r="39" spans="1:14" ht="13.8">
      <c r="A39" s="427">
        <v>40087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260"/>
    </row>
    <row r="40" spans="1:14" ht="13.8">
      <c r="A40" s="427">
        <v>40118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260"/>
    </row>
    <row r="41" spans="1:14" ht="13.8">
      <c r="A41" s="427">
        <v>40148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260"/>
    </row>
    <row r="42" spans="1:14" ht="13.8">
      <c r="A42" s="427">
        <v>40179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260"/>
    </row>
    <row r="43" spans="1:14" ht="13.8">
      <c r="A43" s="427">
        <v>40210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260"/>
    </row>
    <row r="44" spans="1:14" ht="13.8">
      <c r="A44" s="427">
        <v>40238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260"/>
    </row>
    <row r="45" spans="1:14" ht="13.8">
      <c r="A45" s="427">
        <v>40269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260"/>
    </row>
    <row r="46" spans="1:14" ht="13.8">
      <c r="A46" s="427">
        <v>40299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260"/>
    </row>
    <row r="47" spans="1:14" ht="13.8">
      <c r="A47" s="427">
        <v>40330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260"/>
    </row>
    <row r="48" spans="1:14" ht="13.8">
      <c r="A48" s="427">
        <v>40360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260"/>
    </row>
    <row r="49" spans="1:14" ht="13.8">
      <c r="A49" s="427">
        <v>40391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260"/>
    </row>
    <row r="50" spans="1:14" ht="13.8">
      <c r="A50" s="427">
        <v>40422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260"/>
    </row>
    <row r="51" spans="1:14" ht="13.8">
      <c r="A51" s="427">
        <v>40452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260"/>
    </row>
    <row r="52" spans="1:14" ht="13.8">
      <c r="A52" s="427">
        <v>40483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260"/>
    </row>
    <row r="53" spans="1:14" ht="13.8">
      <c r="A53" s="427">
        <v>40513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260"/>
    </row>
    <row r="54" spans="1:14" ht="13.8">
      <c r="A54" s="427">
        <v>40544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260"/>
    </row>
    <row r="55" spans="1:14" ht="13.8">
      <c r="A55" s="427">
        <v>40575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260"/>
    </row>
    <row r="56" spans="1:14" ht="13.8">
      <c r="A56" s="427">
        <v>40603</v>
      </c>
      <c r="B56" s="42">
        <v>19295</v>
      </c>
      <c r="C56" s="42">
        <v>19358</v>
      </c>
      <c r="D56" s="42">
        <v>38654</v>
      </c>
      <c r="E56" s="42">
        <v>6185</v>
      </c>
      <c r="F56" s="42">
        <v>18676</v>
      </c>
      <c r="G56" s="42">
        <v>24861</v>
      </c>
      <c r="H56" s="42">
        <v>19232</v>
      </c>
      <c r="I56" s="42">
        <v>310232</v>
      </c>
      <c r="J56" s="42">
        <v>9495</v>
      </c>
      <c r="K56" s="42">
        <v>338959</v>
      </c>
      <c r="L56" s="42">
        <v>34422</v>
      </c>
      <c r="M56" s="42">
        <v>436896</v>
      </c>
      <c r="N56" s="260"/>
    </row>
    <row r="57" spans="1:14" ht="13.8">
      <c r="A57" s="427">
        <v>40634</v>
      </c>
      <c r="B57" s="42">
        <v>19884</v>
      </c>
      <c r="C57" s="42">
        <v>19536</v>
      </c>
      <c r="D57" s="42">
        <v>39420</v>
      </c>
      <c r="E57" s="42">
        <v>6390</v>
      </c>
      <c r="F57" s="42">
        <v>19146</v>
      </c>
      <c r="G57" s="42">
        <v>25536</v>
      </c>
      <c r="H57" s="42">
        <v>19406</v>
      </c>
      <c r="I57" s="42">
        <v>310764</v>
      </c>
      <c r="J57" s="42">
        <v>9519</v>
      </c>
      <c r="K57" s="42">
        <v>339689</v>
      </c>
      <c r="L57" s="42">
        <v>34943</v>
      </c>
      <c r="M57" s="42">
        <v>439588</v>
      </c>
      <c r="N57" s="260"/>
    </row>
    <row r="58" spans="1:14" ht="13.8">
      <c r="A58" s="427">
        <v>40664</v>
      </c>
      <c r="B58" s="42">
        <v>20440</v>
      </c>
      <c r="C58" s="42">
        <v>19477</v>
      </c>
      <c r="D58" s="42">
        <v>39917</v>
      </c>
      <c r="E58" s="42">
        <v>6538</v>
      </c>
      <c r="F58" s="42">
        <v>19769</v>
      </c>
      <c r="G58" s="42">
        <v>26307</v>
      </c>
      <c r="H58" s="42">
        <v>19772</v>
      </c>
      <c r="I58" s="42">
        <v>315207</v>
      </c>
      <c r="J58" s="42">
        <v>8589</v>
      </c>
      <c r="K58" s="42">
        <v>343568</v>
      </c>
      <c r="L58" s="42">
        <v>35690</v>
      </c>
      <c r="M58" s="42">
        <v>445482</v>
      </c>
      <c r="N58" s="260"/>
    </row>
    <row r="59" spans="1:14" ht="13.8">
      <c r="A59" s="427">
        <v>40695</v>
      </c>
      <c r="B59" s="42">
        <v>21397</v>
      </c>
      <c r="C59" s="42">
        <v>19403</v>
      </c>
      <c r="D59" s="42">
        <v>40800</v>
      </c>
      <c r="E59" s="42">
        <v>6910</v>
      </c>
      <c r="F59" s="42">
        <v>20594</v>
      </c>
      <c r="G59" s="42">
        <v>27504</v>
      </c>
      <c r="H59" s="42">
        <v>19738</v>
      </c>
      <c r="I59" s="42">
        <v>319733</v>
      </c>
      <c r="J59" s="42">
        <v>8172</v>
      </c>
      <c r="K59" s="42">
        <v>347643</v>
      </c>
      <c r="L59" s="42">
        <v>35527</v>
      </c>
      <c r="M59" s="42">
        <v>451473</v>
      </c>
      <c r="N59" s="260"/>
    </row>
    <row r="60" spans="1:14" ht="13.8">
      <c r="A60" s="427">
        <v>40725</v>
      </c>
      <c r="B60" s="42">
        <v>21335</v>
      </c>
      <c r="C60" s="42">
        <v>19627</v>
      </c>
      <c r="D60" s="42">
        <v>40962</v>
      </c>
      <c r="E60" s="42">
        <v>6997</v>
      </c>
      <c r="F60" s="42">
        <v>21152</v>
      </c>
      <c r="G60" s="42">
        <v>28149</v>
      </c>
      <c r="H60" s="42">
        <v>20024</v>
      </c>
      <c r="I60" s="42">
        <v>325385</v>
      </c>
      <c r="J60" s="42">
        <v>8161</v>
      </c>
      <c r="K60" s="42">
        <v>353571</v>
      </c>
      <c r="L60" s="42">
        <v>36536</v>
      </c>
      <c r="M60" s="42">
        <v>459217</v>
      </c>
      <c r="N60" s="260"/>
    </row>
    <row r="61" spans="1:14" ht="13.8">
      <c r="A61" s="427">
        <v>40756</v>
      </c>
      <c r="B61" s="42">
        <v>21215</v>
      </c>
      <c r="C61" s="42">
        <v>20050</v>
      </c>
      <c r="D61" s="42">
        <v>41264</v>
      </c>
      <c r="E61" s="42">
        <v>7420</v>
      </c>
      <c r="F61" s="42">
        <v>21598</v>
      </c>
      <c r="G61" s="42">
        <v>29019</v>
      </c>
      <c r="H61" s="42">
        <v>20059</v>
      </c>
      <c r="I61" s="42">
        <v>332177</v>
      </c>
      <c r="J61" s="42">
        <v>8157</v>
      </c>
      <c r="K61" s="42">
        <v>360392</v>
      </c>
      <c r="L61" s="42">
        <v>34994</v>
      </c>
      <c r="M61" s="42">
        <v>465670</v>
      </c>
      <c r="N61" s="260"/>
    </row>
    <row r="62" spans="1:14" ht="13.8">
      <c r="A62" s="427">
        <v>40787</v>
      </c>
      <c r="B62" s="42">
        <v>21764</v>
      </c>
      <c r="C62" s="42">
        <v>20203</v>
      </c>
      <c r="D62" s="42">
        <v>41967</v>
      </c>
      <c r="E62" s="42">
        <v>7738</v>
      </c>
      <c r="F62" s="42">
        <v>22014</v>
      </c>
      <c r="G62" s="42">
        <v>29752</v>
      </c>
      <c r="H62" s="42">
        <v>20286</v>
      </c>
      <c r="I62" s="42">
        <v>343918</v>
      </c>
      <c r="J62" s="42">
        <v>8257</v>
      </c>
      <c r="K62" s="42">
        <v>372461</v>
      </c>
      <c r="L62" s="42">
        <v>34635</v>
      </c>
      <c r="M62" s="42">
        <v>478815</v>
      </c>
      <c r="N62" s="260"/>
    </row>
    <row r="63" spans="1:14" ht="13.8">
      <c r="A63" s="427">
        <v>40817</v>
      </c>
      <c r="B63" s="42">
        <v>22165</v>
      </c>
      <c r="C63" s="42">
        <v>20058</v>
      </c>
      <c r="D63" s="42">
        <v>42223</v>
      </c>
      <c r="E63" s="42">
        <v>8028</v>
      </c>
      <c r="F63" s="42">
        <v>22536</v>
      </c>
      <c r="G63" s="42">
        <v>30565</v>
      </c>
      <c r="H63" s="42">
        <v>20895</v>
      </c>
      <c r="I63" s="42">
        <v>342204</v>
      </c>
      <c r="J63" s="42">
        <v>8419</v>
      </c>
      <c r="K63" s="42">
        <v>371518</v>
      </c>
      <c r="L63" s="42">
        <v>34791</v>
      </c>
      <c r="M63" s="42">
        <v>479097</v>
      </c>
      <c r="N63" s="260"/>
    </row>
    <row r="64" spans="1:14" ht="13.8">
      <c r="A64" s="427">
        <v>40848</v>
      </c>
      <c r="B64" s="42">
        <v>23029</v>
      </c>
      <c r="C64" s="42">
        <v>20015</v>
      </c>
      <c r="D64" s="42">
        <v>43044</v>
      </c>
      <c r="E64" s="42">
        <v>8351</v>
      </c>
      <c r="F64" s="42">
        <v>23048</v>
      </c>
      <c r="G64" s="42">
        <v>31399</v>
      </c>
      <c r="H64" s="42">
        <v>21253</v>
      </c>
      <c r="I64" s="42">
        <v>354159</v>
      </c>
      <c r="J64" s="42">
        <v>7878</v>
      </c>
      <c r="K64" s="42">
        <v>383290</v>
      </c>
      <c r="L64" s="42">
        <v>33932</v>
      </c>
      <c r="M64" s="42">
        <v>491666</v>
      </c>
      <c r="N64" s="260"/>
    </row>
    <row r="65" spans="1:14" ht="13.8">
      <c r="A65" s="427">
        <v>40878</v>
      </c>
      <c r="B65" s="42">
        <v>23833</v>
      </c>
      <c r="C65" s="42">
        <v>20521</v>
      </c>
      <c r="D65" s="42">
        <v>44355</v>
      </c>
      <c r="E65" s="42">
        <v>8689</v>
      </c>
      <c r="F65" s="42">
        <v>23512</v>
      </c>
      <c r="G65" s="42">
        <v>32201</v>
      </c>
      <c r="H65" s="42">
        <v>19360</v>
      </c>
      <c r="I65" s="42">
        <v>366413</v>
      </c>
      <c r="J65" s="42">
        <v>7619</v>
      </c>
      <c r="K65" s="42">
        <v>393392</v>
      </c>
      <c r="L65" s="42">
        <v>37049</v>
      </c>
      <c r="M65" s="42">
        <v>506997</v>
      </c>
      <c r="N65" s="260"/>
    </row>
    <row r="66" spans="1:14" ht="13.8">
      <c r="A66" s="427">
        <v>40909</v>
      </c>
      <c r="B66" s="42">
        <v>24028</v>
      </c>
      <c r="C66" s="42">
        <v>20290</v>
      </c>
      <c r="D66" s="42">
        <v>44318</v>
      </c>
      <c r="E66" s="42">
        <v>8909</v>
      </c>
      <c r="F66" s="42">
        <v>24013</v>
      </c>
      <c r="G66" s="42">
        <v>32922</v>
      </c>
      <c r="H66" s="42">
        <v>19366</v>
      </c>
      <c r="I66" s="42">
        <v>361671</v>
      </c>
      <c r="J66" s="42">
        <v>7513</v>
      </c>
      <c r="K66" s="42">
        <v>388551</v>
      </c>
      <c r="L66" s="42">
        <v>37610</v>
      </c>
      <c r="M66" s="42">
        <v>503400</v>
      </c>
      <c r="N66" s="260"/>
    </row>
    <row r="67" spans="1:14" ht="13.8">
      <c r="A67" s="427">
        <v>40940</v>
      </c>
      <c r="B67" s="42">
        <v>23553</v>
      </c>
      <c r="C67" s="42">
        <v>19944</v>
      </c>
      <c r="D67" s="42">
        <v>43497</v>
      </c>
      <c r="E67" s="42">
        <v>9334</v>
      </c>
      <c r="F67" s="42">
        <v>24679</v>
      </c>
      <c r="G67" s="42">
        <v>34013</v>
      </c>
      <c r="H67" s="42">
        <v>19330</v>
      </c>
      <c r="I67" s="42">
        <v>362252</v>
      </c>
      <c r="J67" s="42">
        <v>7452</v>
      </c>
      <c r="K67" s="42">
        <v>389035</v>
      </c>
      <c r="L67" s="42">
        <v>32461</v>
      </c>
      <c r="M67" s="42">
        <v>499006</v>
      </c>
      <c r="N67" s="260"/>
    </row>
    <row r="68" spans="1:14" ht="13.8">
      <c r="A68" s="427">
        <v>40969</v>
      </c>
      <c r="B68" s="42">
        <v>23695</v>
      </c>
      <c r="C68" s="42">
        <v>19966</v>
      </c>
      <c r="D68" s="42">
        <v>43660</v>
      </c>
      <c r="E68" s="42">
        <v>9709</v>
      </c>
      <c r="F68" s="42">
        <v>25448</v>
      </c>
      <c r="G68" s="42">
        <v>35157</v>
      </c>
      <c r="H68" s="42">
        <v>19049</v>
      </c>
      <c r="I68" s="42">
        <v>367902</v>
      </c>
      <c r="J68" s="42">
        <v>7606</v>
      </c>
      <c r="K68" s="42">
        <v>394557</v>
      </c>
      <c r="L68" s="42">
        <v>32451</v>
      </c>
      <c r="M68" s="42">
        <v>505825</v>
      </c>
      <c r="N68" s="260"/>
    </row>
    <row r="69" spans="1:14" ht="13.8">
      <c r="A69" s="427">
        <v>41000</v>
      </c>
      <c r="B69" s="42">
        <v>24108</v>
      </c>
      <c r="C69" s="42">
        <v>19793</v>
      </c>
      <c r="D69" s="42">
        <v>43901</v>
      </c>
      <c r="E69" s="42">
        <v>10088</v>
      </c>
      <c r="F69" s="42">
        <v>25830</v>
      </c>
      <c r="G69" s="42">
        <v>35919</v>
      </c>
      <c r="H69" s="42">
        <v>18953</v>
      </c>
      <c r="I69" s="42">
        <v>372325</v>
      </c>
      <c r="J69" s="42">
        <v>7701</v>
      </c>
      <c r="K69" s="42">
        <v>398979</v>
      </c>
      <c r="L69" s="42">
        <v>33256</v>
      </c>
      <c r="M69" s="42">
        <v>512055</v>
      </c>
      <c r="N69" s="260"/>
    </row>
    <row r="70" spans="1:14" ht="13.8">
      <c r="A70" s="427">
        <v>41030</v>
      </c>
      <c r="B70" s="42">
        <v>24160</v>
      </c>
      <c r="C70" s="42">
        <v>19168</v>
      </c>
      <c r="D70" s="42">
        <v>43328</v>
      </c>
      <c r="E70" s="42">
        <v>10400</v>
      </c>
      <c r="F70" s="42">
        <v>26459</v>
      </c>
      <c r="G70" s="42">
        <v>36860</v>
      </c>
      <c r="H70" s="42">
        <v>18767</v>
      </c>
      <c r="I70" s="42">
        <v>379590</v>
      </c>
      <c r="J70" s="42">
        <v>7069</v>
      </c>
      <c r="K70" s="42">
        <v>405426</v>
      </c>
      <c r="L70" s="42">
        <v>35414</v>
      </c>
      <c r="M70" s="42">
        <v>521027</v>
      </c>
      <c r="N70" s="260"/>
    </row>
    <row r="71" spans="1:14" ht="13.8">
      <c r="A71" s="427">
        <v>41061</v>
      </c>
      <c r="B71" s="42">
        <v>24313</v>
      </c>
      <c r="C71" s="42">
        <v>18982</v>
      </c>
      <c r="D71" s="42">
        <v>43295</v>
      </c>
      <c r="E71" s="42">
        <v>11152</v>
      </c>
      <c r="F71" s="42">
        <v>26914</v>
      </c>
      <c r="G71" s="42">
        <v>38067</v>
      </c>
      <c r="H71" s="42">
        <v>18728</v>
      </c>
      <c r="I71" s="42">
        <v>381480</v>
      </c>
      <c r="J71" s="42">
        <v>6929</v>
      </c>
      <c r="K71" s="42">
        <v>407138</v>
      </c>
      <c r="L71" s="42">
        <v>36496</v>
      </c>
      <c r="M71" s="42">
        <v>524995</v>
      </c>
      <c r="N71" s="260"/>
    </row>
    <row r="72" spans="1:14" ht="13.8">
      <c r="A72" s="427">
        <v>41091</v>
      </c>
      <c r="B72" s="42">
        <v>23797</v>
      </c>
      <c r="C72" s="42">
        <v>19428</v>
      </c>
      <c r="D72" s="42">
        <v>43224</v>
      </c>
      <c r="E72" s="42">
        <v>11456</v>
      </c>
      <c r="F72" s="42">
        <v>27235</v>
      </c>
      <c r="G72" s="42">
        <v>38690</v>
      </c>
      <c r="H72" s="42">
        <v>19202</v>
      </c>
      <c r="I72" s="42">
        <v>387846</v>
      </c>
      <c r="J72" s="42">
        <v>7055</v>
      </c>
      <c r="K72" s="42">
        <v>414103</v>
      </c>
      <c r="L72" s="42">
        <v>37534</v>
      </c>
      <c r="M72" s="42">
        <v>533552</v>
      </c>
      <c r="N72" s="260"/>
    </row>
    <row r="73" spans="1:14" ht="13.8">
      <c r="A73" s="427">
        <v>41122</v>
      </c>
      <c r="B73" s="42">
        <v>24089</v>
      </c>
      <c r="C73" s="42">
        <v>20838</v>
      </c>
      <c r="D73" s="42">
        <v>44927</v>
      </c>
      <c r="E73" s="42">
        <v>11972</v>
      </c>
      <c r="F73" s="42">
        <v>27743</v>
      </c>
      <c r="G73" s="42">
        <v>39715</v>
      </c>
      <c r="H73" s="42">
        <v>18714</v>
      </c>
      <c r="I73" s="42">
        <v>389200</v>
      </c>
      <c r="J73" s="42">
        <v>7154</v>
      </c>
      <c r="K73" s="42">
        <v>415068</v>
      </c>
      <c r="L73" s="42">
        <v>37871</v>
      </c>
      <c r="M73" s="42">
        <v>537581</v>
      </c>
      <c r="N73" s="260"/>
    </row>
    <row r="74" spans="1:14" ht="13.8">
      <c r="A74" s="427">
        <v>41153</v>
      </c>
      <c r="B74" s="42">
        <v>24339</v>
      </c>
      <c r="C74" s="42">
        <v>21607</v>
      </c>
      <c r="D74" s="42">
        <v>45946</v>
      </c>
      <c r="E74" s="42">
        <v>12567</v>
      </c>
      <c r="F74" s="42">
        <v>27906</v>
      </c>
      <c r="G74" s="42">
        <v>40473</v>
      </c>
      <c r="H74" s="42">
        <v>19304</v>
      </c>
      <c r="I74" s="42">
        <v>391829</v>
      </c>
      <c r="J74" s="42">
        <v>7067</v>
      </c>
      <c r="K74" s="42">
        <v>418200</v>
      </c>
      <c r="L74" s="42">
        <v>39428</v>
      </c>
      <c r="M74" s="42">
        <v>544047</v>
      </c>
      <c r="N74" s="260"/>
    </row>
    <row r="75" spans="1:14" ht="13.8">
      <c r="A75" s="427">
        <v>41183</v>
      </c>
      <c r="B75" s="42">
        <v>26433</v>
      </c>
      <c r="C75" s="42">
        <v>22573</v>
      </c>
      <c r="D75" s="42">
        <v>49006</v>
      </c>
      <c r="E75" s="42">
        <v>13021</v>
      </c>
      <c r="F75" s="42">
        <v>28320</v>
      </c>
      <c r="G75" s="42">
        <v>41341</v>
      </c>
      <c r="H75" s="42">
        <v>21669</v>
      </c>
      <c r="I75" s="42">
        <v>395080</v>
      </c>
      <c r="J75" s="42">
        <v>7014</v>
      </c>
      <c r="K75" s="42">
        <v>423763</v>
      </c>
      <c r="L75" s="42">
        <v>41411</v>
      </c>
      <c r="M75" s="42">
        <v>555520</v>
      </c>
      <c r="N75" s="260"/>
    </row>
    <row r="76" spans="1:14" ht="13.8">
      <c r="A76" s="427">
        <v>41214</v>
      </c>
      <c r="B76" s="42">
        <v>26118</v>
      </c>
      <c r="C76" s="42">
        <v>22993</v>
      </c>
      <c r="D76" s="42">
        <v>49111</v>
      </c>
      <c r="E76" s="42">
        <v>13549</v>
      </c>
      <c r="F76" s="42">
        <v>28656</v>
      </c>
      <c r="G76" s="42">
        <v>42204</v>
      </c>
      <c r="H76" s="42">
        <v>22075</v>
      </c>
      <c r="I76" s="42">
        <v>403147</v>
      </c>
      <c r="J76" s="42">
        <v>7055</v>
      </c>
      <c r="K76" s="42">
        <v>432276</v>
      </c>
      <c r="L76" s="42">
        <v>42106</v>
      </c>
      <c r="M76" s="42">
        <v>565698</v>
      </c>
      <c r="N76" s="260"/>
    </row>
    <row r="77" spans="1:14" ht="13.8">
      <c r="A77" s="427">
        <v>41244</v>
      </c>
      <c r="B77" s="42">
        <v>26231</v>
      </c>
      <c r="C77" s="42">
        <v>23932</v>
      </c>
      <c r="D77" s="42">
        <v>50163</v>
      </c>
      <c r="E77" s="42">
        <v>14100</v>
      </c>
      <c r="F77" s="42">
        <v>28847</v>
      </c>
      <c r="G77" s="42">
        <v>42947</v>
      </c>
      <c r="H77" s="42">
        <v>22800</v>
      </c>
      <c r="I77" s="42">
        <v>416714</v>
      </c>
      <c r="J77" s="42">
        <v>7184</v>
      </c>
      <c r="K77" s="42">
        <v>446699</v>
      </c>
      <c r="L77" s="42">
        <v>45195</v>
      </c>
      <c r="M77" s="42">
        <v>585004</v>
      </c>
      <c r="N77" s="260"/>
    </row>
    <row r="78" spans="1:14" ht="13.8">
      <c r="A78" s="427">
        <v>41275</v>
      </c>
      <c r="B78" s="42">
        <v>26256</v>
      </c>
      <c r="C78" s="42">
        <v>23901</v>
      </c>
      <c r="D78" s="42">
        <v>50156</v>
      </c>
      <c r="E78" s="42">
        <v>14490</v>
      </c>
      <c r="F78" s="42">
        <v>28602</v>
      </c>
      <c r="G78" s="42">
        <v>43092</v>
      </c>
      <c r="H78" s="42">
        <v>23243</v>
      </c>
      <c r="I78" s="42">
        <v>417905</v>
      </c>
      <c r="J78" s="42">
        <v>7347</v>
      </c>
      <c r="K78" s="42">
        <v>448494</v>
      </c>
      <c r="L78" s="42">
        <v>45402</v>
      </c>
      <c r="M78" s="42">
        <v>587144</v>
      </c>
      <c r="N78" s="260"/>
    </row>
    <row r="79" spans="1:14" ht="13.8">
      <c r="A79" s="427">
        <v>41306</v>
      </c>
      <c r="B79" s="42">
        <v>26486</v>
      </c>
      <c r="C79" s="42">
        <v>24180</v>
      </c>
      <c r="D79" s="42">
        <v>50667</v>
      </c>
      <c r="E79" s="42">
        <v>14844</v>
      </c>
      <c r="F79" s="42">
        <v>28934</v>
      </c>
      <c r="G79" s="42">
        <v>43778</v>
      </c>
      <c r="H79" s="42">
        <v>23827</v>
      </c>
      <c r="I79" s="42">
        <v>418997</v>
      </c>
      <c r="J79" s="42">
        <v>7372</v>
      </c>
      <c r="K79" s="42">
        <v>450197</v>
      </c>
      <c r="L79" s="42">
        <v>50193</v>
      </c>
      <c r="M79" s="42">
        <v>594834</v>
      </c>
      <c r="N79" s="260"/>
    </row>
    <row r="80" spans="1:14" ht="13.8">
      <c r="A80" s="427">
        <v>41334</v>
      </c>
      <c r="B80" s="42">
        <v>26354</v>
      </c>
      <c r="C80" s="42">
        <v>24680</v>
      </c>
      <c r="D80" s="42">
        <v>51034</v>
      </c>
      <c r="E80" s="42">
        <v>15330</v>
      </c>
      <c r="F80" s="42">
        <v>29188</v>
      </c>
      <c r="G80" s="42">
        <v>44518</v>
      </c>
      <c r="H80" s="42">
        <v>24799</v>
      </c>
      <c r="I80" s="42">
        <v>424582</v>
      </c>
      <c r="J80" s="42">
        <v>7390</v>
      </c>
      <c r="K80" s="42">
        <v>456772</v>
      </c>
      <c r="L80" s="42">
        <v>56328</v>
      </c>
      <c r="M80" s="42">
        <v>608652</v>
      </c>
      <c r="N80" s="260"/>
    </row>
    <row r="81" spans="1:14" ht="13.8">
      <c r="A81" s="427">
        <v>41365</v>
      </c>
      <c r="B81" s="42">
        <v>26057</v>
      </c>
      <c r="C81" s="42">
        <v>24832</v>
      </c>
      <c r="D81" s="42">
        <v>50888</v>
      </c>
      <c r="E81" s="42">
        <v>15992</v>
      </c>
      <c r="F81" s="42">
        <v>29269</v>
      </c>
      <c r="G81" s="42">
        <v>45261</v>
      </c>
      <c r="H81" s="42">
        <v>25454</v>
      </c>
      <c r="I81" s="42">
        <v>430716</v>
      </c>
      <c r="J81" s="42">
        <v>7435</v>
      </c>
      <c r="K81" s="42">
        <v>463605</v>
      </c>
      <c r="L81" s="42">
        <v>56951</v>
      </c>
      <c r="M81" s="42">
        <v>616706</v>
      </c>
      <c r="N81" s="260"/>
    </row>
    <row r="82" spans="1:14" ht="13.8">
      <c r="A82" s="427">
        <v>41395</v>
      </c>
      <c r="B82" s="42">
        <v>25695</v>
      </c>
      <c r="C82" s="42">
        <v>25002</v>
      </c>
      <c r="D82" s="42">
        <v>50696</v>
      </c>
      <c r="E82" s="42">
        <v>16688</v>
      </c>
      <c r="F82" s="42">
        <v>29750</v>
      </c>
      <c r="G82" s="42">
        <v>46438</v>
      </c>
      <c r="H82" s="42">
        <v>25968</v>
      </c>
      <c r="I82" s="42">
        <v>438520</v>
      </c>
      <c r="J82" s="42">
        <v>7447</v>
      </c>
      <c r="K82" s="42">
        <v>471936</v>
      </c>
      <c r="L82" s="42">
        <v>58336</v>
      </c>
      <c r="M82" s="42">
        <v>627405</v>
      </c>
      <c r="N82" s="260"/>
    </row>
    <row r="83" spans="1:14" ht="13.8">
      <c r="A83" s="427">
        <v>41426</v>
      </c>
      <c r="B83" s="42">
        <v>33058</v>
      </c>
      <c r="C83" s="42">
        <v>26247</v>
      </c>
      <c r="D83" s="42">
        <v>59305</v>
      </c>
      <c r="E83" s="42">
        <v>17100</v>
      </c>
      <c r="F83" s="42">
        <v>30249</v>
      </c>
      <c r="G83" s="42">
        <v>47349</v>
      </c>
      <c r="H83" s="42">
        <v>23320</v>
      </c>
      <c r="I83" s="42">
        <v>446874</v>
      </c>
      <c r="J83" s="42">
        <v>7485</v>
      </c>
      <c r="K83" s="42">
        <v>477679</v>
      </c>
      <c r="L83" s="42">
        <v>59740</v>
      </c>
      <c r="M83" s="42">
        <v>644073</v>
      </c>
      <c r="N83" s="260"/>
    </row>
    <row r="84" spans="1:14" ht="13.8">
      <c r="A84" s="427">
        <v>41456</v>
      </c>
      <c r="B84" s="42">
        <v>33060</v>
      </c>
      <c r="C84" s="42">
        <v>25730</v>
      </c>
      <c r="D84" s="42">
        <v>58790</v>
      </c>
      <c r="E84" s="42">
        <v>17699</v>
      </c>
      <c r="F84" s="42">
        <v>30595</v>
      </c>
      <c r="G84" s="42">
        <v>48293</v>
      </c>
      <c r="H84" s="42">
        <v>23171</v>
      </c>
      <c r="I84" s="42">
        <v>454526</v>
      </c>
      <c r="J84" s="42">
        <v>7419</v>
      </c>
      <c r="K84" s="42">
        <v>485117</v>
      </c>
      <c r="L84" s="42">
        <v>59166</v>
      </c>
      <c r="M84" s="42">
        <v>651366</v>
      </c>
      <c r="N84" s="260"/>
    </row>
    <row r="85" spans="1:14" ht="13.8">
      <c r="A85" s="427">
        <v>41487</v>
      </c>
      <c r="B85" s="42">
        <v>33459</v>
      </c>
      <c r="C85" s="42">
        <v>26476</v>
      </c>
      <c r="D85" s="42">
        <v>59936</v>
      </c>
      <c r="E85" s="42">
        <v>19009</v>
      </c>
      <c r="F85" s="42">
        <v>30997</v>
      </c>
      <c r="G85" s="42">
        <v>50006</v>
      </c>
      <c r="H85" s="42">
        <v>23018</v>
      </c>
      <c r="I85" s="42">
        <v>464177</v>
      </c>
      <c r="J85" s="42">
        <v>7524</v>
      </c>
      <c r="K85" s="42">
        <v>494718</v>
      </c>
      <c r="L85" s="42">
        <v>59719</v>
      </c>
      <c r="M85" s="42">
        <v>664379</v>
      </c>
      <c r="N85" s="260"/>
    </row>
    <row r="86" spans="1:14" ht="13.8">
      <c r="A86" s="427">
        <v>41518</v>
      </c>
      <c r="B86" s="42">
        <v>35198</v>
      </c>
      <c r="C86" s="42">
        <v>27040</v>
      </c>
      <c r="D86" s="42">
        <v>62238</v>
      </c>
      <c r="E86" s="42">
        <v>19882</v>
      </c>
      <c r="F86" s="42">
        <v>31270</v>
      </c>
      <c r="G86" s="42">
        <v>51152</v>
      </c>
      <c r="H86" s="42">
        <v>23094</v>
      </c>
      <c r="I86" s="42">
        <v>459300</v>
      </c>
      <c r="J86" s="42">
        <v>7620</v>
      </c>
      <c r="K86" s="42">
        <v>490014</v>
      </c>
      <c r="L86" s="42">
        <v>57667</v>
      </c>
      <c r="M86" s="42">
        <v>661071</v>
      </c>
      <c r="N86" s="260"/>
    </row>
    <row r="87" spans="1:14" ht="13.8">
      <c r="A87" s="427">
        <v>41548</v>
      </c>
      <c r="B87" s="42">
        <v>35066</v>
      </c>
      <c r="C87" s="42">
        <v>27923</v>
      </c>
      <c r="D87" s="42">
        <v>62989</v>
      </c>
      <c r="E87" s="42">
        <v>20365</v>
      </c>
      <c r="F87" s="42">
        <v>31671</v>
      </c>
      <c r="G87" s="42">
        <v>52036</v>
      </c>
      <c r="H87" s="42">
        <v>22690</v>
      </c>
      <c r="I87" s="42">
        <v>456276</v>
      </c>
      <c r="J87" s="42">
        <v>8227</v>
      </c>
      <c r="K87" s="42">
        <v>487193</v>
      </c>
      <c r="L87" s="42">
        <v>59044</v>
      </c>
      <c r="M87" s="42">
        <v>661262</v>
      </c>
      <c r="N87" s="260"/>
    </row>
    <row r="88" spans="1:14" ht="13.8">
      <c r="A88" s="427">
        <v>41579</v>
      </c>
      <c r="B88" s="42">
        <v>36335</v>
      </c>
      <c r="C88" s="42">
        <v>28381</v>
      </c>
      <c r="D88" s="42">
        <v>64716</v>
      </c>
      <c r="E88" s="42">
        <v>21029</v>
      </c>
      <c r="F88" s="42">
        <v>31771</v>
      </c>
      <c r="G88" s="42">
        <v>52799</v>
      </c>
      <c r="H88" s="42">
        <v>22570</v>
      </c>
      <c r="I88" s="42">
        <v>466901</v>
      </c>
      <c r="J88" s="42">
        <v>8602</v>
      </c>
      <c r="K88" s="42">
        <v>498073</v>
      </c>
      <c r="L88" s="42">
        <v>59092</v>
      </c>
      <c r="M88" s="42">
        <v>674680</v>
      </c>
      <c r="N88" s="260"/>
    </row>
    <row r="89" spans="1:14" ht="13.8">
      <c r="A89" s="427">
        <v>41609</v>
      </c>
      <c r="B89" s="42">
        <v>39906</v>
      </c>
      <c r="C89" s="42">
        <v>29530</v>
      </c>
      <c r="D89" s="42">
        <v>69436</v>
      </c>
      <c r="E89" s="42">
        <v>21564</v>
      </c>
      <c r="F89" s="42">
        <v>32129</v>
      </c>
      <c r="G89" s="42">
        <v>53694</v>
      </c>
      <c r="H89" s="42">
        <v>23085</v>
      </c>
      <c r="I89" s="42">
        <v>482407</v>
      </c>
      <c r="J89" s="42">
        <v>8988</v>
      </c>
      <c r="K89" s="42">
        <v>514479</v>
      </c>
      <c r="L89" s="42">
        <v>61196</v>
      </c>
      <c r="M89" s="42">
        <v>698804</v>
      </c>
      <c r="N89" s="260"/>
    </row>
    <row r="90" spans="1:14" ht="13.8">
      <c r="A90" s="427">
        <v>41640</v>
      </c>
      <c r="B90" s="42">
        <v>40151</v>
      </c>
      <c r="C90" s="42">
        <v>29640</v>
      </c>
      <c r="D90" s="42">
        <v>69791</v>
      </c>
      <c r="E90" s="42">
        <v>22124</v>
      </c>
      <c r="F90" s="42">
        <v>32155</v>
      </c>
      <c r="G90" s="42">
        <v>54279</v>
      </c>
      <c r="H90" s="42">
        <v>23304</v>
      </c>
      <c r="I90" s="42">
        <v>489861</v>
      </c>
      <c r="J90" s="42">
        <v>9213</v>
      </c>
      <c r="K90" s="42">
        <v>522378</v>
      </c>
      <c r="L90" s="42">
        <v>61787</v>
      </c>
      <c r="M90" s="42">
        <v>708235</v>
      </c>
      <c r="N90" s="260"/>
    </row>
    <row r="91" spans="1:14" ht="13.8">
      <c r="A91" s="427">
        <v>41671</v>
      </c>
      <c r="B91" s="42">
        <v>40806</v>
      </c>
      <c r="C91" s="42">
        <v>30045</v>
      </c>
      <c r="D91" s="42">
        <v>70851</v>
      </c>
      <c r="E91" s="42">
        <v>22476</v>
      </c>
      <c r="F91" s="42">
        <v>32367</v>
      </c>
      <c r="G91" s="42">
        <v>54843</v>
      </c>
      <c r="H91" s="42">
        <v>22783</v>
      </c>
      <c r="I91" s="42">
        <v>490872</v>
      </c>
      <c r="J91" s="42">
        <v>9226</v>
      </c>
      <c r="K91" s="42">
        <v>522880</v>
      </c>
      <c r="L91" s="42">
        <v>61910</v>
      </c>
      <c r="M91" s="42">
        <v>710484</v>
      </c>
      <c r="N91" s="260"/>
    </row>
    <row r="92" spans="1:14" ht="13.8">
      <c r="A92" s="427">
        <v>41699</v>
      </c>
      <c r="B92" s="42">
        <v>42296</v>
      </c>
      <c r="C92" s="42">
        <v>30849</v>
      </c>
      <c r="D92" s="42">
        <v>73145</v>
      </c>
      <c r="E92" s="42">
        <v>23366</v>
      </c>
      <c r="F92" s="42">
        <v>32888</v>
      </c>
      <c r="G92" s="42">
        <v>56254</v>
      </c>
      <c r="H92" s="42">
        <v>21922</v>
      </c>
      <c r="I92" s="42">
        <v>495446</v>
      </c>
      <c r="J92" s="42">
        <v>9440</v>
      </c>
      <c r="K92" s="42">
        <v>526809</v>
      </c>
      <c r="L92" s="42">
        <v>61614</v>
      </c>
      <c r="M92" s="42">
        <v>717822</v>
      </c>
      <c r="N92" s="260"/>
    </row>
    <row r="93" spans="1:14" ht="13.8">
      <c r="A93" s="427">
        <v>41731</v>
      </c>
      <c r="B93" s="42">
        <v>42648</v>
      </c>
      <c r="C93" s="42">
        <v>31047</v>
      </c>
      <c r="D93" s="42">
        <v>73695</v>
      </c>
      <c r="E93" s="42">
        <v>24347</v>
      </c>
      <c r="F93" s="42">
        <v>33276</v>
      </c>
      <c r="G93" s="42">
        <v>57623</v>
      </c>
      <c r="H93" s="42">
        <v>21200</v>
      </c>
      <c r="I93" s="42">
        <v>500019</v>
      </c>
      <c r="J93" s="42">
        <v>9467</v>
      </c>
      <c r="K93" s="42">
        <v>530686</v>
      </c>
      <c r="L93" s="42">
        <v>62620</v>
      </c>
      <c r="M93" s="42">
        <v>724624</v>
      </c>
      <c r="N93" s="260"/>
    </row>
    <row r="94" spans="1:14" ht="13.8">
      <c r="A94" s="427">
        <v>41762</v>
      </c>
      <c r="B94" s="42">
        <v>43480</v>
      </c>
      <c r="C94" s="42">
        <v>31113</v>
      </c>
      <c r="D94" s="42">
        <v>74593</v>
      </c>
      <c r="E94" s="42">
        <v>25879</v>
      </c>
      <c r="F94" s="42">
        <v>33563</v>
      </c>
      <c r="G94" s="42">
        <v>59442</v>
      </c>
      <c r="H94" s="42">
        <v>20674</v>
      </c>
      <c r="I94" s="42">
        <v>500897</v>
      </c>
      <c r="J94" s="42">
        <v>9565</v>
      </c>
      <c r="K94" s="42">
        <v>531136</v>
      </c>
      <c r="L94" s="42">
        <v>63625</v>
      </c>
      <c r="M94" s="42">
        <v>728796</v>
      </c>
      <c r="N94" s="260"/>
    </row>
    <row r="95" spans="1:14" ht="13.8">
      <c r="A95" s="427">
        <v>41791</v>
      </c>
      <c r="B95" s="42">
        <v>41811</v>
      </c>
      <c r="C95" s="42">
        <v>32093</v>
      </c>
      <c r="D95" s="42">
        <v>73905</v>
      </c>
      <c r="E95" s="42">
        <v>27051</v>
      </c>
      <c r="F95" s="42">
        <v>33723</v>
      </c>
      <c r="G95" s="42">
        <v>60775</v>
      </c>
      <c r="H95" s="42">
        <v>20171</v>
      </c>
      <c r="I95" s="42">
        <v>504643</v>
      </c>
      <c r="J95" s="42">
        <v>9461</v>
      </c>
      <c r="K95" s="42">
        <v>534276</v>
      </c>
      <c r="L95" s="42">
        <v>63670</v>
      </c>
      <c r="M95" s="42">
        <v>732625</v>
      </c>
      <c r="N95" s="260"/>
    </row>
    <row r="96" spans="1:14" ht="13.8">
      <c r="A96" s="427">
        <v>41821</v>
      </c>
      <c r="B96" s="42">
        <v>41337</v>
      </c>
      <c r="C96" s="42">
        <v>33056</v>
      </c>
      <c r="D96" s="42">
        <v>74393</v>
      </c>
      <c r="E96" s="42">
        <v>27939</v>
      </c>
      <c r="F96" s="42">
        <v>33666</v>
      </c>
      <c r="G96" s="42">
        <v>61605</v>
      </c>
      <c r="H96" s="42">
        <v>20426</v>
      </c>
      <c r="I96" s="42">
        <v>510742</v>
      </c>
      <c r="J96" s="42">
        <v>9382</v>
      </c>
      <c r="K96" s="42">
        <v>540550</v>
      </c>
      <c r="L96" s="42">
        <v>63083</v>
      </c>
      <c r="M96" s="42">
        <v>739631</v>
      </c>
      <c r="N96" s="260"/>
    </row>
    <row r="97" spans="1:14" ht="13.8">
      <c r="A97" s="427">
        <v>41852</v>
      </c>
      <c r="B97" s="42">
        <v>40767</v>
      </c>
      <c r="C97" s="42">
        <v>33877</v>
      </c>
      <c r="D97" s="42">
        <v>74645</v>
      </c>
      <c r="E97" s="42">
        <v>28767</v>
      </c>
      <c r="F97" s="42">
        <v>33868</v>
      </c>
      <c r="G97" s="42">
        <v>62635</v>
      </c>
      <c r="H97" s="42">
        <v>20459</v>
      </c>
      <c r="I97" s="42">
        <v>515686</v>
      </c>
      <c r="J97" s="42">
        <v>10075</v>
      </c>
      <c r="K97" s="42">
        <v>546221</v>
      </c>
      <c r="L97" s="42">
        <v>64512</v>
      </c>
      <c r="M97" s="42">
        <v>748013</v>
      </c>
      <c r="N97" s="260"/>
    </row>
    <row r="98" spans="1:14" ht="13.8">
      <c r="A98" s="427">
        <v>41883</v>
      </c>
      <c r="B98" s="42">
        <v>41047</v>
      </c>
      <c r="C98" s="42">
        <v>34539</v>
      </c>
      <c r="D98" s="42">
        <v>75586</v>
      </c>
      <c r="E98" s="42">
        <v>29327</v>
      </c>
      <c r="F98" s="42">
        <v>33935</v>
      </c>
      <c r="G98" s="42">
        <v>63262</v>
      </c>
      <c r="H98" s="42">
        <v>20737</v>
      </c>
      <c r="I98" s="42">
        <v>527738</v>
      </c>
      <c r="J98" s="42">
        <v>10423</v>
      </c>
      <c r="K98" s="42">
        <v>558897</v>
      </c>
      <c r="L98" s="42">
        <v>69352</v>
      </c>
      <c r="M98" s="42">
        <v>767096</v>
      </c>
      <c r="N98" s="260"/>
    </row>
    <row r="99" spans="1:14" ht="13.8">
      <c r="A99" s="427">
        <v>41913</v>
      </c>
      <c r="B99" s="42">
        <v>40047</v>
      </c>
      <c r="C99" s="42">
        <v>33794</v>
      </c>
      <c r="D99" s="42">
        <v>73840</v>
      </c>
      <c r="E99" s="42">
        <v>30246</v>
      </c>
      <c r="F99" s="42">
        <v>34147</v>
      </c>
      <c r="G99" s="42">
        <v>64393</v>
      </c>
      <c r="H99" s="42">
        <v>21224</v>
      </c>
      <c r="I99" s="42">
        <v>533672</v>
      </c>
      <c r="J99" s="42">
        <v>11165</v>
      </c>
      <c r="K99" s="42">
        <v>566061</v>
      </c>
      <c r="L99" s="42">
        <v>70402</v>
      </c>
      <c r="M99" s="42">
        <v>774696</v>
      </c>
      <c r="N99" s="260"/>
    </row>
    <row r="100" spans="1:14" ht="13.8">
      <c r="A100" s="427">
        <v>41944</v>
      </c>
      <c r="B100" s="42">
        <v>40158</v>
      </c>
      <c r="C100" s="42">
        <v>33526</v>
      </c>
      <c r="D100" s="42">
        <v>73683</v>
      </c>
      <c r="E100" s="42">
        <v>31090</v>
      </c>
      <c r="F100" s="42">
        <v>34054</v>
      </c>
      <c r="G100" s="42">
        <v>65144</v>
      </c>
      <c r="H100" s="42">
        <v>20932</v>
      </c>
      <c r="I100" s="42">
        <v>542141</v>
      </c>
      <c r="J100" s="42">
        <v>11199</v>
      </c>
      <c r="K100" s="42">
        <v>574272</v>
      </c>
      <c r="L100" s="42">
        <v>73873</v>
      </c>
      <c r="M100" s="42">
        <v>786972</v>
      </c>
      <c r="N100" s="260"/>
    </row>
    <row r="101" spans="1:14" ht="13.8">
      <c r="A101" s="427">
        <v>41974</v>
      </c>
      <c r="B101" s="42">
        <v>39715</v>
      </c>
      <c r="C101" s="42">
        <v>34414</v>
      </c>
      <c r="D101" s="42">
        <v>74128</v>
      </c>
      <c r="E101" s="42">
        <v>32193</v>
      </c>
      <c r="F101" s="42">
        <v>34007</v>
      </c>
      <c r="G101" s="42">
        <v>66200</v>
      </c>
      <c r="H101" s="42">
        <v>20806</v>
      </c>
      <c r="I101" s="42">
        <v>562836</v>
      </c>
      <c r="J101" s="42">
        <v>11580</v>
      </c>
      <c r="K101" s="42">
        <v>595221</v>
      </c>
      <c r="L101" s="42">
        <v>71754</v>
      </c>
      <c r="M101" s="42">
        <v>807304</v>
      </c>
      <c r="N101" s="260"/>
    </row>
    <row r="102" spans="1:14" ht="13.8">
      <c r="A102" s="427">
        <v>42005</v>
      </c>
      <c r="B102" s="42">
        <v>39573</v>
      </c>
      <c r="C102" s="42">
        <v>33989</v>
      </c>
      <c r="D102" s="42">
        <v>73562</v>
      </c>
      <c r="E102" s="42">
        <v>32454</v>
      </c>
      <c r="F102" s="42">
        <v>33903</v>
      </c>
      <c r="G102" s="42">
        <v>66357</v>
      </c>
      <c r="H102" s="42">
        <v>20373</v>
      </c>
      <c r="I102" s="42">
        <v>562530</v>
      </c>
      <c r="J102" s="42">
        <v>11620</v>
      </c>
      <c r="K102" s="42">
        <v>594522</v>
      </c>
      <c r="L102" s="42">
        <v>75277</v>
      </c>
      <c r="M102" s="42">
        <v>809719</v>
      </c>
      <c r="N102" s="260"/>
    </row>
    <row r="103" spans="1:14" ht="13.8">
      <c r="A103" s="427">
        <v>42036</v>
      </c>
      <c r="B103" s="42">
        <v>38987</v>
      </c>
      <c r="C103" s="42">
        <v>32872</v>
      </c>
      <c r="D103" s="42">
        <v>71859</v>
      </c>
      <c r="E103" s="42">
        <v>33505</v>
      </c>
      <c r="F103" s="42">
        <v>33813</v>
      </c>
      <c r="G103" s="42">
        <v>67318</v>
      </c>
      <c r="H103" s="42">
        <v>19319</v>
      </c>
      <c r="I103" s="42">
        <v>568131</v>
      </c>
      <c r="J103" s="42">
        <v>11831</v>
      </c>
      <c r="K103" s="42">
        <v>599281</v>
      </c>
      <c r="L103" s="42">
        <v>76616</v>
      </c>
      <c r="M103" s="42">
        <v>815073</v>
      </c>
      <c r="N103" s="260"/>
    </row>
    <row r="104" spans="1:14" ht="13.8">
      <c r="A104" s="427">
        <v>42064</v>
      </c>
      <c r="B104" s="42">
        <v>38354</v>
      </c>
      <c r="C104" s="42">
        <v>33139</v>
      </c>
      <c r="D104" s="42">
        <v>71493</v>
      </c>
      <c r="E104" s="42">
        <v>34241</v>
      </c>
      <c r="F104" s="42">
        <v>33336</v>
      </c>
      <c r="G104" s="42">
        <v>67577</v>
      </c>
      <c r="H104" s="42">
        <v>18571</v>
      </c>
      <c r="I104" s="42">
        <v>581838</v>
      </c>
      <c r="J104" s="42">
        <v>12048</v>
      </c>
      <c r="K104" s="42">
        <v>612457</v>
      </c>
      <c r="L104" s="42">
        <v>78388</v>
      </c>
      <c r="M104" s="42">
        <v>829914</v>
      </c>
      <c r="N104" s="260"/>
    </row>
    <row r="105" spans="1:14" ht="13.8">
      <c r="A105" s="427">
        <v>42095</v>
      </c>
      <c r="B105" s="42">
        <v>42312</v>
      </c>
      <c r="C105" s="42">
        <v>32364</v>
      </c>
      <c r="D105" s="42">
        <v>74676</v>
      </c>
      <c r="E105" s="42">
        <v>34805</v>
      </c>
      <c r="F105" s="42">
        <v>33211</v>
      </c>
      <c r="G105" s="42">
        <v>68016</v>
      </c>
      <c r="H105" s="42">
        <v>17727</v>
      </c>
      <c r="I105" s="42">
        <v>575825</v>
      </c>
      <c r="J105" s="42">
        <v>11870</v>
      </c>
      <c r="K105" s="42">
        <v>605423</v>
      </c>
      <c r="L105" s="42">
        <v>76914</v>
      </c>
      <c r="M105" s="42">
        <v>825029</v>
      </c>
      <c r="N105" s="260"/>
    </row>
    <row r="106" spans="1:14" ht="13.8">
      <c r="A106" s="427">
        <v>42125</v>
      </c>
      <c r="B106" s="42">
        <v>41421</v>
      </c>
      <c r="C106" s="42">
        <v>31769</v>
      </c>
      <c r="D106" s="42">
        <v>73190</v>
      </c>
      <c r="E106" s="42">
        <v>34839</v>
      </c>
      <c r="F106" s="42">
        <v>33180</v>
      </c>
      <c r="G106" s="42">
        <v>68019</v>
      </c>
      <c r="H106" s="42">
        <v>17207</v>
      </c>
      <c r="I106" s="42">
        <v>581915</v>
      </c>
      <c r="J106" s="42">
        <v>12177</v>
      </c>
      <c r="K106" s="42">
        <v>611299</v>
      </c>
      <c r="L106" s="42">
        <v>79568</v>
      </c>
      <c r="M106" s="42">
        <v>832076</v>
      </c>
      <c r="N106" s="260"/>
    </row>
    <row r="107" spans="1:14" ht="13.8">
      <c r="A107" s="427">
        <v>42156</v>
      </c>
      <c r="B107" s="42">
        <v>40107</v>
      </c>
      <c r="C107" s="42">
        <v>32643</v>
      </c>
      <c r="D107" s="42">
        <v>72749</v>
      </c>
      <c r="E107" s="42">
        <v>35513</v>
      </c>
      <c r="F107" s="42">
        <v>33347</v>
      </c>
      <c r="G107" s="42">
        <v>68860</v>
      </c>
      <c r="H107" s="42">
        <v>15972</v>
      </c>
      <c r="I107" s="42">
        <v>581281</v>
      </c>
      <c r="J107" s="42">
        <v>12501</v>
      </c>
      <c r="K107" s="42">
        <v>609755</v>
      </c>
      <c r="L107" s="42">
        <v>80450</v>
      </c>
      <c r="M107" s="42">
        <v>831814</v>
      </c>
      <c r="N107" s="260"/>
    </row>
    <row r="108" spans="1:14" ht="13.8">
      <c r="A108" s="427">
        <v>42186</v>
      </c>
      <c r="B108" s="42">
        <v>39464</v>
      </c>
      <c r="C108" s="42">
        <v>32344</v>
      </c>
      <c r="D108" s="42">
        <v>71808</v>
      </c>
      <c r="E108" s="42">
        <v>36198</v>
      </c>
      <c r="F108" s="42">
        <v>33557</v>
      </c>
      <c r="G108" s="42">
        <v>69755</v>
      </c>
      <c r="H108" s="42">
        <v>14313</v>
      </c>
      <c r="I108" s="42">
        <v>588496</v>
      </c>
      <c r="J108" s="42">
        <v>12309</v>
      </c>
      <c r="K108" s="42">
        <v>615118</v>
      </c>
      <c r="L108" s="42">
        <v>83602</v>
      </c>
      <c r="M108" s="42">
        <v>840283</v>
      </c>
      <c r="N108" s="260"/>
    </row>
    <row r="109" spans="1:14" ht="13.8">
      <c r="A109" s="427">
        <v>42217</v>
      </c>
      <c r="B109" s="42">
        <v>39679</v>
      </c>
      <c r="C109" s="42">
        <v>33667</v>
      </c>
      <c r="D109" s="42">
        <v>73346</v>
      </c>
      <c r="E109" s="42">
        <v>36533</v>
      </c>
      <c r="F109" s="42">
        <v>33784</v>
      </c>
      <c r="G109" s="42">
        <v>70316</v>
      </c>
      <c r="H109" s="42">
        <v>13541</v>
      </c>
      <c r="I109" s="42">
        <v>595186</v>
      </c>
      <c r="J109" s="42">
        <v>12677</v>
      </c>
      <c r="K109" s="42">
        <v>621404</v>
      </c>
      <c r="L109" s="42">
        <v>84637</v>
      </c>
      <c r="M109" s="42">
        <v>849703</v>
      </c>
      <c r="N109" s="260"/>
    </row>
    <row r="110" spans="1:14" ht="13.8">
      <c r="A110" s="427">
        <v>42248</v>
      </c>
      <c r="B110" s="42">
        <v>43819</v>
      </c>
      <c r="C110" s="42">
        <v>34834</v>
      </c>
      <c r="D110" s="42">
        <v>78653</v>
      </c>
      <c r="E110" s="42">
        <v>37091</v>
      </c>
      <c r="F110" s="42">
        <v>33980</v>
      </c>
      <c r="G110" s="42">
        <v>71071</v>
      </c>
      <c r="H110" s="42">
        <v>12906</v>
      </c>
      <c r="I110" s="42">
        <v>600993</v>
      </c>
      <c r="J110" s="42">
        <v>12664</v>
      </c>
      <c r="K110" s="42">
        <v>626564</v>
      </c>
      <c r="L110" s="42">
        <v>87375</v>
      </c>
      <c r="M110" s="42">
        <v>863664</v>
      </c>
      <c r="N110" s="260"/>
    </row>
    <row r="111" spans="1:14" ht="13.8">
      <c r="A111" s="427">
        <v>42278</v>
      </c>
      <c r="B111" s="42">
        <v>44114</v>
      </c>
      <c r="C111" s="42">
        <v>34062</v>
      </c>
      <c r="D111" s="42">
        <v>78176</v>
      </c>
      <c r="E111" s="42">
        <v>37576</v>
      </c>
      <c r="F111" s="42">
        <v>33972</v>
      </c>
      <c r="G111" s="42">
        <v>71548</v>
      </c>
      <c r="H111" s="42">
        <v>13682</v>
      </c>
      <c r="I111" s="42">
        <v>596918</v>
      </c>
      <c r="J111" s="42">
        <v>12673</v>
      </c>
      <c r="K111" s="42">
        <v>623274</v>
      </c>
      <c r="L111" s="42">
        <v>87631</v>
      </c>
      <c r="M111" s="42">
        <v>860629</v>
      </c>
      <c r="N111" s="260"/>
    </row>
    <row r="112" spans="1:14" ht="13.8">
      <c r="A112" s="427">
        <v>42309</v>
      </c>
      <c r="B112" s="42">
        <v>43261</v>
      </c>
      <c r="C112" s="42">
        <v>34286</v>
      </c>
      <c r="D112" s="42">
        <v>77547</v>
      </c>
      <c r="E112" s="42">
        <v>37788</v>
      </c>
      <c r="F112" s="42">
        <v>34062</v>
      </c>
      <c r="G112" s="42">
        <v>71850</v>
      </c>
      <c r="H112" s="42">
        <v>13586</v>
      </c>
      <c r="I112" s="42">
        <v>598419</v>
      </c>
      <c r="J112" s="42">
        <v>12798</v>
      </c>
      <c r="K112" s="42">
        <v>624804</v>
      </c>
      <c r="L112" s="42">
        <v>88471</v>
      </c>
      <c r="M112" s="42">
        <v>862673</v>
      </c>
      <c r="N112" s="260"/>
    </row>
    <row r="113" spans="1:14" ht="13.8">
      <c r="A113" s="427">
        <v>42339</v>
      </c>
      <c r="B113" s="42">
        <v>43191</v>
      </c>
      <c r="C113" s="42">
        <v>34059</v>
      </c>
      <c r="D113" s="42">
        <v>77250</v>
      </c>
      <c r="E113" s="42">
        <v>37920</v>
      </c>
      <c r="F113" s="42">
        <v>34259</v>
      </c>
      <c r="G113" s="42">
        <v>72179</v>
      </c>
      <c r="H113" s="42">
        <v>14073</v>
      </c>
      <c r="I113" s="42">
        <v>605857</v>
      </c>
      <c r="J113" s="42">
        <v>13437</v>
      </c>
      <c r="K113" s="42">
        <v>633368</v>
      </c>
      <c r="L113" s="42">
        <v>91836</v>
      </c>
      <c r="M113" s="42">
        <v>874632</v>
      </c>
      <c r="N113" s="260"/>
    </row>
    <row r="114" spans="1:14" ht="13.8">
      <c r="A114" s="427">
        <v>42370</v>
      </c>
      <c r="B114" s="42">
        <v>43028</v>
      </c>
      <c r="C114" s="42">
        <v>33371</v>
      </c>
      <c r="D114" s="42">
        <v>76399</v>
      </c>
      <c r="E114" s="42">
        <v>38046</v>
      </c>
      <c r="F114" s="42">
        <v>33877</v>
      </c>
      <c r="G114" s="42">
        <v>71923</v>
      </c>
      <c r="H114" s="42">
        <v>14342</v>
      </c>
      <c r="I114" s="42">
        <v>605159</v>
      </c>
      <c r="J114" s="42">
        <v>13295</v>
      </c>
      <c r="K114" s="42">
        <v>632796</v>
      </c>
      <c r="L114" s="42">
        <v>90802</v>
      </c>
      <c r="M114" s="42">
        <v>871920</v>
      </c>
      <c r="N114" s="260"/>
    </row>
    <row r="115" spans="1:14" ht="13.8">
      <c r="A115" s="427">
        <v>42401</v>
      </c>
      <c r="B115" s="42">
        <v>42783</v>
      </c>
      <c r="C115" s="42">
        <v>32735</v>
      </c>
      <c r="D115" s="42">
        <v>75518</v>
      </c>
      <c r="E115" s="42">
        <v>38135</v>
      </c>
      <c r="F115" s="42">
        <v>33609</v>
      </c>
      <c r="G115" s="42">
        <v>71744</v>
      </c>
      <c r="H115" s="42">
        <v>13969</v>
      </c>
      <c r="I115" s="42">
        <v>599273</v>
      </c>
      <c r="J115" s="42">
        <v>13462</v>
      </c>
      <c r="K115" s="42">
        <v>626704</v>
      </c>
      <c r="L115" s="42">
        <v>90678</v>
      </c>
      <c r="M115" s="42">
        <v>864645</v>
      </c>
      <c r="N115" s="260"/>
    </row>
    <row r="116" spans="1:14" ht="13.8">
      <c r="A116" s="427">
        <v>42430</v>
      </c>
      <c r="B116" s="42">
        <v>45366</v>
      </c>
      <c r="C116" s="42">
        <v>32293</v>
      </c>
      <c r="D116" s="42">
        <v>77659</v>
      </c>
      <c r="E116" s="42">
        <v>38377</v>
      </c>
      <c r="F116" s="42">
        <v>33482</v>
      </c>
      <c r="G116" s="42">
        <v>71859</v>
      </c>
      <c r="H116" s="42">
        <v>12665</v>
      </c>
      <c r="I116" s="42">
        <v>581690</v>
      </c>
      <c r="J116" s="42">
        <v>13688</v>
      </c>
      <c r="K116" s="42">
        <v>608044</v>
      </c>
      <c r="L116" s="42">
        <v>90204</v>
      </c>
      <c r="M116" s="42">
        <v>847766</v>
      </c>
      <c r="N116" s="260"/>
    </row>
    <row r="117" spans="1:14" ht="13.8">
      <c r="A117" s="427">
        <v>42461</v>
      </c>
      <c r="B117" s="42">
        <v>46119</v>
      </c>
      <c r="C117" s="42">
        <v>31363</v>
      </c>
      <c r="D117" s="42">
        <v>77482</v>
      </c>
      <c r="E117" s="42">
        <v>38471</v>
      </c>
      <c r="F117" s="42">
        <v>33632</v>
      </c>
      <c r="G117" s="42">
        <v>72104</v>
      </c>
      <c r="H117" s="42">
        <v>11979</v>
      </c>
      <c r="I117" s="42">
        <v>575611</v>
      </c>
      <c r="J117" s="42">
        <v>13466</v>
      </c>
      <c r="K117" s="42">
        <v>601056</v>
      </c>
      <c r="L117" s="42">
        <v>90015</v>
      </c>
      <c r="M117" s="42">
        <v>840657</v>
      </c>
      <c r="N117" s="260"/>
    </row>
    <row r="118" spans="1:14" ht="14.25" customHeight="1">
      <c r="A118" s="427">
        <v>42491</v>
      </c>
      <c r="B118" s="42">
        <v>46512</v>
      </c>
      <c r="C118" s="42">
        <v>30666</v>
      </c>
      <c r="D118" s="42">
        <v>77178</v>
      </c>
      <c r="E118" s="42">
        <v>38594</v>
      </c>
      <c r="F118" s="42">
        <v>33406</v>
      </c>
      <c r="G118" s="42">
        <v>72000</v>
      </c>
      <c r="H118" s="42">
        <v>11858</v>
      </c>
      <c r="I118" s="42">
        <v>576701</v>
      </c>
      <c r="J118" s="42">
        <v>12722</v>
      </c>
      <c r="K118" s="42">
        <v>601282</v>
      </c>
      <c r="L118" s="42">
        <v>91014</v>
      </c>
      <c r="M118" s="42">
        <v>841474</v>
      </c>
      <c r="N118" s="260"/>
    </row>
    <row r="119" spans="1:14" ht="13.8">
      <c r="A119" s="427">
        <v>42522</v>
      </c>
      <c r="B119" s="42">
        <v>46163</v>
      </c>
      <c r="C119" s="42">
        <v>31385</v>
      </c>
      <c r="D119" s="42">
        <v>77548</v>
      </c>
      <c r="E119" s="42">
        <v>39313</v>
      </c>
      <c r="F119" s="42">
        <v>32963</v>
      </c>
      <c r="G119" s="42">
        <v>72276</v>
      </c>
      <c r="H119" s="42">
        <v>12256</v>
      </c>
      <c r="I119" s="42">
        <v>563858</v>
      </c>
      <c r="J119" s="42">
        <v>12775</v>
      </c>
      <c r="K119" s="42">
        <v>588889</v>
      </c>
      <c r="L119" s="42">
        <v>91298</v>
      </c>
      <c r="M119" s="42">
        <v>830010</v>
      </c>
      <c r="N119" s="260"/>
    </row>
    <row r="120" spans="1:14" ht="13.8">
      <c r="A120" s="427">
        <v>42552</v>
      </c>
      <c r="B120" s="42">
        <v>46102</v>
      </c>
      <c r="C120" s="42">
        <v>30910</v>
      </c>
      <c r="D120" s="42">
        <v>77012</v>
      </c>
      <c r="E120" s="42">
        <v>39360</v>
      </c>
      <c r="F120" s="42">
        <v>32558</v>
      </c>
      <c r="G120" s="42">
        <v>71918</v>
      </c>
      <c r="H120" s="42">
        <v>13456</v>
      </c>
      <c r="I120" s="42">
        <v>561291</v>
      </c>
      <c r="J120" s="42">
        <v>13006</v>
      </c>
      <c r="K120" s="42">
        <v>587753</v>
      </c>
      <c r="L120" s="42">
        <v>93004</v>
      </c>
      <c r="M120" s="42">
        <v>829687</v>
      </c>
      <c r="N120" s="260"/>
    </row>
    <row r="121" spans="1:14" ht="13.8">
      <c r="A121" s="427">
        <v>42583</v>
      </c>
      <c r="B121" s="42">
        <v>45982</v>
      </c>
      <c r="C121" s="42">
        <v>31564</v>
      </c>
      <c r="D121" s="42">
        <v>77546</v>
      </c>
      <c r="E121" s="42">
        <v>39336</v>
      </c>
      <c r="F121" s="42">
        <v>32415</v>
      </c>
      <c r="G121" s="42">
        <v>71751</v>
      </c>
      <c r="H121" s="42">
        <v>14848</v>
      </c>
      <c r="I121" s="42">
        <v>557559</v>
      </c>
      <c r="J121" s="42">
        <v>13195</v>
      </c>
      <c r="K121" s="42">
        <v>585603</v>
      </c>
      <c r="L121" s="42">
        <v>93591</v>
      </c>
      <c r="M121" s="42">
        <v>828490</v>
      </c>
      <c r="N121" s="260"/>
    </row>
    <row r="122" spans="1:14" ht="13.8">
      <c r="A122" s="427">
        <v>42614</v>
      </c>
      <c r="B122" s="42">
        <v>44932</v>
      </c>
      <c r="C122" s="42">
        <v>32293</v>
      </c>
      <c r="D122" s="42">
        <v>77225</v>
      </c>
      <c r="E122" s="42">
        <v>39297</v>
      </c>
      <c r="F122" s="42">
        <v>32620</v>
      </c>
      <c r="G122" s="42">
        <v>71917</v>
      </c>
      <c r="H122" s="42">
        <v>15051</v>
      </c>
      <c r="I122" s="42">
        <v>549658</v>
      </c>
      <c r="J122" s="42">
        <v>13218</v>
      </c>
      <c r="K122" s="42">
        <v>577927</v>
      </c>
      <c r="L122" s="42">
        <v>94546</v>
      </c>
      <c r="M122" s="42">
        <v>821616</v>
      </c>
      <c r="N122" s="260"/>
    </row>
    <row r="123" spans="1:14" ht="13.8">
      <c r="A123" s="427">
        <v>42644</v>
      </c>
      <c r="B123" s="42">
        <v>44291</v>
      </c>
      <c r="C123" s="42">
        <v>32635</v>
      </c>
      <c r="D123" s="42">
        <v>76926</v>
      </c>
      <c r="E123" s="42">
        <v>39281</v>
      </c>
      <c r="F123" s="42">
        <v>32509</v>
      </c>
      <c r="G123" s="42">
        <v>71790</v>
      </c>
      <c r="H123" s="42">
        <v>15613</v>
      </c>
      <c r="I123" s="42">
        <v>540839</v>
      </c>
      <c r="J123" s="42">
        <v>13484</v>
      </c>
      <c r="K123" s="42">
        <v>569936</v>
      </c>
      <c r="L123" s="42">
        <v>95315</v>
      </c>
      <c r="M123" s="42">
        <v>813967</v>
      </c>
      <c r="N123" s="260"/>
    </row>
    <row r="124" spans="1:14" ht="13.8">
      <c r="A124" s="427">
        <v>42675</v>
      </c>
      <c r="B124" s="42">
        <v>43539</v>
      </c>
      <c r="C124" s="42">
        <v>33365</v>
      </c>
      <c r="D124" s="42">
        <v>76904</v>
      </c>
      <c r="E124" s="42">
        <v>39376</v>
      </c>
      <c r="F124" s="42">
        <v>32150</v>
      </c>
      <c r="G124" s="42">
        <v>71526</v>
      </c>
      <c r="H124" s="42">
        <v>15925</v>
      </c>
      <c r="I124" s="42">
        <v>540628</v>
      </c>
      <c r="J124" s="42">
        <v>13615</v>
      </c>
      <c r="K124" s="42">
        <v>570168</v>
      </c>
      <c r="L124" s="42">
        <v>95310</v>
      </c>
      <c r="M124" s="42">
        <v>813907</v>
      </c>
      <c r="N124" s="260"/>
    </row>
    <row r="125" spans="1:14" ht="13.8">
      <c r="A125" s="427">
        <v>42705</v>
      </c>
      <c r="B125" s="42">
        <v>42870</v>
      </c>
      <c r="C125" s="42">
        <v>36180</v>
      </c>
      <c r="D125" s="42">
        <v>79050</v>
      </c>
      <c r="E125" s="42">
        <v>39147</v>
      </c>
      <c r="F125" s="42">
        <v>31629</v>
      </c>
      <c r="G125" s="42">
        <v>70776</v>
      </c>
      <c r="H125" s="42">
        <v>15855</v>
      </c>
      <c r="I125" s="42">
        <v>522117</v>
      </c>
      <c r="J125" s="42">
        <v>14334</v>
      </c>
      <c r="K125" s="42">
        <v>552305</v>
      </c>
      <c r="L125" s="42">
        <v>95062</v>
      </c>
      <c r="M125" s="42">
        <v>797193</v>
      </c>
      <c r="N125" s="260"/>
    </row>
    <row r="126" spans="1:14" ht="13.8">
      <c r="A126" s="427">
        <v>42736</v>
      </c>
      <c r="B126" s="42">
        <v>41651</v>
      </c>
      <c r="C126" s="42">
        <v>35575</v>
      </c>
      <c r="D126" s="42">
        <v>77226</v>
      </c>
      <c r="E126" s="42">
        <v>39129</v>
      </c>
      <c r="F126" s="42">
        <v>30810</v>
      </c>
      <c r="G126" s="42">
        <v>69939</v>
      </c>
      <c r="H126" s="42">
        <v>15848</v>
      </c>
      <c r="I126" s="42">
        <v>512236</v>
      </c>
      <c r="J126" s="42">
        <v>14258</v>
      </c>
      <c r="K126" s="42">
        <v>542342</v>
      </c>
      <c r="L126" s="42">
        <v>94750</v>
      </c>
      <c r="M126" s="42">
        <v>784257</v>
      </c>
      <c r="N126" s="260"/>
    </row>
    <row r="127" spans="1:14" ht="13.8">
      <c r="A127" s="427">
        <v>42767</v>
      </c>
      <c r="B127" s="42">
        <v>41925</v>
      </c>
      <c r="C127" s="42">
        <v>35783</v>
      </c>
      <c r="D127" s="42">
        <v>77707</v>
      </c>
      <c r="E127" s="42">
        <v>39092</v>
      </c>
      <c r="F127" s="42">
        <v>30446</v>
      </c>
      <c r="G127" s="42">
        <v>69538</v>
      </c>
      <c r="H127" s="42">
        <v>15969</v>
      </c>
      <c r="I127" s="42">
        <v>507321</v>
      </c>
      <c r="J127" s="42">
        <v>14298</v>
      </c>
      <c r="K127" s="42">
        <v>537588</v>
      </c>
      <c r="L127" s="42">
        <v>94132</v>
      </c>
      <c r="M127" s="42">
        <v>778965</v>
      </c>
      <c r="N127" s="260"/>
    </row>
    <row r="128" spans="1:14" ht="13.8">
      <c r="A128" s="427">
        <v>42795</v>
      </c>
      <c r="B128" s="42">
        <v>41673</v>
      </c>
      <c r="C128" s="42">
        <v>35757</v>
      </c>
      <c r="D128" s="42">
        <v>77430</v>
      </c>
      <c r="E128" s="42">
        <v>38467</v>
      </c>
      <c r="F128" s="42">
        <v>30282</v>
      </c>
      <c r="G128" s="42">
        <v>68749</v>
      </c>
      <c r="H128" s="42">
        <v>16191</v>
      </c>
      <c r="I128" s="42">
        <v>505362</v>
      </c>
      <c r="J128" s="42">
        <v>14281</v>
      </c>
      <c r="K128" s="42">
        <v>535835</v>
      </c>
      <c r="L128" s="42">
        <v>94769</v>
      </c>
      <c r="M128" s="42">
        <v>776782</v>
      </c>
      <c r="N128" s="260"/>
    </row>
    <row r="129" spans="1:14" ht="13.8">
      <c r="A129" s="427">
        <v>42826</v>
      </c>
      <c r="B129" s="42">
        <v>43580</v>
      </c>
      <c r="C129" s="42">
        <v>34916</v>
      </c>
      <c r="D129" s="42">
        <v>78496</v>
      </c>
      <c r="E129" s="42">
        <v>38211</v>
      </c>
      <c r="F129" s="42">
        <v>29922</v>
      </c>
      <c r="G129" s="42">
        <v>68133</v>
      </c>
      <c r="H129" s="42">
        <v>16202</v>
      </c>
      <c r="I129" s="42">
        <v>502033</v>
      </c>
      <c r="J129" s="42">
        <v>14351</v>
      </c>
      <c r="K129" s="42">
        <v>532586</v>
      </c>
      <c r="L129" s="42">
        <v>94290</v>
      </c>
      <c r="M129" s="42">
        <v>773505</v>
      </c>
      <c r="N129" s="260"/>
    </row>
    <row r="130" spans="1:14" ht="13.8">
      <c r="A130" s="427">
        <v>42856</v>
      </c>
      <c r="B130" s="42">
        <v>44476</v>
      </c>
      <c r="C130" s="42">
        <v>34410</v>
      </c>
      <c r="D130" s="42">
        <v>78886</v>
      </c>
      <c r="E130" s="42">
        <v>37972</v>
      </c>
      <c r="F130" s="42">
        <v>29436</v>
      </c>
      <c r="G130" s="42">
        <v>67408</v>
      </c>
      <c r="H130" s="42">
        <v>16473</v>
      </c>
      <c r="I130" s="42">
        <v>499848</v>
      </c>
      <c r="J130" s="42">
        <v>14149</v>
      </c>
      <c r="K130" s="42">
        <v>530470</v>
      </c>
      <c r="L130" s="42">
        <v>93263</v>
      </c>
      <c r="M130" s="42">
        <v>770027</v>
      </c>
      <c r="N130" s="260"/>
    </row>
    <row r="131" spans="1:14" ht="13.8">
      <c r="A131" s="427">
        <v>42887</v>
      </c>
      <c r="B131" s="42">
        <v>45821</v>
      </c>
      <c r="C131" s="42">
        <v>34880</v>
      </c>
      <c r="D131" s="42">
        <v>80701</v>
      </c>
      <c r="E131" s="42">
        <v>37396</v>
      </c>
      <c r="F131" s="42">
        <v>29113</v>
      </c>
      <c r="G131" s="42">
        <v>66509</v>
      </c>
      <c r="H131" s="42">
        <v>16446</v>
      </c>
      <c r="I131" s="42">
        <v>496711</v>
      </c>
      <c r="J131" s="42">
        <v>14088</v>
      </c>
      <c r="K131" s="42">
        <v>527244</v>
      </c>
      <c r="L131" s="42">
        <v>93226</v>
      </c>
      <c r="M131" s="42">
        <v>767681</v>
      </c>
      <c r="N131" s="260"/>
    </row>
    <row r="132" spans="1:14" ht="13.8">
      <c r="A132" s="427">
        <v>42917</v>
      </c>
      <c r="B132" s="42">
        <v>44182</v>
      </c>
      <c r="C132" s="42">
        <v>34830</v>
      </c>
      <c r="D132" s="42">
        <v>79012</v>
      </c>
      <c r="E132" s="42">
        <v>37131</v>
      </c>
      <c r="F132" s="42">
        <v>28474</v>
      </c>
      <c r="G132" s="42">
        <v>65605</v>
      </c>
      <c r="H132" s="42">
        <v>14704</v>
      </c>
      <c r="I132" s="42">
        <v>489416</v>
      </c>
      <c r="J132" s="42">
        <v>12192</v>
      </c>
      <c r="K132" s="42">
        <v>516312</v>
      </c>
      <c r="L132" s="42">
        <v>93102</v>
      </c>
      <c r="M132" s="42">
        <v>754030</v>
      </c>
      <c r="N132" s="260"/>
    </row>
    <row r="133" spans="1:14" ht="13.8">
      <c r="A133" s="427">
        <v>42948</v>
      </c>
      <c r="B133" s="42">
        <v>39821</v>
      </c>
      <c r="C133" s="42">
        <v>33526</v>
      </c>
      <c r="D133" s="42">
        <v>73347</v>
      </c>
      <c r="E133" s="42">
        <v>36346</v>
      </c>
      <c r="F133" s="42">
        <v>27631</v>
      </c>
      <c r="G133" s="42">
        <v>63977</v>
      </c>
      <c r="H133" s="42">
        <v>14099</v>
      </c>
      <c r="I133" s="42">
        <v>484022</v>
      </c>
      <c r="J133" s="42">
        <v>12127</v>
      </c>
      <c r="K133" s="42">
        <v>510248</v>
      </c>
      <c r="L133" s="42">
        <v>93757</v>
      </c>
      <c r="M133" s="42">
        <v>741329</v>
      </c>
      <c r="N133" s="260"/>
    </row>
    <row r="134" spans="1:14" ht="13.8">
      <c r="A134" s="427">
        <v>42979</v>
      </c>
      <c r="B134" s="42">
        <v>39671</v>
      </c>
      <c r="C134" s="42">
        <v>32747</v>
      </c>
      <c r="D134" s="42">
        <v>72418</v>
      </c>
      <c r="E134" s="42">
        <v>35659</v>
      </c>
      <c r="F134" s="42">
        <v>27097</v>
      </c>
      <c r="G134" s="42">
        <v>62756</v>
      </c>
      <c r="H134" s="42">
        <v>13693</v>
      </c>
      <c r="I134" s="42">
        <v>478497</v>
      </c>
      <c r="J134" s="42">
        <v>12110</v>
      </c>
      <c r="K134" s="42">
        <v>504300</v>
      </c>
      <c r="L134" s="42">
        <v>94500</v>
      </c>
      <c r="M134" s="42">
        <v>733975</v>
      </c>
      <c r="N134" s="260"/>
    </row>
    <row r="135" spans="1:14" ht="13.8">
      <c r="A135" s="427">
        <v>43009</v>
      </c>
      <c r="B135" s="42">
        <v>39595</v>
      </c>
      <c r="C135" s="42">
        <v>31712</v>
      </c>
      <c r="D135" s="42">
        <v>71307</v>
      </c>
      <c r="E135" s="42">
        <v>34919</v>
      </c>
      <c r="F135" s="42">
        <v>26454</v>
      </c>
      <c r="G135" s="42">
        <v>61373</v>
      </c>
      <c r="H135" s="42">
        <v>13467</v>
      </c>
      <c r="I135" s="42">
        <v>476309</v>
      </c>
      <c r="J135" s="42">
        <v>12075</v>
      </c>
      <c r="K135" s="42">
        <v>501851</v>
      </c>
      <c r="L135" s="42">
        <v>94638</v>
      </c>
      <c r="M135" s="42">
        <v>729168</v>
      </c>
    </row>
    <row r="136" spans="1:14" ht="13.8">
      <c r="A136" s="427">
        <v>43040</v>
      </c>
      <c r="B136" s="42">
        <v>39699</v>
      </c>
      <c r="C136" s="42">
        <v>30744</v>
      </c>
      <c r="D136" s="42">
        <v>70443</v>
      </c>
      <c r="E136" s="42">
        <v>34319</v>
      </c>
      <c r="F136" s="42">
        <v>25962</v>
      </c>
      <c r="G136" s="42">
        <v>60281</v>
      </c>
      <c r="H136" s="42">
        <v>13564</v>
      </c>
      <c r="I136" s="42">
        <v>470819</v>
      </c>
      <c r="J136" s="42">
        <v>12040</v>
      </c>
      <c r="K136" s="42">
        <v>496423</v>
      </c>
      <c r="L136" s="42">
        <v>94076</v>
      </c>
      <c r="M136" s="42">
        <v>721223</v>
      </c>
    </row>
    <row r="137" spans="1:14" ht="13.8">
      <c r="A137" s="427">
        <v>43070</v>
      </c>
      <c r="B137" s="42">
        <v>40588</v>
      </c>
      <c r="C137" s="42">
        <v>29390</v>
      </c>
      <c r="D137" s="42">
        <v>69978</v>
      </c>
      <c r="E137" s="42">
        <v>33670</v>
      </c>
      <c r="F137" s="42">
        <v>25550</v>
      </c>
      <c r="G137" s="42">
        <v>59220</v>
      </c>
      <c r="H137" s="42">
        <v>13474</v>
      </c>
      <c r="I137" s="42">
        <v>461771</v>
      </c>
      <c r="J137" s="42">
        <v>12029</v>
      </c>
      <c r="K137" s="42">
        <v>487274</v>
      </c>
      <c r="L137" s="42">
        <v>92083</v>
      </c>
      <c r="M137" s="42">
        <v>708555</v>
      </c>
    </row>
    <row r="138" spans="1:14" ht="13.8">
      <c r="A138" s="427">
        <v>43101</v>
      </c>
      <c r="B138" s="42">
        <v>40721</v>
      </c>
      <c r="C138" s="42">
        <v>29212</v>
      </c>
      <c r="D138" s="42">
        <v>69933</v>
      </c>
      <c r="E138" s="42">
        <v>33047</v>
      </c>
      <c r="F138" s="42">
        <v>24822</v>
      </c>
      <c r="G138" s="42">
        <v>57869</v>
      </c>
      <c r="H138" s="42">
        <v>12496</v>
      </c>
      <c r="I138" s="42">
        <v>454097</v>
      </c>
      <c r="J138" s="42">
        <v>11773</v>
      </c>
      <c r="K138" s="42">
        <v>478367</v>
      </c>
      <c r="L138" s="42">
        <v>91264</v>
      </c>
      <c r="M138" s="42">
        <v>697433</v>
      </c>
    </row>
    <row r="139" spans="1:14" ht="13.8">
      <c r="A139" s="427">
        <v>43132</v>
      </c>
      <c r="B139" s="42">
        <v>40723</v>
      </c>
      <c r="C139" s="42">
        <v>29772</v>
      </c>
      <c r="D139" s="42">
        <v>70495</v>
      </c>
      <c r="E139" s="42">
        <v>32748</v>
      </c>
      <c r="F139" s="42">
        <v>24196</v>
      </c>
      <c r="G139" s="42">
        <v>56945</v>
      </c>
      <c r="H139" s="42">
        <v>12040</v>
      </c>
      <c r="I139" s="42">
        <v>448548</v>
      </c>
      <c r="J139" s="42">
        <v>11690</v>
      </c>
      <c r="K139" s="42">
        <v>472278</v>
      </c>
      <c r="L139" s="42">
        <v>91250</v>
      </c>
      <c r="M139" s="42">
        <v>690969</v>
      </c>
    </row>
    <row r="140" spans="1:14" ht="13.8">
      <c r="A140" s="427">
        <v>43160</v>
      </c>
      <c r="B140" s="42">
        <v>42739</v>
      </c>
      <c r="C140" s="42">
        <v>29539</v>
      </c>
      <c r="D140" s="42">
        <v>72278</v>
      </c>
      <c r="E140" s="42">
        <v>32514</v>
      </c>
      <c r="F140" s="42">
        <v>23260</v>
      </c>
      <c r="G140" s="42">
        <v>55774</v>
      </c>
      <c r="H140" s="42">
        <v>11672</v>
      </c>
      <c r="I140" s="42">
        <v>443412</v>
      </c>
      <c r="J140" s="42">
        <v>11828</v>
      </c>
      <c r="K140" s="42">
        <v>466912</v>
      </c>
      <c r="L140" s="42">
        <v>90093</v>
      </c>
      <c r="M140" s="42">
        <v>685057</v>
      </c>
    </row>
    <row r="141" spans="1:14" ht="13.8">
      <c r="A141" s="427">
        <v>43191</v>
      </c>
      <c r="B141" s="42">
        <v>43856</v>
      </c>
      <c r="C141" s="42">
        <v>29878</v>
      </c>
      <c r="D141" s="42">
        <v>73734</v>
      </c>
      <c r="E141" s="42">
        <v>32189</v>
      </c>
      <c r="F141" s="42">
        <v>22405</v>
      </c>
      <c r="G141" s="42">
        <v>54595</v>
      </c>
      <c r="H141" s="42">
        <v>10944</v>
      </c>
      <c r="I141" s="42">
        <v>439946</v>
      </c>
      <c r="J141" s="42">
        <v>11792</v>
      </c>
      <c r="K141" s="42">
        <v>462682</v>
      </c>
      <c r="L141" s="42">
        <v>90523</v>
      </c>
      <c r="M141" s="42">
        <v>681534</v>
      </c>
    </row>
    <row r="142" spans="1:14" ht="13.8">
      <c r="A142" s="427">
        <v>43221</v>
      </c>
      <c r="B142" s="42">
        <v>44507</v>
      </c>
      <c r="C142" s="42">
        <v>30103</v>
      </c>
      <c r="D142" s="42">
        <v>74610</v>
      </c>
      <c r="E142" s="42">
        <v>31504</v>
      </c>
      <c r="F142" s="42">
        <v>21551</v>
      </c>
      <c r="G142" s="42">
        <v>53055</v>
      </c>
      <c r="H142" s="42">
        <v>10278</v>
      </c>
      <c r="I142" s="42">
        <v>440550</v>
      </c>
      <c r="J142" s="42">
        <v>11616</v>
      </c>
      <c r="K142" s="42">
        <v>462444</v>
      </c>
      <c r="L142" s="42">
        <v>90341</v>
      </c>
      <c r="M142" s="42">
        <v>680450</v>
      </c>
    </row>
    <row r="143" spans="1:14" ht="13.8">
      <c r="A143" s="427">
        <v>43252</v>
      </c>
      <c r="B143" s="42">
        <v>45462</v>
      </c>
      <c r="C143" s="42">
        <v>28631</v>
      </c>
      <c r="D143" s="42">
        <v>74093</v>
      </c>
      <c r="E143" s="42">
        <v>31297</v>
      </c>
      <c r="F143" s="42">
        <v>20988</v>
      </c>
      <c r="G143" s="42">
        <v>52286</v>
      </c>
      <c r="H143" s="42">
        <v>8912</v>
      </c>
      <c r="I143" s="42">
        <v>438338</v>
      </c>
      <c r="J143" s="42">
        <v>11472</v>
      </c>
      <c r="K143" s="42">
        <v>458722</v>
      </c>
      <c r="L143" s="42">
        <v>90981</v>
      </c>
      <c r="M143" s="42">
        <v>676082</v>
      </c>
    </row>
    <row r="144" spans="1:14" ht="13.8">
      <c r="A144" s="427">
        <v>43282</v>
      </c>
      <c r="B144" s="42">
        <v>45040</v>
      </c>
      <c r="C144" s="42">
        <v>31534</v>
      </c>
      <c r="D144" s="42">
        <v>76575</v>
      </c>
      <c r="E144" s="42">
        <v>30698</v>
      </c>
      <c r="F144" s="42">
        <v>20807</v>
      </c>
      <c r="G144" s="42">
        <v>51505</v>
      </c>
      <c r="H144" s="42">
        <v>8493</v>
      </c>
      <c r="I144" s="42">
        <v>435945</v>
      </c>
      <c r="J144" s="42">
        <v>11169</v>
      </c>
      <c r="K144" s="42">
        <v>455607</v>
      </c>
      <c r="L144" s="42">
        <v>90924</v>
      </c>
      <c r="M144" s="42">
        <v>674611</v>
      </c>
    </row>
    <row r="145" spans="1:13" ht="13.8">
      <c r="A145" s="427">
        <v>43313</v>
      </c>
      <c r="B145" s="42">
        <v>44095</v>
      </c>
      <c r="C145" s="42">
        <v>30738</v>
      </c>
      <c r="D145" s="42">
        <v>74832</v>
      </c>
      <c r="E145" s="42">
        <v>30249</v>
      </c>
      <c r="F145" s="42">
        <v>20128</v>
      </c>
      <c r="G145" s="42">
        <v>50376</v>
      </c>
      <c r="H145" s="42">
        <v>8324</v>
      </c>
      <c r="I145" s="42">
        <v>438504</v>
      </c>
      <c r="J145" s="42">
        <v>11290</v>
      </c>
      <c r="K145" s="42">
        <v>458118</v>
      </c>
      <c r="L145" s="42">
        <v>91620</v>
      </c>
      <c r="M145" s="42">
        <v>674946</v>
      </c>
    </row>
    <row r="146" spans="1:13" ht="13.8">
      <c r="A146" s="427">
        <v>43344</v>
      </c>
      <c r="B146" s="42">
        <v>40528</v>
      </c>
      <c r="C146" s="42">
        <v>34744</v>
      </c>
      <c r="D146" s="42">
        <v>75272</v>
      </c>
      <c r="E146" s="42">
        <v>29958</v>
      </c>
      <c r="F146" s="42">
        <v>19562</v>
      </c>
      <c r="G146" s="42">
        <v>49519</v>
      </c>
      <c r="H146" s="42">
        <v>8153</v>
      </c>
      <c r="I146" s="42">
        <v>430977</v>
      </c>
      <c r="J146" s="42">
        <v>12046</v>
      </c>
      <c r="K146" s="42">
        <v>451176</v>
      </c>
      <c r="L146" s="42">
        <v>91403</v>
      </c>
      <c r="M146" s="42">
        <v>667370</v>
      </c>
    </row>
    <row r="147" spans="1:13" ht="13.8">
      <c r="A147" s="427">
        <v>43374</v>
      </c>
      <c r="B147" s="42">
        <v>38509</v>
      </c>
      <c r="C147" s="42">
        <v>33941</v>
      </c>
      <c r="D147" s="42">
        <v>72451</v>
      </c>
      <c r="E147" s="42">
        <v>29417</v>
      </c>
      <c r="F147" s="42">
        <v>18803</v>
      </c>
      <c r="G147" s="42">
        <v>48220</v>
      </c>
      <c r="H147" s="42">
        <v>7685</v>
      </c>
      <c r="I147" s="42">
        <v>423187</v>
      </c>
      <c r="J147" s="42">
        <v>12109</v>
      </c>
      <c r="K147" s="42">
        <v>442982</v>
      </c>
      <c r="L147" s="42">
        <v>90386</v>
      </c>
      <c r="M147" s="42">
        <v>654039</v>
      </c>
    </row>
    <row r="148" spans="1:13" ht="13.8">
      <c r="A148" s="427">
        <v>43405</v>
      </c>
      <c r="B148" s="42">
        <v>38188</v>
      </c>
      <c r="C148" s="42">
        <v>33079</v>
      </c>
      <c r="D148" s="42">
        <v>71267</v>
      </c>
      <c r="E148" s="42">
        <v>28678</v>
      </c>
      <c r="F148" s="42">
        <v>18432</v>
      </c>
      <c r="G148" s="42">
        <v>47110</v>
      </c>
      <c r="H148" s="42">
        <v>7473</v>
      </c>
      <c r="I148" s="42">
        <v>422887</v>
      </c>
      <c r="J148" s="42">
        <v>12142</v>
      </c>
      <c r="K148" s="42">
        <v>442502</v>
      </c>
      <c r="L148" s="42">
        <v>90830</v>
      </c>
      <c r="M148" s="42">
        <v>651708</v>
      </c>
    </row>
    <row r="149" spans="1:13" ht="13.8">
      <c r="A149" s="427">
        <v>43435</v>
      </c>
      <c r="B149" s="42">
        <v>37637</v>
      </c>
      <c r="C149" s="42">
        <v>32814</v>
      </c>
      <c r="D149" s="42">
        <v>70451</v>
      </c>
      <c r="E149" s="42">
        <v>27810</v>
      </c>
      <c r="F149" s="42">
        <v>18126</v>
      </c>
      <c r="G149" s="42">
        <v>45936</v>
      </c>
      <c r="H149" s="42">
        <v>7336</v>
      </c>
      <c r="I149" s="42">
        <v>424638</v>
      </c>
      <c r="J149" s="42">
        <v>12288</v>
      </c>
      <c r="K149" s="42">
        <v>444262</v>
      </c>
      <c r="L149" s="42">
        <v>90719</v>
      </c>
      <c r="M149" s="42">
        <v>651367</v>
      </c>
    </row>
    <row r="150" spans="1:13" ht="13.8">
      <c r="A150" s="427">
        <v>43466</v>
      </c>
      <c r="B150" s="42">
        <v>37591</v>
      </c>
      <c r="C150" s="42">
        <v>31199</v>
      </c>
      <c r="D150" s="42">
        <v>68791</v>
      </c>
      <c r="E150" s="42">
        <v>27066</v>
      </c>
      <c r="F150" s="42">
        <v>17573</v>
      </c>
      <c r="G150" s="42">
        <v>44639</v>
      </c>
      <c r="H150" s="42">
        <v>6968</v>
      </c>
      <c r="I150" s="42">
        <v>415825</v>
      </c>
      <c r="J150" s="42">
        <v>12162</v>
      </c>
      <c r="K150" s="42">
        <v>434954</v>
      </c>
      <c r="L150" s="42">
        <v>91104</v>
      </c>
      <c r="M150" s="42">
        <v>639488</v>
      </c>
    </row>
    <row r="151" spans="1:13" ht="13.8">
      <c r="A151" s="427">
        <v>43497</v>
      </c>
      <c r="B151" s="42">
        <v>37600</v>
      </c>
      <c r="C151" s="42">
        <v>29630</v>
      </c>
      <c r="D151" s="42">
        <v>67230</v>
      </c>
      <c r="E151" s="42">
        <v>27652</v>
      </c>
      <c r="F151" s="42">
        <v>17164</v>
      </c>
      <c r="G151" s="42">
        <v>44816</v>
      </c>
      <c r="H151" s="42">
        <v>6661</v>
      </c>
      <c r="I151" s="42">
        <v>414444</v>
      </c>
      <c r="J151" s="42">
        <v>12335</v>
      </c>
      <c r="K151" s="42">
        <v>433440</v>
      </c>
      <c r="L151" s="42">
        <v>90938</v>
      </c>
      <c r="M151" s="42">
        <v>636424</v>
      </c>
    </row>
    <row r="152" spans="1:13" ht="13.8">
      <c r="A152" s="427">
        <v>43525</v>
      </c>
      <c r="B152" s="42">
        <v>37539</v>
      </c>
      <c r="C152" s="42">
        <v>28394</v>
      </c>
      <c r="D152" s="42">
        <v>65933</v>
      </c>
      <c r="E152" s="42">
        <v>27361</v>
      </c>
      <c r="F152" s="42">
        <v>16871</v>
      </c>
      <c r="G152" s="42">
        <v>44232</v>
      </c>
      <c r="H152" s="42">
        <v>6689</v>
      </c>
      <c r="I152" s="42">
        <v>413005</v>
      </c>
      <c r="J152" s="42">
        <v>12119</v>
      </c>
      <c r="K152" s="42">
        <v>431813</v>
      </c>
      <c r="L152" s="42">
        <v>90792</v>
      </c>
      <c r="M152" s="42">
        <v>632771</v>
      </c>
    </row>
    <row r="153" spans="1:13" ht="13.8">
      <c r="A153" s="427">
        <v>43556</v>
      </c>
      <c r="B153" s="42">
        <v>37027</v>
      </c>
      <c r="C153" s="42">
        <v>27473</v>
      </c>
      <c r="D153" s="42">
        <v>64500</v>
      </c>
      <c r="E153" s="42">
        <v>26738</v>
      </c>
      <c r="F153" s="42">
        <v>16443</v>
      </c>
      <c r="G153" s="42">
        <v>43182</v>
      </c>
      <c r="H153" s="42">
        <v>6455</v>
      </c>
      <c r="I153" s="42">
        <v>409013</v>
      </c>
      <c r="J153" s="42">
        <v>12119</v>
      </c>
      <c r="K153" s="42">
        <v>427587</v>
      </c>
      <c r="L153" s="42">
        <v>88763</v>
      </c>
      <c r="M153" s="42">
        <v>624030</v>
      </c>
    </row>
    <row r="154" spans="1:13" ht="13.8">
      <c r="A154" s="427">
        <v>43586</v>
      </c>
      <c r="B154" s="42">
        <v>35656</v>
      </c>
      <c r="C154" s="42">
        <v>25367</v>
      </c>
      <c r="D154" s="42">
        <v>61023</v>
      </c>
      <c r="E154" s="42">
        <v>26245</v>
      </c>
      <c r="F154" s="42">
        <v>15611</v>
      </c>
      <c r="G154" s="42">
        <v>41856</v>
      </c>
      <c r="H154" s="42">
        <v>6346</v>
      </c>
      <c r="I154" s="42">
        <v>404984</v>
      </c>
      <c r="J154" s="42">
        <v>12093</v>
      </c>
      <c r="K154" s="42">
        <v>423423</v>
      </c>
      <c r="L154" s="42">
        <v>88722</v>
      </c>
      <c r="M154" s="42">
        <v>615023</v>
      </c>
    </row>
    <row r="155" spans="1:13" ht="13.8">
      <c r="A155" s="427">
        <v>43617</v>
      </c>
      <c r="B155" s="42">
        <v>32927</v>
      </c>
      <c r="C155" s="42">
        <v>24605</v>
      </c>
      <c r="D155" s="42">
        <v>57532</v>
      </c>
      <c r="E155" s="42">
        <v>25718</v>
      </c>
      <c r="F155" s="42">
        <v>14861</v>
      </c>
      <c r="G155" s="42">
        <v>40579</v>
      </c>
      <c r="H155" s="42">
        <v>5919</v>
      </c>
      <c r="I155" s="42">
        <v>393123</v>
      </c>
      <c r="J155" s="42">
        <v>12005</v>
      </c>
      <c r="K155" s="42">
        <v>411046</v>
      </c>
      <c r="L155" s="42">
        <v>87769</v>
      </c>
      <c r="M155" s="42">
        <v>596926</v>
      </c>
    </row>
    <row r="156" spans="1:13" ht="13.8">
      <c r="A156" s="427">
        <v>43647</v>
      </c>
      <c r="B156" s="42">
        <v>32834</v>
      </c>
      <c r="C156" s="42">
        <v>23624</v>
      </c>
      <c r="D156" s="42">
        <v>56459</v>
      </c>
      <c r="E156" s="42">
        <v>25092</v>
      </c>
      <c r="F156" s="42">
        <v>14655</v>
      </c>
      <c r="G156" s="42">
        <v>39747</v>
      </c>
      <c r="H156" s="42">
        <v>4842</v>
      </c>
      <c r="I156" s="42">
        <v>388511</v>
      </c>
      <c r="J156" s="42">
        <v>11717</v>
      </c>
      <c r="K156" s="42">
        <v>405069</v>
      </c>
      <c r="L156" s="42">
        <v>87522</v>
      </c>
      <c r="M156" s="42">
        <v>588797</v>
      </c>
    </row>
    <row r="157" spans="1:13" ht="13.8">
      <c r="A157" s="427">
        <v>43678</v>
      </c>
      <c r="B157" s="42">
        <v>32730</v>
      </c>
      <c r="C157" s="42">
        <v>23328</v>
      </c>
      <c r="D157" s="42">
        <v>56057</v>
      </c>
      <c r="E157" s="42">
        <v>24794</v>
      </c>
      <c r="F157" s="42">
        <v>14041</v>
      </c>
      <c r="G157" s="42">
        <v>38835</v>
      </c>
      <c r="H157" s="42">
        <v>4635</v>
      </c>
      <c r="I157" s="42">
        <v>389828</v>
      </c>
      <c r="J157" s="42">
        <v>11902</v>
      </c>
      <c r="K157" s="42">
        <v>406365</v>
      </c>
      <c r="L157" s="42">
        <v>88325</v>
      </c>
      <c r="M157" s="42">
        <v>589583</v>
      </c>
    </row>
    <row r="158" spans="1:13" ht="13.8">
      <c r="A158" s="427">
        <v>43709</v>
      </c>
      <c r="B158" s="42">
        <v>33210</v>
      </c>
      <c r="C158" s="42">
        <v>23421</v>
      </c>
      <c r="D158" s="42">
        <v>56631</v>
      </c>
      <c r="E158" s="42">
        <v>23973</v>
      </c>
      <c r="F158" s="42">
        <v>13937</v>
      </c>
      <c r="G158" s="42">
        <v>37910</v>
      </c>
      <c r="H158" s="42">
        <v>4611</v>
      </c>
      <c r="I158" s="42">
        <v>385710</v>
      </c>
      <c r="J158" s="42">
        <v>12048</v>
      </c>
      <c r="K158" s="42">
        <v>402369</v>
      </c>
      <c r="L158" s="42">
        <v>87503</v>
      </c>
      <c r="M158" s="42">
        <v>584413</v>
      </c>
    </row>
    <row r="159" spans="1:13" ht="13.8">
      <c r="A159" s="427">
        <v>43739</v>
      </c>
      <c r="B159" s="42">
        <v>33065</v>
      </c>
      <c r="C159" s="42">
        <v>24087</v>
      </c>
      <c r="D159" s="42">
        <v>57153</v>
      </c>
      <c r="E159" s="42">
        <v>23542</v>
      </c>
      <c r="F159" s="42">
        <v>13582</v>
      </c>
      <c r="G159" s="42">
        <v>37124</v>
      </c>
      <c r="H159" s="42">
        <v>4433</v>
      </c>
      <c r="I159" s="42">
        <v>379784</v>
      </c>
      <c r="J159" s="42">
        <v>12079</v>
      </c>
      <c r="K159" s="42">
        <v>396296</v>
      </c>
      <c r="L159" s="42">
        <v>87575</v>
      </c>
      <c r="M159" s="42">
        <v>578149</v>
      </c>
    </row>
    <row r="160" spans="1:13" ht="13.8">
      <c r="A160" s="427">
        <v>43770</v>
      </c>
      <c r="B160" s="42">
        <v>32195</v>
      </c>
      <c r="C160" s="42">
        <v>24354</v>
      </c>
      <c r="D160" s="42">
        <v>56549</v>
      </c>
      <c r="E160" s="42">
        <v>22360</v>
      </c>
      <c r="F160" s="42">
        <v>13277</v>
      </c>
      <c r="G160" s="42">
        <v>35637</v>
      </c>
      <c r="H160" s="42">
        <v>4232</v>
      </c>
      <c r="I160" s="42">
        <v>377921</v>
      </c>
      <c r="J160" s="42">
        <v>12166</v>
      </c>
      <c r="K160" s="42">
        <v>394320</v>
      </c>
      <c r="L160" s="42">
        <v>88829</v>
      </c>
      <c r="M160" s="42">
        <v>575335</v>
      </c>
    </row>
    <row r="161" spans="1:14" ht="13.8">
      <c r="A161" s="427">
        <v>43800</v>
      </c>
      <c r="B161" s="42">
        <v>30815</v>
      </c>
      <c r="C161" s="42">
        <v>24735</v>
      </c>
      <c r="D161" s="42">
        <v>55550</v>
      </c>
      <c r="E161" s="42">
        <v>21002</v>
      </c>
      <c r="F161" s="42">
        <v>12892</v>
      </c>
      <c r="G161" s="42">
        <v>33894</v>
      </c>
      <c r="H161" s="42">
        <v>4030</v>
      </c>
      <c r="I161" s="42">
        <v>365901</v>
      </c>
      <c r="J161" s="42">
        <v>12462</v>
      </c>
      <c r="K161" s="42">
        <v>382392</v>
      </c>
      <c r="L161" s="42">
        <v>89415</v>
      </c>
      <c r="M161" s="42">
        <v>561252</v>
      </c>
    </row>
    <row r="162" spans="1:14" ht="13.8">
      <c r="A162" s="427">
        <v>43831</v>
      </c>
      <c r="B162" s="42">
        <v>30828</v>
      </c>
      <c r="C162" s="42">
        <v>24647</v>
      </c>
      <c r="D162" s="42">
        <v>55475</v>
      </c>
      <c r="E162" s="42">
        <v>20112</v>
      </c>
      <c r="F162" s="42">
        <v>12869</v>
      </c>
      <c r="G162" s="42">
        <v>32981</v>
      </c>
      <c r="H162" s="42">
        <v>3928</v>
      </c>
      <c r="I162" s="42">
        <v>364229</v>
      </c>
      <c r="J162" s="42">
        <v>12341</v>
      </c>
      <c r="K162" s="42">
        <v>380498</v>
      </c>
      <c r="L162" s="42">
        <v>88403</v>
      </c>
      <c r="M162" s="42">
        <v>557356</v>
      </c>
    </row>
    <row r="163" spans="1:14" ht="13.8">
      <c r="A163" s="427">
        <v>43862</v>
      </c>
      <c r="B163" s="42">
        <v>31111</v>
      </c>
      <c r="C163" s="42">
        <v>24446</v>
      </c>
      <c r="D163" s="42">
        <v>55558</v>
      </c>
      <c r="E163" s="42">
        <v>19474</v>
      </c>
      <c r="F163" s="42">
        <v>12494</v>
      </c>
      <c r="G163" s="42">
        <v>31968</v>
      </c>
      <c r="H163" s="42">
        <v>3778</v>
      </c>
      <c r="I163" s="42">
        <v>361762</v>
      </c>
      <c r="J163" s="42">
        <v>12334</v>
      </c>
      <c r="K163" s="42">
        <v>377875</v>
      </c>
      <c r="L163" s="42">
        <v>88333</v>
      </c>
      <c r="M163" s="42">
        <v>553733</v>
      </c>
    </row>
    <row r="164" spans="1:14" ht="13.8">
      <c r="A164" s="427">
        <v>43891</v>
      </c>
      <c r="B164" s="42">
        <v>31100</v>
      </c>
      <c r="C164" s="42">
        <v>25129</v>
      </c>
      <c r="D164" s="42">
        <v>56230</v>
      </c>
      <c r="E164" s="42">
        <v>19297</v>
      </c>
      <c r="F164" s="42">
        <v>13112</v>
      </c>
      <c r="G164" s="42">
        <v>32408</v>
      </c>
      <c r="H164" s="42">
        <v>3681</v>
      </c>
      <c r="I164" s="42">
        <v>363455</v>
      </c>
      <c r="J164" s="42">
        <v>12298</v>
      </c>
      <c r="K164" s="42">
        <v>379434</v>
      </c>
      <c r="L164" s="42">
        <v>90062</v>
      </c>
      <c r="M164" s="42">
        <v>558134</v>
      </c>
    </row>
    <row r="165" spans="1:14" ht="13.8">
      <c r="A165" s="427">
        <v>43922</v>
      </c>
      <c r="B165" s="42">
        <v>31585</v>
      </c>
      <c r="C165" s="42">
        <v>26332</v>
      </c>
      <c r="D165" s="42">
        <v>57917</v>
      </c>
      <c r="E165" s="42">
        <v>19484</v>
      </c>
      <c r="F165" s="42">
        <v>13475</v>
      </c>
      <c r="G165" s="42">
        <v>32959</v>
      </c>
      <c r="H165" s="42">
        <v>3640</v>
      </c>
      <c r="I165" s="42">
        <v>366992</v>
      </c>
      <c r="J165" s="42">
        <v>12201</v>
      </c>
      <c r="K165" s="42">
        <v>382832</v>
      </c>
      <c r="L165" s="42">
        <v>90041</v>
      </c>
      <c r="M165" s="42">
        <v>563750</v>
      </c>
      <c r="N165" s="418"/>
    </row>
    <row r="166" spans="1:14" ht="13.8">
      <c r="A166" s="427">
        <v>43952</v>
      </c>
      <c r="B166" s="42">
        <v>31175</v>
      </c>
      <c r="C166" s="42">
        <v>26731</v>
      </c>
      <c r="D166" s="42">
        <v>57906</v>
      </c>
      <c r="E166" s="42">
        <v>19526</v>
      </c>
      <c r="F166" s="42">
        <v>13893</v>
      </c>
      <c r="G166" s="42">
        <v>33419</v>
      </c>
      <c r="H166" s="42">
        <v>4206</v>
      </c>
      <c r="I166" s="42">
        <v>367957</v>
      </c>
      <c r="J166" s="42">
        <v>12195</v>
      </c>
      <c r="K166" s="42">
        <v>384358</v>
      </c>
      <c r="L166" s="42">
        <v>91765</v>
      </c>
      <c r="M166" s="42">
        <v>567448</v>
      </c>
    </row>
    <row r="167" spans="1:14" ht="13.8">
      <c r="A167" s="427">
        <v>43983</v>
      </c>
      <c r="B167" s="42">
        <v>29997</v>
      </c>
      <c r="C167" s="42">
        <v>27161</v>
      </c>
      <c r="D167" s="42">
        <v>57158</v>
      </c>
      <c r="E167" s="42">
        <v>19113</v>
      </c>
      <c r="F167" s="42">
        <v>13684</v>
      </c>
      <c r="G167" s="42">
        <v>32797</v>
      </c>
      <c r="H167" s="42">
        <v>4695</v>
      </c>
      <c r="I167" s="42">
        <v>370649</v>
      </c>
      <c r="J167" s="42">
        <v>12661</v>
      </c>
      <c r="K167" s="42">
        <v>388005</v>
      </c>
      <c r="L167" s="42">
        <v>96788</v>
      </c>
      <c r="M167" s="42">
        <v>574748</v>
      </c>
      <c r="N167" s="418"/>
    </row>
    <row r="168" spans="1:14" ht="13.8">
      <c r="A168" s="427">
        <v>44013</v>
      </c>
      <c r="B168" s="42">
        <v>29116</v>
      </c>
      <c r="C168" s="42">
        <v>27669</v>
      </c>
      <c r="D168" s="42">
        <v>56785</v>
      </c>
      <c r="E168" s="42">
        <v>18985</v>
      </c>
      <c r="F168" s="42">
        <v>13360</v>
      </c>
      <c r="G168" s="42">
        <v>32346</v>
      </c>
      <c r="H168" s="42">
        <v>4884</v>
      </c>
      <c r="I168" s="42">
        <v>370819</v>
      </c>
      <c r="J168" s="42">
        <v>12206</v>
      </c>
      <c r="K168" s="42">
        <v>387908</v>
      </c>
      <c r="L168" s="42">
        <v>116855</v>
      </c>
      <c r="M168" s="42">
        <v>593894</v>
      </c>
    </row>
    <row r="169" spans="1:14" ht="13.8">
      <c r="A169" s="427">
        <v>44044</v>
      </c>
      <c r="B169" s="42">
        <v>28923</v>
      </c>
      <c r="C169" s="42">
        <v>27272</v>
      </c>
      <c r="D169" s="42">
        <v>56195</v>
      </c>
      <c r="E169" s="42">
        <v>19344</v>
      </c>
      <c r="F169" s="42">
        <v>12155</v>
      </c>
      <c r="G169" s="42">
        <v>31499</v>
      </c>
      <c r="H169" s="42">
        <v>5104</v>
      </c>
      <c r="I169" s="42">
        <v>374930</v>
      </c>
      <c r="J169" s="42">
        <v>12160</v>
      </c>
      <c r="K169" s="42">
        <v>392193</v>
      </c>
      <c r="L169" s="42">
        <v>146371</v>
      </c>
      <c r="M169" s="42">
        <v>626258</v>
      </c>
      <c r="N169" s="418"/>
    </row>
    <row r="170" spans="1:14" ht="13.8">
      <c r="A170" s="427">
        <v>44075</v>
      </c>
      <c r="B170" s="42">
        <v>29716</v>
      </c>
      <c r="C170" s="42">
        <v>27342</v>
      </c>
      <c r="D170" s="42">
        <v>57058</v>
      </c>
      <c r="E170" s="42">
        <v>18834</v>
      </c>
      <c r="F170" s="42">
        <v>11564</v>
      </c>
      <c r="G170" s="42">
        <v>30398</v>
      </c>
      <c r="H170" s="42">
        <v>5364</v>
      </c>
      <c r="I170" s="42">
        <v>375585</v>
      </c>
      <c r="J170" s="42">
        <v>12022</v>
      </c>
      <c r="K170" s="42">
        <v>392972</v>
      </c>
      <c r="L170" s="42">
        <v>179530</v>
      </c>
      <c r="M170" s="42">
        <v>659957</v>
      </c>
    </row>
    <row r="171" spans="1:14" ht="13.8">
      <c r="A171" s="427">
        <v>44105</v>
      </c>
      <c r="B171" s="42">
        <v>28037</v>
      </c>
      <c r="C171" s="42">
        <v>26303</v>
      </c>
      <c r="D171" s="42">
        <v>54340</v>
      </c>
      <c r="E171" s="42">
        <v>18645</v>
      </c>
      <c r="F171" s="42">
        <v>11300</v>
      </c>
      <c r="G171" s="42">
        <v>29945</v>
      </c>
      <c r="H171" s="42">
        <v>5474</v>
      </c>
      <c r="I171" s="42">
        <v>372882</v>
      </c>
      <c r="J171" s="42">
        <v>12040</v>
      </c>
      <c r="K171" s="42">
        <v>390396</v>
      </c>
      <c r="L171" s="42">
        <v>197589</v>
      </c>
      <c r="M171" s="42">
        <v>672270</v>
      </c>
      <c r="N171" s="418"/>
    </row>
    <row r="172" spans="1:14" ht="13.8">
      <c r="A172" s="427">
        <v>44136</v>
      </c>
      <c r="B172" s="42">
        <v>26003</v>
      </c>
      <c r="C172" s="42">
        <v>26128</v>
      </c>
      <c r="D172" s="42">
        <v>52131</v>
      </c>
      <c r="E172" s="42">
        <v>18598</v>
      </c>
      <c r="F172" s="42">
        <v>10892</v>
      </c>
      <c r="G172" s="42">
        <v>29489</v>
      </c>
      <c r="H172" s="42">
        <v>6101</v>
      </c>
      <c r="I172" s="42">
        <v>371772</v>
      </c>
      <c r="J172" s="42">
        <v>11981</v>
      </c>
      <c r="K172" s="42">
        <v>389854</v>
      </c>
      <c r="L172" s="42">
        <v>215210</v>
      </c>
      <c r="M172" s="42">
        <v>686685</v>
      </c>
      <c r="N172" s="418"/>
    </row>
    <row r="173" spans="1:14" ht="13.8">
      <c r="A173" s="427">
        <v>44168</v>
      </c>
      <c r="B173" s="42">
        <v>26003</v>
      </c>
      <c r="C173" s="42">
        <v>24353</v>
      </c>
      <c r="D173" s="42">
        <v>50356</v>
      </c>
      <c r="E173" s="42">
        <v>18209</v>
      </c>
      <c r="F173" s="42">
        <v>10644</v>
      </c>
      <c r="G173" s="42">
        <v>28853</v>
      </c>
      <c r="H173" s="42">
        <v>7411</v>
      </c>
      <c r="I173" s="42">
        <v>369380</v>
      </c>
      <c r="J173" s="42">
        <v>12091</v>
      </c>
      <c r="K173" s="42">
        <v>388882</v>
      </c>
      <c r="L173" s="42">
        <v>225470</v>
      </c>
      <c r="M173" s="42">
        <v>693561</v>
      </c>
      <c r="N173" s="418"/>
    </row>
    <row r="174" spans="1:14" ht="13.8">
      <c r="A174" s="427">
        <v>44197</v>
      </c>
      <c r="B174" s="42">
        <v>26049</v>
      </c>
      <c r="C174" s="42">
        <v>23573</v>
      </c>
      <c r="D174" s="42">
        <v>49622</v>
      </c>
      <c r="E174" s="42">
        <v>17743</v>
      </c>
      <c r="F174" s="42">
        <v>10356</v>
      </c>
      <c r="G174" s="42">
        <v>28098</v>
      </c>
      <c r="H174" s="42">
        <v>7290</v>
      </c>
      <c r="I174" s="42">
        <v>368425</v>
      </c>
      <c r="J174" s="42">
        <v>11872</v>
      </c>
      <c r="K174" s="42">
        <v>387587</v>
      </c>
      <c r="L174" s="42">
        <v>224543</v>
      </c>
      <c r="M174" s="42">
        <v>689850</v>
      </c>
      <c r="N174" s="418"/>
    </row>
    <row r="175" spans="1:14" ht="13.8">
      <c r="A175" s="427">
        <v>44228</v>
      </c>
      <c r="B175" s="42">
        <v>26823</v>
      </c>
      <c r="C175" s="42">
        <v>23471</v>
      </c>
      <c r="D175" s="42">
        <v>50294</v>
      </c>
      <c r="E175" s="42">
        <v>17745</v>
      </c>
      <c r="F175" s="42">
        <v>10173</v>
      </c>
      <c r="G175" s="42">
        <v>27918</v>
      </c>
      <c r="H175" s="42">
        <v>7146</v>
      </c>
      <c r="I175" s="42">
        <v>365449</v>
      </c>
      <c r="J175" s="42">
        <v>11884</v>
      </c>
      <c r="K175" s="42">
        <v>384480</v>
      </c>
      <c r="L175" s="42">
        <v>224797</v>
      </c>
      <c r="M175" s="42">
        <v>687489</v>
      </c>
    </row>
    <row r="176" spans="1:14" ht="13.8">
      <c r="A176" s="427">
        <v>44256</v>
      </c>
      <c r="B176" s="42">
        <v>28281</v>
      </c>
      <c r="C176" s="42">
        <v>23889</v>
      </c>
      <c r="D176" s="42">
        <v>52170</v>
      </c>
      <c r="E176" s="42">
        <v>17396</v>
      </c>
      <c r="F176" s="42">
        <v>9751</v>
      </c>
      <c r="G176" s="42">
        <v>27147</v>
      </c>
      <c r="H176" s="42">
        <v>7029</v>
      </c>
      <c r="I176" s="42">
        <v>365618</v>
      </c>
      <c r="J176" s="42">
        <v>12030</v>
      </c>
      <c r="K176" s="42">
        <v>384677</v>
      </c>
      <c r="L176" s="42">
        <v>225292</v>
      </c>
      <c r="M176" s="42">
        <v>689286</v>
      </c>
    </row>
    <row r="177" spans="1:13" ht="13.8">
      <c r="A177" s="427">
        <v>44287</v>
      </c>
      <c r="B177" s="42">
        <v>28002</v>
      </c>
      <c r="C177" s="42">
        <v>24303</v>
      </c>
      <c r="D177" s="42">
        <v>52305</v>
      </c>
      <c r="E177" s="42">
        <v>17405</v>
      </c>
      <c r="F177" s="42">
        <v>9584</v>
      </c>
      <c r="G177" s="42">
        <v>26989</v>
      </c>
      <c r="H177" s="42">
        <v>6918</v>
      </c>
      <c r="I177" s="42">
        <v>362108</v>
      </c>
      <c r="J177" s="42">
        <v>12162</v>
      </c>
      <c r="K177" s="42">
        <v>381189</v>
      </c>
      <c r="L177" s="42">
        <v>223764</v>
      </c>
      <c r="M177" s="42">
        <v>684247</v>
      </c>
    </row>
    <row r="178" spans="1:13" ht="13.8">
      <c r="A178" s="427">
        <v>44317</v>
      </c>
      <c r="B178" s="42">
        <v>28161</v>
      </c>
      <c r="C178" s="42">
        <v>24733</v>
      </c>
      <c r="D178" s="42">
        <v>52893</v>
      </c>
      <c r="E178" s="42">
        <v>17541</v>
      </c>
      <c r="F178" s="42">
        <v>9383</v>
      </c>
      <c r="G178" s="42">
        <v>26924</v>
      </c>
      <c r="H178" s="42">
        <v>6984</v>
      </c>
      <c r="I178" s="42">
        <v>359548</v>
      </c>
      <c r="J178" s="42">
        <v>12106</v>
      </c>
      <c r="K178" s="42">
        <v>378638</v>
      </c>
      <c r="L178" s="42">
        <v>221317</v>
      </c>
      <c r="M178" s="42">
        <v>679772</v>
      </c>
    </row>
    <row r="179" spans="1:13" ht="13.8">
      <c r="A179" s="427">
        <v>44348</v>
      </c>
      <c r="B179" s="42">
        <v>24152</v>
      </c>
      <c r="C179" s="42">
        <v>25143</v>
      </c>
      <c r="D179" s="42">
        <v>49295</v>
      </c>
      <c r="E179" s="42">
        <v>17902</v>
      </c>
      <c r="F179" s="42">
        <v>9351</v>
      </c>
      <c r="G179" s="42">
        <v>27253</v>
      </c>
      <c r="H179" s="42">
        <v>6849</v>
      </c>
      <c r="I179" s="42">
        <v>355337</v>
      </c>
      <c r="J179" s="42">
        <v>12018</v>
      </c>
      <c r="K179" s="42">
        <v>374204</v>
      </c>
      <c r="L179" s="42">
        <v>218930</v>
      </c>
      <c r="M179" s="42">
        <v>669682</v>
      </c>
    </row>
    <row r="180" spans="1:13" ht="13.8">
      <c r="A180" s="427">
        <v>44378</v>
      </c>
      <c r="B180" s="42">
        <v>24304</v>
      </c>
      <c r="C180" s="42">
        <v>25257</v>
      </c>
      <c r="D180" s="42">
        <v>49561</v>
      </c>
      <c r="E180" s="42">
        <v>18093</v>
      </c>
      <c r="F180" s="42">
        <v>9385</v>
      </c>
      <c r="G180" s="42">
        <v>27478</v>
      </c>
      <c r="H180" s="42">
        <v>6604</v>
      </c>
      <c r="I180" s="42">
        <v>355317</v>
      </c>
      <c r="J180" s="42">
        <v>11555</v>
      </c>
      <c r="K180" s="42">
        <v>373476</v>
      </c>
      <c r="L180" s="42">
        <v>235986</v>
      </c>
      <c r="M180" s="42">
        <v>686501</v>
      </c>
    </row>
    <row r="181" spans="1:13" ht="13.8">
      <c r="A181" s="427">
        <v>44409</v>
      </c>
      <c r="B181" s="42">
        <v>23517</v>
      </c>
      <c r="C181" s="42">
        <v>28936</v>
      </c>
      <c r="D181" s="42">
        <v>52453</v>
      </c>
      <c r="E181" s="42">
        <v>18309</v>
      </c>
      <c r="F181" s="42">
        <v>9284</v>
      </c>
      <c r="G181" s="42">
        <v>27593</v>
      </c>
      <c r="H181" s="42">
        <v>6452</v>
      </c>
      <c r="I181" s="42">
        <v>356080</v>
      </c>
      <c r="J181" s="42">
        <v>11953</v>
      </c>
      <c r="K181" s="42">
        <v>374485</v>
      </c>
      <c r="L181" s="42">
        <v>234448</v>
      </c>
      <c r="M181" s="42">
        <v>688979</v>
      </c>
    </row>
    <row r="182" spans="1:13" ht="13.8">
      <c r="A182" s="427">
        <v>44440</v>
      </c>
      <c r="B182" s="42">
        <v>24078</v>
      </c>
      <c r="C182" s="42">
        <v>31069</v>
      </c>
      <c r="D182" s="42">
        <v>55147</v>
      </c>
      <c r="E182" s="42">
        <v>19009</v>
      </c>
      <c r="F182" s="42">
        <v>9122</v>
      </c>
      <c r="G182" s="42">
        <v>28131</v>
      </c>
      <c r="H182" s="42">
        <v>6344</v>
      </c>
      <c r="I182" s="42">
        <v>359022</v>
      </c>
      <c r="J182" s="42">
        <v>12240</v>
      </c>
      <c r="K182" s="42">
        <v>377606</v>
      </c>
      <c r="L182" s="42">
        <v>236618</v>
      </c>
      <c r="M182" s="42">
        <v>697502</v>
      </c>
    </row>
    <row r="183" spans="1:13" ht="13.8">
      <c r="A183" s="427">
        <v>44470</v>
      </c>
      <c r="B183" s="42">
        <v>23792</v>
      </c>
      <c r="C183" s="42">
        <v>31940</v>
      </c>
      <c r="D183" s="42">
        <v>55732</v>
      </c>
      <c r="E183" s="42">
        <v>19419</v>
      </c>
      <c r="F183" s="42">
        <v>8987</v>
      </c>
      <c r="G183" s="42">
        <v>28406</v>
      </c>
      <c r="H183" s="42">
        <v>6019</v>
      </c>
      <c r="I183" s="42">
        <v>358766</v>
      </c>
      <c r="J183" s="42">
        <v>12304</v>
      </c>
      <c r="K183" s="42">
        <v>377089</v>
      </c>
      <c r="L183" s="42">
        <v>235608</v>
      </c>
      <c r="M183" s="42">
        <v>696835</v>
      </c>
    </row>
    <row r="184" spans="1:13" ht="13.8">
      <c r="A184" s="427">
        <v>44501</v>
      </c>
      <c r="B184" s="42">
        <v>24098</v>
      </c>
      <c r="C184" s="42">
        <v>32039</v>
      </c>
      <c r="D184" s="42">
        <v>56137</v>
      </c>
      <c r="E184" s="42">
        <v>19590</v>
      </c>
      <c r="F184" s="42">
        <v>9006</v>
      </c>
      <c r="G184" s="42">
        <v>28596</v>
      </c>
      <c r="H184" s="42">
        <v>4249</v>
      </c>
      <c r="I184" s="42">
        <v>357939</v>
      </c>
      <c r="J184" s="42">
        <v>12585</v>
      </c>
      <c r="K184" s="42">
        <v>374773</v>
      </c>
      <c r="L184" s="42">
        <v>232447</v>
      </c>
      <c r="M184" s="42">
        <v>691954</v>
      </c>
    </row>
    <row r="185" spans="1:13" ht="13.8">
      <c r="A185" s="427">
        <v>44531</v>
      </c>
      <c r="B185" s="42">
        <v>27343</v>
      </c>
      <c r="C185" s="42">
        <v>32379</v>
      </c>
      <c r="D185" s="42">
        <v>59722</v>
      </c>
      <c r="E185" s="42">
        <v>19887</v>
      </c>
      <c r="F185" s="42">
        <v>8983</v>
      </c>
      <c r="G185" s="42">
        <v>28870</v>
      </c>
      <c r="H185" s="42">
        <v>4094</v>
      </c>
      <c r="I185" s="42">
        <v>356872</v>
      </c>
      <c r="J185" s="42">
        <v>12654</v>
      </c>
      <c r="K185" s="42">
        <v>373620</v>
      </c>
      <c r="L185" s="42">
        <v>229700</v>
      </c>
      <c r="M185" s="42">
        <v>691912</v>
      </c>
    </row>
    <row r="186" spans="1:13" ht="13.8">
      <c r="A186" s="427">
        <v>44562</v>
      </c>
      <c r="B186" s="42">
        <v>27905</v>
      </c>
      <c r="C186" s="42">
        <v>32275</v>
      </c>
      <c r="D186" s="42">
        <v>60180</v>
      </c>
      <c r="E186" s="42">
        <v>19932</v>
      </c>
      <c r="F186" s="42">
        <v>9164</v>
      </c>
      <c r="G186" s="42">
        <v>29097</v>
      </c>
      <c r="H186" s="42">
        <v>4011</v>
      </c>
      <c r="I186" s="42">
        <v>354191</v>
      </c>
      <c r="J186" s="42">
        <v>12456</v>
      </c>
      <c r="K186" s="42">
        <v>370659</v>
      </c>
      <c r="L186" s="42">
        <v>225982</v>
      </c>
      <c r="M186" s="42">
        <v>685917</v>
      </c>
    </row>
    <row r="187" spans="1:13" ht="13.8">
      <c r="A187" s="427">
        <v>44593</v>
      </c>
      <c r="B187" s="42">
        <v>28932</v>
      </c>
      <c r="C187" s="42">
        <v>32657</v>
      </c>
      <c r="D187" s="42">
        <v>61590</v>
      </c>
      <c r="E187" s="42">
        <v>20377</v>
      </c>
      <c r="F187" s="42">
        <v>9323</v>
      </c>
      <c r="G187" s="42">
        <v>29700</v>
      </c>
      <c r="H187" s="42">
        <v>4161</v>
      </c>
      <c r="I187" s="42">
        <v>353993</v>
      </c>
      <c r="J187" s="42">
        <v>12717</v>
      </c>
      <c r="K187" s="42">
        <v>370871</v>
      </c>
      <c r="L187" s="42">
        <v>222769</v>
      </c>
      <c r="M187" s="42">
        <v>684930</v>
      </c>
    </row>
    <row r="188" spans="1:13" ht="13.8">
      <c r="A188" s="427">
        <v>44621</v>
      </c>
      <c r="B188" s="42">
        <v>31634</v>
      </c>
      <c r="C188" s="42">
        <v>32395</v>
      </c>
      <c r="D188" s="42">
        <v>64029</v>
      </c>
      <c r="E188" s="42">
        <v>20717</v>
      </c>
      <c r="F188" s="42">
        <v>9682</v>
      </c>
      <c r="G188" s="42">
        <v>30399</v>
      </c>
      <c r="H188" s="42">
        <v>4080</v>
      </c>
      <c r="I188" s="42">
        <v>355028</v>
      </c>
      <c r="J188" s="42">
        <v>12958</v>
      </c>
      <c r="K188" s="42">
        <v>372066</v>
      </c>
      <c r="L188" s="42">
        <v>219854</v>
      </c>
      <c r="M188" s="42">
        <v>686348</v>
      </c>
    </row>
    <row r="189" spans="1:13" ht="13.8">
      <c r="A189" s="427">
        <v>44652</v>
      </c>
      <c r="B189" s="42">
        <v>31798</v>
      </c>
      <c r="C189" s="42">
        <v>31939</v>
      </c>
      <c r="D189" s="42">
        <v>63737</v>
      </c>
      <c r="E189" s="42">
        <v>21198</v>
      </c>
      <c r="F189" s="42">
        <v>9897</v>
      </c>
      <c r="G189" s="42">
        <v>31095</v>
      </c>
      <c r="H189" s="42">
        <v>4080</v>
      </c>
      <c r="I189" s="42">
        <v>352348</v>
      </c>
      <c r="J189" s="42">
        <v>12945</v>
      </c>
      <c r="K189" s="42">
        <v>369372</v>
      </c>
      <c r="L189" s="42">
        <v>216851</v>
      </c>
      <c r="M189" s="42">
        <v>681056</v>
      </c>
    </row>
    <row r="190" spans="1:13" ht="13.8">
      <c r="A190" s="427">
        <v>44682</v>
      </c>
      <c r="B190" s="42">
        <v>34187</v>
      </c>
      <c r="C190" s="42">
        <v>31279</v>
      </c>
      <c r="D190" s="42">
        <v>65465</v>
      </c>
      <c r="E190" s="42">
        <v>21913</v>
      </c>
      <c r="F190" s="42">
        <v>10114</v>
      </c>
      <c r="G190" s="42">
        <v>32027</v>
      </c>
      <c r="H190" s="42">
        <v>4077</v>
      </c>
      <c r="I190" s="42">
        <v>356098</v>
      </c>
      <c r="J190" s="42">
        <v>12830</v>
      </c>
      <c r="K190" s="42">
        <v>373005</v>
      </c>
      <c r="L190" s="42">
        <v>211164</v>
      </c>
      <c r="M190" s="42">
        <v>681661</v>
      </c>
    </row>
    <row r="191" spans="1:13" ht="13.8">
      <c r="A191" s="427">
        <v>44713</v>
      </c>
      <c r="B191" s="42">
        <v>38755</v>
      </c>
      <c r="C191" s="42">
        <v>29930</v>
      </c>
      <c r="D191" s="42">
        <v>68685</v>
      </c>
      <c r="E191" s="42">
        <v>23074</v>
      </c>
      <c r="F191" s="42">
        <v>10342</v>
      </c>
      <c r="G191" s="42">
        <v>33416</v>
      </c>
      <c r="H191" s="42">
        <v>4140</v>
      </c>
      <c r="I191" s="42">
        <v>361798</v>
      </c>
      <c r="J191" s="42">
        <v>13025</v>
      </c>
      <c r="K191" s="42">
        <v>378963</v>
      </c>
      <c r="L191" s="42">
        <v>209824</v>
      </c>
      <c r="M191" s="42">
        <v>690887</v>
      </c>
    </row>
    <row r="192" spans="1:13" ht="13.8">
      <c r="A192" s="427">
        <v>44743</v>
      </c>
      <c r="B192" s="42">
        <v>39047</v>
      </c>
      <c r="C192" s="42">
        <v>28565</v>
      </c>
      <c r="D192" s="42">
        <v>67611</v>
      </c>
      <c r="E192" s="42">
        <v>23073</v>
      </c>
      <c r="F192" s="42">
        <v>10446</v>
      </c>
      <c r="G192" s="42">
        <v>33520</v>
      </c>
      <c r="H192" s="42">
        <v>4105</v>
      </c>
      <c r="I192" s="42">
        <v>361009</v>
      </c>
      <c r="J192" s="42">
        <v>12434</v>
      </c>
      <c r="K192" s="42">
        <v>377548</v>
      </c>
      <c r="L192" s="42">
        <v>213390</v>
      </c>
      <c r="M192" s="42">
        <v>692069</v>
      </c>
    </row>
    <row r="193" spans="1:13" ht="13.8">
      <c r="A193" s="427">
        <v>44774</v>
      </c>
      <c r="B193" s="42">
        <v>39385</v>
      </c>
      <c r="C193" s="42">
        <v>26427</v>
      </c>
      <c r="D193" s="42">
        <v>65811</v>
      </c>
      <c r="E193" s="42">
        <v>23545</v>
      </c>
      <c r="F193" s="42">
        <v>10613</v>
      </c>
      <c r="G193" s="42">
        <v>34157</v>
      </c>
      <c r="H193" s="42">
        <v>4013</v>
      </c>
      <c r="I193" s="42">
        <v>365097</v>
      </c>
      <c r="J193" s="42">
        <v>12867</v>
      </c>
      <c r="K193" s="42">
        <v>381977</v>
      </c>
      <c r="L193" s="42">
        <v>220585</v>
      </c>
      <c r="M193" s="42">
        <v>702530</v>
      </c>
    </row>
    <row r="194" spans="1:13" ht="13.8">
      <c r="A194" s="427">
        <v>44805</v>
      </c>
      <c r="B194" s="42">
        <v>39500</v>
      </c>
      <c r="C194" s="42">
        <v>28649</v>
      </c>
      <c r="D194" s="42">
        <v>68148</v>
      </c>
      <c r="E194" s="42">
        <v>24230</v>
      </c>
      <c r="F194" s="42">
        <v>11020</v>
      </c>
      <c r="G194" s="42">
        <v>35249</v>
      </c>
      <c r="H194" s="42">
        <v>4340</v>
      </c>
      <c r="I194" s="42">
        <v>365559</v>
      </c>
      <c r="J194" s="42">
        <v>13229</v>
      </c>
      <c r="K194" s="42">
        <v>383128</v>
      </c>
      <c r="L194" s="42">
        <v>233042</v>
      </c>
      <c r="M194" s="42">
        <v>719567</v>
      </c>
    </row>
    <row r="195" spans="1:13" ht="13.8">
      <c r="A195" s="427">
        <v>44835</v>
      </c>
      <c r="B195" s="42">
        <v>38444</v>
      </c>
      <c r="C195" s="42">
        <v>30319</v>
      </c>
      <c r="D195" s="42">
        <v>68763</v>
      </c>
      <c r="E195" s="42">
        <v>24803</v>
      </c>
      <c r="F195" s="42">
        <v>11312</v>
      </c>
      <c r="G195" s="42">
        <v>36115</v>
      </c>
      <c r="H195" s="42">
        <v>4620</v>
      </c>
      <c r="I195" s="42">
        <v>366135</v>
      </c>
      <c r="J195" s="42">
        <v>13321</v>
      </c>
      <c r="K195" s="42">
        <v>384076</v>
      </c>
      <c r="L195" s="42">
        <v>234825</v>
      </c>
      <c r="M195" s="42">
        <v>723778</v>
      </c>
    </row>
    <row r="196" spans="1:13" ht="13.8">
      <c r="A196" s="427">
        <v>44866</v>
      </c>
      <c r="B196" s="42">
        <v>37562</v>
      </c>
      <c r="C196" s="42">
        <v>30923</v>
      </c>
      <c r="D196" s="42">
        <v>68485</v>
      </c>
      <c r="E196" s="42">
        <v>25391</v>
      </c>
      <c r="F196" s="42">
        <v>11648</v>
      </c>
      <c r="G196" s="42">
        <v>37039</v>
      </c>
      <c r="H196" s="42">
        <v>4815</v>
      </c>
      <c r="I196" s="42">
        <v>370369</v>
      </c>
      <c r="J196" s="42">
        <v>13477</v>
      </c>
      <c r="K196" s="42">
        <v>388660</v>
      </c>
      <c r="L196" s="42">
        <v>238590</v>
      </c>
      <c r="M196" s="42">
        <v>732774</v>
      </c>
    </row>
    <row r="197" spans="1:13" ht="13.8">
      <c r="A197" s="427">
        <v>44896</v>
      </c>
      <c r="B197" s="42">
        <v>35468</v>
      </c>
      <c r="C197" s="42">
        <v>31805</v>
      </c>
      <c r="D197" s="42">
        <v>67273</v>
      </c>
      <c r="E197" s="42">
        <v>25371</v>
      </c>
      <c r="F197" s="42">
        <v>12023</v>
      </c>
      <c r="G197" s="42">
        <v>37394</v>
      </c>
      <c r="H197" s="42">
        <v>4855</v>
      </c>
      <c r="I197" s="42">
        <v>375477</v>
      </c>
      <c r="J197" s="42">
        <v>14153</v>
      </c>
      <c r="K197" s="42">
        <v>394485</v>
      </c>
      <c r="L197" s="42">
        <v>240371</v>
      </c>
      <c r="M197" s="42">
        <v>739523</v>
      </c>
    </row>
    <row r="198" spans="1:13" ht="13.8">
      <c r="A198" s="427">
        <v>44927</v>
      </c>
      <c r="B198" s="42">
        <v>34315</v>
      </c>
      <c r="C198" s="42">
        <v>32262</v>
      </c>
      <c r="D198" s="42">
        <v>66577</v>
      </c>
      <c r="E198" s="42">
        <v>25333</v>
      </c>
      <c r="F198" s="42">
        <v>12176</v>
      </c>
      <c r="G198" s="42">
        <v>37509</v>
      </c>
      <c r="H198" s="42">
        <v>4906</v>
      </c>
      <c r="I198" s="42">
        <v>374312</v>
      </c>
      <c r="J198" s="42">
        <v>13840</v>
      </c>
      <c r="K198" s="42">
        <v>393057</v>
      </c>
      <c r="L198" s="42">
        <v>240069</v>
      </c>
      <c r="M198" s="42">
        <v>737212</v>
      </c>
    </row>
    <row r="199" spans="1:13" ht="13.8">
      <c r="A199" s="427">
        <v>44958</v>
      </c>
      <c r="B199" s="42">
        <v>33052</v>
      </c>
      <c r="C199" s="42">
        <v>32271</v>
      </c>
      <c r="D199" s="42">
        <v>65323</v>
      </c>
      <c r="E199" s="42">
        <v>25792</v>
      </c>
      <c r="F199" s="42">
        <v>12446</v>
      </c>
      <c r="G199" s="42">
        <v>38238</v>
      </c>
      <c r="H199" s="42">
        <v>4904</v>
      </c>
      <c r="I199" s="42">
        <v>374303</v>
      </c>
      <c r="J199" s="42">
        <v>13735</v>
      </c>
      <c r="K199" s="42">
        <v>392941</v>
      </c>
      <c r="L199" s="42">
        <v>241682</v>
      </c>
      <c r="M199" s="42">
        <v>738185</v>
      </c>
    </row>
    <row r="200" spans="1:13" ht="14.25" customHeight="1">
      <c r="A200" s="427">
        <v>44986</v>
      </c>
      <c r="B200" s="42">
        <v>31786</v>
      </c>
      <c r="C200" s="42">
        <v>31760</v>
      </c>
      <c r="D200" s="42">
        <v>63546</v>
      </c>
      <c r="E200" s="42">
        <v>27160</v>
      </c>
      <c r="F200" s="42">
        <v>12752</v>
      </c>
      <c r="G200" s="42">
        <v>39912</v>
      </c>
      <c r="H200" s="42">
        <v>4963</v>
      </c>
      <c r="I200" s="42">
        <v>371198</v>
      </c>
      <c r="J200" s="42">
        <v>14165</v>
      </c>
      <c r="K200" s="42">
        <v>390325</v>
      </c>
      <c r="L200" s="42">
        <v>243889</v>
      </c>
      <c r="M200" s="42">
        <v>737672</v>
      </c>
    </row>
    <row r="201" spans="1:13" ht="13.8">
      <c r="A201" s="427">
        <v>45017</v>
      </c>
      <c r="B201" s="42">
        <v>31772</v>
      </c>
      <c r="C201" s="42">
        <v>31837</v>
      </c>
      <c r="D201" s="42">
        <v>63608</v>
      </c>
      <c r="E201" s="42">
        <v>27728</v>
      </c>
      <c r="F201" s="42">
        <v>13178</v>
      </c>
      <c r="G201" s="42">
        <v>40907</v>
      </c>
      <c r="H201" s="42">
        <v>4997</v>
      </c>
      <c r="I201" s="42">
        <v>369786</v>
      </c>
      <c r="J201" s="42">
        <v>14086</v>
      </c>
      <c r="K201" s="42">
        <v>388869</v>
      </c>
      <c r="L201" s="42">
        <v>246221</v>
      </c>
      <c r="M201" s="42">
        <v>739605</v>
      </c>
    </row>
    <row r="202" spans="1:13" ht="14.25" customHeight="1">
      <c r="A202" s="427">
        <v>45047</v>
      </c>
      <c r="B202" s="42">
        <v>30296</v>
      </c>
      <c r="C202" s="42">
        <v>32081</v>
      </c>
      <c r="D202" s="42">
        <v>62377</v>
      </c>
      <c r="E202" s="42">
        <v>28403</v>
      </c>
      <c r="F202" s="42">
        <v>13743</v>
      </c>
      <c r="G202" s="42">
        <v>42146</v>
      </c>
      <c r="H202" s="42">
        <v>5056</v>
      </c>
      <c r="I202" s="42">
        <v>371385</v>
      </c>
      <c r="J202" s="42">
        <v>14117</v>
      </c>
      <c r="K202" s="42">
        <v>390558</v>
      </c>
      <c r="L202" s="42">
        <v>250996</v>
      </c>
      <c r="M202" s="42">
        <v>746078</v>
      </c>
    </row>
    <row r="203" spans="1:13" ht="13.8">
      <c r="A203" s="427">
        <v>45078</v>
      </c>
      <c r="B203" s="42">
        <v>27776</v>
      </c>
      <c r="C203" s="42">
        <v>31577</v>
      </c>
      <c r="D203" s="42">
        <v>59354</v>
      </c>
      <c r="E203" s="42">
        <v>29199</v>
      </c>
      <c r="F203" s="42">
        <v>14273</v>
      </c>
      <c r="G203" s="42">
        <v>43472</v>
      </c>
      <c r="H203" s="42">
        <v>5352</v>
      </c>
      <c r="I203" s="42">
        <v>371880</v>
      </c>
      <c r="J203" s="42">
        <v>14705</v>
      </c>
      <c r="K203" s="42">
        <v>391937</v>
      </c>
      <c r="L203" s="42">
        <v>252321</v>
      </c>
      <c r="M203" s="42">
        <v>747084</v>
      </c>
    </row>
    <row r="204" spans="1:13" ht="13.8">
      <c r="A204" s="427">
        <v>45108</v>
      </c>
      <c r="B204" s="42">
        <v>32109</v>
      </c>
      <c r="C204" s="42">
        <v>30787</v>
      </c>
      <c r="D204" s="42">
        <v>62896</v>
      </c>
      <c r="E204" s="42">
        <v>29757</v>
      </c>
      <c r="F204" s="42">
        <v>14833</v>
      </c>
      <c r="G204" s="42">
        <v>44590</v>
      </c>
      <c r="H204" s="42">
        <v>5658</v>
      </c>
      <c r="I204" s="42">
        <v>372387</v>
      </c>
      <c r="J204" s="42">
        <v>14373</v>
      </c>
      <c r="K204" s="42">
        <v>392417</v>
      </c>
      <c r="L204" s="42">
        <v>255729</v>
      </c>
      <c r="M204" s="42">
        <v>755632</v>
      </c>
    </row>
    <row r="205" spans="1:13" ht="13.8">
      <c r="A205" s="427">
        <v>45139</v>
      </c>
      <c r="B205" s="42">
        <v>44765</v>
      </c>
      <c r="C205" s="42">
        <v>30672</v>
      </c>
      <c r="D205" s="42">
        <v>75437</v>
      </c>
      <c r="E205" s="42">
        <v>30458</v>
      </c>
      <c r="F205" s="42">
        <v>15227</v>
      </c>
      <c r="G205" s="42">
        <v>45685</v>
      </c>
      <c r="H205" s="42">
        <v>5975</v>
      </c>
      <c r="I205" s="42">
        <v>375252</v>
      </c>
      <c r="J205" s="42">
        <v>14312</v>
      </c>
      <c r="K205" s="42">
        <v>395540</v>
      </c>
      <c r="L205" s="42">
        <v>257639</v>
      </c>
      <c r="M205" s="42">
        <v>774300</v>
      </c>
    </row>
    <row r="206" spans="1:13" ht="13.8">
      <c r="A206" s="427">
        <v>45170</v>
      </c>
      <c r="B206" s="42">
        <v>47282</v>
      </c>
      <c r="C206" s="42">
        <v>30495</v>
      </c>
      <c r="D206" s="42">
        <v>77777</v>
      </c>
      <c r="E206" s="42">
        <v>31359</v>
      </c>
      <c r="F206" s="42">
        <v>15741</v>
      </c>
      <c r="G206" s="42">
        <v>47100</v>
      </c>
      <c r="H206" s="42">
        <v>6475</v>
      </c>
      <c r="I206" s="42">
        <v>377213</v>
      </c>
      <c r="J206" s="42">
        <v>14464</v>
      </c>
      <c r="K206" s="42">
        <v>398151</v>
      </c>
      <c r="L206" s="42">
        <v>259133</v>
      </c>
      <c r="M206" s="42">
        <v>782160</v>
      </c>
    </row>
    <row r="207" spans="1:13" ht="13.8">
      <c r="A207" s="427">
        <v>45200</v>
      </c>
      <c r="B207" s="42">
        <v>49135</v>
      </c>
      <c r="C207" s="42">
        <v>30748</v>
      </c>
      <c r="D207" s="42">
        <v>79883</v>
      </c>
      <c r="E207" s="42">
        <v>32184</v>
      </c>
      <c r="F207" s="42">
        <v>16238</v>
      </c>
      <c r="G207" s="42">
        <v>48422</v>
      </c>
      <c r="H207" s="42">
        <v>6908</v>
      </c>
      <c r="I207" s="42">
        <v>379601</v>
      </c>
      <c r="J207" s="42">
        <v>15166</v>
      </c>
      <c r="K207" s="42">
        <v>401675</v>
      </c>
      <c r="L207" s="42">
        <v>264114</v>
      </c>
      <c r="M207" s="42">
        <v>794094</v>
      </c>
    </row>
    <row r="208" spans="1:13" ht="13.8">
      <c r="A208" s="427">
        <v>45231</v>
      </c>
      <c r="B208" s="42">
        <v>53622</v>
      </c>
      <c r="C208" s="42">
        <v>30172</v>
      </c>
      <c r="D208" s="42">
        <v>83794</v>
      </c>
      <c r="E208" s="42">
        <v>33693</v>
      </c>
      <c r="F208" s="42">
        <v>16752</v>
      </c>
      <c r="G208" s="42">
        <v>50445</v>
      </c>
      <c r="H208" s="42">
        <v>7230</v>
      </c>
      <c r="I208" s="42">
        <v>378400</v>
      </c>
      <c r="J208" s="42">
        <v>15287</v>
      </c>
      <c r="K208" s="42">
        <v>400917</v>
      </c>
      <c r="L208" s="42">
        <v>271263</v>
      </c>
      <c r="M208" s="42">
        <v>806419</v>
      </c>
    </row>
    <row r="209" spans="1:13" ht="13.8">
      <c r="A209" s="427">
        <v>45261</v>
      </c>
      <c r="B209" s="42">
        <v>55766</v>
      </c>
      <c r="C209" s="42">
        <v>30381</v>
      </c>
      <c r="D209" s="42">
        <v>86147</v>
      </c>
      <c r="E209" s="42">
        <v>34553</v>
      </c>
      <c r="F209" s="42">
        <v>17143</v>
      </c>
      <c r="G209" s="42">
        <v>51697</v>
      </c>
      <c r="H209" s="42">
        <v>8411</v>
      </c>
      <c r="I209" s="42">
        <v>379570</v>
      </c>
      <c r="J209" s="42">
        <v>15354</v>
      </c>
      <c r="K209" s="42">
        <v>403335</v>
      </c>
      <c r="L209" s="42">
        <v>269889</v>
      </c>
      <c r="M209" s="42">
        <v>811069</v>
      </c>
    </row>
    <row r="210" spans="1:13" ht="13.8">
      <c r="A210" s="427">
        <v>45292</v>
      </c>
      <c r="B210" s="42">
        <v>56765</v>
      </c>
      <c r="C210" s="42">
        <v>30279</v>
      </c>
      <c r="D210" s="42">
        <v>87044</v>
      </c>
      <c r="E210" s="42">
        <v>35316</v>
      </c>
      <c r="F210" s="42">
        <v>17135</v>
      </c>
      <c r="G210" s="42">
        <v>52451</v>
      </c>
      <c r="H210" s="42">
        <v>8561</v>
      </c>
      <c r="I210" s="42">
        <v>380731</v>
      </c>
      <c r="J210" s="42">
        <v>15402</v>
      </c>
      <c r="K210" s="42">
        <v>404694</v>
      </c>
      <c r="L210" s="42">
        <v>268697</v>
      </c>
      <c r="M210" s="42">
        <v>812886</v>
      </c>
    </row>
    <row r="211" spans="1:13" ht="13.8">
      <c r="A211" s="427">
        <v>45323</v>
      </c>
      <c r="B211" s="42">
        <v>57330</v>
      </c>
      <c r="C211" s="42">
        <v>29549</v>
      </c>
      <c r="D211" s="42">
        <v>86878</v>
      </c>
      <c r="E211" s="42">
        <v>35702</v>
      </c>
      <c r="F211" s="42">
        <v>17275</v>
      </c>
      <c r="G211" s="42">
        <v>52978</v>
      </c>
      <c r="H211" s="42">
        <v>8697</v>
      </c>
      <c r="I211" s="42">
        <v>379315</v>
      </c>
      <c r="J211" s="42">
        <v>15524</v>
      </c>
      <c r="K211" s="42">
        <v>403536</v>
      </c>
      <c r="L211" s="42">
        <v>268598</v>
      </c>
      <c r="M211" s="42">
        <v>811990</v>
      </c>
    </row>
    <row r="212" spans="1:13" ht="13.8">
      <c r="A212" s="427">
        <v>45352</v>
      </c>
      <c r="B212" s="42">
        <v>57433</v>
      </c>
      <c r="C212" s="42">
        <v>29801</v>
      </c>
      <c r="D212" s="42">
        <v>87234</v>
      </c>
      <c r="E212" s="42">
        <v>36133</v>
      </c>
      <c r="F212" s="42">
        <v>17574</v>
      </c>
      <c r="G212" s="42">
        <v>53707</v>
      </c>
      <c r="H212" s="42">
        <v>9262</v>
      </c>
      <c r="I212" s="42">
        <v>377748</v>
      </c>
      <c r="J212" s="42">
        <v>15748</v>
      </c>
      <c r="K212" s="42">
        <v>402758</v>
      </c>
      <c r="L212" s="42">
        <v>271344</v>
      </c>
      <c r="M212" s="42">
        <v>815043</v>
      </c>
    </row>
    <row r="213" spans="1:13" ht="13.8">
      <c r="A213" s="427">
        <v>45383</v>
      </c>
      <c r="B213" s="42">
        <v>58546</v>
      </c>
      <c r="C213" s="42">
        <v>29715</v>
      </c>
      <c r="D213" s="42">
        <v>88261</v>
      </c>
      <c r="E213" s="42">
        <v>35876</v>
      </c>
      <c r="F213" s="42">
        <v>17836</v>
      </c>
      <c r="G213" s="42">
        <v>53712</v>
      </c>
      <c r="H213" s="42">
        <v>9703</v>
      </c>
      <c r="I213" s="42">
        <v>376675</v>
      </c>
      <c r="J213" s="42">
        <v>16217</v>
      </c>
      <c r="K213" s="42">
        <v>402595</v>
      </c>
      <c r="L213" s="42">
        <v>272036</v>
      </c>
      <c r="M213" s="42">
        <v>816604</v>
      </c>
    </row>
    <row r="214" spans="1:13" ht="13.8">
      <c r="A214" s="427">
        <v>45413</v>
      </c>
      <c r="B214" s="42">
        <v>58708</v>
      </c>
      <c r="C214" s="42">
        <v>29615</v>
      </c>
      <c r="D214" s="42">
        <v>88323</v>
      </c>
      <c r="E214" s="42">
        <v>36541</v>
      </c>
      <c r="F214" s="42">
        <v>18143</v>
      </c>
      <c r="G214" s="42">
        <v>54684</v>
      </c>
      <c r="H214" s="42">
        <v>10077</v>
      </c>
      <c r="I214" s="42">
        <v>380347</v>
      </c>
      <c r="J214" s="42">
        <v>16476</v>
      </c>
      <c r="K214" s="42">
        <v>406900</v>
      </c>
      <c r="L214" s="42">
        <v>275356</v>
      </c>
      <c r="M214" s="42">
        <v>825262</v>
      </c>
    </row>
    <row r="215" spans="1:13" ht="13.8">
      <c r="A215" s="427">
        <v>45444</v>
      </c>
      <c r="B215" s="42">
        <v>60263</v>
      </c>
      <c r="C215" s="42">
        <v>30508</v>
      </c>
      <c r="D215" s="42">
        <v>90770</v>
      </c>
      <c r="E215" s="42">
        <v>37224</v>
      </c>
      <c r="F215" s="42">
        <v>18392</v>
      </c>
      <c r="G215" s="42">
        <v>55616</v>
      </c>
      <c r="H215" s="42">
        <v>10437</v>
      </c>
      <c r="I215" s="42">
        <v>384094</v>
      </c>
      <c r="J215" s="42">
        <v>17118</v>
      </c>
      <c r="K215" s="42">
        <v>411650</v>
      </c>
      <c r="L215" s="42">
        <v>277075</v>
      </c>
      <c r="M215" s="42">
        <v>835111</v>
      </c>
    </row>
    <row r="216" spans="1:13" ht="13.8">
      <c r="A216" s="427">
        <v>45474</v>
      </c>
      <c r="B216" s="42">
        <v>59057</v>
      </c>
      <c r="C216" s="42">
        <v>30552</v>
      </c>
      <c r="D216" s="42">
        <v>89609</v>
      </c>
      <c r="E216" s="42">
        <v>37914</v>
      </c>
      <c r="F216" s="42">
        <v>18630</v>
      </c>
      <c r="G216" s="42">
        <v>56544</v>
      </c>
      <c r="H216" s="42">
        <v>11184</v>
      </c>
      <c r="I216" s="42">
        <v>385329</v>
      </c>
      <c r="J216" s="42">
        <v>16852</v>
      </c>
      <c r="K216" s="42">
        <v>413365</v>
      </c>
      <c r="L216" s="42">
        <v>279222</v>
      </c>
      <c r="M216" s="42">
        <v>838739</v>
      </c>
    </row>
    <row r="217" spans="1:13" ht="13.8">
      <c r="A217" s="427">
        <v>45505</v>
      </c>
      <c r="B217" s="42">
        <v>56550</v>
      </c>
      <c r="C217" s="42">
        <v>32749</v>
      </c>
      <c r="D217" s="42">
        <v>89299</v>
      </c>
      <c r="E217" s="42">
        <v>37892</v>
      </c>
      <c r="F217" s="42">
        <v>18787</v>
      </c>
      <c r="G217" s="42">
        <v>56679</v>
      </c>
      <c r="H217" s="42">
        <v>11773</v>
      </c>
      <c r="I217" s="42">
        <v>388698</v>
      </c>
      <c r="J217" s="42">
        <v>18227</v>
      </c>
      <c r="K217" s="42">
        <v>418698</v>
      </c>
      <c r="L217" s="42">
        <v>281980</v>
      </c>
      <c r="M217" s="42">
        <v>846656</v>
      </c>
    </row>
    <row r="218" spans="1:13" ht="13.8">
      <c r="A218" s="427">
        <v>45536</v>
      </c>
      <c r="B218" s="42">
        <v>54523</v>
      </c>
      <c r="C218" s="42">
        <v>34975</v>
      </c>
      <c r="D218" s="42">
        <v>89498</v>
      </c>
      <c r="E218" s="42">
        <v>38640</v>
      </c>
      <c r="F218" s="42">
        <v>19114</v>
      </c>
      <c r="G218" s="42">
        <v>57753</v>
      </c>
      <c r="H218" s="42">
        <v>12166</v>
      </c>
      <c r="I218" s="42">
        <v>387808</v>
      </c>
      <c r="J218" s="42">
        <v>18466</v>
      </c>
      <c r="K218" s="42">
        <v>418440</v>
      </c>
      <c r="L218" s="42">
        <v>283973</v>
      </c>
      <c r="M218" s="42">
        <v>849664</v>
      </c>
    </row>
    <row r="219" spans="1:13" ht="13.8">
      <c r="A219" s="427">
        <v>45566</v>
      </c>
      <c r="B219" s="42">
        <v>53129</v>
      </c>
      <c r="C219" s="42">
        <v>35255</v>
      </c>
      <c r="D219" s="42">
        <v>88383</v>
      </c>
      <c r="E219" s="42">
        <v>39414</v>
      </c>
      <c r="F219" s="42">
        <v>19447</v>
      </c>
      <c r="G219" s="42">
        <v>58861</v>
      </c>
      <c r="H219" s="42">
        <v>12576</v>
      </c>
      <c r="I219" s="42">
        <v>394465</v>
      </c>
      <c r="J219" s="42">
        <v>18666</v>
      </c>
      <c r="K219" s="42">
        <v>425707</v>
      </c>
      <c r="L219" s="42">
        <v>296215</v>
      </c>
      <c r="M219" s="42">
        <v>869166</v>
      </c>
    </row>
    <row r="220" spans="1:13" ht="13.8">
      <c r="A220" s="427">
        <v>45597</v>
      </c>
      <c r="B220" s="42">
        <v>53012</v>
      </c>
      <c r="C220" s="42">
        <v>35740</v>
      </c>
      <c r="D220" s="42">
        <v>88752</v>
      </c>
      <c r="E220" s="42">
        <v>40709</v>
      </c>
      <c r="F220" s="42">
        <v>19711</v>
      </c>
      <c r="G220" s="42">
        <v>60420</v>
      </c>
      <c r="H220" s="42">
        <v>13023</v>
      </c>
      <c r="I220" s="42">
        <v>398010</v>
      </c>
      <c r="J220" s="42">
        <v>19075</v>
      </c>
      <c r="K220" s="42">
        <v>430108</v>
      </c>
      <c r="L220" s="42">
        <v>303397</v>
      </c>
      <c r="M220" s="42">
        <v>882677</v>
      </c>
    </row>
    <row r="221" spans="1:13" ht="13.8">
      <c r="A221" s="427">
        <v>45627</v>
      </c>
      <c r="B221" s="42">
        <v>54774</v>
      </c>
      <c r="C221" s="42">
        <v>33278</v>
      </c>
      <c r="D221" s="42">
        <v>88051</v>
      </c>
      <c r="E221" s="42">
        <v>41664</v>
      </c>
      <c r="F221" s="42">
        <v>19989</v>
      </c>
      <c r="G221" s="42">
        <v>61653</v>
      </c>
      <c r="H221" s="42">
        <v>13508</v>
      </c>
      <c r="I221" s="42">
        <v>402078</v>
      </c>
      <c r="J221" s="42">
        <v>19260</v>
      </c>
      <c r="K221" s="42">
        <v>434847</v>
      </c>
      <c r="L221" s="42">
        <v>311922</v>
      </c>
      <c r="M221" s="42">
        <v>896473</v>
      </c>
    </row>
    <row r="222" spans="1:13" ht="13.8">
      <c r="A222" s="427">
        <v>45658</v>
      </c>
      <c r="B222" s="42">
        <v>55487</v>
      </c>
      <c r="C222" s="42">
        <v>33911</v>
      </c>
      <c r="D222" s="42">
        <v>89399</v>
      </c>
      <c r="E222" s="42">
        <v>41921</v>
      </c>
      <c r="F222" s="42">
        <v>19969</v>
      </c>
      <c r="G222" s="42">
        <v>61890</v>
      </c>
      <c r="H222" s="42">
        <v>13960</v>
      </c>
      <c r="I222" s="42">
        <v>403061</v>
      </c>
      <c r="J222" s="42">
        <v>19384</v>
      </c>
      <c r="K222" s="42">
        <v>436405</v>
      </c>
      <c r="L222" s="42">
        <v>313688</v>
      </c>
      <c r="M222" s="42">
        <v>901382</v>
      </c>
    </row>
    <row r="223" spans="1:13" ht="13.8">
      <c r="A223" s="427">
        <v>45689</v>
      </c>
      <c r="B223" s="42">
        <v>55366</v>
      </c>
      <c r="C223" s="42">
        <v>34807</v>
      </c>
      <c r="D223" s="42">
        <v>90173</v>
      </c>
      <c r="E223" s="42">
        <v>42575</v>
      </c>
      <c r="F223" s="42">
        <v>20060</v>
      </c>
      <c r="G223" s="42">
        <v>62634</v>
      </c>
      <c r="H223" s="42">
        <v>13924</v>
      </c>
      <c r="I223" s="42">
        <v>404370</v>
      </c>
      <c r="J223" s="42">
        <v>19448</v>
      </c>
      <c r="K223" s="42">
        <v>437742</v>
      </c>
      <c r="L223" s="42">
        <v>322690</v>
      </c>
      <c r="M223" s="42">
        <v>913239</v>
      </c>
    </row>
    <row r="224" spans="1:13" ht="13.8">
      <c r="A224" s="427">
        <v>45717</v>
      </c>
      <c r="B224" s="42">
        <v>54148</v>
      </c>
      <c r="C224" s="42">
        <v>35641</v>
      </c>
      <c r="D224" s="42">
        <v>89790</v>
      </c>
      <c r="E224" s="42">
        <v>43870</v>
      </c>
      <c r="F224" s="42">
        <v>20008</v>
      </c>
      <c r="G224" s="42">
        <v>63879</v>
      </c>
      <c r="H224" s="42">
        <v>13655</v>
      </c>
      <c r="I224" s="42">
        <v>402163</v>
      </c>
      <c r="J224" s="42">
        <v>19642</v>
      </c>
      <c r="K224" s="42">
        <v>435460</v>
      </c>
      <c r="L224" s="42">
        <v>329625</v>
      </c>
      <c r="M224" s="42">
        <v>918754</v>
      </c>
    </row>
    <row r="225" spans="1:13" ht="13.8">
      <c r="A225" s="427">
        <v>45748</v>
      </c>
      <c r="B225" s="42">
        <v>54964</v>
      </c>
      <c r="C225" s="42">
        <v>38497</v>
      </c>
      <c r="D225" s="42">
        <v>93461</v>
      </c>
      <c r="E225" s="42">
        <v>45167</v>
      </c>
      <c r="F225" s="42">
        <v>19967</v>
      </c>
      <c r="G225" s="42">
        <v>65134</v>
      </c>
      <c r="H225" s="42">
        <v>13683</v>
      </c>
      <c r="I225" s="42">
        <v>405755</v>
      </c>
      <c r="J225" s="42">
        <v>19909</v>
      </c>
      <c r="K225" s="42">
        <v>439346</v>
      </c>
      <c r="L225" s="42">
        <v>341253</v>
      </c>
      <c r="M225" s="42">
        <v>939194</v>
      </c>
    </row>
    <row r="226" spans="1:13" ht="13.8">
      <c r="A226" s="427">
        <v>45778</v>
      </c>
      <c r="B226" s="42">
        <v>57359</v>
      </c>
      <c r="C226" s="42">
        <v>41022</v>
      </c>
      <c r="D226" s="42">
        <v>98381</v>
      </c>
      <c r="E226" s="42">
        <v>46396</v>
      </c>
      <c r="F226" s="42">
        <v>20252</v>
      </c>
      <c r="G226" s="42">
        <v>66648</v>
      </c>
      <c r="H226" s="42">
        <v>13666</v>
      </c>
      <c r="I226" s="42">
        <v>407775</v>
      </c>
      <c r="J226" s="42">
        <v>19852</v>
      </c>
      <c r="K226" s="42">
        <v>441294</v>
      </c>
      <c r="L226" s="42">
        <v>336134</v>
      </c>
      <c r="M226" s="42">
        <v>942456</v>
      </c>
    </row>
    <row r="227" spans="1:13" ht="13.8">
      <c r="A227" s="427">
        <v>45809</v>
      </c>
      <c r="B227" s="42">
        <v>58925</v>
      </c>
      <c r="C227" s="42">
        <v>40498</v>
      </c>
      <c r="D227" s="42">
        <v>99423</v>
      </c>
      <c r="E227" s="42">
        <v>47178</v>
      </c>
      <c r="F227" s="42">
        <v>20296</v>
      </c>
      <c r="G227" s="42">
        <v>67474</v>
      </c>
      <c r="H227" s="42">
        <v>13156</v>
      </c>
      <c r="I227" s="42">
        <v>407749</v>
      </c>
      <c r="J227" s="42">
        <v>19916</v>
      </c>
      <c r="K227" s="42">
        <v>440821</v>
      </c>
      <c r="L227" s="42">
        <v>352443</v>
      </c>
      <c r="M227" s="42">
        <v>960161</v>
      </c>
    </row>
    <row r="228" spans="1:13" ht="13.8">
      <c r="A228" s="427">
        <v>45839</v>
      </c>
      <c r="B228" s="42">
        <v>60978</v>
      </c>
      <c r="C228" s="42">
        <v>38696</v>
      </c>
      <c r="D228" s="42">
        <v>99674</v>
      </c>
      <c r="E228" s="42">
        <v>48218</v>
      </c>
      <c r="F228" s="42">
        <v>20506</v>
      </c>
      <c r="G228" s="42">
        <v>68724</v>
      </c>
      <c r="H228" s="42">
        <v>13331</v>
      </c>
      <c r="I228" s="42">
        <v>415247</v>
      </c>
      <c r="J228" s="42">
        <v>20217</v>
      </c>
      <c r="K228" s="42">
        <v>448795</v>
      </c>
      <c r="L228" s="42">
        <v>359434</v>
      </c>
      <c r="M228" s="42">
        <v>976627</v>
      </c>
    </row>
    <row r="229" spans="1:13" ht="13.8">
      <c r="A229" s="427">
        <v>45870</v>
      </c>
      <c r="B229" s="42">
        <v>60074</v>
      </c>
      <c r="C229" s="42">
        <v>37258</v>
      </c>
      <c r="D229" s="42">
        <v>97332</v>
      </c>
      <c r="E229" s="42">
        <v>49188</v>
      </c>
      <c r="F229" s="42">
        <v>20616</v>
      </c>
      <c r="G229" s="42">
        <v>69804</v>
      </c>
      <c r="H229" s="42">
        <v>13168</v>
      </c>
      <c r="I229" s="42">
        <v>416581</v>
      </c>
      <c r="J229" s="42">
        <v>20288</v>
      </c>
      <c r="K229" s="42">
        <v>450036</v>
      </c>
      <c r="L229" s="42">
        <v>361414</v>
      </c>
      <c r="M229" s="42">
        <v>978586</v>
      </c>
    </row>
    <row r="230" spans="1:13" ht="13.8">
      <c r="A230" s="427">
        <v>45901</v>
      </c>
      <c r="B230" s="42">
        <v>62294</v>
      </c>
      <c r="C230" s="42">
        <v>37409</v>
      </c>
      <c r="D230" s="42">
        <v>99703</v>
      </c>
      <c r="E230" s="42">
        <v>50159</v>
      </c>
      <c r="F230" s="42">
        <v>20697</v>
      </c>
      <c r="G230" s="42">
        <v>70856</v>
      </c>
      <c r="H230" s="42">
        <v>12964</v>
      </c>
      <c r="I230" s="42">
        <v>421090</v>
      </c>
      <c r="J230" s="42">
        <v>20408</v>
      </c>
      <c r="K230" s="42">
        <v>454462</v>
      </c>
      <c r="L230" s="42">
        <v>378862</v>
      </c>
      <c r="M230" s="42">
        <v>1003883</v>
      </c>
    </row>
    <row r="231" spans="1:13" ht="13.8">
      <c r="A231" s="427">
        <v>45931</v>
      </c>
      <c r="B231" s="42">
        <v>63667</v>
      </c>
      <c r="C231" s="42">
        <v>38454</v>
      </c>
      <c r="D231" s="42">
        <v>102122</v>
      </c>
      <c r="E231" s="42">
        <v>51206</v>
      </c>
      <c r="F231" s="42">
        <v>20679</v>
      </c>
      <c r="G231" s="42">
        <v>71886</v>
      </c>
      <c r="H231" s="42">
        <v>14489</v>
      </c>
      <c r="I231" s="42">
        <v>426079</v>
      </c>
      <c r="J231" s="42">
        <v>21268</v>
      </c>
      <c r="K231" s="42">
        <v>461836</v>
      </c>
      <c r="L231" s="42">
        <v>386488</v>
      </c>
      <c r="M231" s="42">
        <v>1022331</v>
      </c>
    </row>
    <row r="232" spans="1:13" ht="13.8">
      <c r="A232" s="427">
        <v>45962</v>
      </c>
      <c r="B232" s="42">
        <v>65846</v>
      </c>
      <c r="C232" s="42">
        <v>38245</v>
      </c>
      <c r="D232" s="42">
        <v>104091</v>
      </c>
      <c r="E232" s="42">
        <v>51093</v>
      </c>
      <c r="F232" s="42">
        <v>21415</v>
      </c>
      <c r="G232" s="42">
        <v>72508</v>
      </c>
      <c r="H232" s="42">
        <v>14524</v>
      </c>
      <c r="I232" s="42">
        <v>430974</v>
      </c>
      <c r="J232" s="42">
        <v>21478</v>
      </c>
      <c r="K232" s="42">
        <v>466976</v>
      </c>
      <c r="L232" s="42">
        <v>255332</v>
      </c>
      <c r="M232" s="42">
        <v>1033259</v>
      </c>
    </row>
    <row r="233" spans="1:13" ht="13.8">
      <c r="A233" s="427">
        <v>45992</v>
      </c>
      <c r="B233" s="42">
        <v>71426</v>
      </c>
      <c r="C233" s="42">
        <v>38454</v>
      </c>
      <c r="D233" s="42">
        <v>109880</v>
      </c>
      <c r="E233" s="42">
        <v>52921</v>
      </c>
      <c r="F233" s="42">
        <v>19371</v>
      </c>
      <c r="G233" s="42">
        <v>72292</v>
      </c>
      <c r="H233" s="42">
        <v>15503</v>
      </c>
      <c r="I233" s="42">
        <v>444284</v>
      </c>
      <c r="J233" s="42">
        <v>22325</v>
      </c>
      <c r="K233" s="42">
        <v>482112</v>
      </c>
      <c r="L233" s="42">
        <v>262123</v>
      </c>
      <c r="M233" s="42">
        <v>1063000</v>
      </c>
    </row>
    <row r="234" spans="1:13" ht="13.8">
      <c r="A234" s="427">
        <v>46023</v>
      </c>
      <c r="B234" s="42">
        <v>73630</v>
      </c>
      <c r="C234" s="42">
        <v>38412</v>
      </c>
      <c r="D234" s="42">
        <v>112042</v>
      </c>
      <c r="E234" s="42">
        <v>53727</v>
      </c>
      <c r="F234" s="42">
        <v>19045</v>
      </c>
      <c r="G234" s="42">
        <v>72772</v>
      </c>
      <c r="H234" s="42">
        <v>15263</v>
      </c>
      <c r="I234" s="42">
        <v>442549</v>
      </c>
      <c r="J234" s="42">
        <v>22466</v>
      </c>
      <c r="K234" s="42">
        <v>480278</v>
      </c>
      <c r="L234" s="42">
        <v>264478</v>
      </c>
      <c r="M234" s="42">
        <v>1068831</v>
      </c>
    </row>
    <row r="235" spans="1:13" ht="13.8">
      <c r="A235" s="427">
        <v>46054</v>
      </c>
      <c r="B235" s="42">
        <v>75073</v>
      </c>
      <c r="C235" s="42">
        <v>39790</v>
      </c>
      <c r="D235" s="42">
        <v>114863</v>
      </c>
      <c r="E235" s="42">
        <v>54188</v>
      </c>
      <c r="F235" s="42">
        <v>18962</v>
      </c>
      <c r="G235" s="42">
        <v>73150</v>
      </c>
      <c r="H235" s="42">
        <v>15058</v>
      </c>
      <c r="I235" s="42">
        <v>442663</v>
      </c>
      <c r="J235" s="42">
        <v>22436</v>
      </c>
      <c r="K235" s="42">
        <v>480157</v>
      </c>
      <c r="L235" s="42">
        <v>265944</v>
      </c>
      <c r="M235" s="42">
        <v>1075545</v>
      </c>
    </row>
    <row r="236" spans="1:13" ht="13.8">
      <c r="A236" s="427">
        <v>46082</v>
      </c>
      <c r="B236" s="42">
        <v>79975</v>
      </c>
      <c r="C236" s="42">
        <v>40403</v>
      </c>
      <c r="D236" s="42">
        <v>120377</v>
      </c>
      <c r="E236" s="42">
        <v>55141</v>
      </c>
      <c r="F236" s="42">
        <v>18822</v>
      </c>
      <c r="G236" s="42">
        <v>73963</v>
      </c>
      <c r="H236" s="42">
        <v>15127</v>
      </c>
      <c r="I236" s="42">
        <v>447587</v>
      </c>
      <c r="J236" s="42">
        <v>22721</v>
      </c>
      <c r="K236" s="42">
        <v>485435</v>
      </c>
      <c r="L236" s="42">
        <v>269215</v>
      </c>
      <c r="M236" s="42">
        <v>1090778</v>
      </c>
    </row>
    <row r="237" spans="1:13" ht="13.8">
      <c r="A237" s="427">
        <v>46113</v>
      </c>
      <c r="B237" s="42">
        <v>81300</v>
      </c>
      <c r="C237" s="42">
        <v>41379</v>
      </c>
      <c r="D237" s="42">
        <v>122679</v>
      </c>
      <c r="E237" s="42">
        <v>56279</v>
      </c>
      <c r="F237" s="42">
        <v>18818</v>
      </c>
      <c r="G237" s="42">
        <v>75097</v>
      </c>
      <c r="H237" s="42">
        <v>14894</v>
      </c>
      <c r="I237" s="42">
        <v>448376</v>
      </c>
      <c r="J237" s="42">
        <v>22907</v>
      </c>
      <c r="K237" s="42">
        <v>486177</v>
      </c>
      <c r="L237" s="42">
        <v>272356</v>
      </c>
      <c r="M237" s="42">
        <v>1099242</v>
      </c>
    </row>
    <row r="238" spans="1:13" ht="13.8">
      <c r="A238" s="427">
        <v>46143</v>
      </c>
      <c r="B238" s="42">
        <v>82866</v>
      </c>
      <c r="C238" s="42">
        <v>42835</v>
      </c>
      <c r="D238" s="42">
        <v>125701</v>
      </c>
      <c r="E238" s="42">
        <v>57382</v>
      </c>
      <c r="F238" s="42">
        <v>18864</v>
      </c>
      <c r="G238" s="42">
        <v>76247</v>
      </c>
      <c r="H238" s="42">
        <v>14846</v>
      </c>
      <c r="I238" s="42">
        <v>449243</v>
      </c>
      <c r="J238" s="42">
        <v>22798</v>
      </c>
      <c r="K238" s="42">
        <v>486887</v>
      </c>
      <c r="L238" s="42">
        <v>275850</v>
      </c>
      <c r="M238" s="42">
        <v>1115293</v>
      </c>
    </row>
    <row r="239" spans="1:13" ht="13.8">
      <c r="A239" s="427">
        <v>46174</v>
      </c>
      <c r="B239" s="42">
        <v>83564</v>
      </c>
      <c r="C239" s="42">
        <v>43383</v>
      </c>
      <c r="D239" s="42">
        <v>126946</v>
      </c>
      <c r="E239" s="42">
        <v>58490</v>
      </c>
      <c r="F239" s="42">
        <v>18925</v>
      </c>
      <c r="G239" s="42">
        <v>77415</v>
      </c>
      <c r="H239" s="42">
        <v>14814</v>
      </c>
      <c r="I239" s="42">
        <v>453247</v>
      </c>
      <c r="J239" s="42">
        <v>22933</v>
      </c>
      <c r="K239" s="42">
        <v>490995</v>
      </c>
      <c r="L239" s="42">
        <v>277297</v>
      </c>
      <c r="M239" s="42">
        <v>1129290</v>
      </c>
    </row>
    <row r="240" spans="1:13" ht="13.8">
      <c r="A240" s="427">
        <v>46204</v>
      </c>
      <c r="B240" s="42">
        <v>83638</v>
      </c>
      <c r="C240" s="42">
        <v>43739</v>
      </c>
      <c r="D240" s="42">
        <v>127377</v>
      </c>
      <c r="E240" s="42">
        <v>59094</v>
      </c>
      <c r="F240" s="42">
        <v>18921</v>
      </c>
      <c r="G240" s="42">
        <v>78015</v>
      </c>
      <c r="H240" s="42">
        <v>15013</v>
      </c>
      <c r="I240" s="42">
        <v>456654</v>
      </c>
      <c r="J240" s="42">
        <v>22852</v>
      </c>
      <c r="K240" s="42">
        <v>494519</v>
      </c>
      <c r="L240" s="42">
        <v>281221</v>
      </c>
      <c r="M240" s="42">
        <v>1141022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7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2"/>
  <dimension ref="A1:S213"/>
  <sheetViews>
    <sheetView showGridLines="0" zoomScale="85" zoomScaleNormal="85" workbookViewId="0">
      <pane xSplit="1" ySplit="7" topLeftCell="B192" activePane="bottomRight" state="frozen"/>
      <selection activeCell="B125" sqref="B125"/>
      <selection pane="topRight" activeCell="B125" sqref="B125"/>
      <selection pane="bottomLeft" activeCell="B125" sqref="B125"/>
      <selection pane="bottomRight" activeCell="E218" sqref="E218"/>
    </sheetView>
  </sheetViews>
  <sheetFormatPr defaultColWidth="9.109375" defaultRowHeight="13.2"/>
  <cols>
    <col min="1" max="1" width="10.44140625" style="1" customWidth="1"/>
    <col min="2" max="2" width="11.109375" style="1" bestFit="1" customWidth="1"/>
    <col min="3" max="3" width="8.44140625" style="1" bestFit="1" customWidth="1"/>
    <col min="4" max="4" width="8.44140625" style="1" customWidth="1"/>
    <col min="5" max="5" width="9.5546875" style="1" customWidth="1"/>
    <col min="6" max="6" width="8.5546875" style="1" customWidth="1"/>
    <col min="7" max="7" width="9.33203125" style="1" bestFit="1" customWidth="1"/>
    <col min="8" max="8" width="13.44140625" style="1" bestFit="1" customWidth="1"/>
    <col min="9" max="9" width="11.5546875" style="1" bestFit="1" customWidth="1"/>
    <col min="10" max="10" width="9.44140625" style="1" customWidth="1"/>
    <col min="11" max="11" width="6.44140625" style="1" bestFit="1" customWidth="1"/>
    <col min="12" max="12" width="7.109375" style="1" bestFit="1" customWidth="1"/>
    <col min="13" max="13" width="8.88671875" style="1" bestFit="1" customWidth="1"/>
    <col min="14" max="16384" width="9.109375" style="1"/>
  </cols>
  <sheetData>
    <row r="1" spans="1:19" ht="13.8">
      <c r="A1" s="16" t="s">
        <v>167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9" ht="13.8">
      <c r="A2" s="16" t="s">
        <v>146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9" s="10" customFormat="1" ht="12.75" customHeight="1">
      <c r="A4" s="27"/>
      <c r="B4" s="50" t="s">
        <v>164</v>
      </c>
      <c r="C4" s="50"/>
      <c r="D4" s="51"/>
      <c r="E4" s="50" t="s">
        <v>168</v>
      </c>
      <c r="F4" s="50"/>
      <c r="G4" s="51"/>
      <c r="H4" s="23" t="s">
        <v>42</v>
      </c>
      <c r="I4" s="23"/>
      <c r="J4" s="51"/>
      <c r="K4" s="51" t="s">
        <v>82</v>
      </c>
      <c r="L4" s="51" t="s">
        <v>153</v>
      </c>
      <c r="M4" s="25" t="s">
        <v>4</v>
      </c>
      <c r="N4" s="3"/>
      <c r="O4" s="3"/>
      <c r="P4" s="3"/>
      <c r="Q4" s="3"/>
      <c r="R4" s="3"/>
      <c r="S4" s="3"/>
    </row>
    <row r="5" spans="1:19" s="10" customFormat="1" ht="12.75" customHeight="1">
      <c r="A5" s="28"/>
      <c r="B5" s="33"/>
      <c r="C5" s="34"/>
      <c r="D5" s="37"/>
      <c r="E5" s="34"/>
      <c r="F5" s="34"/>
      <c r="G5" s="37"/>
      <c r="H5" s="34"/>
      <c r="I5" s="34"/>
      <c r="J5" s="37"/>
      <c r="K5" s="25" t="s">
        <v>83</v>
      </c>
      <c r="L5" s="25"/>
      <c r="M5" s="25"/>
      <c r="N5" s="3"/>
      <c r="O5" s="3"/>
      <c r="P5" s="3"/>
      <c r="Q5" s="3"/>
      <c r="R5" s="3"/>
      <c r="S5" s="3"/>
    </row>
    <row r="6" spans="1:19" s="10" customFormat="1" ht="12.75" customHeight="1">
      <c r="A6" s="55"/>
      <c r="B6" s="27" t="s">
        <v>75</v>
      </c>
      <c r="C6" s="27" t="s">
        <v>76</v>
      </c>
      <c r="D6" s="25" t="s">
        <v>4</v>
      </c>
      <c r="E6" s="27" t="s">
        <v>75</v>
      </c>
      <c r="F6" s="27" t="s">
        <v>76</v>
      </c>
      <c r="G6" s="25" t="s">
        <v>4</v>
      </c>
      <c r="H6" s="27" t="s">
        <v>78</v>
      </c>
      <c r="I6" s="27" t="s">
        <v>78</v>
      </c>
      <c r="J6" s="25" t="s">
        <v>4</v>
      </c>
      <c r="K6" s="25"/>
      <c r="L6" s="25"/>
      <c r="M6" s="25"/>
      <c r="N6" s="3"/>
      <c r="O6" s="3"/>
      <c r="P6" s="3"/>
      <c r="Q6" s="3"/>
      <c r="R6" s="3"/>
      <c r="S6" s="3"/>
    </row>
    <row r="7" spans="1:19" s="10" customFormat="1" ht="12.75" customHeight="1">
      <c r="A7" s="46"/>
      <c r="B7" s="44" t="s">
        <v>79</v>
      </c>
      <c r="C7" s="44" t="s">
        <v>101</v>
      </c>
      <c r="D7" s="37"/>
      <c r="E7" s="44" t="s">
        <v>79</v>
      </c>
      <c r="F7" s="44" t="s">
        <v>101</v>
      </c>
      <c r="G7" s="37"/>
      <c r="H7" s="44" t="s">
        <v>169</v>
      </c>
      <c r="I7" s="44" t="s">
        <v>41</v>
      </c>
      <c r="J7" s="37"/>
      <c r="K7" s="37"/>
      <c r="L7" s="37"/>
      <c r="M7" s="37"/>
      <c r="N7" s="3"/>
      <c r="O7" s="3"/>
      <c r="P7" s="3"/>
      <c r="Q7" s="3"/>
      <c r="R7" s="3"/>
      <c r="S7" s="3"/>
    </row>
    <row r="8" spans="1:19" s="10" customFormat="1" ht="12.75" customHeight="1">
      <c r="A8" s="53">
        <v>39142</v>
      </c>
      <c r="B8" s="42">
        <v>1454</v>
      </c>
      <c r="C8" s="42">
        <v>41185</v>
      </c>
      <c r="D8" s="42">
        <v>42639</v>
      </c>
      <c r="E8" s="42">
        <v>2163</v>
      </c>
      <c r="F8" s="42">
        <v>34398</v>
      </c>
      <c r="G8" s="42">
        <v>36561</v>
      </c>
      <c r="H8" s="42">
        <v>1441</v>
      </c>
      <c r="I8" s="42">
        <v>14681</v>
      </c>
      <c r="J8" s="42">
        <v>16121</v>
      </c>
      <c r="K8" s="42">
        <v>1073</v>
      </c>
      <c r="L8" s="42">
        <v>5459</v>
      </c>
      <c r="M8" s="42">
        <v>101854</v>
      </c>
      <c r="N8" s="3"/>
      <c r="O8" s="3"/>
      <c r="P8" s="3"/>
      <c r="Q8" s="3"/>
      <c r="R8" s="3"/>
      <c r="S8" s="3"/>
    </row>
    <row r="9" spans="1:19" s="3" customFormat="1" ht="12.75" customHeight="1">
      <c r="A9" s="53">
        <v>39173</v>
      </c>
      <c r="B9" s="42">
        <v>1443</v>
      </c>
      <c r="C9" s="42">
        <v>41361</v>
      </c>
      <c r="D9" s="42">
        <v>42804</v>
      </c>
      <c r="E9" s="42">
        <v>2289</v>
      </c>
      <c r="F9" s="42">
        <v>34855</v>
      </c>
      <c r="G9" s="42">
        <v>37144</v>
      </c>
      <c r="H9" s="42">
        <v>1517</v>
      </c>
      <c r="I9" s="42">
        <v>14882</v>
      </c>
      <c r="J9" s="42">
        <v>16399</v>
      </c>
      <c r="K9" s="42">
        <v>1113</v>
      </c>
      <c r="L9" s="42">
        <v>5896</v>
      </c>
      <c r="M9" s="42">
        <v>103357</v>
      </c>
    </row>
    <row r="10" spans="1:19" s="3" customFormat="1" ht="12.75" customHeight="1">
      <c r="A10" s="53">
        <v>39203</v>
      </c>
      <c r="B10" s="42">
        <v>1460</v>
      </c>
      <c r="C10" s="42">
        <v>41958</v>
      </c>
      <c r="D10" s="42">
        <v>43417</v>
      </c>
      <c r="E10" s="42">
        <v>2437</v>
      </c>
      <c r="F10" s="42">
        <v>35412</v>
      </c>
      <c r="G10" s="42">
        <v>37848</v>
      </c>
      <c r="H10" s="42">
        <v>1631</v>
      </c>
      <c r="I10" s="42">
        <v>14567</v>
      </c>
      <c r="J10" s="42">
        <v>16199</v>
      </c>
      <c r="K10" s="42">
        <v>1146</v>
      </c>
      <c r="L10" s="42">
        <v>6444</v>
      </c>
      <c r="M10" s="42">
        <v>105054</v>
      </c>
    </row>
    <row r="11" spans="1:19" s="3" customFormat="1" ht="12.75" customHeight="1">
      <c r="A11" s="53">
        <v>39234</v>
      </c>
      <c r="B11" s="42">
        <v>1446</v>
      </c>
      <c r="C11" s="42">
        <v>42386</v>
      </c>
      <c r="D11" s="42">
        <v>43833</v>
      </c>
      <c r="E11" s="42">
        <v>2549</v>
      </c>
      <c r="F11" s="42">
        <v>35973</v>
      </c>
      <c r="G11" s="42">
        <v>38522</v>
      </c>
      <c r="H11" s="42">
        <v>1738</v>
      </c>
      <c r="I11" s="42">
        <v>14502</v>
      </c>
      <c r="J11" s="42">
        <v>16240</v>
      </c>
      <c r="K11" s="42">
        <v>1187</v>
      </c>
      <c r="L11" s="42">
        <v>6411</v>
      </c>
      <c r="M11" s="42">
        <v>106192</v>
      </c>
    </row>
    <row r="12" spans="1:19" s="3" customFormat="1" ht="12.75" customHeight="1">
      <c r="A12" s="53">
        <v>39264</v>
      </c>
      <c r="B12" s="42">
        <v>1392</v>
      </c>
      <c r="C12" s="42">
        <v>41742</v>
      </c>
      <c r="D12" s="42">
        <v>43133</v>
      </c>
      <c r="E12" s="42">
        <v>2626</v>
      </c>
      <c r="F12" s="42">
        <v>36437</v>
      </c>
      <c r="G12" s="42">
        <v>39063</v>
      </c>
      <c r="H12" s="42">
        <v>1929</v>
      </c>
      <c r="I12" s="42">
        <v>14785</v>
      </c>
      <c r="J12" s="42">
        <v>16714</v>
      </c>
      <c r="K12" s="42">
        <v>1205</v>
      </c>
      <c r="L12" s="42">
        <v>6454</v>
      </c>
      <c r="M12" s="42">
        <v>106568</v>
      </c>
    </row>
    <row r="13" spans="1:19" s="3" customFormat="1" ht="12.75" customHeight="1">
      <c r="A13" s="53">
        <v>39295</v>
      </c>
      <c r="B13" s="42">
        <v>1382</v>
      </c>
      <c r="C13" s="42">
        <v>41670</v>
      </c>
      <c r="D13" s="42">
        <v>43052</v>
      </c>
      <c r="E13" s="42">
        <v>2777</v>
      </c>
      <c r="F13" s="42">
        <v>37100</v>
      </c>
      <c r="G13" s="42">
        <v>39877</v>
      </c>
      <c r="H13" s="42">
        <v>2033</v>
      </c>
      <c r="I13" s="42">
        <v>14851</v>
      </c>
      <c r="J13" s="42">
        <v>16885</v>
      </c>
      <c r="K13" s="42">
        <v>1222</v>
      </c>
      <c r="L13" s="42">
        <v>6601</v>
      </c>
      <c r="M13" s="42">
        <v>107636</v>
      </c>
    </row>
    <row r="14" spans="1:19" s="3" customFormat="1" ht="12.75" customHeight="1">
      <c r="A14" s="53">
        <v>39326</v>
      </c>
      <c r="B14" s="42">
        <v>1362</v>
      </c>
      <c r="C14" s="42">
        <v>42878</v>
      </c>
      <c r="D14" s="42">
        <v>44240</v>
      </c>
      <c r="E14" s="42">
        <v>3010</v>
      </c>
      <c r="F14" s="42">
        <v>37589</v>
      </c>
      <c r="G14" s="42">
        <v>40599</v>
      </c>
      <c r="H14" s="42">
        <v>2087</v>
      </c>
      <c r="I14" s="42">
        <v>15025</v>
      </c>
      <c r="J14" s="42">
        <v>17112</v>
      </c>
      <c r="K14" s="42">
        <v>1228</v>
      </c>
      <c r="L14" s="42">
        <v>6628</v>
      </c>
      <c r="M14" s="42">
        <v>109808</v>
      </c>
    </row>
    <row r="15" spans="1:19" s="3" customFormat="1" ht="12.75" customHeight="1">
      <c r="A15" s="53">
        <v>39356</v>
      </c>
      <c r="B15" s="42">
        <v>1386</v>
      </c>
      <c r="C15" s="42">
        <v>44349</v>
      </c>
      <c r="D15" s="42">
        <v>45735</v>
      </c>
      <c r="E15" s="42">
        <v>3081</v>
      </c>
      <c r="F15" s="42">
        <v>38261</v>
      </c>
      <c r="G15" s="42">
        <v>41342</v>
      </c>
      <c r="H15" s="42">
        <v>2063</v>
      </c>
      <c r="I15" s="42">
        <v>15161</v>
      </c>
      <c r="J15" s="42">
        <v>17224</v>
      </c>
      <c r="K15" s="42">
        <v>1220</v>
      </c>
      <c r="L15" s="42">
        <v>6895</v>
      </c>
      <c r="M15" s="42">
        <v>112417</v>
      </c>
    </row>
    <row r="16" spans="1:19" s="3" customFormat="1" ht="12.75" customHeight="1">
      <c r="A16" s="53">
        <v>39387</v>
      </c>
      <c r="B16" s="42">
        <v>1419</v>
      </c>
      <c r="C16" s="42">
        <v>45559</v>
      </c>
      <c r="D16" s="42">
        <v>46978</v>
      </c>
      <c r="E16" s="42">
        <v>3233</v>
      </c>
      <c r="F16" s="42">
        <v>38975</v>
      </c>
      <c r="G16" s="42">
        <v>42208</v>
      </c>
      <c r="H16" s="42">
        <v>2120</v>
      </c>
      <c r="I16" s="42">
        <v>15385</v>
      </c>
      <c r="J16" s="42">
        <v>17505</v>
      </c>
      <c r="K16" s="42">
        <v>1291</v>
      </c>
      <c r="L16" s="42">
        <v>7039</v>
      </c>
      <c r="M16" s="42">
        <v>115022</v>
      </c>
    </row>
    <row r="17" spans="1:13" s="3" customFormat="1" ht="12.75" customHeight="1">
      <c r="A17" s="53">
        <v>39417</v>
      </c>
      <c r="B17" s="42">
        <v>1455</v>
      </c>
      <c r="C17" s="42">
        <v>46126</v>
      </c>
      <c r="D17" s="42">
        <v>47581</v>
      </c>
      <c r="E17" s="42">
        <v>3556</v>
      </c>
      <c r="F17" s="42">
        <v>39953</v>
      </c>
      <c r="G17" s="42">
        <v>43509</v>
      </c>
      <c r="H17" s="42">
        <v>2170</v>
      </c>
      <c r="I17" s="42">
        <v>14832</v>
      </c>
      <c r="J17" s="42">
        <v>17001</v>
      </c>
      <c r="K17" s="42">
        <v>1296</v>
      </c>
      <c r="L17" s="42">
        <v>6697</v>
      </c>
      <c r="M17" s="42">
        <v>116084</v>
      </c>
    </row>
    <row r="18" spans="1:13" s="3" customFormat="1" ht="12.75" customHeight="1">
      <c r="A18" s="53">
        <v>39448</v>
      </c>
      <c r="B18" s="42">
        <v>1505</v>
      </c>
      <c r="C18" s="42">
        <v>46472</v>
      </c>
      <c r="D18" s="42">
        <v>47978</v>
      </c>
      <c r="E18" s="42">
        <v>3629</v>
      </c>
      <c r="F18" s="42">
        <v>40343</v>
      </c>
      <c r="G18" s="42">
        <v>43972</v>
      </c>
      <c r="H18" s="42">
        <v>2235</v>
      </c>
      <c r="I18" s="42">
        <v>15057</v>
      </c>
      <c r="J18" s="42">
        <v>17292</v>
      </c>
      <c r="K18" s="42">
        <v>1263</v>
      </c>
      <c r="L18" s="42">
        <v>6248</v>
      </c>
      <c r="M18" s="42">
        <v>116752</v>
      </c>
    </row>
    <row r="19" spans="1:13" s="3" customFormat="1" ht="12.75" customHeight="1">
      <c r="A19" s="53">
        <v>39479</v>
      </c>
      <c r="B19" s="42">
        <v>1453</v>
      </c>
      <c r="C19" s="42">
        <v>46706</v>
      </c>
      <c r="D19" s="42">
        <v>48159</v>
      </c>
      <c r="E19" s="42">
        <v>3994</v>
      </c>
      <c r="F19" s="42">
        <v>40698</v>
      </c>
      <c r="G19" s="42">
        <v>44692</v>
      </c>
      <c r="H19" s="42">
        <v>2277</v>
      </c>
      <c r="I19" s="42">
        <v>15046</v>
      </c>
      <c r="J19" s="42">
        <v>17322</v>
      </c>
      <c r="K19" s="42">
        <v>1286</v>
      </c>
      <c r="L19" s="42">
        <v>5710</v>
      </c>
      <c r="M19" s="42">
        <v>117169</v>
      </c>
    </row>
    <row r="20" spans="1:13" s="3" customFormat="1" ht="12.75" customHeight="1">
      <c r="A20" s="53">
        <v>39508</v>
      </c>
      <c r="B20" s="42">
        <v>1463</v>
      </c>
      <c r="C20" s="42">
        <v>47063</v>
      </c>
      <c r="D20" s="42">
        <v>48526</v>
      </c>
      <c r="E20" s="42">
        <v>4175</v>
      </c>
      <c r="F20" s="42">
        <v>41450</v>
      </c>
      <c r="G20" s="42">
        <v>45625</v>
      </c>
      <c r="H20" s="42">
        <v>2322</v>
      </c>
      <c r="I20" s="42">
        <v>15106</v>
      </c>
      <c r="J20" s="42">
        <v>17427</v>
      </c>
      <c r="K20" s="42">
        <v>1310</v>
      </c>
      <c r="L20" s="42">
        <v>5658</v>
      </c>
      <c r="M20" s="42">
        <v>118545</v>
      </c>
    </row>
    <row r="21" spans="1:13" s="3" customFormat="1" ht="12.75" customHeight="1">
      <c r="A21" s="53">
        <v>39539</v>
      </c>
      <c r="B21" s="42">
        <v>1521</v>
      </c>
      <c r="C21" s="42">
        <v>47892</v>
      </c>
      <c r="D21" s="42">
        <v>49413</v>
      </c>
      <c r="E21" s="42">
        <v>4423</v>
      </c>
      <c r="F21" s="42">
        <v>42382</v>
      </c>
      <c r="G21" s="42">
        <v>46805</v>
      </c>
      <c r="H21" s="42">
        <v>2378</v>
      </c>
      <c r="I21" s="42">
        <v>15174</v>
      </c>
      <c r="J21" s="42">
        <v>17552</v>
      </c>
      <c r="K21" s="42">
        <v>1326</v>
      </c>
      <c r="L21" s="42">
        <v>5706</v>
      </c>
      <c r="M21" s="42">
        <v>120802</v>
      </c>
    </row>
    <row r="22" spans="1:13" s="3" customFormat="1" ht="12.75" customHeight="1">
      <c r="A22" s="53">
        <v>39569</v>
      </c>
      <c r="B22" s="42">
        <v>1562</v>
      </c>
      <c r="C22" s="42">
        <v>49021</v>
      </c>
      <c r="D22" s="42">
        <v>50583</v>
      </c>
      <c r="E22" s="42">
        <v>4543</v>
      </c>
      <c r="F22" s="42">
        <v>43476</v>
      </c>
      <c r="G22" s="42">
        <v>48019</v>
      </c>
      <c r="H22" s="42">
        <v>2659</v>
      </c>
      <c r="I22" s="42">
        <v>15034</v>
      </c>
      <c r="J22" s="42">
        <v>17693</v>
      </c>
      <c r="K22" s="42">
        <v>1279</v>
      </c>
      <c r="L22" s="42">
        <v>5983</v>
      </c>
      <c r="M22" s="42">
        <v>123557</v>
      </c>
    </row>
    <row r="23" spans="1:13" s="3" customFormat="1" ht="12.75" customHeight="1">
      <c r="A23" s="53">
        <v>39600</v>
      </c>
      <c r="B23" s="42">
        <v>1599</v>
      </c>
      <c r="C23" s="42">
        <v>50232</v>
      </c>
      <c r="D23" s="42">
        <v>51831</v>
      </c>
      <c r="E23" s="42">
        <v>4813</v>
      </c>
      <c r="F23" s="42">
        <v>44673</v>
      </c>
      <c r="G23" s="42">
        <v>49486</v>
      </c>
      <c r="H23" s="42">
        <v>2477</v>
      </c>
      <c r="I23" s="42">
        <v>15217</v>
      </c>
      <c r="J23" s="42">
        <v>17694</v>
      </c>
      <c r="K23" s="42">
        <v>1307</v>
      </c>
      <c r="L23" s="42">
        <v>6070</v>
      </c>
      <c r="M23" s="42">
        <v>126390</v>
      </c>
    </row>
    <row r="24" spans="1:13" s="3" customFormat="1" ht="12.75" customHeight="1">
      <c r="A24" s="53">
        <v>39630</v>
      </c>
      <c r="B24" s="42">
        <v>1657</v>
      </c>
      <c r="C24" s="42">
        <v>49247</v>
      </c>
      <c r="D24" s="42">
        <v>50904</v>
      </c>
      <c r="E24" s="42">
        <v>4805</v>
      </c>
      <c r="F24" s="42">
        <v>46306</v>
      </c>
      <c r="G24" s="42">
        <v>51112</v>
      </c>
      <c r="H24" s="42">
        <v>2556</v>
      </c>
      <c r="I24" s="42">
        <v>15486</v>
      </c>
      <c r="J24" s="42">
        <v>18042</v>
      </c>
      <c r="K24" s="42">
        <v>1297</v>
      </c>
      <c r="L24" s="42">
        <v>2729</v>
      </c>
      <c r="M24" s="42">
        <v>124084</v>
      </c>
    </row>
    <row r="25" spans="1:13" s="3" customFormat="1" ht="12.75" customHeight="1">
      <c r="A25" s="53">
        <v>39661</v>
      </c>
      <c r="B25" s="42">
        <v>1802</v>
      </c>
      <c r="C25" s="42">
        <v>48250</v>
      </c>
      <c r="D25" s="42">
        <v>50052</v>
      </c>
      <c r="E25" s="42">
        <v>4947</v>
      </c>
      <c r="F25" s="42">
        <v>47980</v>
      </c>
      <c r="G25" s="42">
        <v>52927</v>
      </c>
      <c r="H25" s="42">
        <v>2618</v>
      </c>
      <c r="I25" s="42">
        <v>15457</v>
      </c>
      <c r="J25" s="42">
        <v>18075</v>
      </c>
      <c r="K25" s="42">
        <v>1298</v>
      </c>
      <c r="L25" s="42">
        <v>2870</v>
      </c>
      <c r="M25" s="42">
        <v>125222</v>
      </c>
    </row>
    <row r="26" spans="1:13" s="3" customFormat="1" ht="12.75" customHeight="1">
      <c r="A26" s="53">
        <v>39692</v>
      </c>
      <c r="B26" s="42">
        <v>1959</v>
      </c>
      <c r="C26" s="42">
        <v>50665</v>
      </c>
      <c r="D26" s="42">
        <v>52625</v>
      </c>
      <c r="E26" s="42">
        <v>4944</v>
      </c>
      <c r="F26" s="42">
        <v>49768</v>
      </c>
      <c r="G26" s="42">
        <v>54713</v>
      </c>
      <c r="H26" s="42">
        <v>2739</v>
      </c>
      <c r="I26" s="42">
        <v>15297</v>
      </c>
      <c r="J26" s="42">
        <v>18036</v>
      </c>
      <c r="K26" s="42">
        <v>1312</v>
      </c>
      <c r="L26" s="42">
        <v>2803</v>
      </c>
      <c r="M26" s="42">
        <v>129490</v>
      </c>
    </row>
    <row r="27" spans="1:13" s="3" customFormat="1" ht="12.75" customHeight="1">
      <c r="A27" s="53">
        <v>39722</v>
      </c>
      <c r="B27" s="42">
        <v>2119</v>
      </c>
      <c r="C27" s="42">
        <v>51491</v>
      </c>
      <c r="D27" s="42">
        <v>53609</v>
      </c>
      <c r="E27" s="42">
        <v>5222</v>
      </c>
      <c r="F27" s="42">
        <v>51098</v>
      </c>
      <c r="G27" s="42">
        <v>56321</v>
      </c>
      <c r="H27" s="42">
        <v>2875</v>
      </c>
      <c r="I27" s="42">
        <v>14877</v>
      </c>
      <c r="J27" s="42">
        <v>17752</v>
      </c>
      <c r="K27" s="42">
        <v>1315</v>
      </c>
      <c r="L27" s="42">
        <v>2602</v>
      </c>
      <c r="M27" s="42">
        <v>131600</v>
      </c>
    </row>
    <row r="28" spans="1:13" s="3" customFormat="1" ht="12.75" customHeight="1">
      <c r="A28" s="53">
        <v>39753</v>
      </c>
      <c r="B28" s="42">
        <v>2449</v>
      </c>
      <c r="C28" s="42">
        <v>52173</v>
      </c>
      <c r="D28" s="42">
        <v>54622</v>
      </c>
      <c r="E28" s="42">
        <v>5384</v>
      </c>
      <c r="F28" s="42">
        <v>52676</v>
      </c>
      <c r="G28" s="42">
        <v>58060</v>
      </c>
      <c r="H28" s="42">
        <v>2910</v>
      </c>
      <c r="I28" s="42">
        <v>14829</v>
      </c>
      <c r="J28" s="42">
        <v>17739</v>
      </c>
      <c r="K28" s="42">
        <v>1352</v>
      </c>
      <c r="L28" s="42">
        <v>2562</v>
      </c>
      <c r="M28" s="42">
        <v>134334</v>
      </c>
    </row>
    <row r="29" spans="1:13" ht="13.8">
      <c r="A29" s="47">
        <v>39783</v>
      </c>
      <c r="B29" s="42">
        <v>2468</v>
      </c>
      <c r="C29" s="42">
        <v>53054</v>
      </c>
      <c r="D29" s="42">
        <v>55523</v>
      </c>
      <c r="E29" s="42">
        <v>5569</v>
      </c>
      <c r="F29" s="42">
        <v>54092</v>
      </c>
      <c r="G29" s="42">
        <v>59661</v>
      </c>
      <c r="H29" s="42">
        <v>2985</v>
      </c>
      <c r="I29" s="42">
        <v>14902</v>
      </c>
      <c r="J29" s="42">
        <v>17886</v>
      </c>
      <c r="K29" s="42">
        <v>1388</v>
      </c>
      <c r="L29" s="42">
        <v>2511</v>
      </c>
      <c r="M29" s="42">
        <v>136969</v>
      </c>
    </row>
    <row r="30" spans="1:13" ht="13.8">
      <c r="A30" s="47">
        <v>39814</v>
      </c>
      <c r="B30" s="42">
        <v>2489</v>
      </c>
      <c r="C30" s="42">
        <v>52995</v>
      </c>
      <c r="D30" s="42">
        <v>55484</v>
      </c>
      <c r="E30" s="42">
        <v>5476</v>
      </c>
      <c r="F30" s="42">
        <v>55618</v>
      </c>
      <c r="G30" s="42">
        <v>61094</v>
      </c>
      <c r="H30" s="42">
        <v>3041</v>
      </c>
      <c r="I30" s="42">
        <v>14965</v>
      </c>
      <c r="J30" s="42">
        <v>18007</v>
      </c>
      <c r="K30" s="42">
        <v>1357</v>
      </c>
      <c r="L30" s="42">
        <v>2733</v>
      </c>
      <c r="M30" s="42">
        <v>138675</v>
      </c>
    </row>
    <row r="31" spans="1:13" ht="13.8">
      <c r="A31" s="47">
        <v>39845</v>
      </c>
      <c r="B31" s="42">
        <v>2525</v>
      </c>
      <c r="C31" s="42">
        <v>53202</v>
      </c>
      <c r="D31" s="42">
        <v>55727</v>
      </c>
      <c r="E31" s="42">
        <v>5439</v>
      </c>
      <c r="F31" s="42">
        <v>56982</v>
      </c>
      <c r="G31" s="42">
        <v>62421</v>
      </c>
      <c r="H31" s="42">
        <v>3321</v>
      </c>
      <c r="I31" s="42">
        <v>14843</v>
      </c>
      <c r="J31" s="42">
        <v>18164</v>
      </c>
      <c r="K31" s="42">
        <v>1399</v>
      </c>
      <c r="L31" s="42">
        <v>2463</v>
      </c>
      <c r="M31" s="42">
        <v>140174</v>
      </c>
    </row>
    <row r="32" spans="1:13" ht="13.8">
      <c r="A32" s="47">
        <v>39873</v>
      </c>
      <c r="B32" s="42">
        <v>2531</v>
      </c>
      <c r="C32" s="42">
        <v>53372</v>
      </c>
      <c r="D32" s="42">
        <v>55903</v>
      </c>
      <c r="E32" s="42">
        <v>5747</v>
      </c>
      <c r="F32" s="42">
        <v>58368</v>
      </c>
      <c r="G32" s="42">
        <v>64115</v>
      </c>
      <c r="H32" s="42">
        <v>3183</v>
      </c>
      <c r="I32" s="42">
        <v>15005</v>
      </c>
      <c r="J32" s="42">
        <v>18188</v>
      </c>
      <c r="K32" s="42">
        <v>1395</v>
      </c>
      <c r="L32" s="42">
        <v>2512</v>
      </c>
      <c r="M32" s="42">
        <v>142113</v>
      </c>
    </row>
    <row r="33" spans="1:13" ht="13.8">
      <c r="A33" s="47">
        <v>39904</v>
      </c>
      <c r="B33" s="42">
        <v>2522</v>
      </c>
      <c r="C33" s="42">
        <v>53628</v>
      </c>
      <c r="D33" s="42">
        <v>56150</v>
      </c>
      <c r="E33" s="42">
        <v>5906</v>
      </c>
      <c r="F33" s="42">
        <v>59989</v>
      </c>
      <c r="G33" s="42">
        <v>65894</v>
      </c>
      <c r="H33" s="42">
        <v>3253</v>
      </c>
      <c r="I33" s="42">
        <v>14966</v>
      </c>
      <c r="J33" s="42">
        <v>18218</v>
      </c>
      <c r="K33" s="42">
        <v>1409</v>
      </c>
      <c r="L33" s="42">
        <v>2529</v>
      </c>
      <c r="M33" s="42">
        <v>144200</v>
      </c>
    </row>
    <row r="34" spans="1:13" ht="13.8">
      <c r="A34" s="47">
        <v>39934</v>
      </c>
      <c r="B34" s="42">
        <v>2511</v>
      </c>
      <c r="C34" s="42">
        <v>53903</v>
      </c>
      <c r="D34" s="42">
        <v>56414</v>
      </c>
      <c r="E34" s="42">
        <v>5921</v>
      </c>
      <c r="F34" s="42">
        <v>61995</v>
      </c>
      <c r="G34" s="42">
        <v>67915</v>
      </c>
      <c r="H34" s="42">
        <v>3334</v>
      </c>
      <c r="I34" s="42">
        <v>14678</v>
      </c>
      <c r="J34" s="42">
        <v>18012</v>
      </c>
      <c r="K34" s="42">
        <v>1399</v>
      </c>
      <c r="L34" s="42">
        <v>2786</v>
      </c>
      <c r="M34" s="42">
        <v>146527</v>
      </c>
    </row>
    <row r="35" spans="1:13" ht="13.8">
      <c r="A35" s="47">
        <v>39965</v>
      </c>
      <c r="B35" s="42">
        <v>2562</v>
      </c>
      <c r="C35" s="42">
        <v>54325</v>
      </c>
      <c r="D35" s="42">
        <v>56886</v>
      </c>
      <c r="E35" s="42">
        <v>6034</v>
      </c>
      <c r="F35" s="42">
        <v>64310</v>
      </c>
      <c r="G35" s="42">
        <v>70345</v>
      </c>
      <c r="H35" s="42">
        <v>3413</v>
      </c>
      <c r="I35" s="42">
        <v>14536</v>
      </c>
      <c r="J35" s="42">
        <v>17949</v>
      </c>
      <c r="K35" s="42">
        <v>1415</v>
      </c>
      <c r="L35" s="42">
        <v>2916</v>
      </c>
      <c r="M35" s="42">
        <v>149512</v>
      </c>
    </row>
    <row r="36" spans="1:13" ht="13.8">
      <c r="A36" s="47">
        <v>39995</v>
      </c>
      <c r="B36" s="42">
        <v>2359</v>
      </c>
      <c r="C36" s="42">
        <v>53833</v>
      </c>
      <c r="D36" s="42">
        <v>56192</v>
      </c>
      <c r="E36" s="42">
        <v>6141</v>
      </c>
      <c r="F36" s="42">
        <v>66921</v>
      </c>
      <c r="G36" s="42">
        <v>73062</v>
      </c>
      <c r="H36" s="42">
        <v>3512</v>
      </c>
      <c r="I36" s="42">
        <v>14566</v>
      </c>
      <c r="J36" s="42">
        <v>18078</v>
      </c>
      <c r="K36" s="42">
        <v>1427</v>
      </c>
      <c r="L36" s="42">
        <v>3020</v>
      </c>
      <c r="M36" s="42">
        <v>151780</v>
      </c>
    </row>
    <row r="37" spans="1:13" ht="13.8">
      <c r="A37" s="47">
        <v>40026</v>
      </c>
      <c r="B37" s="42">
        <v>2426</v>
      </c>
      <c r="C37" s="42">
        <v>54456</v>
      </c>
      <c r="D37" s="42">
        <v>56882</v>
      </c>
      <c r="E37" s="42">
        <v>6227</v>
      </c>
      <c r="F37" s="42">
        <v>69512</v>
      </c>
      <c r="G37" s="42">
        <v>75739</v>
      </c>
      <c r="H37" s="42">
        <v>3599</v>
      </c>
      <c r="I37" s="42">
        <v>14487</v>
      </c>
      <c r="J37" s="42">
        <v>18086</v>
      </c>
      <c r="K37" s="42">
        <v>1430</v>
      </c>
      <c r="L37" s="42">
        <v>3123</v>
      </c>
      <c r="M37" s="42">
        <v>155261</v>
      </c>
    </row>
    <row r="38" spans="1:13" ht="13.8">
      <c r="A38" s="47">
        <v>40057</v>
      </c>
      <c r="B38" s="42">
        <v>2602</v>
      </c>
      <c r="C38" s="42">
        <v>55540</v>
      </c>
      <c r="D38" s="42">
        <v>58141</v>
      </c>
      <c r="E38" s="42">
        <v>6440</v>
      </c>
      <c r="F38" s="42">
        <v>72096</v>
      </c>
      <c r="G38" s="42">
        <v>78536</v>
      </c>
      <c r="H38" s="42">
        <v>3748</v>
      </c>
      <c r="I38" s="42">
        <v>14430</v>
      </c>
      <c r="J38" s="42">
        <v>18178</v>
      </c>
      <c r="K38" s="42">
        <v>1467</v>
      </c>
      <c r="L38" s="42">
        <v>3230</v>
      </c>
      <c r="M38" s="42">
        <v>159553</v>
      </c>
    </row>
    <row r="39" spans="1:13" ht="13.8">
      <c r="A39" s="47">
        <v>40087</v>
      </c>
      <c r="B39" s="42">
        <v>2602</v>
      </c>
      <c r="C39" s="42">
        <v>56447</v>
      </c>
      <c r="D39" s="42">
        <v>59049</v>
      </c>
      <c r="E39" s="42">
        <v>6612</v>
      </c>
      <c r="F39" s="42">
        <v>73939</v>
      </c>
      <c r="G39" s="42">
        <v>80551</v>
      </c>
      <c r="H39" s="42">
        <v>3823</v>
      </c>
      <c r="I39" s="42">
        <v>14400</v>
      </c>
      <c r="J39" s="42">
        <v>18222</v>
      </c>
      <c r="K39" s="42">
        <v>1494</v>
      </c>
      <c r="L39" s="42">
        <v>3462</v>
      </c>
      <c r="M39" s="42">
        <v>162778</v>
      </c>
    </row>
    <row r="40" spans="1:13" ht="13.8">
      <c r="A40" s="47">
        <v>40118</v>
      </c>
      <c r="B40" s="42">
        <v>2574</v>
      </c>
      <c r="C40" s="42">
        <v>56392</v>
      </c>
      <c r="D40" s="42">
        <v>58966</v>
      </c>
      <c r="E40" s="42">
        <v>6826</v>
      </c>
      <c r="F40" s="42">
        <v>74809</v>
      </c>
      <c r="G40" s="42">
        <v>81635</v>
      </c>
      <c r="H40" s="42">
        <v>3955</v>
      </c>
      <c r="I40" s="42">
        <v>14291</v>
      </c>
      <c r="J40" s="42">
        <v>18246</v>
      </c>
      <c r="K40" s="42">
        <v>1562</v>
      </c>
      <c r="L40" s="42">
        <v>3450</v>
      </c>
      <c r="M40" s="42">
        <v>163859</v>
      </c>
    </row>
    <row r="41" spans="1:13" ht="13.8">
      <c r="A41" s="47">
        <v>40148</v>
      </c>
      <c r="B41" s="42">
        <v>2598</v>
      </c>
      <c r="C41" s="42">
        <v>55706</v>
      </c>
      <c r="D41" s="42">
        <v>58304</v>
      </c>
      <c r="E41" s="42">
        <v>7051</v>
      </c>
      <c r="F41" s="42">
        <v>77245</v>
      </c>
      <c r="G41" s="42">
        <v>84296</v>
      </c>
      <c r="H41" s="42">
        <v>4101</v>
      </c>
      <c r="I41" s="42">
        <v>14506</v>
      </c>
      <c r="J41" s="42">
        <v>18608</v>
      </c>
      <c r="K41" s="42">
        <v>1723</v>
      </c>
      <c r="L41" s="42">
        <v>3359</v>
      </c>
      <c r="M41" s="42">
        <v>166289</v>
      </c>
    </row>
    <row r="42" spans="1:13" ht="13.8">
      <c r="A42" s="47">
        <v>40179</v>
      </c>
      <c r="B42" s="42">
        <v>2572</v>
      </c>
      <c r="C42" s="42">
        <v>56010</v>
      </c>
      <c r="D42" s="42">
        <v>58581</v>
      </c>
      <c r="E42" s="42">
        <v>7114</v>
      </c>
      <c r="F42" s="42">
        <v>82060</v>
      </c>
      <c r="G42" s="42">
        <v>89174</v>
      </c>
      <c r="H42" s="42">
        <v>4336</v>
      </c>
      <c r="I42" s="42">
        <v>14862</v>
      </c>
      <c r="J42" s="42">
        <v>19198</v>
      </c>
      <c r="K42" s="42">
        <v>1800</v>
      </c>
      <c r="L42" s="42">
        <v>3106</v>
      </c>
      <c r="M42" s="42">
        <v>171859</v>
      </c>
    </row>
    <row r="43" spans="1:13" ht="13.8">
      <c r="A43" s="47">
        <v>40210</v>
      </c>
      <c r="B43" s="42">
        <v>2515</v>
      </c>
      <c r="C43" s="42">
        <v>56002</v>
      </c>
      <c r="D43" s="42">
        <v>58517</v>
      </c>
      <c r="E43" s="42">
        <v>7335</v>
      </c>
      <c r="F43" s="42">
        <v>84448</v>
      </c>
      <c r="G43" s="42">
        <v>91783</v>
      </c>
      <c r="H43" s="42">
        <v>4548</v>
      </c>
      <c r="I43" s="42">
        <v>15077</v>
      </c>
      <c r="J43" s="42">
        <v>19624</v>
      </c>
      <c r="K43" s="42">
        <v>1884</v>
      </c>
      <c r="L43" s="42">
        <v>3206</v>
      </c>
      <c r="M43" s="42">
        <v>175015</v>
      </c>
    </row>
    <row r="44" spans="1:13" ht="13.8">
      <c r="A44" s="47">
        <v>40238</v>
      </c>
      <c r="B44" s="42">
        <v>2483</v>
      </c>
      <c r="C44" s="42">
        <v>56021</v>
      </c>
      <c r="D44" s="42">
        <v>58504</v>
      </c>
      <c r="E44" s="42">
        <v>7613</v>
      </c>
      <c r="F44" s="42">
        <v>87439</v>
      </c>
      <c r="G44" s="42">
        <v>95052</v>
      </c>
      <c r="H44" s="42">
        <v>4821</v>
      </c>
      <c r="I44" s="42">
        <v>15384</v>
      </c>
      <c r="J44" s="42">
        <v>20205</v>
      </c>
      <c r="K44" s="42">
        <v>1963</v>
      </c>
      <c r="L44" s="42">
        <v>3236</v>
      </c>
      <c r="M44" s="42">
        <v>178960</v>
      </c>
    </row>
    <row r="45" spans="1:13" ht="13.8">
      <c r="A45" s="47">
        <v>40269</v>
      </c>
      <c r="B45" s="42">
        <v>2434</v>
      </c>
      <c r="C45" s="42">
        <v>56204</v>
      </c>
      <c r="D45" s="42">
        <v>58637</v>
      </c>
      <c r="E45" s="42">
        <v>8019</v>
      </c>
      <c r="F45" s="42">
        <v>90458</v>
      </c>
      <c r="G45" s="42">
        <v>98477</v>
      </c>
      <c r="H45" s="42">
        <v>4951</v>
      </c>
      <c r="I45" s="42">
        <v>15585</v>
      </c>
      <c r="J45" s="42">
        <v>20536</v>
      </c>
      <c r="K45" s="42">
        <v>2058</v>
      </c>
      <c r="L45" s="42">
        <v>3265</v>
      </c>
      <c r="M45" s="42">
        <v>182974</v>
      </c>
    </row>
    <row r="46" spans="1:13" ht="13.8">
      <c r="A46" s="47">
        <v>40299</v>
      </c>
      <c r="B46" s="42">
        <v>2430</v>
      </c>
      <c r="C46" s="42">
        <v>56421</v>
      </c>
      <c r="D46" s="42">
        <v>58851</v>
      </c>
      <c r="E46" s="42">
        <v>8333</v>
      </c>
      <c r="F46" s="42">
        <v>93704</v>
      </c>
      <c r="G46" s="42">
        <v>102036</v>
      </c>
      <c r="H46" s="42">
        <v>5259</v>
      </c>
      <c r="I46" s="42">
        <v>15414</v>
      </c>
      <c r="J46" s="42">
        <v>20674</v>
      </c>
      <c r="K46" s="42">
        <v>2166</v>
      </c>
      <c r="L46" s="42">
        <v>3369</v>
      </c>
      <c r="M46" s="42">
        <v>187096</v>
      </c>
    </row>
    <row r="47" spans="1:13" ht="13.8">
      <c r="A47" s="47">
        <v>40330</v>
      </c>
      <c r="B47" s="42">
        <v>2396</v>
      </c>
      <c r="C47" s="42">
        <v>56008</v>
      </c>
      <c r="D47" s="42">
        <v>58404</v>
      </c>
      <c r="E47" s="42">
        <v>8699</v>
      </c>
      <c r="F47" s="42">
        <v>97032</v>
      </c>
      <c r="G47" s="42">
        <v>105731</v>
      </c>
      <c r="H47" s="42">
        <v>5372</v>
      </c>
      <c r="I47" s="42">
        <v>15142</v>
      </c>
      <c r="J47" s="42">
        <v>20514</v>
      </c>
      <c r="K47" s="42">
        <v>2208</v>
      </c>
      <c r="L47" s="42">
        <v>3459</v>
      </c>
      <c r="M47" s="42">
        <v>190316</v>
      </c>
    </row>
    <row r="48" spans="1:13" ht="13.8">
      <c r="A48" s="47">
        <v>40360</v>
      </c>
      <c r="B48" s="42">
        <v>2297</v>
      </c>
      <c r="C48" s="42">
        <v>54538</v>
      </c>
      <c r="D48" s="42">
        <v>56835</v>
      </c>
      <c r="E48" s="42">
        <v>9007</v>
      </c>
      <c r="F48" s="42">
        <v>100886</v>
      </c>
      <c r="G48" s="42">
        <v>109893</v>
      </c>
      <c r="H48" s="42">
        <v>5504</v>
      </c>
      <c r="I48" s="42">
        <v>15218</v>
      </c>
      <c r="J48" s="42">
        <v>20723</v>
      </c>
      <c r="K48" s="42">
        <v>2303</v>
      </c>
      <c r="L48" s="42">
        <v>3475</v>
      </c>
      <c r="M48" s="42">
        <v>193228</v>
      </c>
    </row>
    <row r="49" spans="1:13" ht="13.8">
      <c r="A49" s="47">
        <v>40391</v>
      </c>
      <c r="B49" s="42">
        <v>2185</v>
      </c>
      <c r="C49" s="42">
        <v>55470</v>
      </c>
      <c r="D49" s="42">
        <v>57655</v>
      </c>
      <c r="E49" s="42">
        <v>9374</v>
      </c>
      <c r="F49" s="42">
        <v>104738</v>
      </c>
      <c r="G49" s="42">
        <v>114112</v>
      </c>
      <c r="H49" s="42">
        <v>5735</v>
      </c>
      <c r="I49" s="42">
        <v>15270</v>
      </c>
      <c r="J49" s="42">
        <v>21005</v>
      </c>
      <c r="K49" s="42">
        <v>2360</v>
      </c>
      <c r="L49" s="42">
        <v>3498</v>
      </c>
      <c r="M49" s="42">
        <v>198630</v>
      </c>
    </row>
    <row r="50" spans="1:13" ht="13.8">
      <c r="A50" s="47">
        <v>40422</v>
      </c>
      <c r="B50" s="42">
        <v>2127</v>
      </c>
      <c r="C50" s="42">
        <v>57003</v>
      </c>
      <c r="D50" s="42">
        <v>59129</v>
      </c>
      <c r="E50" s="42">
        <v>10012</v>
      </c>
      <c r="F50" s="42">
        <v>108515</v>
      </c>
      <c r="G50" s="42">
        <v>118527</v>
      </c>
      <c r="H50" s="42">
        <v>5973</v>
      </c>
      <c r="I50" s="42">
        <v>15363</v>
      </c>
      <c r="J50" s="42">
        <v>21336</v>
      </c>
      <c r="K50" s="42">
        <v>2390</v>
      </c>
      <c r="L50" s="42">
        <v>3624</v>
      </c>
      <c r="M50" s="42">
        <v>205007</v>
      </c>
    </row>
    <row r="51" spans="1:13" ht="13.8">
      <c r="A51" s="47">
        <v>40452</v>
      </c>
      <c r="B51" s="42">
        <v>2092</v>
      </c>
      <c r="C51" s="42">
        <v>58212</v>
      </c>
      <c r="D51" s="42">
        <v>60304</v>
      </c>
      <c r="E51" s="42">
        <v>10451</v>
      </c>
      <c r="F51" s="42">
        <v>111589</v>
      </c>
      <c r="G51" s="42">
        <v>122039</v>
      </c>
      <c r="H51" s="42">
        <v>6173</v>
      </c>
      <c r="I51" s="42">
        <v>15512</v>
      </c>
      <c r="J51" s="42">
        <v>21686</v>
      </c>
      <c r="K51" s="42">
        <v>2373</v>
      </c>
      <c r="L51" s="42">
        <v>3670</v>
      </c>
      <c r="M51" s="42">
        <v>210072</v>
      </c>
    </row>
    <row r="52" spans="1:13" ht="13.8">
      <c r="A52" s="47">
        <v>40483</v>
      </c>
      <c r="B52" s="42">
        <v>2117</v>
      </c>
      <c r="C52" s="42">
        <v>58788</v>
      </c>
      <c r="D52" s="42">
        <v>60905</v>
      </c>
      <c r="E52" s="42">
        <v>10888</v>
      </c>
      <c r="F52" s="42">
        <v>115356</v>
      </c>
      <c r="G52" s="42">
        <v>126244</v>
      </c>
      <c r="H52" s="42">
        <v>6375</v>
      </c>
      <c r="I52" s="42">
        <v>15506</v>
      </c>
      <c r="J52" s="42">
        <v>21881</v>
      </c>
      <c r="K52" s="42">
        <v>2408</v>
      </c>
      <c r="L52" s="42">
        <v>3723</v>
      </c>
      <c r="M52" s="42">
        <v>215161</v>
      </c>
    </row>
    <row r="53" spans="1:13" ht="13.8">
      <c r="A53" s="47">
        <v>40513</v>
      </c>
      <c r="B53" s="42">
        <v>2068</v>
      </c>
      <c r="C53" s="42">
        <v>59323</v>
      </c>
      <c r="D53" s="42">
        <v>61391</v>
      </c>
      <c r="E53" s="42">
        <v>11530</v>
      </c>
      <c r="F53" s="42">
        <v>119780</v>
      </c>
      <c r="G53" s="42">
        <v>131310</v>
      </c>
      <c r="H53" s="42">
        <v>6669</v>
      </c>
      <c r="I53" s="42">
        <v>15631</v>
      </c>
      <c r="J53" s="42">
        <v>22301</v>
      </c>
      <c r="K53" s="42">
        <v>2519</v>
      </c>
      <c r="L53" s="42">
        <v>3650</v>
      </c>
      <c r="M53" s="42">
        <v>221170</v>
      </c>
    </row>
    <row r="54" spans="1:13" ht="13.8">
      <c r="A54" s="47">
        <v>40544</v>
      </c>
      <c r="B54" s="42">
        <v>2099</v>
      </c>
      <c r="C54" s="42">
        <v>59631</v>
      </c>
      <c r="D54" s="42">
        <v>61730</v>
      </c>
      <c r="E54" s="42">
        <v>12067</v>
      </c>
      <c r="F54" s="42">
        <v>122718</v>
      </c>
      <c r="G54" s="42">
        <v>134785</v>
      </c>
      <c r="H54" s="42">
        <v>6950</v>
      </c>
      <c r="I54" s="42">
        <v>15937</v>
      </c>
      <c r="J54" s="42">
        <v>22887</v>
      </c>
      <c r="K54" s="42">
        <v>2523</v>
      </c>
      <c r="L54" s="42">
        <v>3569</v>
      </c>
      <c r="M54" s="42">
        <v>225495</v>
      </c>
    </row>
    <row r="55" spans="1:13" ht="13.8">
      <c r="A55" s="47">
        <v>40575</v>
      </c>
      <c r="B55" s="42">
        <v>2123</v>
      </c>
      <c r="C55" s="42">
        <v>60139</v>
      </c>
      <c r="D55" s="42">
        <v>62262</v>
      </c>
      <c r="E55" s="42">
        <v>12896</v>
      </c>
      <c r="F55" s="42">
        <v>125801</v>
      </c>
      <c r="G55" s="42">
        <v>138697</v>
      </c>
      <c r="H55" s="42">
        <v>7167</v>
      </c>
      <c r="I55" s="42">
        <v>16108</v>
      </c>
      <c r="J55" s="42">
        <v>23275</v>
      </c>
      <c r="K55" s="42">
        <v>2515</v>
      </c>
      <c r="L55" s="42">
        <v>3541</v>
      </c>
      <c r="M55" s="42">
        <v>230289</v>
      </c>
    </row>
    <row r="56" spans="1:13" ht="13.8">
      <c r="A56" s="47">
        <v>40603</v>
      </c>
      <c r="B56" s="42">
        <v>3241</v>
      </c>
      <c r="C56" s="42">
        <v>63455</v>
      </c>
      <c r="D56" s="42">
        <v>66696</v>
      </c>
      <c r="E56" s="42">
        <v>18078</v>
      </c>
      <c r="F56" s="42">
        <v>124130</v>
      </c>
      <c r="G56" s="42">
        <v>142208</v>
      </c>
      <c r="H56" s="42">
        <v>5307</v>
      </c>
      <c r="I56" s="42">
        <v>18287</v>
      </c>
      <c r="J56" s="42">
        <v>23597</v>
      </c>
      <c r="K56" s="42">
        <v>2372</v>
      </c>
      <c r="L56" s="42">
        <v>1812</v>
      </c>
      <c r="M56" s="42">
        <v>236685</v>
      </c>
    </row>
    <row r="57" spans="1:13" ht="13.8">
      <c r="A57" s="47">
        <v>40634</v>
      </c>
      <c r="B57" s="42">
        <v>3283</v>
      </c>
      <c r="C57" s="42">
        <v>64201</v>
      </c>
      <c r="D57" s="42">
        <v>67484</v>
      </c>
      <c r="E57" s="42">
        <v>18670</v>
      </c>
      <c r="F57" s="42">
        <v>126703</v>
      </c>
      <c r="G57" s="42">
        <v>145373</v>
      </c>
      <c r="H57" s="42">
        <v>5294</v>
      </c>
      <c r="I57" s="42">
        <v>18534</v>
      </c>
      <c r="J57" s="42">
        <v>23831</v>
      </c>
      <c r="K57" s="42">
        <v>2403</v>
      </c>
      <c r="L57" s="42">
        <v>1843</v>
      </c>
      <c r="M57" s="42">
        <v>240933</v>
      </c>
    </row>
    <row r="58" spans="1:13" ht="13.8">
      <c r="A58" s="47">
        <v>40664</v>
      </c>
      <c r="B58" s="42">
        <v>3215</v>
      </c>
      <c r="C58" s="42">
        <v>65001</v>
      </c>
      <c r="D58" s="42">
        <v>68216</v>
      </c>
      <c r="E58" s="42">
        <v>19085</v>
      </c>
      <c r="F58" s="42">
        <v>131562</v>
      </c>
      <c r="G58" s="42">
        <v>150647</v>
      </c>
      <c r="H58" s="42">
        <v>5247</v>
      </c>
      <c r="I58" s="42">
        <v>18521</v>
      </c>
      <c r="J58" s="42">
        <v>23771</v>
      </c>
      <c r="K58" s="42">
        <v>2421</v>
      </c>
      <c r="L58" s="42">
        <v>1892</v>
      </c>
      <c r="M58" s="42">
        <v>246947</v>
      </c>
    </row>
    <row r="59" spans="1:13" ht="13.8">
      <c r="A59" s="47">
        <v>40695</v>
      </c>
      <c r="B59" s="42">
        <v>3144</v>
      </c>
      <c r="C59" s="42">
        <v>65496</v>
      </c>
      <c r="D59" s="42">
        <v>68641</v>
      </c>
      <c r="E59" s="42">
        <v>19896</v>
      </c>
      <c r="F59" s="42">
        <v>136292</v>
      </c>
      <c r="G59" s="42">
        <v>156187</v>
      </c>
      <c r="H59" s="42">
        <v>4794</v>
      </c>
      <c r="I59" s="42">
        <v>18746</v>
      </c>
      <c r="J59" s="42">
        <v>23542</v>
      </c>
      <c r="K59" s="42">
        <v>2421</v>
      </c>
      <c r="L59" s="42">
        <v>1691</v>
      </c>
      <c r="M59" s="42">
        <v>252482</v>
      </c>
    </row>
    <row r="60" spans="1:13" ht="13.8">
      <c r="A60" s="47">
        <v>40725</v>
      </c>
      <c r="B60" s="42">
        <v>3056</v>
      </c>
      <c r="C60" s="42">
        <v>64660</v>
      </c>
      <c r="D60" s="42">
        <v>67716</v>
      </c>
      <c r="E60" s="42">
        <v>20767</v>
      </c>
      <c r="F60" s="42">
        <v>141183</v>
      </c>
      <c r="G60" s="42">
        <v>161950</v>
      </c>
      <c r="H60" s="42">
        <v>4764</v>
      </c>
      <c r="I60" s="42">
        <v>19036</v>
      </c>
      <c r="J60" s="42">
        <v>23803</v>
      </c>
      <c r="K60" s="42">
        <v>2387</v>
      </c>
      <c r="L60" s="42">
        <v>1647</v>
      </c>
      <c r="M60" s="42">
        <v>257502</v>
      </c>
    </row>
    <row r="61" spans="1:13" ht="13.8">
      <c r="A61" s="47">
        <v>40756</v>
      </c>
      <c r="B61" s="42">
        <v>3202</v>
      </c>
      <c r="C61" s="42">
        <v>66386</v>
      </c>
      <c r="D61" s="42">
        <v>69588</v>
      </c>
      <c r="E61" s="42">
        <v>21658</v>
      </c>
      <c r="F61" s="42">
        <v>149640</v>
      </c>
      <c r="G61" s="42">
        <v>171298</v>
      </c>
      <c r="H61" s="42">
        <v>4778</v>
      </c>
      <c r="I61" s="42">
        <v>18979</v>
      </c>
      <c r="J61" s="42">
        <v>23761</v>
      </c>
      <c r="K61" s="42">
        <v>2367</v>
      </c>
      <c r="L61" s="42">
        <v>1582</v>
      </c>
      <c r="M61" s="42">
        <v>268596</v>
      </c>
    </row>
    <row r="62" spans="1:13" ht="13.8">
      <c r="A62" s="47">
        <v>40787</v>
      </c>
      <c r="B62" s="42">
        <v>3268</v>
      </c>
      <c r="C62" s="42">
        <v>68380</v>
      </c>
      <c r="D62" s="42">
        <v>71648</v>
      </c>
      <c r="E62" s="42">
        <v>23370</v>
      </c>
      <c r="F62" s="42">
        <v>151576</v>
      </c>
      <c r="G62" s="42">
        <v>174945</v>
      </c>
      <c r="H62" s="42">
        <v>4768</v>
      </c>
      <c r="I62" s="42">
        <v>19072</v>
      </c>
      <c r="J62" s="42">
        <v>23844</v>
      </c>
      <c r="K62" s="42">
        <v>2333</v>
      </c>
      <c r="L62" s="42">
        <v>1609</v>
      </c>
      <c r="M62" s="42">
        <v>274379</v>
      </c>
    </row>
    <row r="63" spans="1:13" ht="13.8">
      <c r="A63" s="47">
        <v>40817</v>
      </c>
      <c r="B63" s="42">
        <v>3343</v>
      </c>
      <c r="C63" s="42">
        <v>69923</v>
      </c>
      <c r="D63" s="42">
        <v>73266</v>
      </c>
      <c r="E63" s="42">
        <v>24018</v>
      </c>
      <c r="F63" s="42">
        <v>155444</v>
      </c>
      <c r="G63" s="42">
        <v>179461</v>
      </c>
      <c r="H63" s="42">
        <v>4685</v>
      </c>
      <c r="I63" s="42">
        <v>19534</v>
      </c>
      <c r="J63" s="42">
        <v>24222</v>
      </c>
      <c r="K63" s="42">
        <v>2346</v>
      </c>
      <c r="L63" s="42">
        <v>1576</v>
      </c>
      <c r="M63" s="42">
        <v>280872</v>
      </c>
    </row>
    <row r="64" spans="1:13" ht="13.8">
      <c r="A64" s="47">
        <v>40848</v>
      </c>
      <c r="B64" s="42">
        <v>3390</v>
      </c>
      <c r="C64" s="42">
        <v>71064</v>
      </c>
      <c r="D64" s="42">
        <v>74454</v>
      </c>
      <c r="E64" s="42">
        <v>24761</v>
      </c>
      <c r="F64" s="42">
        <v>160067</v>
      </c>
      <c r="G64" s="42">
        <v>184829</v>
      </c>
      <c r="H64" s="42">
        <v>4655</v>
      </c>
      <c r="I64" s="42">
        <v>19853</v>
      </c>
      <c r="J64" s="42">
        <v>24511</v>
      </c>
      <c r="K64" s="42">
        <v>2486</v>
      </c>
      <c r="L64" s="42">
        <v>1532</v>
      </c>
      <c r="M64" s="42">
        <v>287812</v>
      </c>
    </row>
    <row r="65" spans="1:13" ht="13.8">
      <c r="A65" s="47">
        <v>40878</v>
      </c>
      <c r="B65" s="42">
        <v>3390</v>
      </c>
      <c r="C65" s="42">
        <v>72764</v>
      </c>
      <c r="D65" s="42">
        <v>76154</v>
      </c>
      <c r="E65" s="42">
        <v>25220</v>
      </c>
      <c r="F65" s="42">
        <v>164172</v>
      </c>
      <c r="G65" s="42">
        <v>189392</v>
      </c>
      <c r="H65" s="42">
        <v>4536</v>
      </c>
      <c r="I65" s="42">
        <v>20228</v>
      </c>
      <c r="J65" s="42">
        <v>24767</v>
      </c>
      <c r="K65" s="42">
        <v>2658</v>
      </c>
      <c r="L65" s="42">
        <v>1583</v>
      </c>
      <c r="M65" s="42">
        <v>294554</v>
      </c>
    </row>
    <row r="66" spans="1:13" ht="13.8">
      <c r="A66" s="47">
        <v>40909</v>
      </c>
      <c r="B66" s="42">
        <v>3442</v>
      </c>
      <c r="C66" s="42">
        <v>73377</v>
      </c>
      <c r="D66" s="42">
        <v>76819</v>
      </c>
      <c r="E66" s="42">
        <v>25903</v>
      </c>
      <c r="F66" s="42">
        <v>168507</v>
      </c>
      <c r="G66" s="42">
        <v>194409</v>
      </c>
      <c r="H66" s="42">
        <v>4507</v>
      </c>
      <c r="I66" s="42">
        <v>20786</v>
      </c>
      <c r="J66" s="42">
        <v>25296</v>
      </c>
      <c r="K66" s="42">
        <v>2637</v>
      </c>
      <c r="L66" s="42">
        <v>1585</v>
      </c>
      <c r="M66" s="42">
        <v>300746</v>
      </c>
    </row>
    <row r="67" spans="1:13" ht="13.8">
      <c r="A67" s="47">
        <v>40940</v>
      </c>
      <c r="B67" s="42">
        <v>3449</v>
      </c>
      <c r="C67" s="42">
        <v>73887</v>
      </c>
      <c r="D67" s="42">
        <v>77336</v>
      </c>
      <c r="E67" s="42">
        <v>26223</v>
      </c>
      <c r="F67" s="42">
        <v>172248</v>
      </c>
      <c r="G67" s="42">
        <v>198471</v>
      </c>
      <c r="H67" s="42">
        <v>4463</v>
      </c>
      <c r="I67" s="42">
        <v>21257</v>
      </c>
      <c r="J67" s="42">
        <v>25723</v>
      </c>
      <c r="K67" s="42">
        <v>2611</v>
      </c>
      <c r="L67" s="42">
        <v>1630</v>
      </c>
      <c r="M67" s="42">
        <v>305771</v>
      </c>
    </row>
    <row r="68" spans="1:13" ht="13.8">
      <c r="A68" s="47">
        <v>40969</v>
      </c>
      <c r="B68" s="42">
        <v>3506</v>
      </c>
      <c r="C68" s="42">
        <v>74886</v>
      </c>
      <c r="D68" s="42">
        <v>78392</v>
      </c>
      <c r="E68" s="42">
        <v>26947</v>
      </c>
      <c r="F68" s="42">
        <v>177471</v>
      </c>
      <c r="G68" s="42">
        <v>204417</v>
      </c>
      <c r="H68" s="42">
        <v>4677</v>
      </c>
      <c r="I68" s="42">
        <v>21426</v>
      </c>
      <c r="J68" s="42">
        <v>26107</v>
      </c>
      <c r="K68" s="42">
        <v>2669</v>
      </c>
      <c r="L68" s="42">
        <v>1645</v>
      </c>
      <c r="M68" s="42">
        <v>313230</v>
      </c>
    </row>
    <row r="69" spans="1:13" ht="13.8">
      <c r="A69" s="47">
        <v>41000</v>
      </c>
      <c r="B69" s="42">
        <v>3588</v>
      </c>
      <c r="C69" s="42">
        <v>75438</v>
      </c>
      <c r="D69" s="42">
        <v>79026</v>
      </c>
      <c r="E69" s="42">
        <v>27499</v>
      </c>
      <c r="F69" s="42">
        <v>181658</v>
      </c>
      <c r="G69" s="42">
        <v>209157</v>
      </c>
      <c r="H69" s="42">
        <v>4777</v>
      </c>
      <c r="I69" s="42">
        <v>21554</v>
      </c>
      <c r="J69" s="42">
        <v>26335</v>
      </c>
      <c r="K69" s="42">
        <v>2723</v>
      </c>
      <c r="L69" s="42">
        <v>1656</v>
      </c>
      <c r="M69" s="42">
        <v>318897</v>
      </c>
    </row>
    <row r="70" spans="1:13" ht="13.8">
      <c r="A70" s="47">
        <v>41030</v>
      </c>
      <c r="B70" s="42">
        <v>3738</v>
      </c>
      <c r="C70" s="42">
        <v>76854</v>
      </c>
      <c r="D70" s="42">
        <v>80592</v>
      </c>
      <c r="E70" s="42">
        <v>27947</v>
      </c>
      <c r="F70" s="42">
        <v>186366</v>
      </c>
      <c r="G70" s="42">
        <v>214313</v>
      </c>
      <c r="H70" s="42">
        <v>4660</v>
      </c>
      <c r="I70" s="42">
        <v>21307</v>
      </c>
      <c r="J70" s="42">
        <v>25971</v>
      </c>
      <c r="K70" s="42">
        <v>2845</v>
      </c>
      <c r="L70" s="42">
        <v>1668</v>
      </c>
      <c r="M70" s="42">
        <v>325389</v>
      </c>
    </row>
    <row r="71" spans="1:13" ht="13.8">
      <c r="A71" s="47">
        <v>41061</v>
      </c>
      <c r="B71" s="42">
        <v>3961</v>
      </c>
      <c r="C71" s="42">
        <v>77939</v>
      </c>
      <c r="D71" s="42">
        <v>81901</v>
      </c>
      <c r="E71" s="42">
        <v>28599</v>
      </c>
      <c r="F71" s="42">
        <v>191706</v>
      </c>
      <c r="G71" s="42">
        <v>220305</v>
      </c>
      <c r="H71" s="42">
        <v>4615</v>
      </c>
      <c r="I71" s="42">
        <v>21361</v>
      </c>
      <c r="J71" s="42">
        <v>25980</v>
      </c>
      <c r="K71" s="42">
        <v>2947</v>
      </c>
      <c r="L71" s="42">
        <v>1806</v>
      </c>
      <c r="M71" s="42">
        <v>332938</v>
      </c>
    </row>
    <row r="72" spans="1:13" ht="13.8">
      <c r="A72" s="47">
        <v>41091</v>
      </c>
      <c r="B72" s="42">
        <v>3954</v>
      </c>
      <c r="C72" s="42">
        <v>75893</v>
      </c>
      <c r="D72" s="42">
        <v>79847</v>
      </c>
      <c r="E72" s="42">
        <v>29257</v>
      </c>
      <c r="F72" s="42">
        <v>196867</v>
      </c>
      <c r="G72" s="42">
        <v>226124</v>
      </c>
      <c r="H72" s="42">
        <v>4584</v>
      </c>
      <c r="I72" s="42">
        <v>21576</v>
      </c>
      <c r="J72" s="42">
        <v>26163</v>
      </c>
      <c r="K72" s="42">
        <v>2970</v>
      </c>
      <c r="L72" s="42">
        <v>1840</v>
      </c>
      <c r="M72" s="42">
        <v>336944</v>
      </c>
    </row>
    <row r="73" spans="1:13" ht="13.8">
      <c r="A73" s="47">
        <v>41122</v>
      </c>
      <c r="B73" s="42">
        <v>4030</v>
      </c>
      <c r="C73" s="42">
        <v>78899</v>
      </c>
      <c r="D73" s="42">
        <v>82929</v>
      </c>
      <c r="E73" s="42">
        <v>30235</v>
      </c>
      <c r="F73" s="42">
        <v>202920</v>
      </c>
      <c r="G73" s="42">
        <v>233154</v>
      </c>
      <c r="H73" s="42">
        <v>4685</v>
      </c>
      <c r="I73" s="42">
        <v>22595</v>
      </c>
      <c r="J73" s="42">
        <v>27284</v>
      </c>
      <c r="K73" s="42">
        <v>3061</v>
      </c>
      <c r="L73" s="42">
        <v>1844</v>
      </c>
      <c r="M73" s="42">
        <v>348273</v>
      </c>
    </row>
    <row r="74" spans="1:13" ht="13.8">
      <c r="A74" s="47">
        <v>41153</v>
      </c>
      <c r="B74" s="42">
        <v>4042</v>
      </c>
      <c r="C74" s="42">
        <v>81218</v>
      </c>
      <c r="D74" s="42">
        <v>85260</v>
      </c>
      <c r="E74" s="42">
        <v>31081</v>
      </c>
      <c r="F74" s="42">
        <v>205332</v>
      </c>
      <c r="G74" s="42">
        <v>236413</v>
      </c>
      <c r="H74" s="42">
        <v>4640</v>
      </c>
      <c r="I74" s="42">
        <v>22604</v>
      </c>
      <c r="J74" s="42">
        <v>27247</v>
      </c>
      <c r="K74" s="42">
        <v>3089</v>
      </c>
      <c r="L74" s="42">
        <v>1901</v>
      </c>
      <c r="M74" s="42">
        <v>353911</v>
      </c>
    </row>
    <row r="75" spans="1:13" ht="13.8">
      <c r="A75" s="47">
        <v>41183</v>
      </c>
      <c r="B75" s="42">
        <v>4088</v>
      </c>
      <c r="C75" s="42">
        <v>83426</v>
      </c>
      <c r="D75" s="42">
        <v>87515</v>
      </c>
      <c r="E75" s="42">
        <v>32084</v>
      </c>
      <c r="F75" s="42">
        <v>210676</v>
      </c>
      <c r="G75" s="42">
        <v>242760</v>
      </c>
      <c r="H75" s="42">
        <v>4502</v>
      </c>
      <c r="I75" s="42">
        <v>23101</v>
      </c>
      <c r="J75" s="42">
        <v>27606</v>
      </c>
      <c r="K75" s="42">
        <v>3350</v>
      </c>
      <c r="L75" s="42">
        <v>1944</v>
      </c>
      <c r="M75" s="42">
        <v>363173</v>
      </c>
    </row>
    <row r="76" spans="1:13" ht="13.8">
      <c r="A76" s="47">
        <v>41214</v>
      </c>
      <c r="B76" s="42">
        <v>4164</v>
      </c>
      <c r="C76" s="42">
        <v>85936</v>
      </c>
      <c r="D76" s="42">
        <v>90100</v>
      </c>
      <c r="E76" s="42">
        <v>33023</v>
      </c>
      <c r="F76" s="42">
        <v>215691</v>
      </c>
      <c r="G76" s="42">
        <v>248714</v>
      </c>
      <c r="H76" s="42">
        <v>4553</v>
      </c>
      <c r="I76" s="42">
        <v>23916</v>
      </c>
      <c r="J76" s="42">
        <v>28472</v>
      </c>
      <c r="K76" s="42">
        <v>3570</v>
      </c>
      <c r="L76" s="42">
        <v>1948</v>
      </c>
      <c r="M76" s="42">
        <v>372804</v>
      </c>
    </row>
    <row r="77" spans="1:13" ht="13.8">
      <c r="A77" s="47">
        <v>41244</v>
      </c>
      <c r="B77" s="42">
        <v>4326</v>
      </c>
      <c r="C77" s="42">
        <v>90129</v>
      </c>
      <c r="D77" s="42">
        <v>94455</v>
      </c>
      <c r="E77" s="42">
        <v>34066</v>
      </c>
      <c r="F77" s="42">
        <v>221301</v>
      </c>
      <c r="G77" s="42">
        <v>255367</v>
      </c>
      <c r="H77" s="42">
        <v>4545</v>
      </c>
      <c r="I77" s="42">
        <v>24624</v>
      </c>
      <c r="J77" s="42">
        <v>29172</v>
      </c>
      <c r="K77" s="42">
        <v>3798</v>
      </c>
      <c r="L77" s="42">
        <v>2004</v>
      </c>
      <c r="M77" s="42">
        <v>384795</v>
      </c>
    </row>
    <row r="78" spans="1:13" ht="13.8">
      <c r="A78" s="47">
        <v>41275</v>
      </c>
      <c r="B78" s="42">
        <v>4317</v>
      </c>
      <c r="C78" s="42">
        <v>89764</v>
      </c>
      <c r="D78" s="42">
        <v>94081</v>
      </c>
      <c r="E78" s="42">
        <v>35070</v>
      </c>
      <c r="F78" s="42">
        <v>226274</v>
      </c>
      <c r="G78" s="42">
        <v>261344</v>
      </c>
      <c r="H78" s="42">
        <v>4425</v>
      </c>
      <c r="I78" s="42">
        <v>25792</v>
      </c>
      <c r="J78" s="42">
        <v>30221</v>
      </c>
      <c r="K78" s="42">
        <v>3823</v>
      </c>
      <c r="L78" s="42">
        <v>1976</v>
      </c>
      <c r="M78" s="42">
        <v>391445</v>
      </c>
    </row>
    <row r="79" spans="1:13" ht="13.8">
      <c r="A79" s="47">
        <v>41306</v>
      </c>
      <c r="B79" s="42">
        <v>4343</v>
      </c>
      <c r="C79" s="42">
        <v>90242</v>
      </c>
      <c r="D79" s="42">
        <v>94585</v>
      </c>
      <c r="E79" s="42">
        <v>35890</v>
      </c>
      <c r="F79" s="42">
        <v>230687</v>
      </c>
      <c r="G79" s="42">
        <v>266577</v>
      </c>
      <c r="H79" s="42">
        <v>4365</v>
      </c>
      <c r="I79" s="42">
        <v>26779</v>
      </c>
      <c r="J79" s="42">
        <v>31156</v>
      </c>
      <c r="K79" s="42">
        <v>3824</v>
      </c>
      <c r="L79" s="42">
        <v>2031</v>
      </c>
      <c r="M79" s="42">
        <v>398173</v>
      </c>
    </row>
    <row r="80" spans="1:13" ht="13.8">
      <c r="A80" s="47">
        <v>41334</v>
      </c>
      <c r="B80" s="42">
        <v>4460</v>
      </c>
      <c r="C80" s="42">
        <v>91889</v>
      </c>
      <c r="D80" s="42">
        <v>96349</v>
      </c>
      <c r="E80" s="42">
        <v>37160</v>
      </c>
      <c r="F80" s="42">
        <v>236757</v>
      </c>
      <c r="G80" s="42">
        <v>273917</v>
      </c>
      <c r="H80" s="42">
        <v>4366</v>
      </c>
      <c r="I80" s="42">
        <v>27331</v>
      </c>
      <c r="J80" s="42">
        <v>31720</v>
      </c>
      <c r="K80" s="42">
        <v>3879</v>
      </c>
      <c r="L80" s="42">
        <v>2331</v>
      </c>
      <c r="M80" s="42">
        <v>408196</v>
      </c>
    </row>
    <row r="81" spans="1:13" ht="13.8">
      <c r="A81" s="47">
        <v>41365</v>
      </c>
      <c r="B81" s="42">
        <v>4523</v>
      </c>
      <c r="C81" s="42">
        <v>93417</v>
      </c>
      <c r="D81" s="42">
        <v>97940</v>
      </c>
      <c r="E81" s="42">
        <v>38595</v>
      </c>
      <c r="F81" s="42">
        <v>242758</v>
      </c>
      <c r="G81" s="42">
        <v>281353</v>
      </c>
      <c r="H81" s="42">
        <v>4346</v>
      </c>
      <c r="I81" s="42">
        <v>28327</v>
      </c>
      <c r="J81" s="42">
        <v>32707</v>
      </c>
      <c r="K81" s="42">
        <v>3935</v>
      </c>
      <c r="L81" s="42">
        <v>2289</v>
      </c>
      <c r="M81" s="42">
        <v>418225</v>
      </c>
    </row>
    <row r="82" spans="1:13" ht="13.8">
      <c r="A82" s="47">
        <v>41395</v>
      </c>
      <c r="B82" s="42">
        <v>4622</v>
      </c>
      <c r="C82" s="42">
        <v>96005</v>
      </c>
      <c r="D82" s="42">
        <v>100627</v>
      </c>
      <c r="E82" s="42">
        <v>40164</v>
      </c>
      <c r="F82" s="42">
        <v>249487</v>
      </c>
      <c r="G82" s="42">
        <v>289652</v>
      </c>
      <c r="H82" s="42">
        <v>4354</v>
      </c>
      <c r="I82" s="42">
        <v>28446</v>
      </c>
      <c r="J82" s="42">
        <v>32839</v>
      </c>
      <c r="K82" s="42">
        <v>4027</v>
      </c>
      <c r="L82" s="42">
        <v>2317</v>
      </c>
      <c r="M82" s="42">
        <v>429461</v>
      </c>
    </row>
    <row r="83" spans="1:13" ht="13.8">
      <c r="A83" s="47">
        <v>41426</v>
      </c>
      <c r="B83" s="42">
        <v>4731</v>
      </c>
      <c r="C83" s="42">
        <v>100443</v>
      </c>
      <c r="D83" s="42">
        <v>105174</v>
      </c>
      <c r="E83" s="42">
        <v>41800</v>
      </c>
      <c r="F83" s="42">
        <v>256597</v>
      </c>
      <c r="G83" s="42">
        <v>298397</v>
      </c>
      <c r="H83" s="42">
        <v>4333</v>
      </c>
      <c r="I83" s="42">
        <v>28728</v>
      </c>
      <c r="J83" s="42">
        <v>33100</v>
      </c>
      <c r="K83" s="42">
        <v>4170</v>
      </c>
      <c r="L83" s="42">
        <v>2355</v>
      </c>
      <c r="M83" s="42">
        <v>443196</v>
      </c>
    </row>
    <row r="84" spans="1:13" ht="13.8">
      <c r="A84" s="47">
        <v>41456</v>
      </c>
      <c r="B84" s="42">
        <v>4660</v>
      </c>
      <c r="C84" s="42">
        <v>98317</v>
      </c>
      <c r="D84" s="42">
        <v>102977</v>
      </c>
      <c r="E84" s="42">
        <v>43285</v>
      </c>
      <c r="F84" s="42">
        <v>263208</v>
      </c>
      <c r="G84" s="42">
        <v>306493</v>
      </c>
      <c r="H84" s="42">
        <v>4346</v>
      </c>
      <c r="I84" s="42">
        <v>29138</v>
      </c>
      <c r="J84" s="42">
        <v>33524</v>
      </c>
      <c r="K84" s="42">
        <v>4116</v>
      </c>
      <c r="L84" s="42">
        <v>2998</v>
      </c>
      <c r="M84" s="42">
        <v>450108</v>
      </c>
    </row>
    <row r="85" spans="1:13" ht="13.8">
      <c r="A85" s="47">
        <v>41487</v>
      </c>
      <c r="B85" s="42">
        <v>4714</v>
      </c>
      <c r="C85" s="42">
        <v>101574</v>
      </c>
      <c r="D85" s="42">
        <v>106289</v>
      </c>
      <c r="E85" s="42">
        <v>44947</v>
      </c>
      <c r="F85" s="42">
        <v>269950</v>
      </c>
      <c r="G85" s="42">
        <v>314897</v>
      </c>
      <c r="H85" s="42">
        <v>4351</v>
      </c>
      <c r="I85" s="42">
        <v>29556</v>
      </c>
      <c r="J85" s="42">
        <v>33948</v>
      </c>
      <c r="K85" s="42">
        <v>4157</v>
      </c>
      <c r="L85" s="42">
        <v>3249</v>
      </c>
      <c r="M85" s="42">
        <v>462539</v>
      </c>
    </row>
    <row r="86" spans="1:13" ht="13.8">
      <c r="A86" s="47">
        <v>41518</v>
      </c>
      <c r="B86" s="42">
        <v>4731</v>
      </c>
      <c r="C86" s="42">
        <v>104906</v>
      </c>
      <c r="D86" s="42">
        <v>109637</v>
      </c>
      <c r="E86" s="42">
        <v>46197</v>
      </c>
      <c r="F86" s="42">
        <v>273244</v>
      </c>
      <c r="G86" s="42">
        <v>319441</v>
      </c>
      <c r="H86" s="42">
        <v>4399</v>
      </c>
      <c r="I86" s="42">
        <v>30063</v>
      </c>
      <c r="J86" s="42">
        <v>34504</v>
      </c>
      <c r="K86" s="42">
        <v>4188</v>
      </c>
      <c r="L86" s="42">
        <v>3823</v>
      </c>
      <c r="M86" s="42">
        <v>471592</v>
      </c>
    </row>
    <row r="87" spans="1:13" ht="13.8">
      <c r="A87" s="47">
        <v>41548</v>
      </c>
      <c r="B87" s="42">
        <v>4740</v>
      </c>
      <c r="C87" s="42">
        <v>106936</v>
      </c>
      <c r="D87" s="42">
        <v>111675</v>
      </c>
      <c r="E87" s="42">
        <v>45475</v>
      </c>
      <c r="F87" s="42">
        <v>276688</v>
      </c>
      <c r="G87" s="42">
        <v>322163</v>
      </c>
      <c r="H87" s="42">
        <v>4375</v>
      </c>
      <c r="I87" s="42">
        <v>30610</v>
      </c>
      <c r="J87" s="42">
        <v>35026</v>
      </c>
      <c r="K87" s="42">
        <v>4423</v>
      </c>
      <c r="L87" s="42">
        <v>3949</v>
      </c>
      <c r="M87" s="42">
        <v>477237</v>
      </c>
    </row>
    <row r="88" spans="1:13" ht="13.8">
      <c r="A88" s="47">
        <v>41579</v>
      </c>
      <c r="B88" s="42">
        <v>4844</v>
      </c>
      <c r="C88" s="42">
        <v>109771</v>
      </c>
      <c r="D88" s="42">
        <v>114615</v>
      </c>
      <c r="E88" s="42">
        <v>46566</v>
      </c>
      <c r="F88" s="42">
        <v>283071</v>
      </c>
      <c r="G88" s="42">
        <v>329638</v>
      </c>
      <c r="H88" s="42">
        <v>3809</v>
      </c>
      <c r="I88" s="42">
        <v>31840</v>
      </c>
      <c r="J88" s="42">
        <v>35688</v>
      </c>
      <c r="K88" s="42">
        <v>4873</v>
      </c>
      <c r="L88" s="42">
        <v>4101</v>
      </c>
      <c r="M88" s="42">
        <v>488915</v>
      </c>
    </row>
    <row r="89" spans="1:13" ht="13.8">
      <c r="A89" s="47">
        <v>41609</v>
      </c>
      <c r="B89" s="42">
        <v>5097</v>
      </c>
      <c r="C89" s="42">
        <v>114040</v>
      </c>
      <c r="D89" s="42">
        <v>119138</v>
      </c>
      <c r="E89" s="42">
        <v>47454</v>
      </c>
      <c r="F89" s="42">
        <v>289771</v>
      </c>
      <c r="G89" s="42">
        <v>337225</v>
      </c>
      <c r="H89" s="42">
        <v>3829</v>
      </c>
      <c r="I89" s="42">
        <v>33203</v>
      </c>
      <c r="J89" s="42">
        <v>37067</v>
      </c>
      <c r="K89" s="42">
        <v>5392</v>
      </c>
      <c r="L89" s="42">
        <v>4265</v>
      </c>
      <c r="M89" s="42">
        <v>503087</v>
      </c>
    </row>
    <row r="90" spans="1:13" ht="13.8">
      <c r="A90" s="47">
        <v>41640</v>
      </c>
      <c r="B90" s="42">
        <v>5121</v>
      </c>
      <c r="C90" s="42">
        <v>115036</v>
      </c>
      <c r="D90" s="42">
        <v>120157</v>
      </c>
      <c r="E90" s="42">
        <v>48096</v>
      </c>
      <c r="F90" s="42">
        <v>295654</v>
      </c>
      <c r="G90" s="42">
        <v>343750</v>
      </c>
      <c r="H90" s="42">
        <v>3877</v>
      </c>
      <c r="I90" s="42">
        <v>34731</v>
      </c>
      <c r="J90" s="42">
        <v>38608</v>
      </c>
      <c r="K90" s="42">
        <v>5450</v>
      </c>
      <c r="L90" s="42">
        <v>4430</v>
      </c>
      <c r="M90" s="42">
        <v>512394</v>
      </c>
    </row>
    <row r="91" spans="1:13" ht="13.8">
      <c r="A91" s="47">
        <v>41671</v>
      </c>
      <c r="B91" s="42">
        <v>5018</v>
      </c>
      <c r="C91" s="42">
        <v>116531</v>
      </c>
      <c r="D91" s="42">
        <v>121549</v>
      </c>
      <c r="E91" s="42">
        <v>49108</v>
      </c>
      <c r="F91" s="42">
        <v>301813</v>
      </c>
      <c r="G91" s="42">
        <v>350921</v>
      </c>
      <c r="H91" s="42">
        <v>3869</v>
      </c>
      <c r="I91" s="42">
        <v>35232</v>
      </c>
      <c r="J91" s="42">
        <v>39101</v>
      </c>
      <c r="K91" s="42">
        <v>5415</v>
      </c>
      <c r="L91" s="42">
        <v>4572</v>
      </c>
      <c r="M91" s="42">
        <v>521560</v>
      </c>
    </row>
    <row r="92" spans="1:13" ht="13.8">
      <c r="A92" s="47">
        <v>41699</v>
      </c>
      <c r="B92" s="42">
        <v>5186</v>
      </c>
      <c r="C92" s="42">
        <v>118563</v>
      </c>
      <c r="D92" s="42">
        <v>123749</v>
      </c>
      <c r="E92" s="42">
        <v>49924</v>
      </c>
      <c r="F92" s="42">
        <v>307462</v>
      </c>
      <c r="G92" s="42">
        <v>357386</v>
      </c>
      <c r="H92" s="42">
        <v>3900</v>
      </c>
      <c r="I92" s="42">
        <v>35428</v>
      </c>
      <c r="J92" s="42">
        <v>39328</v>
      </c>
      <c r="K92" s="42">
        <v>5261</v>
      </c>
      <c r="L92" s="42">
        <v>4392</v>
      </c>
      <c r="M92" s="42">
        <v>530115</v>
      </c>
    </row>
    <row r="93" spans="1:13" ht="13.8">
      <c r="A93" s="47">
        <v>41731</v>
      </c>
      <c r="B93" s="42">
        <v>5344</v>
      </c>
      <c r="C93" s="42">
        <v>121501</v>
      </c>
      <c r="D93" s="42">
        <v>126845</v>
      </c>
      <c r="E93" s="42">
        <v>50804</v>
      </c>
      <c r="F93" s="42">
        <v>313717</v>
      </c>
      <c r="G93" s="42">
        <v>364521</v>
      </c>
      <c r="H93" s="42">
        <v>3879</v>
      </c>
      <c r="I93" s="42">
        <v>35685</v>
      </c>
      <c r="J93" s="42">
        <v>39564</v>
      </c>
      <c r="K93" s="42">
        <v>5172</v>
      </c>
      <c r="L93" s="42">
        <v>4591</v>
      </c>
      <c r="M93" s="42">
        <v>540693</v>
      </c>
    </row>
    <row r="94" spans="1:13" ht="13.8">
      <c r="A94" s="47">
        <v>41762</v>
      </c>
      <c r="B94" s="42">
        <v>5462</v>
      </c>
      <c r="C94" s="42">
        <v>124530</v>
      </c>
      <c r="D94" s="42">
        <v>129992</v>
      </c>
      <c r="E94" s="42">
        <v>51924</v>
      </c>
      <c r="F94" s="42">
        <v>321766</v>
      </c>
      <c r="G94" s="42">
        <v>373690</v>
      </c>
      <c r="H94" s="42">
        <v>3756</v>
      </c>
      <c r="I94" s="42">
        <v>35424</v>
      </c>
      <c r="J94" s="42">
        <v>39180</v>
      </c>
      <c r="K94" s="42">
        <v>5301</v>
      </c>
      <c r="L94" s="42">
        <v>4776</v>
      </c>
      <c r="M94" s="42">
        <v>552939</v>
      </c>
    </row>
    <row r="95" spans="1:13" ht="13.8">
      <c r="A95" s="47">
        <v>41791</v>
      </c>
      <c r="B95" s="42">
        <v>5565</v>
      </c>
      <c r="C95" s="42">
        <v>127443</v>
      </c>
      <c r="D95" s="42">
        <v>133008</v>
      </c>
      <c r="E95" s="42">
        <v>52782</v>
      </c>
      <c r="F95" s="42">
        <v>329181</v>
      </c>
      <c r="G95" s="42">
        <v>381963</v>
      </c>
      <c r="H95" s="42">
        <v>3731</v>
      </c>
      <c r="I95" s="42">
        <v>35570</v>
      </c>
      <c r="J95" s="42">
        <v>39301</v>
      </c>
      <c r="K95" s="42">
        <v>5458</v>
      </c>
      <c r="L95" s="42">
        <v>4796</v>
      </c>
      <c r="M95" s="42">
        <v>564526</v>
      </c>
    </row>
    <row r="96" spans="1:13" ht="13.8">
      <c r="A96" s="47">
        <v>41821</v>
      </c>
      <c r="B96" s="42">
        <v>5511</v>
      </c>
      <c r="C96" s="42">
        <v>125799</v>
      </c>
      <c r="D96" s="42">
        <v>131310</v>
      </c>
      <c r="E96" s="42">
        <v>53719</v>
      </c>
      <c r="F96" s="42">
        <v>336987</v>
      </c>
      <c r="G96" s="42">
        <v>390706</v>
      </c>
      <c r="H96" s="42">
        <v>3475</v>
      </c>
      <c r="I96" s="42">
        <v>36199</v>
      </c>
      <c r="J96" s="42">
        <v>39674</v>
      </c>
      <c r="K96" s="42">
        <v>5513</v>
      </c>
      <c r="L96" s="42">
        <v>4033</v>
      </c>
      <c r="M96" s="42">
        <v>571236</v>
      </c>
    </row>
    <row r="97" spans="1:13" ht="13.8">
      <c r="A97" s="47">
        <v>41852</v>
      </c>
      <c r="B97" s="42">
        <v>5415</v>
      </c>
      <c r="C97" s="42">
        <v>129231</v>
      </c>
      <c r="D97" s="42">
        <v>134646</v>
      </c>
      <c r="E97" s="42">
        <v>54703</v>
      </c>
      <c r="F97" s="42">
        <v>344338</v>
      </c>
      <c r="G97" s="42">
        <v>399041</v>
      </c>
      <c r="H97" s="42">
        <v>3370</v>
      </c>
      <c r="I97" s="42">
        <v>37004</v>
      </c>
      <c r="J97" s="42">
        <v>40374</v>
      </c>
      <c r="K97" s="42">
        <v>5609</v>
      </c>
      <c r="L97" s="42">
        <v>4083</v>
      </c>
      <c r="M97" s="42">
        <v>583752</v>
      </c>
    </row>
    <row r="98" spans="1:13" ht="13.8">
      <c r="A98" s="47">
        <v>41883</v>
      </c>
      <c r="B98" s="42">
        <v>5628</v>
      </c>
      <c r="C98" s="42">
        <v>131981</v>
      </c>
      <c r="D98" s="42">
        <v>137609</v>
      </c>
      <c r="E98" s="42">
        <v>55461</v>
      </c>
      <c r="F98" s="42">
        <v>349821</v>
      </c>
      <c r="G98" s="42">
        <v>405282</v>
      </c>
      <c r="H98" s="42">
        <v>3366</v>
      </c>
      <c r="I98" s="42">
        <v>37812</v>
      </c>
      <c r="J98" s="42">
        <v>41178</v>
      </c>
      <c r="K98" s="42">
        <v>5462</v>
      </c>
      <c r="L98" s="42">
        <v>2380</v>
      </c>
      <c r="M98" s="42">
        <v>591911</v>
      </c>
    </row>
    <row r="99" spans="1:13" ht="13.8">
      <c r="A99" s="47">
        <v>41913</v>
      </c>
      <c r="B99" s="42">
        <v>5963</v>
      </c>
      <c r="C99" s="42">
        <v>133286</v>
      </c>
      <c r="D99" s="42">
        <v>139249</v>
      </c>
      <c r="E99" s="42">
        <v>56840</v>
      </c>
      <c r="F99" s="42">
        <v>357669</v>
      </c>
      <c r="G99" s="42">
        <v>414509</v>
      </c>
      <c r="H99" s="42">
        <v>3350</v>
      </c>
      <c r="I99" s="42">
        <v>38384</v>
      </c>
      <c r="J99" s="42">
        <v>41734</v>
      </c>
      <c r="K99" s="42">
        <v>5424</v>
      </c>
      <c r="L99" s="42">
        <v>2253</v>
      </c>
      <c r="M99" s="42">
        <v>603169</v>
      </c>
    </row>
    <row r="100" spans="1:13" ht="13.8">
      <c r="A100" s="47">
        <v>41944</v>
      </c>
      <c r="B100" s="42">
        <v>6175</v>
      </c>
      <c r="C100" s="42">
        <v>135484</v>
      </c>
      <c r="D100" s="42">
        <v>141659</v>
      </c>
      <c r="E100" s="42">
        <v>57801</v>
      </c>
      <c r="F100" s="42">
        <v>364932</v>
      </c>
      <c r="G100" s="42">
        <v>422733</v>
      </c>
      <c r="H100" s="42">
        <v>3324</v>
      </c>
      <c r="I100" s="42">
        <v>38880</v>
      </c>
      <c r="J100" s="42">
        <v>42204</v>
      </c>
      <c r="K100" s="42">
        <v>5485</v>
      </c>
      <c r="L100" s="42">
        <v>2334</v>
      </c>
      <c r="M100" s="42">
        <v>614414</v>
      </c>
    </row>
    <row r="101" spans="1:13" ht="13.8">
      <c r="A101" s="47">
        <v>41974</v>
      </c>
      <c r="B101" s="42">
        <v>6125</v>
      </c>
      <c r="C101" s="42">
        <v>139454</v>
      </c>
      <c r="D101" s="42">
        <v>145579</v>
      </c>
      <c r="E101" s="42">
        <v>59048</v>
      </c>
      <c r="F101" s="42">
        <v>372600</v>
      </c>
      <c r="G101" s="42">
        <v>431648</v>
      </c>
      <c r="H101" s="42">
        <v>3354</v>
      </c>
      <c r="I101" s="42">
        <v>39828</v>
      </c>
      <c r="J101" s="42">
        <v>43182</v>
      </c>
      <c r="K101" s="42">
        <v>5594</v>
      </c>
      <c r="L101" s="42">
        <v>2380</v>
      </c>
      <c r="M101" s="42">
        <v>628384</v>
      </c>
    </row>
    <row r="102" spans="1:13" ht="13.8">
      <c r="A102" s="47">
        <v>42005</v>
      </c>
      <c r="B102" s="42">
        <v>6156</v>
      </c>
      <c r="C102" s="42">
        <v>139918</v>
      </c>
      <c r="D102" s="42">
        <v>146074</v>
      </c>
      <c r="E102" s="42">
        <v>59983</v>
      </c>
      <c r="F102" s="42">
        <v>379645</v>
      </c>
      <c r="G102" s="42">
        <v>439628</v>
      </c>
      <c r="H102" s="42">
        <v>3339</v>
      </c>
      <c r="I102" s="42">
        <v>40840</v>
      </c>
      <c r="J102" s="42">
        <v>44179</v>
      </c>
      <c r="K102" s="42">
        <v>5556</v>
      </c>
      <c r="L102" s="42">
        <v>2883</v>
      </c>
      <c r="M102" s="42">
        <v>638320</v>
      </c>
    </row>
    <row r="103" spans="1:13" ht="13.8">
      <c r="A103" s="47">
        <v>42036</v>
      </c>
      <c r="B103" s="42">
        <v>6501</v>
      </c>
      <c r="C103" s="42">
        <v>140306</v>
      </c>
      <c r="D103" s="42">
        <v>146807</v>
      </c>
      <c r="E103" s="42">
        <v>60501</v>
      </c>
      <c r="F103" s="42">
        <v>384282</v>
      </c>
      <c r="G103" s="42">
        <v>444783</v>
      </c>
      <c r="H103" s="42">
        <v>3025</v>
      </c>
      <c r="I103" s="42">
        <v>41603</v>
      </c>
      <c r="J103" s="42">
        <v>44628</v>
      </c>
      <c r="K103" s="42">
        <v>5474</v>
      </c>
      <c r="L103" s="42">
        <v>2753</v>
      </c>
      <c r="M103" s="42">
        <v>644445</v>
      </c>
    </row>
    <row r="104" spans="1:13" ht="13.8">
      <c r="A104" s="47">
        <v>42064</v>
      </c>
      <c r="B104" s="42">
        <v>6777</v>
      </c>
      <c r="C104" s="42">
        <v>140613</v>
      </c>
      <c r="D104" s="42">
        <v>147390</v>
      </c>
      <c r="E104" s="42">
        <v>60930</v>
      </c>
      <c r="F104" s="42">
        <v>391045</v>
      </c>
      <c r="G104" s="42">
        <v>451975</v>
      </c>
      <c r="H104" s="42">
        <v>2941</v>
      </c>
      <c r="I104" s="42">
        <v>42133</v>
      </c>
      <c r="J104" s="42">
        <v>45074</v>
      </c>
      <c r="K104" s="42">
        <v>5388</v>
      </c>
      <c r="L104" s="42">
        <v>2424</v>
      </c>
      <c r="M104" s="42">
        <v>652251</v>
      </c>
    </row>
    <row r="105" spans="1:13" ht="13.8">
      <c r="A105" s="47">
        <v>42095</v>
      </c>
      <c r="B105" s="42">
        <v>6777</v>
      </c>
      <c r="C105" s="42">
        <v>140780</v>
      </c>
      <c r="D105" s="42">
        <v>147557</v>
      </c>
      <c r="E105" s="42">
        <v>61727</v>
      </c>
      <c r="F105" s="42">
        <v>398677</v>
      </c>
      <c r="G105" s="42">
        <v>460404</v>
      </c>
      <c r="H105" s="42">
        <v>2890</v>
      </c>
      <c r="I105" s="42">
        <v>42228</v>
      </c>
      <c r="J105" s="42">
        <v>45118</v>
      </c>
      <c r="K105" s="42">
        <v>5305</v>
      </c>
      <c r="L105" s="42">
        <v>2449</v>
      </c>
      <c r="M105" s="42">
        <v>660833</v>
      </c>
    </row>
    <row r="106" spans="1:13" ht="13.8">
      <c r="A106" s="47">
        <v>42125</v>
      </c>
      <c r="B106" s="42">
        <v>6862</v>
      </c>
      <c r="C106" s="42">
        <v>141403</v>
      </c>
      <c r="D106" s="42">
        <v>148265</v>
      </c>
      <c r="E106" s="42">
        <v>62125</v>
      </c>
      <c r="F106" s="42">
        <v>403495</v>
      </c>
      <c r="G106" s="42">
        <v>465620</v>
      </c>
      <c r="H106" s="42">
        <v>2830</v>
      </c>
      <c r="I106" s="42">
        <v>41663</v>
      </c>
      <c r="J106" s="42">
        <v>44493</v>
      </c>
      <c r="K106" s="42">
        <v>5305</v>
      </c>
      <c r="L106" s="42">
        <v>2385</v>
      </c>
      <c r="M106" s="42">
        <v>666067</v>
      </c>
    </row>
    <row r="107" spans="1:13" ht="13.8">
      <c r="A107" s="47">
        <v>42156</v>
      </c>
      <c r="B107" s="42">
        <v>6935</v>
      </c>
      <c r="C107" s="42">
        <v>141602</v>
      </c>
      <c r="D107" s="42">
        <v>148537</v>
      </c>
      <c r="E107" s="42">
        <v>62589</v>
      </c>
      <c r="F107" s="42">
        <v>408347</v>
      </c>
      <c r="G107" s="42">
        <v>470936</v>
      </c>
      <c r="H107" s="42">
        <v>2793</v>
      </c>
      <c r="I107" s="42">
        <v>42081</v>
      </c>
      <c r="J107" s="42">
        <v>44874</v>
      </c>
      <c r="K107" s="42">
        <v>5328</v>
      </c>
      <c r="L107" s="42">
        <v>2378</v>
      </c>
      <c r="M107" s="42">
        <v>672052</v>
      </c>
    </row>
    <row r="108" spans="1:13" ht="13.8">
      <c r="A108" s="47">
        <v>42186</v>
      </c>
      <c r="B108" s="42">
        <v>6916</v>
      </c>
      <c r="C108" s="42">
        <v>138485</v>
      </c>
      <c r="D108" s="42">
        <v>145401</v>
      </c>
      <c r="E108" s="42">
        <v>62861</v>
      </c>
      <c r="F108" s="42">
        <v>413884</v>
      </c>
      <c r="G108" s="42">
        <v>476745</v>
      </c>
      <c r="H108" s="42">
        <v>2746</v>
      </c>
      <c r="I108" s="42">
        <v>42176</v>
      </c>
      <c r="J108" s="42">
        <v>44922</v>
      </c>
      <c r="K108" s="42">
        <v>5500</v>
      </c>
      <c r="L108" s="42">
        <v>2344</v>
      </c>
      <c r="M108" s="42">
        <v>674914</v>
      </c>
    </row>
    <row r="109" spans="1:13" ht="13.8">
      <c r="A109" s="47">
        <v>42217</v>
      </c>
      <c r="B109" s="42">
        <v>7182</v>
      </c>
      <c r="C109" s="42">
        <v>141590</v>
      </c>
      <c r="D109" s="42">
        <v>148772</v>
      </c>
      <c r="E109" s="42">
        <v>63408</v>
      </c>
      <c r="F109" s="42">
        <v>418537</v>
      </c>
      <c r="G109" s="42">
        <v>481945</v>
      </c>
      <c r="H109" s="42">
        <v>2732</v>
      </c>
      <c r="I109" s="42">
        <v>42309</v>
      </c>
      <c r="J109" s="42">
        <v>45041</v>
      </c>
      <c r="K109" s="42">
        <v>5578</v>
      </c>
      <c r="L109" s="42">
        <v>2229</v>
      </c>
      <c r="M109" s="42">
        <v>683565</v>
      </c>
    </row>
    <row r="110" spans="1:13" ht="13.8">
      <c r="A110" s="47">
        <v>42248</v>
      </c>
      <c r="B110" s="42">
        <v>7383</v>
      </c>
      <c r="C110" s="42">
        <v>142938</v>
      </c>
      <c r="D110" s="42">
        <v>150321</v>
      </c>
      <c r="E110" s="42">
        <v>63811</v>
      </c>
      <c r="F110" s="42">
        <v>422478</v>
      </c>
      <c r="G110" s="42">
        <v>486289</v>
      </c>
      <c r="H110" s="42">
        <v>2680</v>
      </c>
      <c r="I110" s="42">
        <v>42516</v>
      </c>
      <c r="J110" s="42">
        <v>45196</v>
      </c>
      <c r="K110" s="42">
        <v>5505</v>
      </c>
      <c r="L110" s="42">
        <v>2163</v>
      </c>
      <c r="M110" s="42">
        <v>689473</v>
      </c>
    </row>
    <row r="111" spans="1:13" ht="13.8">
      <c r="A111" s="47">
        <v>42278</v>
      </c>
      <c r="B111" s="42">
        <v>7774</v>
      </c>
      <c r="C111" s="42">
        <v>141900</v>
      </c>
      <c r="D111" s="42">
        <v>149674</v>
      </c>
      <c r="E111" s="42">
        <v>64361</v>
      </c>
      <c r="F111" s="42">
        <v>426392</v>
      </c>
      <c r="G111" s="42">
        <v>490753</v>
      </c>
      <c r="H111" s="42">
        <v>2643</v>
      </c>
      <c r="I111" s="42">
        <v>42815</v>
      </c>
      <c r="J111" s="42">
        <v>45458</v>
      </c>
      <c r="K111" s="42">
        <v>5346</v>
      </c>
      <c r="L111" s="42">
        <v>2104</v>
      </c>
      <c r="M111" s="42">
        <v>693337</v>
      </c>
    </row>
    <row r="112" spans="1:13" ht="13.8">
      <c r="A112" s="47">
        <v>42309</v>
      </c>
      <c r="B112" s="42">
        <v>8071</v>
      </c>
      <c r="C112" s="42">
        <v>143036</v>
      </c>
      <c r="D112" s="42">
        <v>151107</v>
      </c>
      <c r="E112" s="42">
        <v>64575</v>
      </c>
      <c r="F112" s="42">
        <v>430367</v>
      </c>
      <c r="G112" s="42">
        <v>494942</v>
      </c>
      <c r="H112" s="42">
        <v>2605</v>
      </c>
      <c r="I112" s="42">
        <v>43084</v>
      </c>
      <c r="J112" s="42">
        <v>45689</v>
      </c>
      <c r="K112" s="42">
        <v>5386</v>
      </c>
      <c r="L112" s="42">
        <v>1946</v>
      </c>
      <c r="M112" s="42">
        <v>699070</v>
      </c>
    </row>
    <row r="113" spans="1:13" ht="13.8">
      <c r="A113" s="47">
        <v>42339</v>
      </c>
      <c r="B113" s="42">
        <v>8536</v>
      </c>
      <c r="C113" s="42">
        <v>145207</v>
      </c>
      <c r="D113" s="42">
        <v>153743</v>
      </c>
      <c r="E113" s="42">
        <v>64509</v>
      </c>
      <c r="F113" s="42">
        <v>435098</v>
      </c>
      <c r="G113" s="42">
        <v>499607</v>
      </c>
      <c r="H113" s="42">
        <v>2565</v>
      </c>
      <c r="I113" s="42">
        <v>43475</v>
      </c>
      <c r="J113" s="42">
        <v>46040</v>
      </c>
      <c r="K113" s="42">
        <v>5582</v>
      </c>
      <c r="L113" s="42">
        <v>1904</v>
      </c>
      <c r="M113" s="42">
        <v>706876</v>
      </c>
    </row>
    <row r="114" spans="1:13" ht="13.8">
      <c r="A114" s="47">
        <v>42370</v>
      </c>
      <c r="B114" s="42">
        <v>9584</v>
      </c>
      <c r="C114" s="42">
        <v>144740</v>
      </c>
      <c r="D114" s="42">
        <v>154324</v>
      </c>
      <c r="E114" s="42">
        <v>67493</v>
      </c>
      <c r="F114" s="42">
        <v>435102</v>
      </c>
      <c r="G114" s="42">
        <v>502595</v>
      </c>
      <c r="H114" s="42">
        <v>2519</v>
      </c>
      <c r="I114" s="42">
        <v>44315</v>
      </c>
      <c r="J114" s="42">
        <v>46834</v>
      </c>
      <c r="K114" s="42">
        <v>5486</v>
      </c>
      <c r="L114" s="42">
        <v>1821</v>
      </c>
      <c r="M114" s="42">
        <v>711060</v>
      </c>
    </row>
    <row r="115" spans="1:13" ht="13.8">
      <c r="A115" s="47">
        <v>42401</v>
      </c>
      <c r="B115" s="42">
        <v>9652</v>
      </c>
      <c r="C115" s="42">
        <v>145064</v>
      </c>
      <c r="D115" s="42">
        <v>154716</v>
      </c>
      <c r="E115" s="42">
        <v>67414</v>
      </c>
      <c r="F115" s="42">
        <v>437514</v>
      </c>
      <c r="G115" s="42">
        <v>504928</v>
      </c>
      <c r="H115" s="42">
        <v>2466</v>
      </c>
      <c r="I115" s="42">
        <v>44955</v>
      </c>
      <c r="J115" s="42">
        <v>47421</v>
      </c>
      <c r="K115" s="42">
        <v>5375</v>
      </c>
      <c r="L115" s="42">
        <v>1736</v>
      </c>
      <c r="M115" s="42">
        <v>714177</v>
      </c>
    </row>
    <row r="116" spans="1:13" ht="13.8">
      <c r="A116" s="47">
        <v>42430</v>
      </c>
      <c r="B116" s="42">
        <v>9839</v>
      </c>
      <c r="C116" s="42">
        <v>146705</v>
      </c>
      <c r="D116" s="42">
        <v>156544</v>
      </c>
      <c r="E116" s="42">
        <v>67505</v>
      </c>
      <c r="F116" s="42">
        <v>441485</v>
      </c>
      <c r="G116" s="42">
        <v>508990</v>
      </c>
      <c r="H116" s="42">
        <v>2418</v>
      </c>
      <c r="I116" s="42">
        <v>45421</v>
      </c>
      <c r="J116" s="42">
        <v>47839</v>
      </c>
      <c r="K116" s="42">
        <v>5229</v>
      </c>
      <c r="L116" s="42">
        <v>1630</v>
      </c>
      <c r="M116" s="42">
        <v>720233</v>
      </c>
    </row>
    <row r="117" spans="1:13" ht="13.8">
      <c r="A117" s="47">
        <v>42461</v>
      </c>
      <c r="B117" s="42">
        <v>9967</v>
      </c>
      <c r="C117" s="42">
        <v>148306</v>
      </c>
      <c r="D117" s="42">
        <v>158273</v>
      </c>
      <c r="E117" s="42">
        <v>67629</v>
      </c>
      <c r="F117" s="42">
        <v>441965</v>
      </c>
      <c r="G117" s="42">
        <v>509594</v>
      </c>
      <c r="H117" s="42">
        <v>2398</v>
      </c>
      <c r="I117" s="42">
        <v>45669</v>
      </c>
      <c r="J117" s="42">
        <v>48067</v>
      </c>
      <c r="K117" s="42">
        <v>5155</v>
      </c>
      <c r="L117" s="42">
        <v>1571</v>
      </c>
      <c r="M117" s="42">
        <v>722660</v>
      </c>
    </row>
    <row r="118" spans="1:13" ht="13.8">
      <c r="A118" s="47">
        <v>42491</v>
      </c>
      <c r="B118" s="42">
        <v>10180</v>
      </c>
      <c r="C118" s="42">
        <v>148057</v>
      </c>
      <c r="D118" s="42">
        <v>158237</v>
      </c>
      <c r="E118" s="42">
        <v>67640</v>
      </c>
      <c r="F118" s="42">
        <v>445502</v>
      </c>
      <c r="G118" s="42">
        <v>513142</v>
      </c>
      <c r="H118" s="42">
        <v>2417</v>
      </c>
      <c r="I118" s="42">
        <v>44694</v>
      </c>
      <c r="J118" s="42">
        <v>47111</v>
      </c>
      <c r="K118" s="42">
        <v>5145</v>
      </c>
      <c r="L118" s="42">
        <v>1499</v>
      </c>
      <c r="M118" s="42">
        <v>725133</v>
      </c>
    </row>
    <row r="119" spans="1:13" ht="13.8">
      <c r="A119" s="47">
        <v>42522</v>
      </c>
      <c r="B119" s="42">
        <v>10375</v>
      </c>
      <c r="C119" s="42">
        <v>149053</v>
      </c>
      <c r="D119" s="42">
        <v>159428</v>
      </c>
      <c r="E119" s="42">
        <v>67619</v>
      </c>
      <c r="F119" s="42">
        <v>449186</v>
      </c>
      <c r="G119" s="42">
        <v>516805</v>
      </c>
      <c r="H119" s="42">
        <v>2149</v>
      </c>
      <c r="I119" s="42">
        <v>44915</v>
      </c>
      <c r="J119" s="42">
        <v>47064</v>
      </c>
      <c r="K119" s="42">
        <v>5259</v>
      </c>
      <c r="L119" s="42">
        <v>1449</v>
      </c>
      <c r="M119" s="42">
        <v>730004</v>
      </c>
    </row>
    <row r="120" spans="1:13" ht="13.8">
      <c r="A120" s="47">
        <v>42552</v>
      </c>
      <c r="B120" s="42">
        <v>10394</v>
      </c>
      <c r="C120" s="42">
        <v>146681</v>
      </c>
      <c r="D120" s="42">
        <v>157075</v>
      </c>
      <c r="E120" s="42">
        <v>68258</v>
      </c>
      <c r="F120" s="42">
        <v>452692</v>
      </c>
      <c r="G120" s="42">
        <v>520950</v>
      </c>
      <c r="H120" s="42">
        <v>1642</v>
      </c>
      <c r="I120" s="42">
        <v>45487</v>
      </c>
      <c r="J120" s="42">
        <v>47129</v>
      </c>
      <c r="K120" s="42">
        <v>5280</v>
      </c>
      <c r="L120" s="42">
        <v>1407</v>
      </c>
      <c r="M120" s="42">
        <v>731841</v>
      </c>
    </row>
    <row r="121" spans="1:13" ht="13.8">
      <c r="A121" s="47">
        <v>42583</v>
      </c>
      <c r="B121" s="42">
        <v>10228</v>
      </c>
      <c r="C121" s="42">
        <v>147164</v>
      </c>
      <c r="D121" s="42">
        <v>157392</v>
      </c>
      <c r="E121" s="42">
        <v>68255</v>
      </c>
      <c r="F121" s="42">
        <v>456720</v>
      </c>
      <c r="G121" s="42">
        <v>524975</v>
      </c>
      <c r="H121" s="42">
        <v>1622</v>
      </c>
      <c r="I121" s="42">
        <v>45621</v>
      </c>
      <c r="J121" s="42">
        <v>47243</v>
      </c>
      <c r="K121" s="42">
        <v>5201</v>
      </c>
      <c r="L121" s="42">
        <v>1388</v>
      </c>
      <c r="M121" s="42">
        <v>736199</v>
      </c>
    </row>
    <row r="122" spans="1:13" ht="13.8">
      <c r="A122" s="47">
        <v>42614</v>
      </c>
      <c r="B122" s="42">
        <v>10269</v>
      </c>
      <c r="C122" s="42">
        <v>148566</v>
      </c>
      <c r="D122" s="42">
        <v>158835</v>
      </c>
      <c r="E122" s="42">
        <v>68307</v>
      </c>
      <c r="F122" s="42">
        <v>459995</v>
      </c>
      <c r="G122" s="42">
        <v>528302</v>
      </c>
      <c r="H122" s="42">
        <v>1582</v>
      </c>
      <c r="I122" s="42">
        <v>45701</v>
      </c>
      <c r="J122" s="42">
        <v>47283</v>
      </c>
      <c r="K122" s="42">
        <v>5095</v>
      </c>
      <c r="L122" s="42">
        <v>1359</v>
      </c>
      <c r="M122" s="42">
        <v>740873</v>
      </c>
    </row>
    <row r="123" spans="1:13" ht="13.8">
      <c r="A123" s="47">
        <v>42644</v>
      </c>
      <c r="B123" s="42">
        <v>10276</v>
      </c>
      <c r="C123" s="42">
        <v>148028</v>
      </c>
      <c r="D123" s="42">
        <v>158304</v>
      </c>
      <c r="E123" s="42">
        <v>68246</v>
      </c>
      <c r="F123" s="42">
        <v>456752</v>
      </c>
      <c r="G123" s="42">
        <v>524998</v>
      </c>
      <c r="H123" s="42">
        <v>1527</v>
      </c>
      <c r="I123" s="42">
        <v>45974</v>
      </c>
      <c r="J123" s="42">
        <v>47501</v>
      </c>
      <c r="K123" s="42">
        <v>4918</v>
      </c>
      <c r="L123" s="42">
        <v>1307</v>
      </c>
      <c r="M123" s="42">
        <v>737029</v>
      </c>
    </row>
    <row r="124" spans="1:13" ht="13.8">
      <c r="A124" s="47">
        <v>42675</v>
      </c>
      <c r="B124" s="42">
        <v>10388</v>
      </c>
      <c r="C124" s="42">
        <v>148506</v>
      </c>
      <c r="D124" s="42">
        <v>158894</v>
      </c>
      <c r="E124" s="42">
        <v>68189</v>
      </c>
      <c r="F124" s="42">
        <v>460459</v>
      </c>
      <c r="G124" s="42">
        <v>528648</v>
      </c>
      <c r="H124" s="42">
        <v>1494</v>
      </c>
      <c r="I124" s="42">
        <v>46330</v>
      </c>
      <c r="J124" s="42">
        <v>47824</v>
      </c>
      <c r="K124" s="42">
        <v>4955</v>
      </c>
      <c r="L124" s="42">
        <v>1147</v>
      </c>
      <c r="M124" s="42">
        <v>741469</v>
      </c>
    </row>
    <row r="125" spans="1:13" ht="13.8">
      <c r="A125" s="47">
        <v>42705</v>
      </c>
      <c r="B125" s="42">
        <v>10623</v>
      </c>
      <c r="C125" s="42">
        <v>151872</v>
      </c>
      <c r="D125" s="42">
        <v>162495</v>
      </c>
      <c r="E125" s="42">
        <v>68026</v>
      </c>
      <c r="F125" s="42">
        <v>466414</v>
      </c>
      <c r="G125" s="42">
        <v>534440</v>
      </c>
      <c r="H125" s="42">
        <v>1449</v>
      </c>
      <c r="I125" s="42">
        <v>47239</v>
      </c>
      <c r="J125" s="42">
        <v>48688</v>
      </c>
      <c r="K125" s="42">
        <v>5104</v>
      </c>
      <c r="L125" s="42">
        <v>1074</v>
      </c>
      <c r="M125" s="42">
        <v>751802</v>
      </c>
    </row>
    <row r="126" spans="1:13" ht="13.8">
      <c r="A126" s="47">
        <v>42736</v>
      </c>
      <c r="B126" s="42">
        <v>10584</v>
      </c>
      <c r="C126" s="42">
        <v>153845</v>
      </c>
      <c r="D126" s="42">
        <v>164429</v>
      </c>
      <c r="E126" s="42">
        <v>67659</v>
      </c>
      <c r="F126" s="42">
        <v>469077</v>
      </c>
      <c r="G126" s="42">
        <v>536736</v>
      </c>
      <c r="H126" s="42">
        <v>1398</v>
      </c>
      <c r="I126" s="42">
        <v>48090</v>
      </c>
      <c r="J126" s="42">
        <v>49488</v>
      </c>
      <c r="K126" s="42">
        <v>4908</v>
      </c>
      <c r="L126" s="42">
        <v>1044</v>
      </c>
      <c r="M126" s="42">
        <v>756604</v>
      </c>
    </row>
    <row r="127" spans="1:13" ht="13.8">
      <c r="A127" s="47">
        <v>42767</v>
      </c>
      <c r="B127" s="42">
        <v>10609</v>
      </c>
      <c r="C127" s="42">
        <v>155173</v>
      </c>
      <c r="D127" s="42">
        <v>165782</v>
      </c>
      <c r="E127" s="42">
        <v>67174</v>
      </c>
      <c r="F127" s="42">
        <v>472548</v>
      </c>
      <c r="G127" s="42">
        <v>539722</v>
      </c>
      <c r="H127" s="42">
        <v>1336</v>
      </c>
      <c r="I127" s="42">
        <v>48658</v>
      </c>
      <c r="J127" s="42">
        <v>49994</v>
      </c>
      <c r="K127" s="42">
        <v>4881</v>
      </c>
      <c r="L127" s="42">
        <v>1055</v>
      </c>
      <c r="M127" s="42">
        <v>761434</v>
      </c>
    </row>
    <row r="128" spans="1:13" ht="13.8">
      <c r="A128" s="47">
        <v>42795</v>
      </c>
      <c r="B128" s="42">
        <v>10642</v>
      </c>
      <c r="C128" s="42">
        <v>157066</v>
      </c>
      <c r="D128" s="42">
        <v>167708</v>
      </c>
      <c r="E128" s="42">
        <v>67064</v>
      </c>
      <c r="F128" s="42">
        <v>475096</v>
      </c>
      <c r="G128" s="42">
        <v>542160</v>
      </c>
      <c r="H128" s="42">
        <v>1308</v>
      </c>
      <c r="I128" s="42">
        <v>49031</v>
      </c>
      <c r="J128" s="42">
        <v>50339</v>
      </c>
      <c r="K128" s="42">
        <v>4688</v>
      </c>
      <c r="L128" s="42">
        <v>991</v>
      </c>
      <c r="M128" s="42">
        <v>765886</v>
      </c>
    </row>
    <row r="129" spans="1:13" ht="13.8">
      <c r="A129" s="47">
        <v>42826</v>
      </c>
      <c r="B129" s="42">
        <v>10934</v>
      </c>
      <c r="C129" s="42">
        <v>159132</v>
      </c>
      <c r="D129" s="42">
        <v>170066</v>
      </c>
      <c r="E129" s="42">
        <v>66729</v>
      </c>
      <c r="F129" s="42">
        <v>478366</v>
      </c>
      <c r="G129" s="42">
        <v>545095</v>
      </c>
      <c r="H129" s="42">
        <v>1278</v>
      </c>
      <c r="I129" s="42">
        <v>49099</v>
      </c>
      <c r="J129" s="42">
        <v>50377</v>
      </c>
      <c r="K129" s="42">
        <v>4581</v>
      </c>
      <c r="L129" s="42">
        <v>960</v>
      </c>
      <c r="M129" s="42">
        <v>771079</v>
      </c>
    </row>
    <row r="130" spans="1:13" ht="13.8">
      <c r="A130" s="47">
        <v>42856</v>
      </c>
      <c r="B130" s="42">
        <v>11300</v>
      </c>
      <c r="C130" s="42">
        <v>159121</v>
      </c>
      <c r="D130" s="42">
        <v>170421</v>
      </c>
      <c r="E130" s="42">
        <v>66116</v>
      </c>
      <c r="F130" s="42">
        <v>481950</v>
      </c>
      <c r="G130" s="42">
        <v>548066</v>
      </c>
      <c r="H130" s="42">
        <v>1295</v>
      </c>
      <c r="I130" s="42">
        <v>47935</v>
      </c>
      <c r="J130" s="42">
        <v>49230</v>
      </c>
      <c r="K130" s="42">
        <v>4594</v>
      </c>
      <c r="L130" s="42">
        <v>931</v>
      </c>
      <c r="M130" s="42">
        <v>773242</v>
      </c>
    </row>
    <row r="131" spans="1:13" ht="13.8">
      <c r="A131" s="47">
        <v>42887</v>
      </c>
      <c r="B131" s="42">
        <v>11751</v>
      </c>
      <c r="C131" s="42">
        <v>158934</v>
      </c>
      <c r="D131" s="42">
        <v>170685</v>
      </c>
      <c r="E131" s="42">
        <v>65574</v>
      </c>
      <c r="F131" s="42">
        <v>485937</v>
      </c>
      <c r="G131" s="42">
        <v>551511</v>
      </c>
      <c r="H131" s="42">
        <v>1276</v>
      </c>
      <c r="I131" s="42">
        <v>48119</v>
      </c>
      <c r="J131" s="42">
        <v>49395</v>
      </c>
      <c r="K131" s="42">
        <v>4683</v>
      </c>
      <c r="L131" s="42">
        <v>903</v>
      </c>
      <c r="M131" s="42">
        <v>777177</v>
      </c>
    </row>
    <row r="132" spans="1:13" ht="13.8">
      <c r="A132" s="47">
        <v>42917</v>
      </c>
      <c r="B132" s="42">
        <v>11715</v>
      </c>
      <c r="C132" s="42">
        <v>154567</v>
      </c>
      <c r="D132" s="42">
        <v>166282</v>
      </c>
      <c r="E132" s="42">
        <v>65169</v>
      </c>
      <c r="F132" s="42">
        <v>490027</v>
      </c>
      <c r="G132" s="42">
        <v>555196</v>
      </c>
      <c r="H132" s="42">
        <v>1220</v>
      </c>
      <c r="I132" s="42">
        <v>48527</v>
      </c>
      <c r="J132" s="42">
        <v>49747</v>
      </c>
      <c r="K132" s="42">
        <v>4669</v>
      </c>
      <c r="L132" s="42">
        <v>815</v>
      </c>
      <c r="M132" s="42">
        <v>776709</v>
      </c>
    </row>
    <row r="133" spans="1:13" ht="13.8">
      <c r="A133" s="47">
        <v>42948</v>
      </c>
      <c r="B133" s="42">
        <v>11986</v>
      </c>
      <c r="C133" s="42">
        <v>157516</v>
      </c>
      <c r="D133" s="42">
        <v>169502</v>
      </c>
      <c r="E133" s="42">
        <v>64559</v>
      </c>
      <c r="F133" s="42">
        <v>493718</v>
      </c>
      <c r="G133" s="42">
        <v>558277</v>
      </c>
      <c r="H133" s="42">
        <v>1186</v>
      </c>
      <c r="I133" s="42">
        <v>48746</v>
      </c>
      <c r="J133" s="42">
        <v>49932</v>
      </c>
      <c r="K133" s="42">
        <v>4726</v>
      </c>
      <c r="L133" s="42">
        <v>793</v>
      </c>
      <c r="M133" s="42">
        <v>783230</v>
      </c>
    </row>
    <row r="134" spans="1:13" ht="13.8">
      <c r="A134" s="47">
        <v>42979</v>
      </c>
      <c r="B134" s="42">
        <v>12205</v>
      </c>
      <c r="C134" s="42">
        <v>159087</v>
      </c>
      <c r="D134" s="42">
        <v>171292</v>
      </c>
      <c r="E134" s="42">
        <v>64247</v>
      </c>
      <c r="F134" s="42">
        <v>495936</v>
      </c>
      <c r="G134" s="42">
        <v>560183</v>
      </c>
      <c r="H134" s="42">
        <v>1854</v>
      </c>
      <c r="I134" s="42">
        <v>48317</v>
      </c>
      <c r="J134" s="42">
        <v>50171</v>
      </c>
      <c r="K134" s="42">
        <v>4631</v>
      </c>
      <c r="L134" s="42">
        <v>690</v>
      </c>
      <c r="M134" s="42">
        <v>786968</v>
      </c>
    </row>
    <row r="135" spans="1:13" ht="13.8">
      <c r="A135" s="47">
        <v>43009</v>
      </c>
      <c r="B135" s="42">
        <v>12220</v>
      </c>
      <c r="C135" s="42">
        <v>160126</v>
      </c>
      <c r="D135" s="42">
        <v>172346</v>
      </c>
      <c r="E135" s="42">
        <v>63770</v>
      </c>
      <c r="F135" s="42">
        <v>497726</v>
      </c>
      <c r="G135" s="42">
        <v>561496</v>
      </c>
      <c r="H135" s="42">
        <v>1835</v>
      </c>
      <c r="I135" s="42">
        <v>48667</v>
      </c>
      <c r="J135" s="42">
        <v>50502</v>
      </c>
      <c r="K135" s="42">
        <v>4596</v>
      </c>
      <c r="L135" s="42">
        <v>649</v>
      </c>
      <c r="M135" s="42">
        <v>789590</v>
      </c>
    </row>
    <row r="136" spans="1:13" ht="13.8">
      <c r="A136" s="47">
        <v>43040</v>
      </c>
      <c r="B136" s="42">
        <v>12256</v>
      </c>
      <c r="C136" s="42">
        <v>161263</v>
      </c>
      <c r="D136" s="42">
        <v>173519</v>
      </c>
      <c r="E136" s="42">
        <v>63313</v>
      </c>
      <c r="F136" s="42">
        <v>500125</v>
      </c>
      <c r="G136" s="42">
        <v>563438</v>
      </c>
      <c r="H136" s="42">
        <v>1809</v>
      </c>
      <c r="I136" s="42">
        <v>49003</v>
      </c>
      <c r="J136" s="42">
        <v>50812</v>
      </c>
      <c r="K136" s="42">
        <v>4649</v>
      </c>
      <c r="L136" s="42">
        <v>608</v>
      </c>
      <c r="M136" s="42">
        <v>793025</v>
      </c>
    </row>
    <row r="137" spans="1:13" ht="13.8">
      <c r="A137" s="47">
        <v>43070</v>
      </c>
      <c r="B137" s="42">
        <v>13431</v>
      </c>
      <c r="C137" s="42">
        <v>162753</v>
      </c>
      <c r="D137" s="42">
        <v>176184</v>
      </c>
      <c r="E137" s="42">
        <v>69523</v>
      </c>
      <c r="F137" s="42">
        <v>502406</v>
      </c>
      <c r="G137" s="42">
        <v>571929</v>
      </c>
      <c r="H137" s="42">
        <v>1784</v>
      </c>
      <c r="I137" s="42">
        <v>49572</v>
      </c>
      <c r="J137" s="42">
        <v>51356</v>
      </c>
      <c r="K137" s="42">
        <v>4789</v>
      </c>
      <c r="L137" s="42">
        <v>600</v>
      </c>
      <c r="M137" s="42">
        <v>804857</v>
      </c>
    </row>
    <row r="138" spans="1:13" ht="13.8">
      <c r="A138" s="47">
        <v>43101</v>
      </c>
      <c r="B138" s="42">
        <v>13860</v>
      </c>
      <c r="C138" s="42">
        <v>163145</v>
      </c>
      <c r="D138" s="42">
        <v>177005</v>
      </c>
      <c r="E138" s="42">
        <v>68367</v>
      </c>
      <c r="F138" s="42">
        <v>503669</v>
      </c>
      <c r="G138" s="42">
        <v>572036</v>
      </c>
      <c r="H138" s="42">
        <v>1756</v>
      </c>
      <c r="I138" s="42">
        <v>50156</v>
      </c>
      <c r="J138" s="42">
        <v>51912</v>
      </c>
      <c r="K138" s="42">
        <v>4738</v>
      </c>
      <c r="L138" s="42">
        <v>584</v>
      </c>
      <c r="M138" s="42">
        <v>806274</v>
      </c>
    </row>
    <row r="139" spans="1:13" ht="13.8">
      <c r="A139" s="47">
        <v>43132</v>
      </c>
      <c r="B139" s="42">
        <v>13816</v>
      </c>
      <c r="C139" s="42">
        <v>163641</v>
      </c>
      <c r="D139" s="42">
        <v>177457</v>
      </c>
      <c r="E139" s="42">
        <v>67995</v>
      </c>
      <c r="F139" s="42">
        <v>505525</v>
      </c>
      <c r="G139" s="42">
        <v>573520</v>
      </c>
      <c r="H139" s="42">
        <v>1751</v>
      </c>
      <c r="I139" s="42">
        <v>50381</v>
      </c>
      <c r="J139" s="42">
        <v>52132</v>
      </c>
      <c r="K139" s="42">
        <v>4644</v>
      </c>
      <c r="L139" s="42">
        <v>565</v>
      </c>
      <c r="M139" s="42">
        <v>808317</v>
      </c>
    </row>
    <row r="140" spans="1:13" ht="13.8">
      <c r="A140" s="47">
        <v>43160</v>
      </c>
      <c r="B140" s="42">
        <v>13803</v>
      </c>
      <c r="C140" s="42">
        <v>165119</v>
      </c>
      <c r="D140" s="42">
        <v>178922</v>
      </c>
      <c r="E140" s="42">
        <v>67669</v>
      </c>
      <c r="F140" s="42">
        <v>507990</v>
      </c>
      <c r="G140" s="42">
        <v>575659</v>
      </c>
      <c r="H140" s="42">
        <v>1725</v>
      </c>
      <c r="I140" s="42">
        <v>50693</v>
      </c>
      <c r="J140" s="42">
        <v>52418</v>
      </c>
      <c r="K140" s="42">
        <v>4623</v>
      </c>
      <c r="L140" s="42">
        <v>551</v>
      </c>
      <c r="M140" s="42">
        <v>812173</v>
      </c>
    </row>
    <row r="141" spans="1:13" ht="13.8">
      <c r="A141" s="47">
        <v>43191</v>
      </c>
      <c r="B141" s="42">
        <v>14658</v>
      </c>
      <c r="C141" s="42">
        <v>164968</v>
      </c>
      <c r="D141" s="42">
        <v>179626</v>
      </c>
      <c r="E141" s="42">
        <v>67335</v>
      </c>
      <c r="F141" s="42">
        <v>510383</v>
      </c>
      <c r="G141" s="42">
        <v>577718</v>
      </c>
      <c r="H141" s="42">
        <v>1693</v>
      </c>
      <c r="I141" s="42">
        <v>50551</v>
      </c>
      <c r="J141" s="42">
        <v>52244</v>
      </c>
      <c r="K141" s="42">
        <v>4628</v>
      </c>
      <c r="L141" s="42">
        <v>539</v>
      </c>
      <c r="M141" s="42">
        <v>814755</v>
      </c>
    </row>
    <row r="142" spans="1:13" ht="13.8">
      <c r="A142" s="47">
        <v>43221</v>
      </c>
      <c r="B142" s="42">
        <v>14888</v>
      </c>
      <c r="C142" s="42">
        <v>164782</v>
      </c>
      <c r="D142" s="42">
        <v>179670</v>
      </c>
      <c r="E142" s="42">
        <v>66929</v>
      </c>
      <c r="F142" s="42">
        <v>513025</v>
      </c>
      <c r="G142" s="42">
        <v>579954</v>
      </c>
      <c r="H142" s="42">
        <v>1658</v>
      </c>
      <c r="I142" s="42">
        <v>48869</v>
      </c>
      <c r="J142" s="42">
        <v>50527</v>
      </c>
      <c r="K142" s="42">
        <v>4704</v>
      </c>
      <c r="L142" s="42">
        <v>524</v>
      </c>
      <c r="M142" s="42">
        <v>815379</v>
      </c>
    </row>
    <row r="143" spans="1:13" ht="13.8">
      <c r="A143" s="47">
        <v>43252</v>
      </c>
      <c r="B143" s="42">
        <v>15234</v>
      </c>
      <c r="C143" s="42">
        <v>165103</v>
      </c>
      <c r="D143" s="42">
        <v>180337</v>
      </c>
      <c r="E143" s="42">
        <v>66555</v>
      </c>
      <c r="F143" s="42">
        <v>516176</v>
      </c>
      <c r="G143" s="42">
        <v>582731</v>
      </c>
      <c r="H143" s="42">
        <v>1626</v>
      </c>
      <c r="I143" s="42">
        <v>48691</v>
      </c>
      <c r="J143" s="42">
        <v>50317</v>
      </c>
      <c r="K143" s="42">
        <v>4863</v>
      </c>
      <c r="L143" s="42">
        <v>515</v>
      </c>
      <c r="M143" s="42">
        <v>818764</v>
      </c>
    </row>
    <row r="144" spans="1:13" ht="13.8">
      <c r="A144" s="47">
        <v>43282</v>
      </c>
      <c r="B144" s="42">
        <v>14673</v>
      </c>
      <c r="C144" s="42">
        <v>162830</v>
      </c>
      <c r="D144" s="42">
        <v>177503</v>
      </c>
      <c r="E144" s="42">
        <v>67041</v>
      </c>
      <c r="F144" s="42">
        <v>517475</v>
      </c>
      <c r="G144" s="42">
        <v>584516</v>
      </c>
      <c r="H144" s="42">
        <v>1589</v>
      </c>
      <c r="I144" s="42">
        <v>48740</v>
      </c>
      <c r="J144" s="42">
        <v>50329</v>
      </c>
      <c r="K144" s="42">
        <v>4853</v>
      </c>
      <c r="L144" s="42">
        <v>509</v>
      </c>
      <c r="M144" s="42">
        <v>817710</v>
      </c>
    </row>
    <row r="145" spans="1:13" ht="13.8">
      <c r="A145" s="47">
        <v>43313</v>
      </c>
      <c r="B145" s="42">
        <v>14561</v>
      </c>
      <c r="C145" s="42">
        <v>167371</v>
      </c>
      <c r="D145" s="42">
        <v>181932</v>
      </c>
      <c r="E145" s="42">
        <v>66712</v>
      </c>
      <c r="F145" s="42">
        <v>518971</v>
      </c>
      <c r="G145" s="42">
        <v>585683</v>
      </c>
      <c r="H145" s="42">
        <v>1586</v>
      </c>
      <c r="I145" s="42">
        <v>49134</v>
      </c>
      <c r="J145" s="42">
        <v>50720</v>
      </c>
      <c r="K145" s="42">
        <v>4884</v>
      </c>
      <c r="L145" s="42">
        <v>499</v>
      </c>
      <c r="M145" s="42">
        <v>823718</v>
      </c>
    </row>
    <row r="146" spans="1:13" ht="13.8">
      <c r="A146" s="47">
        <v>43344</v>
      </c>
      <c r="B146" s="42">
        <v>14748</v>
      </c>
      <c r="C146" s="42">
        <v>170221</v>
      </c>
      <c r="D146" s="42">
        <v>184969</v>
      </c>
      <c r="E146" s="42">
        <v>68590</v>
      </c>
      <c r="F146" s="42">
        <v>522061</v>
      </c>
      <c r="G146" s="42">
        <v>590651</v>
      </c>
      <c r="H146" s="42">
        <v>1573</v>
      </c>
      <c r="I146" s="42">
        <v>49518</v>
      </c>
      <c r="J146" s="42">
        <v>51091</v>
      </c>
      <c r="K146" s="42">
        <v>4816</v>
      </c>
      <c r="L146" s="42">
        <v>506</v>
      </c>
      <c r="M146" s="42">
        <v>832033</v>
      </c>
    </row>
    <row r="147" spans="1:13" ht="13.8">
      <c r="A147" s="47">
        <v>43374</v>
      </c>
      <c r="B147" s="42">
        <v>14943</v>
      </c>
      <c r="C147" s="42">
        <v>171591</v>
      </c>
      <c r="D147" s="42">
        <v>186534</v>
      </c>
      <c r="E147" s="42">
        <v>68396</v>
      </c>
      <c r="F147" s="42">
        <v>524883</v>
      </c>
      <c r="G147" s="42">
        <v>593279</v>
      </c>
      <c r="H147" s="42">
        <v>1549</v>
      </c>
      <c r="I147" s="42">
        <v>50259</v>
      </c>
      <c r="J147" s="42">
        <v>51808</v>
      </c>
      <c r="K147" s="42">
        <v>4844</v>
      </c>
      <c r="L147" s="42">
        <v>517</v>
      </c>
      <c r="M147" s="42">
        <v>836983</v>
      </c>
    </row>
    <row r="148" spans="1:13" ht="13.8">
      <c r="A148" s="47">
        <v>43405</v>
      </c>
      <c r="B148" s="42">
        <v>15222</v>
      </c>
      <c r="C148" s="42">
        <v>173286</v>
      </c>
      <c r="D148" s="42">
        <v>188508</v>
      </c>
      <c r="E148" s="42">
        <v>67977</v>
      </c>
      <c r="F148" s="42">
        <v>528059</v>
      </c>
      <c r="G148" s="42">
        <v>596036</v>
      </c>
      <c r="H148" s="42">
        <v>1512</v>
      </c>
      <c r="I148" s="42">
        <v>50890</v>
      </c>
      <c r="J148" s="42">
        <v>52402</v>
      </c>
      <c r="K148" s="42">
        <v>4924</v>
      </c>
      <c r="L148" s="42">
        <v>521</v>
      </c>
      <c r="M148" s="42">
        <v>842391</v>
      </c>
    </row>
    <row r="149" spans="1:13" ht="13.8">
      <c r="A149" s="47">
        <v>43435</v>
      </c>
      <c r="B149" s="42">
        <v>16069</v>
      </c>
      <c r="C149" s="42">
        <v>174768</v>
      </c>
      <c r="D149" s="42">
        <v>190837</v>
      </c>
      <c r="E149" s="42">
        <v>67332</v>
      </c>
      <c r="F149" s="42">
        <v>531631</v>
      </c>
      <c r="G149" s="42">
        <v>598963</v>
      </c>
      <c r="H149" s="42">
        <v>1492</v>
      </c>
      <c r="I149" s="42">
        <v>51609</v>
      </c>
      <c r="J149" s="42">
        <v>53101</v>
      </c>
      <c r="K149" s="42">
        <v>5123</v>
      </c>
      <c r="L149" s="42">
        <v>530</v>
      </c>
      <c r="M149" s="42">
        <v>848554</v>
      </c>
    </row>
    <row r="150" spans="1:13" ht="13.8">
      <c r="A150" s="47">
        <v>43466</v>
      </c>
      <c r="B150" s="42">
        <v>17874</v>
      </c>
      <c r="C150" s="42">
        <v>172993</v>
      </c>
      <c r="D150" s="42">
        <v>190867</v>
      </c>
      <c r="E150" s="42">
        <v>66634</v>
      </c>
      <c r="F150" s="42">
        <v>532326</v>
      </c>
      <c r="G150" s="42">
        <v>598960</v>
      </c>
      <c r="H150" s="42">
        <v>1471</v>
      </c>
      <c r="I150" s="42">
        <v>52085</v>
      </c>
      <c r="J150" s="42">
        <v>53556</v>
      </c>
      <c r="K150" s="42">
        <v>5146</v>
      </c>
      <c r="L150" s="42">
        <v>526</v>
      </c>
      <c r="M150" s="42">
        <v>849054</v>
      </c>
    </row>
    <row r="151" spans="1:13" ht="13.8">
      <c r="A151" s="47">
        <v>43497</v>
      </c>
      <c r="B151" s="42">
        <v>19790</v>
      </c>
      <c r="C151" s="42">
        <v>171495</v>
      </c>
      <c r="D151" s="42">
        <v>191285</v>
      </c>
      <c r="E151" s="42">
        <v>66079</v>
      </c>
      <c r="F151" s="42">
        <v>536423</v>
      </c>
      <c r="G151" s="42">
        <v>602502</v>
      </c>
      <c r="H151" s="42">
        <v>1449</v>
      </c>
      <c r="I151" s="42">
        <v>53012</v>
      </c>
      <c r="J151" s="42">
        <v>54461</v>
      </c>
      <c r="K151" s="42">
        <v>5158</v>
      </c>
      <c r="L151" s="42">
        <v>521</v>
      </c>
      <c r="M151" s="42">
        <v>853928</v>
      </c>
    </row>
    <row r="152" spans="1:13" ht="13.8">
      <c r="A152" s="47">
        <v>43525</v>
      </c>
      <c r="B152" s="42">
        <v>21917</v>
      </c>
      <c r="C152" s="42">
        <v>170095</v>
      </c>
      <c r="D152" s="42">
        <v>192012</v>
      </c>
      <c r="E152" s="42">
        <v>65719</v>
      </c>
      <c r="F152" s="42">
        <v>539795</v>
      </c>
      <c r="G152" s="42">
        <v>605514</v>
      </c>
      <c r="H152" s="42">
        <v>1435</v>
      </c>
      <c r="I152" s="42">
        <v>52904</v>
      </c>
      <c r="J152" s="42">
        <v>54339</v>
      </c>
      <c r="K152" s="42">
        <v>5147</v>
      </c>
      <c r="L152" s="42">
        <v>507</v>
      </c>
      <c r="M152" s="42">
        <v>857518</v>
      </c>
    </row>
    <row r="153" spans="1:13" ht="13.8">
      <c r="A153" s="47">
        <v>43556</v>
      </c>
      <c r="B153" s="42">
        <v>24760</v>
      </c>
      <c r="C153" s="42">
        <v>166979</v>
      </c>
      <c r="D153" s="42">
        <v>191739</v>
      </c>
      <c r="E153" s="42">
        <v>64846</v>
      </c>
      <c r="F153" s="42">
        <v>542975</v>
      </c>
      <c r="G153" s="42">
        <v>607821</v>
      </c>
      <c r="H153" s="42">
        <v>1420</v>
      </c>
      <c r="I153" s="42">
        <v>52788</v>
      </c>
      <c r="J153" s="42">
        <v>54208</v>
      </c>
      <c r="K153" s="42">
        <v>5252</v>
      </c>
      <c r="L153" s="42">
        <v>508</v>
      </c>
      <c r="M153" s="42">
        <v>859529</v>
      </c>
    </row>
    <row r="154" spans="1:13" ht="13.8">
      <c r="A154" s="47">
        <v>43586</v>
      </c>
      <c r="B154" s="42">
        <v>28471</v>
      </c>
      <c r="C154" s="42">
        <v>163560</v>
      </c>
      <c r="D154" s="42">
        <v>192031</v>
      </c>
      <c r="E154" s="42">
        <v>64204</v>
      </c>
      <c r="F154" s="42">
        <v>546586</v>
      </c>
      <c r="G154" s="42">
        <v>610790</v>
      </c>
      <c r="H154" s="42">
        <v>1398</v>
      </c>
      <c r="I154" s="42">
        <v>50895</v>
      </c>
      <c r="J154" s="42">
        <v>52293</v>
      </c>
      <c r="K154" s="42">
        <v>5413</v>
      </c>
      <c r="L154" s="42">
        <v>511</v>
      </c>
      <c r="M154" s="42">
        <v>861037</v>
      </c>
    </row>
    <row r="155" spans="1:13" ht="13.8">
      <c r="A155" s="47">
        <v>43617</v>
      </c>
      <c r="B155" s="42">
        <v>31165</v>
      </c>
      <c r="C155" s="42">
        <v>161503</v>
      </c>
      <c r="D155" s="42">
        <v>192668</v>
      </c>
      <c r="E155" s="42">
        <v>63759</v>
      </c>
      <c r="F155" s="42">
        <v>551360</v>
      </c>
      <c r="G155" s="42">
        <v>615119</v>
      </c>
      <c r="H155" s="42">
        <v>1365</v>
      </c>
      <c r="I155" s="42">
        <v>50204</v>
      </c>
      <c r="J155" s="42">
        <v>51569</v>
      </c>
      <c r="K155" s="42">
        <v>5599</v>
      </c>
      <c r="L155" s="42">
        <v>498</v>
      </c>
      <c r="M155" s="42">
        <v>865453</v>
      </c>
    </row>
    <row r="156" spans="1:13" ht="13.8">
      <c r="A156" s="47">
        <v>43647</v>
      </c>
      <c r="B156" s="42">
        <v>31730</v>
      </c>
      <c r="C156" s="42">
        <v>157988</v>
      </c>
      <c r="D156" s="42">
        <v>189718</v>
      </c>
      <c r="E156" s="42">
        <v>63096</v>
      </c>
      <c r="F156" s="42">
        <v>555212</v>
      </c>
      <c r="G156" s="42">
        <v>618308</v>
      </c>
      <c r="H156" s="42">
        <v>1324</v>
      </c>
      <c r="I156" s="42">
        <v>49949</v>
      </c>
      <c r="J156" s="42">
        <v>51273</v>
      </c>
      <c r="K156" s="42">
        <v>5793</v>
      </c>
      <c r="L156" s="42">
        <v>513</v>
      </c>
      <c r="M156" s="42">
        <v>865605</v>
      </c>
    </row>
    <row r="157" spans="1:13" ht="13.8">
      <c r="A157" s="47">
        <v>43678</v>
      </c>
      <c r="B157" s="42">
        <v>32544</v>
      </c>
      <c r="C157" s="42">
        <v>161522</v>
      </c>
      <c r="D157" s="42">
        <v>194066</v>
      </c>
      <c r="E157" s="42">
        <v>62490</v>
      </c>
      <c r="F157" s="42">
        <v>557931</v>
      </c>
      <c r="G157" s="42">
        <v>620421</v>
      </c>
      <c r="H157" s="42">
        <v>1312</v>
      </c>
      <c r="I157" s="42">
        <v>50309</v>
      </c>
      <c r="J157" s="42">
        <v>51621</v>
      </c>
      <c r="K157" s="42">
        <v>5928</v>
      </c>
      <c r="L157" s="42">
        <v>568</v>
      </c>
      <c r="M157" s="42">
        <v>872603</v>
      </c>
    </row>
    <row r="158" spans="1:13" ht="13.8">
      <c r="A158" s="47">
        <v>43709</v>
      </c>
      <c r="B158" s="42">
        <v>33129</v>
      </c>
      <c r="C158" s="42">
        <v>164014</v>
      </c>
      <c r="D158" s="42">
        <v>197143</v>
      </c>
      <c r="E158" s="42">
        <v>62672</v>
      </c>
      <c r="F158" s="42">
        <v>561920</v>
      </c>
      <c r="G158" s="42">
        <v>624592</v>
      </c>
      <c r="H158" s="42">
        <v>1296</v>
      </c>
      <c r="I158" s="42">
        <v>50843</v>
      </c>
      <c r="J158" s="42">
        <v>52139</v>
      </c>
      <c r="K158" s="42">
        <v>5973</v>
      </c>
      <c r="L158" s="42">
        <v>609</v>
      </c>
      <c r="M158" s="42">
        <v>880456</v>
      </c>
    </row>
    <row r="159" spans="1:13" ht="13.8">
      <c r="A159" s="47">
        <v>43739</v>
      </c>
      <c r="B159" s="42">
        <v>33451</v>
      </c>
      <c r="C159" s="42">
        <v>165659</v>
      </c>
      <c r="D159" s="42">
        <v>199110</v>
      </c>
      <c r="E159" s="42">
        <v>63056</v>
      </c>
      <c r="F159" s="42">
        <v>566102</v>
      </c>
      <c r="G159" s="42">
        <v>629158</v>
      </c>
      <c r="H159" s="42">
        <v>1280</v>
      </c>
      <c r="I159" s="42">
        <v>51766</v>
      </c>
      <c r="J159" s="42">
        <v>53046</v>
      </c>
      <c r="K159" s="42">
        <v>6179</v>
      </c>
      <c r="L159" s="42">
        <v>637</v>
      </c>
      <c r="M159" s="42">
        <v>888131</v>
      </c>
    </row>
    <row r="160" spans="1:13" ht="13.8">
      <c r="A160" s="47">
        <v>43770</v>
      </c>
      <c r="B160" s="42">
        <v>34436</v>
      </c>
      <c r="C160" s="42">
        <v>166804</v>
      </c>
      <c r="D160" s="42">
        <v>201240</v>
      </c>
      <c r="E160" s="42">
        <v>63584</v>
      </c>
      <c r="F160" s="42">
        <v>570333</v>
      </c>
      <c r="G160" s="42">
        <v>633917</v>
      </c>
      <c r="H160" s="42">
        <v>1245</v>
      </c>
      <c r="I160" s="42">
        <v>52794</v>
      </c>
      <c r="J160" s="42">
        <v>54039</v>
      </c>
      <c r="K160" s="42">
        <v>6353</v>
      </c>
      <c r="L160" s="42">
        <v>616</v>
      </c>
      <c r="M160" s="42">
        <v>896163</v>
      </c>
    </row>
    <row r="161" spans="1:13" ht="13.8">
      <c r="A161" s="47">
        <v>43800</v>
      </c>
      <c r="B161" s="42">
        <v>35726</v>
      </c>
      <c r="C161" s="42">
        <v>168698</v>
      </c>
      <c r="D161" s="42">
        <v>204424</v>
      </c>
      <c r="E161" s="42">
        <v>60653</v>
      </c>
      <c r="F161" s="42">
        <v>577597</v>
      </c>
      <c r="G161" s="42">
        <v>638250</v>
      </c>
      <c r="H161" s="42">
        <v>1170</v>
      </c>
      <c r="I161" s="42">
        <v>53516</v>
      </c>
      <c r="J161" s="42">
        <v>54686</v>
      </c>
      <c r="K161" s="42">
        <v>6685</v>
      </c>
      <c r="L161" s="42">
        <v>624</v>
      </c>
      <c r="M161" s="42">
        <v>904668</v>
      </c>
    </row>
    <row r="162" spans="1:13" ht="13.8">
      <c r="A162" s="47">
        <v>43831</v>
      </c>
      <c r="B162" s="42">
        <v>36352</v>
      </c>
      <c r="C162" s="42">
        <v>169845</v>
      </c>
      <c r="D162" s="42">
        <v>206197</v>
      </c>
      <c r="E162" s="42">
        <v>60098</v>
      </c>
      <c r="F162" s="42">
        <v>580346</v>
      </c>
      <c r="G162" s="42">
        <v>640444</v>
      </c>
      <c r="H162" s="42">
        <v>1142</v>
      </c>
      <c r="I162" s="42">
        <v>54085</v>
      </c>
      <c r="J162" s="42">
        <v>55227</v>
      </c>
      <c r="K162" s="42">
        <v>6697</v>
      </c>
      <c r="L162" s="42">
        <v>613</v>
      </c>
      <c r="M162" s="42">
        <v>909177</v>
      </c>
    </row>
    <row r="163" spans="1:13" ht="13.8">
      <c r="A163" s="47">
        <v>43862</v>
      </c>
      <c r="B163" s="42">
        <v>37156</v>
      </c>
      <c r="C163" s="42">
        <v>170177</v>
      </c>
      <c r="D163" s="42">
        <v>207333</v>
      </c>
      <c r="E163" s="42">
        <v>59287</v>
      </c>
      <c r="F163" s="42">
        <v>583979</v>
      </c>
      <c r="G163" s="42">
        <v>643266</v>
      </c>
      <c r="H163" s="42">
        <v>1127</v>
      </c>
      <c r="I163" s="42">
        <v>54366</v>
      </c>
      <c r="J163" s="42">
        <v>55493</v>
      </c>
      <c r="K163" s="42">
        <v>6722</v>
      </c>
      <c r="L163" s="42">
        <v>605</v>
      </c>
      <c r="M163" s="42">
        <v>913418</v>
      </c>
    </row>
    <row r="164" spans="1:13" ht="13.8">
      <c r="A164" s="47">
        <v>43891</v>
      </c>
      <c r="B164" s="42">
        <v>38750</v>
      </c>
      <c r="C164" s="42">
        <v>169578</v>
      </c>
      <c r="D164" s="42">
        <v>208328</v>
      </c>
      <c r="E164" s="42">
        <v>59248</v>
      </c>
      <c r="F164" s="42">
        <v>588567</v>
      </c>
      <c r="G164" s="42">
        <v>647815</v>
      </c>
      <c r="H164" s="42">
        <v>1127</v>
      </c>
      <c r="I164" s="42">
        <v>54492</v>
      </c>
      <c r="J164" s="42">
        <v>55619</v>
      </c>
      <c r="K164" s="42">
        <v>6671</v>
      </c>
      <c r="L164" s="42">
        <v>610</v>
      </c>
      <c r="M164" s="42">
        <v>919042</v>
      </c>
    </row>
    <row r="165" spans="1:13" ht="13.8">
      <c r="A165" s="47">
        <v>43922</v>
      </c>
      <c r="B165" s="42">
        <v>39933</v>
      </c>
      <c r="C165" s="42">
        <v>167603</v>
      </c>
      <c r="D165" s="42">
        <v>207536</v>
      </c>
      <c r="E165" s="42">
        <v>59284</v>
      </c>
      <c r="F165" s="42">
        <v>594521</v>
      </c>
      <c r="G165" s="42">
        <v>653805</v>
      </c>
      <c r="H165" s="42">
        <v>1119</v>
      </c>
      <c r="I165" s="42">
        <v>53858</v>
      </c>
      <c r="J165" s="42">
        <v>54977</v>
      </c>
      <c r="K165" s="42">
        <v>6854</v>
      </c>
      <c r="L165" s="42">
        <v>598</v>
      </c>
      <c r="M165" s="42">
        <v>923771</v>
      </c>
    </row>
    <row r="166" spans="1:13" ht="13.8">
      <c r="A166" s="47">
        <v>43952</v>
      </c>
      <c r="B166" s="42">
        <v>42468</v>
      </c>
      <c r="C166" s="42">
        <v>165390</v>
      </c>
      <c r="D166" s="42">
        <v>207858</v>
      </c>
      <c r="E166" s="42">
        <v>59234</v>
      </c>
      <c r="F166" s="42">
        <v>600847</v>
      </c>
      <c r="G166" s="42">
        <v>660081</v>
      </c>
      <c r="H166" s="42">
        <v>1107</v>
      </c>
      <c r="I166" s="42">
        <v>51634</v>
      </c>
      <c r="J166" s="42">
        <v>52741</v>
      </c>
      <c r="K166" s="42">
        <v>6748</v>
      </c>
      <c r="L166" s="42">
        <v>588</v>
      </c>
      <c r="M166" s="42">
        <v>928017</v>
      </c>
    </row>
    <row r="167" spans="1:13" ht="13.8">
      <c r="A167" s="47">
        <v>43983</v>
      </c>
      <c r="B167" s="42">
        <v>43554</v>
      </c>
      <c r="C167" s="42">
        <v>164533</v>
      </c>
      <c r="D167" s="42">
        <v>208087</v>
      </c>
      <c r="E167" s="42">
        <v>59014</v>
      </c>
      <c r="F167" s="42">
        <v>607932</v>
      </c>
      <c r="G167" s="42">
        <v>666946</v>
      </c>
      <c r="H167" s="42">
        <v>1086</v>
      </c>
      <c r="I167" s="42">
        <v>50964</v>
      </c>
      <c r="J167" s="42">
        <v>52050</v>
      </c>
      <c r="K167" s="42">
        <v>6893</v>
      </c>
      <c r="L167" s="42">
        <v>574</v>
      </c>
      <c r="M167" s="42">
        <v>934550</v>
      </c>
    </row>
    <row r="168" spans="1:13" ht="13.8">
      <c r="A168" s="47">
        <v>44013</v>
      </c>
      <c r="B168" s="42">
        <v>42851</v>
      </c>
      <c r="C168" s="42">
        <v>166238</v>
      </c>
      <c r="D168" s="42">
        <v>209089</v>
      </c>
      <c r="E168" s="42">
        <v>58483</v>
      </c>
      <c r="F168" s="42">
        <v>615597</v>
      </c>
      <c r="G168" s="42">
        <v>674080</v>
      </c>
      <c r="H168" s="42">
        <v>1060</v>
      </c>
      <c r="I168" s="42">
        <v>50759</v>
      </c>
      <c r="J168" s="42">
        <v>51819</v>
      </c>
      <c r="K168" s="42">
        <v>6806</v>
      </c>
      <c r="L168" s="42">
        <v>558</v>
      </c>
      <c r="M168" s="42">
        <v>942351</v>
      </c>
    </row>
    <row r="169" spans="1:13" ht="13.8">
      <c r="A169" s="47">
        <v>44044</v>
      </c>
      <c r="B169" s="42">
        <v>45766</v>
      </c>
      <c r="C169" s="42">
        <v>168931</v>
      </c>
      <c r="D169" s="42">
        <v>214697</v>
      </c>
      <c r="E169" s="42">
        <v>58566</v>
      </c>
      <c r="F169" s="42">
        <v>623647</v>
      </c>
      <c r="G169" s="42">
        <v>682213</v>
      </c>
      <c r="H169" s="42">
        <v>1055</v>
      </c>
      <c r="I169" s="42">
        <v>51627</v>
      </c>
      <c r="J169" s="42">
        <v>52682</v>
      </c>
      <c r="K169" s="42">
        <v>6771</v>
      </c>
      <c r="L169" s="42">
        <v>514</v>
      </c>
      <c r="M169" s="42">
        <v>956877</v>
      </c>
    </row>
    <row r="170" spans="1:13" ht="13.8">
      <c r="A170" s="47">
        <v>44075</v>
      </c>
      <c r="B170" s="42">
        <v>46038</v>
      </c>
      <c r="C170" s="42">
        <v>173161</v>
      </c>
      <c r="D170" s="42">
        <v>219199</v>
      </c>
      <c r="E170" s="42">
        <v>58522</v>
      </c>
      <c r="F170" s="42">
        <v>631178</v>
      </c>
      <c r="G170" s="42">
        <v>689700</v>
      </c>
      <c r="H170" s="42">
        <v>1034</v>
      </c>
      <c r="I170" s="42">
        <v>52672</v>
      </c>
      <c r="J170" s="42">
        <v>53706</v>
      </c>
      <c r="K170" s="42">
        <v>6512</v>
      </c>
      <c r="L170" s="42">
        <v>530</v>
      </c>
      <c r="M170" s="42">
        <v>969646</v>
      </c>
    </row>
    <row r="171" spans="1:13" ht="13.8">
      <c r="A171" s="47">
        <v>44105</v>
      </c>
      <c r="B171" s="42">
        <v>46761</v>
      </c>
      <c r="C171" s="42">
        <v>176782</v>
      </c>
      <c r="D171" s="42">
        <v>223543</v>
      </c>
      <c r="E171" s="42">
        <v>57882</v>
      </c>
      <c r="F171" s="42">
        <v>639363</v>
      </c>
      <c r="G171" s="42">
        <v>697245</v>
      </c>
      <c r="H171" s="42">
        <v>1019</v>
      </c>
      <c r="I171" s="42">
        <v>53954</v>
      </c>
      <c r="J171" s="42">
        <v>54973</v>
      </c>
      <c r="K171" s="42">
        <v>6804</v>
      </c>
      <c r="L171" s="42">
        <v>605</v>
      </c>
      <c r="M171" s="42">
        <v>983170</v>
      </c>
    </row>
    <row r="172" spans="1:13" ht="13.8">
      <c r="A172" s="47">
        <v>44137</v>
      </c>
      <c r="B172" s="42">
        <v>50755</v>
      </c>
      <c r="C172" s="42">
        <v>176348</v>
      </c>
      <c r="D172" s="42">
        <v>227103</v>
      </c>
      <c r="E172" s="42">
        <v>58489</v>
      </c>
      <c r="F172" s="42">
        <v>646516</v>
      </c>
      <c r="G172" s="42">
        <v>705005</v>
      </c>
      <c r="H172" s="42">
        <v>1014</v>
      </c>
      <c r="I172" s="42">
        <v>54657</v>
      </c>
      <c r="J172" s="42">
        <v>55671</v>
      </c>
      <c r="K172" s="42">
        <v>7260</v>
      </c>
      <c r="L172" s="42">
        <v>639</v>
      </c>
      <c r="M172" s="42">
        <v>995680</v>
      </c>
    </row>
    <row r="173" spans="1:13" ht="13.8">
      <c r="A173" s="47">
        <v>44166</v>
      </c>
      <c r="B173" s="42">
        <v>54430</v>
      </c>
      <c r="C173" s="42">
        <v>177944</v>
      </c>
      <c r="D173" s="42">
        <v>232374</v>
      </c>
      <c r="E173" s="42">
        <v>58588</v>
      </c>
      <c r="F173" s="42">
        <v>654225</v>
      </c>
      <c r="G173" s="42">
        <v>712813</v>
      </c>
      <c r="H173" s="42">
        <v>1008</v>
      </c>
      <c r="I173" s="42">
        <v>55547</v>
      </c>
      <c r="J173" s="42">
        <v>56555</v>
      </c>
      <c r="K173" s="42">
        <v>7766</v>
      </c>
      <c r="L173" s="42">
        <v>635</v>
      </c>
      <c r="M173" s="42">
        <v>1010144</v>
      </c>
    </row>
    <row r="174" spans="1:13" ht="13.8">
      <c r="A174" s="47">
        <v>44197</v>
      </c>
      <c r="B174" s="42">
        <v>57223</v>
      </c>
      <c r="C174" s="42">
        <v>178216</v>
      </c>
      <c r="D174" s="42">
        <v>235439</v>
      </c>
      <c r="E174" s="42">
        <v>58718</v>
      </c>
      <c r="F174" s="42">
        <v>659002</v>
      </c>
      <c r="G174" s="42">
        <v>717720</v>
      </c>
      <c r="H174" s="42">
        <v>994</v>
      </c>
      <c r="I174" s="42">
        <v>56087</v>
      </c>
      <c r="J174" s="42">
        <v>57081</v>
      </c>
      <c r="K174" s="42">
        <v>7795</v>
      </c>
      <c r="L174" s="42">
        <v>672</v>
      </c>
      <c r="M174" s="42">
        <v>1018708</v>
      </c>
    </row>
    <row r="175" spans="1:13" ht="13.8">
      <c r="A175" s="47">
        <v>44228</v>
      </c>
      <c r="B175" s="42">
        <v>59792</v>
      </c>
      <c r="C175" s="42">
        <v>178889</v>
      </c>
      <c r="D175" s="42">
        <v>238681</v>
      </c>
      <c r="E175" s="42">
        <v>58910</v>
      </c>
      <c r="F175" s="42">
        <v>665035</v>
      </c>
      <c r="G175" s="42">
        <v>723945</v>
      </c>
      <c r="H175" s="42">
        <v>977</v>
      </c>
      <c r="I175" s="42">
        <v>56169</v>
      </c>
      <c r="J175" s="42">
        <v>57146</v>
      </c>
      <c r="K175" s="42">
        <v>7920</v>
      </c>
      <c r="L175" s="42">
        <v>695</v>
      </c>
      <c r="M175" s="42">
        <v>1028387</v>
      </c>
    </row>
    <row r="176" spans="1:13" ht="13.8">
      <c r="A176" s="47">
        <v>44256</v>
      </c>
      <c r="B176" s="42">
        <v>65163</v>
      </c>
      <c r="C176" s="42">
        <v>178456</v>
      </c>
      <c r="D176" s="42">
        <v>243619</v>
      </c>
      <c r="E176" s="42">
        <v>59164</v>
      </c>
      <c r="F176" s="42">
        <v>673174</v>
      </c>
      <c r="G176" s="42">
        <v>732338</v>
      </c>
      <c r="H176" s="42">
        <v>952</v>
      </c>
      <c r="I176" s="42">
        <v>55981</v>
      </c>
      <c r="J176" s="42">
        <v>56933</v>
      </c>
      <c r="K176" s="42">
        <v>8134</v>
      </c>
      <c r="L176" s="42">
        <v>715</v>
      </c>
      <c r="M176" s="42">
        <v>1041738</v>
      </c>
    </row>
    <row r="177" spans="1:13" ht="13.8">
      <c r="A177" s="47">
        <v>44287</v>
      </c>
      <c r="B177" s="42">
        <v>69585</v>
      </c>
      <c r="C177" s="42">
        <v>176359</v>
      </c>
      <c r="D177" s="42">
        <v>245944</v>
      </c>
      <c r="E177" s="42">
        <v>59604</v>
      </c>
      <c r="F177" s="42">
        <v>680906</v>
      </c>
      <c r="G177" s="42">
        <v>740510</v>
      </c>
      <c r="H177" s="42">
        <v>932</v>
      </c>
      <c r="I177" s="42">
        <v>55197</v>
      </c>
      <c r="J177" s="42">
        <v>56129</v>
      </c>
      <c r="K177" s="42">
        <v>8230</v>
      </c>
      <c r="L177" s="42">
        <v>745</v>
      </c>
      <c r="M177" s="42">
        <v>1051559</v>
      </c>
    </row>
    <row r="178" spans="1:13" ht="13.8">
      <c r="A178" s="47">
        <v>44317</v>
      </c>
      <c r="B178" s="42">
        <v>74685</v>
      </c>
      <c r="C178" s="42">
        <v>175968</v>
      </c>
      <c r="D178" s="42">
        <v>250653</v>
      </c>
      <c r="E178" s="42">
        <v>60325</v>
      </c>
      <c r="F178" s="42">
        <v>689481</v>
      </c>
      <c r="G178" s="42">
        <v>749806</v>
      </c>
      <c r="H178" s="42">
        <v>921</v>
      </c>
      <c r="I178" s="42">
        <v>52554</v>
      </c>
      <c r="J178" s="42">
        <v>53475</v>
      </c>
      <c r="K178" s="42">
        <v>8514</v>
      </c>
      <c r="L178" s="42">
        <v>761</v>
      </c>
      <c r="M178" s="42">
        <v>1063208</v>
      </c>
    </row>
    <row r="179" spans="1:13" ht="13.8">
      <c r="A179" s="47">
        <v>44348</v>
      </c>
      <c r="B179" s="42">
        <v>79522</v>
      </c>
      <c r="C179" s="42">
        <v>177520</v>
      </c>
      <c r="D179" s="42">
        <v>257042</v>
      </c>
      <c r="E179" s="42">
        <v>60905</v>
      </c>
      <c r="F179" s="42">
        <v>698150</v>
      </c>
      <c r="G179" s="42">
        <v>759055</v>
      </c>
      <c r="H179" s="42">
        <v>884</v>
      </c>
      <c r="I179" s="42">
        <v>51720</v>
      </c>
      <c r="J179" s="42">
        <v>52604</v>
      </c>
      <c r="K179" s="42">
        <v>8879</v>
      </c>
      <c r="L179" s="42">
        <v>772</v>
      </c>
      <c r="M179" s="42">
        <v>1078351</v>
      </c>
    </row>
    <row r="180" spans="1:13" ht="13.8">
      <c r="A180" s="47">
        <v>44378</v>
      </c>
      <c r="B180" s="42">
        <v>84238</v>
      </c>
      <c r="C180" s="42">
        <v>179595</v>
      </c>
      <c r="D180" s="42">
        <v>263833</v>
      </c>
      <c r="E180" s="42">
        <v>61815</v>
      </c>
      <c r="F180" s="42">
        <v>706927</v>
      </c>
      <c r="G180" s="42">
        <v>768742</v>
      </c>
      <c r="H180" s="42">
        <v>861</v>
      </c>
      <c r="I180" s="42">
        <v>51979</v>
      </c>
      <c r="J180" s="42">
        <v>52840</v>
      </c>
      <c r="K180" s="42">
        <v>9161</v>
      </c>
      <c r="L180" s="42">
        <v>850</v>
      </c>
      <c r="M180" s="42">
        <v>1095425</v>
      </c>
    </row>
    <row r="181" spans="1:13" ht="13.8">
      <c r="A181" s="47">
        <v>44409</v>
      </c>
      <c r="B181" s="42">
        <v>89417</v>
      </c>
      <c r="C181" s="42">
        <v>186360</v>
      </c>
      <c r="D181" s="42">
        <v>275777</v>
      </c>
      <c r="E181" s="42">
        <v>63038</v>
      </c>
      <c r="F181" s="42">
        <v>716488</v>
      </c>
      <c r="G181" s="42">
        <v>779526</v>
      </c>
      <c r="H181" s="42">
        <v>856</v>
      </c>
      <c r="I181" s="42">
        <v>53264</v>
      </c>
      <c r="J181" s="42">
        <v>54120</v>
      </c>
      <c r="K181" s="42">
        <v>9356</v>
      </c>
      <c r="L181" s="42">
        <v>949</v>
      </c>
      <c r="M181" s="42">
        <v>1119728</v>
      </c>
    </row>
    <row r="182" spans="1:13" ht="13.8">
      <c r="A182" s="47">
        <v>44440</v>
      </c>
      <c r="B182" s="42">
        <v>93462</v>
      </c>
      <c r="C182" s="42">
        <v>192358</v>
      </c>
      <c r="D182" s="42">
        <v>285820</v>
      </c>
      <c r="E182" s="42">
        <v>64007</v>
      </c>
      <c r="F182" s="42">
        <v>725223</v>
      </c>
      <c r="G182" s="42">
        <v>789230</v>
      </c>
      <c r="H182" s="42">
        <v>842</v>
      </c>
      <c r="I182" s="42">
        <v>54030</v>
      </c>
      <c r="J182" s="42">
        <v>54872</v>
      </c>
      <c r="K182" s="42">
        <v>9399</v>
      </c>
      <c r="L182" s="42">
        <v>1012</v>
      </c>
      <c r="M182" s="42">
        <v>1140334</v>
      </c>
    </row>
    <row r="183" spans="1:13" ht="13.8">
      <c r="A183" s="47">
        <v>44470</v>
      </c>
      <c r="B183" s="42">
        <v>94903</v>
      </c>
      <c r="C183" s="42">
        <v>200105</v>
      </c>
      <c r="D183" s="42">
        <v>295008</v>
      </c>
      <c r="E183" s="42">
        <v>65214</v>
      </c>
      <c r="F183" s="42">
        <v>733255</v>
      </c>
      <c r="G183" s="42">
        <v>798469</v>
      </c>
      <c r="H183" s="42">
        <v>821</v>
      </c>
      <c r="I183" s="42">
        <v>54991</v>
      </c>
      <c r="J183" s="42">
        <v>55812</v>
      </c>
      <c r="K183" s="42">
        <v>9437</v>
      </c>
      <c r="L183" s="42">
        <v>1058</v>
      </c>
      <c r="M183" s="42">
        <v>1159785</v>
      </c>
    </row>
    <row r="184" spans="1:13" ht="13.8">
      <c r="A184" s="47">
        <v>44501</v>
      </c>
      <c r="B184" s="42">
        <v>97379</v>
      </c>
      <c r="C184" s="42">
        <v>206806</v>
      </c>
      <c r="D184" s="42">
        <v>304185</v>
      </c>
      <c r="E184" s="42">
        <v>66133</v>
      </c>
      <c r="F184" s="42">
        <v>741403</v>
      </c>
      <c r="G184" s="42">
        <v>807536</v>
      </c>
      <c r="H184" s="42">
        <v>920</v>
      </c>
      <c r="I184" s="42">
        <v>55574</v>
      </c>
      <c r="J184" s="42">
        <v>56494</v>
      </c>
      <c r="K184" s="42">
        <v>9556</v>
      </c>
      <c r="L184" s="42">
        <v>1037</v>
      </c>
      <c r="M184" s="42">
        <v>1178807</v>
      </c>
    </row>
    <row r="185" spans="1:13" ht="13.8">
      <c r="A185" s="47">
        <v>44531</v>
      </c>
      <c r="B185" s="42">
        <v>99796</v>
      </c>
      <c r="C185" s="42">
        <v>213892</v>
      </c>
      <c r="D185" s="42">
        <v>313688</v>
      </c>
      <c r="E185" s="42">
        <v>65726</v>
      </c>
      <c r="F185" s="42">
        <v>749431</v>
      </c>
      <c r="G185" s="42">
        <v>815157</v>
      </c>
      <c r="H185" s="42">
        <v>776</v>
      </c>
      <c r="I185" s="42">
        <v>56392</v>
      </c>
      <c r="J185" s="42">
        <v>57168</v>
      </c>
      <c r="K185" s="42">
        <v>9897</v>
      </c>
      <c r="L185" s="42">
        <v>1070</v>
      </c>
      <c r="M185" s="42">
        <v>1196982</v>
      </c>
    </row>
    <row r="186" spans="1:13" ht="13.8">
      <c r="A186" s="47">
        <v>44562</v>
      </c>
      <c r="B186" s="42">
        <v>101432</v>
      </c>
      <c r="C186" s="42">
        <v>217685</v>
      </c>
      <c r="D186" s="42">
        <v>319117</v>
      </c>
      <c r="E186" s="42">
        <v>66151</v>
      </c>
      <c r="F186" s="42">
        <v>755139</v>
      </c>
      <c r="G186" s="42">
        <v>821290</v>
      </c>
      <c r="H186" s="42">
        <v>761</v>
      </c>
      <c r="I186" s="42">
        <v>57012</v>
      </c>
      <c r="J186" s="42">
        <v>57773</v>
      </c>
      <c r="K186" s="42">
        <v>9774</v>
      </c>
      <c r="L186" s="42">
        <v>1078</v>
      </c>
      <c r="M186" s="42">
        <v>1209032</v>
      </c>
    </row>
    <row r="187" spans="1:13" ht="13.8">
      <c r="A187" s="47">
        <v>44593</v>
      </c>
      <c r="B187" s="42">
        <v>104214</v>
      </c>
      <c r="C187" s="42">
        <v>218652</v>
      </c>
      <c r="D187" s="42">
        <v>322866</v>
      </c>
      <c r="E187" s="42">
        <v>68146</v>
      </c>
      <c r="F187" s="42">
        <v>760438</v>
      </c>
      <c r="G187" s="42">
        <v>828584</v>
      </c>
      <c r="H187" s="42">
        <v>756</v>
      </c>
      <c r="I187" s="42">
        <v>57235</v>
      </c>
      <c r="J187" s="42">
        <v>57991</v>
      </c>
      <c r="K187" s="42">
        <v>9785</v>
      </c>
      <c r="L187" s="42">
        <v>1116</v>
      </c>
      <c r="M187" s="42">
        <v>1220343</v>
      </c>
    </row>
    <row r="188" spans="1:13" ht="13.8">
      <c r="A188" s="47">
        <v>44621</v>
      </c>
      <c r="B188" s="42">
        <v>106786</v>
      </c>
      <c r="C188" s="42">
        <v>217443</v>
      </c>
      <c r="D188" s="42">
        <v>324229</v>
      </c>
      <c r="E188" s="42">
        <v>69719</v>
      </c>
      <c r="F188" s="42">
        <v>770764</v>
      </c>
      <c r="G188" s="42">
        <v>840483</v>
      </c>
      <c r="H188" s="42">
        <v>758</v>
      </c>
      <c r="I188" s="42">
        <v>57142</v>
      </c>
      <c r="J188" s="42">
        <v>57900</v>
      </c>
      <c r="K188" s="42">
        <v>9706</v>
      </c>
      <c r="L188" s="42">
        <v>1147</v>
      </c>
      <c r="M188" s="42">
        <v>1233466</v>
      </c>
    </row>
    <row r="189" spans="1:13" ht="13.8">
      <c r="A189" s="47">
        <v>44652</v>
      </c>
      <c r="B189" s="42">
        <v>108100</v>
      </c>
      <c r="C189" s="42">
        <v>214526</v>
      </c>
      <c r="D189" s="42">
        <v>322626</v>
      </c>
      <c r="E189" s="42">
        <v>70728</v>
      </c>
      <c r="F189" s="42">
        <v>773044</v>
      </c>
      <c r="G189" s="42">
        <v>843772</v>
      </c>
      <c r="H189" s="42">
        <v>746</v>
      </c>
      <c r="I189" s="42">
        <v>56413</v>
      </c>
      <c r="J189" s="42">
        <v>57159</v>
      </c>
      <c r="K189" s="42">
        <v>10292</v>
      </c>
      <c r="L189" s="42">
        <v>1164</v>
      </c>
      <c r="M189" s="42">
        <v>1235012</v>
      </c>
    </row>
    <row r="190" spans="1:13" ht="13.8">
      <c r="A190" s="47">
        <v>44682</v>
      </c>
      <c r="B190" s="42">
        <v>115395</v>
      </c>
      <c r="C190" s="42">
        <v>209283</v>
      </c>
      <c r="D190" s="42">
        <v>324678</v>
      </c>
      <c r="E190" s="42">
        <v>71840</v>
      </c>
      <c r="F190" s="42">
        <v>785534</v>
      </c>
      <c r="G190" s="42">
        <v>857374</v>
      </c>
      <c r="H190" s="42">
        <v>740</v>
      </c>
      <c r="I190" s="42">
        <v>53812</v>
      </c>
      <c r="J190" s="42">
        <v>54552</v>
      </c>
      <c r="K190" s="42">
        <v>10903</v>
      </c>
      <c r="L190" s="42">
        <v>1208</v>
      </c>
      <c r="M190" s="42">
        <v>1248715</v>
      </c>
    </row>
    <row r="191" spans="1:13" ht="13.8">
      <c r="A191" s="47">
        <v>44713</v>
      </c>
      <c r="B191" s="42">
        <v>121180</v>
      </c>
      <c r="C191" s="42">
        <v>211316</v>
      </c>
      <c r="D191" s="42">
        <v>332496</v>
      </c>
      <c r="E191" s="42">
        <v>73163</v>
      </c>
      <c r="F191" s="42">
        <v>794790</v>
      </c>
      <c r="G191" s="42">
        <v>867953</v>
      </c>
      <c r="H191" s="42">
        <v>721</v>
      </c>
      <c r="I191" s="42">
        <v>52922</v>
      </c>
      <c r="J191" s="42">
        <v>53643</v>
      </c>
      <c r="K191" s="42">
        <v>11569</v>
      </c>
      <c r="L191" s="42">
        <v>1244</v>
      </c>
      <c r="M191" s="42">
        <v>1266906</v>
      </c>
    </row>
    <row r="192" spans="1:13" ht="13.8">
      <c r="A192" s="47">
        <v>44743</v>
      </c>
      <c r="B192" s="42">
        <v>126449</v>
      </c>
      <c r="C192" s="42">
        <v>212669</v>
      </c>
      <c r="D192" s="42">
        <v>339118</v>
      </c>
      <c r="E192" s="42">
        <v>74753</v>
      </c>
      <c r="F192" s="42">
        <v>807122</v>
      </c>
      <c r="G192" s="42">
        <v>881875</v>
      </c>
      <c r="H192" s="42">
        <v>690</v>
      </c>
      <c r="I192" s="42">
        <v>52587</v>
      </c>
      <c r="J192" s="42">
        <v>53277</v>
      </c>
      <c r="K192" s="42">
        <v>12070</v>
      </c>
      <c r="L192" s="42">
        <v>1249</v>
      </c>
      <c r="M192" s="42">
        <v>1287589</v>
      </c>
    </row>
    <row r="193" spans="1:13" ht="13.8">
      <c r="A193" s="47">
        <v>44774</v>
      </c>
      <c r="B193" s="42">
        <v>134466</v>
      </c>
      <c r="C193" s="42">
        <v>225586</v>
      </c>
      <c r="D193" s="42">
        <v>360052</v>
      </c>
      <c r="E193" s="42">
        <v>75064</v>
      </c>
      <c r="F193" s="42">
        <v>813074</v>
      </c>
      <c r="G193" s="42">
        <v>888138</v>
      </c>
      <c r="H193" s="42">
        <v>679</v>
      </c>
      <c r="I193" s="42">
        <v>55938</v>
      </c>
      <c r="J193" s="42">
        <v>56617</v>
      </c>
      <c r="K193" s="42">
        <v>12369</v>
      </c>
      <c r="L193" s="42">
        <v>1283</v>
      </c>
      <c r="M193" s="42">
        <v>1318459</v>
      </c>
    </row>
    <row r="194" spans="1:13" ht="13.8">
      <c r="A194" s="47">
        <v>44805</v>
      </c>
      <c r="B194" s="42">
        <v>136040</v>
      </c>
      <c r="C194" s="42">
        <v>238506</v>
      </c>
      <c r="D194" s="42">
        <v>374546</v>
      </c>
      <c r="E194" s="42">
        <v>76841</v>
      </c>
      <c r="F194" s="42">
        <v>822358</v>
      </c>
      <c r="G194" s="42">
        <v>899199</v>
      </c>
      <c r="H194" s="42">
        <v>651</v>
      </c>
      <c r="I194" s="42">
        <v>58083</v>
      </c>
      <c r="J194" s="42">
        <v>58734</v>
      </c>
      <c r="K194" s="42">
        <v>12424</v>
      </c>
      <c r="L194" s="42">
        <v>1542</v>
      </c>
      <c r="M194" s="42">
        <v>1346446</v>
      </c>
    </row>
    <row r="195" spans="1:13" ht="13.8">
      <c r="A195" s="47">
        <v>44835</v>
      </c>
      <c r="B195" s="42">
        <v>139927</v>
      </c>
      <c r="C195" s="42">
        <v>246994</v>
      </c>
      <c r="D195" s="42">
        <v>386921</v>
      </c>
      <c r="E195" s="42">
        <v>77876</v>
      </c>
      <c r="F195" s="42">
        <v>831140</v>
      </c>
      <c r="G195" s="42">
        <v>909016</v>
      </c>
      <c r="H195" s="42">
        <v>638</v>
      </c>
      <c r="I195" s="42">
        <v>59527</v>
      </c>
      <c r="J195" s="42">
        <v>60165</v>
      </c>
      <c r="K195" s="42">
        <v>12326</v>
      </c>
      <c r="L195" s="42">
        <v>1615</v>
      </c>
      <c r="M195" s="42">
        <v>1370045</v>
      </c>
    </row>
    <row r="196" spans="1:13" ht="13.8">
      <c r="A196" s="47">
        <v>44866</v>
      </c>
      <c r="B196" s="42">
        <v>142171</v>
      </c>
      <c r="C196" s="42">
        <v>253804</v>
      </c>
      <c r="D196" s="42">
        <v>395975</v>
      </c>
      <c r="E196" s="42">
        <v>79749</v>
      </c>
      <c r="F196" s="42">
        <v>840432</v>
      </c>
      <c r="G196" s="42">
        <v>920182</v>
      </c>
      <c r="H196" s="42">
        <v>642</v>
      </c>
      <c r="I196" s="42">
        <v>60439</v>
      </c>
      <c r="J196" s="42">
        <v>61080</v>
      </c>
      <c r="K196" s="42">
        <v>12350</v>
      </c>
      <c r="L196" s="42">
        <v>1521</v>
      </c>
      <c r="M196" s="42">
        <v>1391108</v>
      </c>
    </row>
    <row r="197" spans="1:13" ht="13.8">
      <c r="A197" s="47">
        <v>44896</v>
      </c>
      <c r="B197" s="42">
        <v>144177</v>
      </c>
      <c r="C197" s="42">
        <v>263485</v>
      </c>
      <c r="D197" s="42">
        <v>407662</v>
      </c>
      <c r="E197" s="42">
        <v>80618</v>
      </c>
      <c r="F197" s="42">
        <v>848829</v>
      </c>
      <c r="G197" s="42">
        <v>929446</v>
      </c>
      <c r="H197" s="42">
        <v>628</v>
      </c>
      <c r="I197" s="42">
        <v>61359</v>
      </c>
      <c r="J197" s="42">
        <v>61987</v>
      </c>
      <c r="K197" s="42">
        <v>12271</v>
      </c>
      <c r="L197" s="42">
        <v>1326</v>
      </c>
      <c r="M197" s="42">
        <v>1412693</v>
      </c>
    </row>
    <row r="198" spans="1:13" ht="13.8">
      <c r="A198" s="47">
        <v>44927</v>
      </c>
      <c r="B198" s="42">
        <v>146616</v>
      </c>
      <c r="C198" s="42">
        <v>267782</v>
      </c>
      <c r="D198" s="42">
        <v>414398</v>
      </c>
      <c r="E198" s="42">
        <v>81539</v>
      </c>
      <c r="F198" s="42">
        <v>855407</v>
      </c>
      <c r="G198" s="42">
        <v>936946</v>
      </c>
      <c r="H198" s="42">
        <v>619</v>
      </c>
      <c r="I198" s="42">
        <v>61890</v>
      </c>
      <c r="J198" s="42">
        <v>62509</v>
      </c>
      <c r="K198" s="42">
        <v>12177</v>
      </c>
      <c r="L198" s="42">
        <v>1355</v>
      </c>
      <c r="M198" s="42">
        <v>1427385</v>
      </c>
    </row>
    <row r="199" spans="1:13" ht="13.8">
      <c r="A199" s="47">
        <v>44958</v>
      </c>
      <c r="B199" s="42">
        <v>150337</v>
      </c>
      <c r="C199" s="42">
        <v>269892</v>
      </c>
      <c r="D199" s="42">
        <v>420229</v>
      </c>
      <c r="E199" s="42">
        <v>82289</v>
      </c>
      <c r="F199" s="42">
        <v>861546</v>
      </c>
      <c r="G199" s="42">
        <v>943835</v>
      </c>
      <c r="H199" s="42">
        <v>613</v>
      </c>
      <c r="I199" s="42">
        <v>62393</v>
      </c>
      <c r="J199" s="42">
        <v>63006</v>
      </c>
      <c r="K199" s="42">
        <v>12030</v>
      </c>
      <c r="L199" s="42">
        <v>1394</v>
      </c>
      <c r="M199" s="42">
        <v>1440494</v>
      </c>
    </row>
    <row r="200" spans="1:13" ht="13.8">
      <c r="A200" s="47">
        <v>44986</v>
      </c>
      <c r="B200" s="42">
        <v>156762</v>
      </c>
      <c r="C200" s="42">
        <v>270577</v>
      </c>
      <c r="D200" s="42">
        <v>427339</v>
      </c>
      <c r="E200" s="42">
        <v>83671</v>
      </c>
      <c r="F200" s="42">
        <v>871506</v>
      </c>
      <c r="G200" s="42">
        <v>955176</v>
      </c>
      <c r="H200" s="42">
        <v>606</v>
      </c>
      <c r="I200" s="42">
        <v>62710</v>
      </c>
      <c r="J200" s="42">
        <v>63316</v>
      </c>
      <c r="K200" s="42">
        <v>12017</v>
      </c>
      <c r="L200" s="42">
        <v>1461</v>
      </c>
      <c r="M200" s="42">
        <v>1459309</v>
      </c>
    </row>
    <row r="201" spans="1:13" ht="13.8">
      <c r="A201" s="47">
        <v>45017</v>
      </c>
      <c r="B201" s="42">
        <v>157719</v>
      </c>
      <c r="C201" s="42">
        <v>264882</v>
      </c>
      <c r="D201" s="42">
        <v>422601</v>
      </c>
      <c r="E201" s="42">
        <v>84726</v>
      </c>
      <c r="F201" s="42">
        <v>879298</v>
      </c>
      <c r="G201" s="42">
        <v>964024</v>
      </c>
      <c r="H201" s="42">
        <v>599</v>
      </c>
      <c r="I201" s="42">
        <v>61968</v>
      </c>
      <c r="J201" s="42">
        <v>62567</v>
      </c>
      <c r="K201" s="42">
        <v>11775</v>
      </c>
      <c r="L201" s="42">
        <v>1501</v>
      </c>
      <c r="M201" s="42">
        <v>1462468</v>
      </c>
    </row>
    <row r="202" spans="1:13" ht="13.8">
      <c r="A202" s="47">
        <v>45047</v>
      </c>
      <c r="B202" s="42">
        <v>159746</v>
      </c>
      <c r="C202" s="42">
        <v>259900</v>
      </c>
      <c r="D202" s="42">
        <v>419646</v>
      </c>
      <c r="E202" s="42">
        <v>86253</v>
      </c>
      <c r="F202" s="42">
        <v>887018</v>
      </c>
      <c r="G202" s="42">
        <v>973270</v>
      </c>
      <c r="H202" s="42">
        <v>599</v>
      </c>
      <c r="I202" s="42">
        <v>58643</v>
      </c>
      <c r="J202" s="42">
        <v>59242</v>
      </c>
      <c r="K202" s="42">
        <v>11595</v>
      </c>
      <c r="L202" s="42">
        <v>1685</v>
      </c>
      <c r="M202" s="42">
        <v>1465438</v>
      </c>
    </row>
    <row r="203" spans="1:13" ht="13.8">
      <c r="A203" s="47">
        <v>45078</v>
      </c>
      <c r="B203" s="42">
        <v>170024</v>
      </c>
      <c r="C203" s="42">
        <v>253454</v>
      </c>
      <c r="D203" s="42">
        <v>423478</v>
      </c>
      <c r="E203" s="42">
        <v>86859</v>
      </c>
      <c r="F203" s="42">
        <v>895161</v>
      </c>
      <c r="G203" s="42">
        <v>982020</v>
      </c>
      <c r="H203" s="42">
        <v>592</v>
      </c>
      <c r="I203" s="42">
        <v>58280</v>
      </c>
      <c r="J203" s="42">
        <v>58873</v>
      </c>
      <c r="K203" s="42">
        <v>11119</v>
      </c>
      <c r="L203" s="42">
        <v>1668</v>
      </c>
      <c r="M203" s="42">
        <v>1477158</v>
      </c>
    </row>
    <row r="204" spans="1:13" ht="13.8">
      <c r="A204" s="47">
        <v>45108</v>
      </c>
      <c r="B204" s="42">
        <v>170138</v>
      </c>
      <c r="C204" s="42">
        <v>256810</v>
      </c>
      <c r="D204" s="42">
        <v>426948</v>
      </c>
      <c r="E204" s="42">
        <v>87862</v>
      </c>
      <c r="F204" s="42">
        <v>903081</v>
      </c>
      <c r="G204" s="42">
        <v>990943</v>
      </c>
      <c r="H204" s="42">
        <v>610</v>
      </c>
      <c r="I204" s="42">
        <v>59084</v>
      </c>
      <c r="J204" s="42">
        <v>59693</v>
      </c>
      <c r="K204" s="42">
        <v>10547</v>
      </c>
      <c r="L204" s="42">
        <v>1727</v>
      </c>
      <c r="M204" s="42">
        <v>1489858</v>
      </c>
    </row>
    <row r="205" spans="1:13" ht="13.8">
      <c r="A205" s="47">
        <v>45139</v>
      </c>
      <c r="B205" s="42">
        <v>177582</v>
      </c>
      <c r="C205" s="42">
        <v>270376</v>
      </c>
      <c r="D205" s="42">
        <v>447958</v>
      </c>
      <c r="E205" s="42">
        <v>88868</v>
      </c>
      <c r="F205" s="42">
        <v>911401</v>
      </c>
      <c r="G205" s="42">
        <v>1000269</v>
      </c>
      <c r="H205" s="42">
        <v>639</v>
      </c>
      <c r="I205" s="42">
        <v>60357</v>
      </c>
      <c r="J205" s="42">
        <v>60996</v>
      </c>
      <c r="K205" s="42">
        <v>9653</v>
      </c>
      <c r="L205" s="42">
        <v>4171</v>
      </c>
      <c r="M205" s="42">
        <v>1523048</v>
      </c>
    </row>
    <row r="206" spans="1:13" ht="13.8">
      <c r="A206" s="47">
        <v>45170</v>
      </c>
      <c r="B206" s="42">
        <v>184696</v>
      </c>
      <c r="C206" s="42">
        <v>273771</v>
      </c>
      <c r="D206" s="42">
        <v>458467</v>
      </c>
      <c r="E206" s="42">
        <v>89920</v>
      </c>
      <c r="F206" s="42">
        <v>921044</v>
      </c>
      <c r="G206" s="42">
        <v>1010964</v>
      </c>
      <c r="H206" s="42">
        <v>647</v>
      </c>
      <c r="I206" s="42">
        <v>61581</v>
      </c>
      <c r="J206" s="42">
        <v>62228</v>
      </c>
      <c r="K206" s="42">
        <v>9073</v>
      </c>
      <c r="L206" s="42">
        <v>4657</v>
      </c>
      <c r="M206" s="42">
        <v>1545390</v>
      </c>
    </row>
    <row r="207" spans="1:13" ht="13.8">
      <c r="A207" s="47">
        <v>45200</v>
      </c>
      <c r="B207" s="42">
        <v>189688</v>
      </c>
      <c r="C207" s="42">
        <v>275973</v>
      </c>
      <c r="D207" s="42">
        <v>465661</v>
      </c>
      <c r="E207" s="42">
        <v>90863</v>
      </c>
      <c r="F207" s="42">
        <v>929517</v>
      </c>
      <c r="G207" s="42">
        <v>1020380</v>
      </c>
      <c r="H207" s="42">
        <v>687</v>
      </c>
      <c r="I207" s="42">
        <v>64843</v>
      </c>
      <c r="J207" s="42">
        <v>65530</v>
      </c>
      <c r="K207" s="42">
        <v>8478</v>
      </c>
      <c r="L207" s="42">
        <v>2246</v>
      </c>
      <c r="M207" s="42">
        <v>1562294</v>
      </c>
    </row>
    <row r="208" spans="1:13" ht="13.8">
      <c r="A208" s="47">
        <v>45231</v>
      </c>
      <c r="B208" s="42">
        <v>194150</v>
      </c>
      <c r="C208" s="42">
        <v>277664</v>
      </c>
      <c r="D208" s="42">
        <v>471814</v>
      </c>
      <c r="E208" s="42">
        <v>91647</v>
      </c>
      <c r="F208" s="42">
        <v>937358</v>
      </c>
      <c r="G208" s="42">
        <v>1029005</v>
      </c>
      <c r="H208" s="42">
        <v>924</v>
      </c>
      <c r="I208" s="42">
        <v>66444</v>
      </c>
      <c r="J208" s="42">
        <v>67368</v>
      </c>
      <c r="K208" s="42">
        <v>8110</v>
      </c>
      <c r="L208" s="42">
        <v>2483</v>
      </c>
      <c r="M208" s="42">
        <v>1578781</v>
      </c>
    </row>
    <row r="209" spans="1:13" ht="13.8">
      <c r="A209" s="47">
        <v>45261</v>
      </c>
      <c r="B209" s="42">
        <v>203579</v>
      </c>
      <c r="C209" s="42">
        <v>276451</v>
      </c>
      <c r="D209" s="42">
        <v>480030</v>
      </c>
      <c r="E209" s="42">
        <v>92622</v>
      </c>
      <c r="F209" s="42">
        <v>946119</v>
      </c>
      <c r="G209" s="42">
        <v>1038741</v>
      </c>
      <c r="H209" s="42">
        <v>953</v>
      </c>
      <c r="I209" s="42">
        <v>67954</v>
      </c>
      <c r="J209" s="42">
        <v>68907</v>
      </c>
      <c r="K209" s="42">
        <v>8057</v>
      </c>
      <c r="L209" s="42">
        <v>2671</v>
      </c>
      <c r="M209" s="42">
        <v>1598406</v>
      </c>
    </row>
    <row r="210" spans="1:13" ht="13.8">
      <c r="A210" s="47">
        <v>45292</v>
      </c>
      <c r="B210" s="42">
        <v>209254</v>
      </c>
      <c r="C210" s="42">
        <v>278405</v>
      </c>
      <c r="D210" s="42">
        <v>487659</v>
      </c>
      <c r="E210" s="42">
        <v>93022</v>
      </c>
      <c r="F210" s="42">
        <v>950709</v>
      </c>
      <c r="G210" s="42">
        <v>1043731</v>
      </c>
      <c r="H210" s="42">
        <v>959</v>
      </c>
      <c r="I210" s="42">
        <v>69033</v>
      </c>
      <c r="J210" s="42">
        <v>69993</v>
      </c>
      <c r="K210" s="42">
        <v>7771</v>
      </c>
      <c r="L210" s="42">
        <v>2760</v>
      </c>
      <c r="M210" s="42">
        <v>1611914</v>
      </c>
    </row>
    <row r="211" spans="1:13" ht="13.8">
      <c r="A211" s="47">
        <v>45323</v>
      </c>
      <c r="B211" s="42">
        <v>215745</v>
      </c>
      <c r="C211" s="42">
        <v>278314</v>
      </c>
      <c r="D211" s="42">
        <v>494059</v>
      </c>
      <c r="E211" s="42">
        <v>93473</v>
      </c>
      <c r="F211" s="42">
        <v>957920</v>
      </c>
      <c r="G211" s="42">
        <v>1051393</v>
      </c>
      <c r="H211" s="42">
        <v>928</v>
      </c>
      <c r="I211" s="42">
        <v>69051</v>
      </c>
      <c r="J211" s="42">
        <v>69979</v>
      </c>
      <c r="K211" s="42">
        <v>7568</v>
      </c>
      <c r="L211" s="42">
        <v>2888</v>
      </c>
      <c r="M211" s="42">
        <v>1625888</v>
      </c>
    </row>
    <row r="212" spans="1:13" ht="13.8">
      <c r="A212" s="47">
        <v>45352</v>
      </c>
      <c r="B212" s="42">
        <v>223031</v>
      </c>
      <c r="C212" s="42">
        <v>277244</v>
      </c>
      <c r="D212" s="42">
        <v>500275</v>
      </c>
      <c r="E212" s="42">
        <v>94394</v>
      </c>
      <c r="F212" s="42">
        <v>966726</v>
      </c>
      <c r="G212" s="42">
        <v>1061120</v>
      </c>
      <c r="H212" s="42">
        <v>944</v>
      </c>
      <c r="I212" s="42">
        <v>69872</v>
      </c>
      <c r="J212" s="42">
        <v>70816</v>
      </c>
      <c r="K212" s="42">
        <v>7505</v>
      </c>
      <c r="L212" s="42">
        <v>2924</v>
      </c>
      <c r="M212" s="42">
        <v>1642640</v>
      </c>
    </row>
    <row r="213" spans="1:13" ht="13.8">
      <c r="A213" s="47">
        <v>45383</v>
      </c>
      <c r="B213" s="42">
        <v>227369</v>
      </c>
      <c r="C213" s="42">
        <v>277239</v>
      </c>
      <c r="D213" s="42">
        <v>504608</v>
      </c>
      <c r="E213" s="42">
        <v>95093</v>
      </c>
      <c r="F213" s="42">
        <v>975932</v>
      </c>
      <c r="G213" s="42">
        <v>1071026</v>
      </c>
      <c r="H213" s="42">
        <v>945</v>
      </c>
      <c r="I213" s="42">
        <v>71119</v>
      </c>
      <c r="J213" s="42">
        <v>72065</v>
      </c>
      <c r="K213" s="42">
        <v>7492</v>
      </c>
      <c r="L213" s="42">
        <v>3012</v>
      </c>
      <c r="M213" s="42">
        <v>1658202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8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3">
    <tabColor theme="0"/>
  </sheetPr>
  <dimension ref="A1:V192"/>
  <sheetViews>
    <sheetView showGridLines="0" zoomScaleNormal="100" workbookViewId="0">
      <pane xSplit="1" ySplit="7" topLeftCell="B176" activePane="bottomRight" state="frozen"/>
      <selection pane="topRight" activeCell="B1" sqref="B1"/>
      <selection pane="bottomLeft" activeCell="A8" sqref="A8"/>
      <selection pane="bottomRight" activeCell="E196" sqref="E196"/>
    </sheetView>
  </sheetViews>
  <sheetFormatPr defaultColWidth="9.109375" defaultRowHeight="13.2"/>
  <cols>
    <col min="1" max="1" width="11" style="428" customWidth="1"/>
    <col min="2" max="2" width="11" style="1" customWidth="1"/>
    <col min="3" max="3" width="10.5546875" style="1" bestFit="1" customWidth="1"/>
    <col min="4" max="4" width="10.44140625" style="1" bestFit="1" customWidth="1"/>
    <col min="5" max="5" width="12.109375" style="1" bestFit="1" customWidth="1"/>
    <col min="6" max="6" width="10.44140625" style="1" bestFit="1" customWidth="1"/>
    <col min="7" max="7" width="8.44140625" style="1" bestFit="1" customWidth="1"/>
    <col min="8" max="10" width="9.44140625" style="1" customWidth="1"/>
    <col min="11" max="16384" width="9.109375" style="1"/>
  </cols>
  <sheetData>
    <row r="1" spans="1:10" ht="13.8">
      <c r="A1" s="16" t="s">
        <v>170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146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12.75" customHeight="1">
      <c r="A4" s="27" t="s">
        <v>0</v>
      </c>
      <c r="B4" s="39" t="s">
        <v>70</v>
      </c>
      <c r="C4" s="39" t="s">
        <v>70</v>
      </c>
      <c r="D4" s="41" t="s">
        <v>28</v>
      </c>
      <c r="E4" s="26" t="s">
        <v>27</v>
      </c>
      <c r="F4" s="26"/>
      <c r="G4" s="19"/>
      <c r="H4" s="77"/>
      <c r="I4" s="39" t="s">
        <v>26</v>
      </c>
      <c r="J4" s="21" t="s">
        <v>25</v>
      </c>
    </row>
    <row r="5" spans="1:10" s="3" customFormat="1" ht="12.75" customHeight="1">
      <c r="A5" s="28"/>
      <c r="B5" s="79" t="s">
        <v>23</v>
      </c>
      <c r="C5" s="79" t="s">
        <v>22</v>
      </c>
      <c r="D5" s="80" t="s">
        <v>71</v>
      </c>
      <c r="E5" s="81"/>
      <c r="F5" s="82"/>
      <c r="G5" s="59"/>
      <c r="H5" s="83"/>
      <c r="I5" s="79" t="s">
        <v>21</v>
      </c>
      <c r="J5" s="30" t="s">
        <v>20</v>
      </c>
    </row>
    <row r="6" spans="1:10" s="3" customFormat="1" ht="12.75" customHeight="1">
      <c r="A6" s="55"/>
      <c r="B6" s="28"/>
      <c r="C6" s="28"/>
      <c r="D6" s="28" t="s">
        <v>72</v>
      </c>
      <c r="E6" s="28" t="s">
        <v>45</v>
      </c>
      <c r="F6" s="28" t="s">
        <v>43</v>
      </c>
      <c r="G6" s="28" t="s">
        <v>94</v>
      </c>
      <c r="H6" s="25" t="s">
        <v>4</v>
      </c>
      <c r="I6" s="28"/>
      <c r="J6" s="25"/>
    </row>
    <row r="7" spans="1:10" s="3" customFormat="1" ht="12.75" customHeight="1">
      <c r="A7" s="46"/>
      <c r="B7" s="44"/>
      <c r="C7" s="44"/>
      <c r="D7" s="44"/>
      <c r="E7" s="44" t="s">
        <v>44</v>
      </c>
      <c r="F7" s="44" t="s">
        <v>44</v>
      </c>
      <c r="G7" s="44" t="s">
        <v>151</v>
      </c>
      <c r="H7" s="37"/>
      <c r="I7" s="44"/>
      <c r="J7" s="45"/>
    </row>
    <row r="8" spans="1:10" s="3" customFormat="1" ht="12.75" customHeight="1">
      <c r="A8" s="427">
        <v>40603</v>
      </c>
      <c r="B8" s="42">
        <v>10861</v>
      </c>
      <c r="C8" s="42">
        <v>4665</v>
      </c>
      <c r="D8" s="42">
        <v>1771</v>
      </c>
      <c r="E8" s="42">
        <v>8636</v>
      </c>
      <c r="F8" s="42">
        <v>10673</v>
      </c>
      <c r="G8" s="42">
        <v>3543</v>
      </c>
      <c r="H8" s="42">
        <v>22853</v>
      </c>
      <c r="I8" s="42">
        <v>22469</v>
      </c>
      <c r="J8" s="42">
        <v>18579</v>
      </c>
    </row>
    <row r="9" spans="1:10" s="3" customFormat="1" ht="12.75" customHeight="1">
      <c r="A9" s="427">
        <v>40634</v>
      </c>
      <c r="B9" s="42">
        <v>10222</v>
      </c>
      <c r="C9" s="42">
        <v>4336</v>
      </c>
      <c r="D9" s="42">
        <v>1659</v>
      </c>
      <c r="E9" s="42">
        <v>7791</v>
      </c>
      <c r="F9" s="42">
        <v>9403</v>
      </c>
      <c r="G9" s="42">
        <v>3349</v>
      </c>
      <c r="H9" s="42">
        <v>20543</v>
      </c>
      <c r="I9" s="42">
        <v>21663</v>
      </c>
      <c r="J9" s="42">
        <v>17277</v>
      </c>
    </row>
    <row r="10" spans="1:10" s="3" customFormat="1" ht="12.75" customHeight="1">
      <c r="A10" s="427">
        <v>40664</v>
      </c>
      <c r="B10" s="42">
        <v>10963</v>
      </c>
      <c r="C10" s="42">
        <v>4757</v>
      </c>
      <c r="D10" s="42">
        <v>1948</v>
      </c>
      <c r="E10" s="42">
        <v>8916</v>
      </c>
      <c r="F10" s="42">
        <v>11683</v>
      </c>
      <c r="G10" s="42">
        <v>4160</v>
      </c>
      <c r="H10" s="42">
        <v>24759</v>
      </c>
      <c r="I10" s="42">
        <v>23136</v>
      </c>
      <c r="J10" s="42">
        <v>19173</v>
      </c>
    </row>
    <row r="11" spans="1:10" s="3" customFormat="1" ht="12.75" customHeight="1">
      <c r="A11" s="427">
        <v>40695</v>
      </c>
      <c r="B11" s="42">
        <v>10715</v>
      </c>
      <c r="C11" s="42">
        <v>4441</v>
      </c>
      <c r="D11" s="42">
        <v>1832</v>
      </c>
      <c r="E11" s="42">
        <v>10209</v>
      </c>
      <c r="F11" s="42">
        <v>11684</v>
      </c>
      <c r="G11" s="42">
        <v>4435</v>
      </c>
      <c r="H11" s="42">
        <v>26328</v>
      </c>
      <c r="I11" s="42">
        <v>23065</v>
      </c>
      <c r="J11" s="42">
        <v>18288</v>
      </c>
    </row>
    <row r="12" spans="1:10" s="3" customFormat="1" ht="12.75" customHeight="1">
      <c r="A12" s="427">
        <v>40725</v>
      </c>
      <c r="B12" s="42">
        <v>10481</v>
      </c>
      <c r="C12" s="42">
        <v>4371</v>
      </c>
      <c r="D12" s="42">
        <v>1777</v>
      </c>
      <c r="E12" s="42">
        <v>9264</v>
      </c>
      <c r="F12" s="42">
        <v>10532</v>
      </c>
      <c r="G12" s="42">
        <v>3723</v>
      </c>
      <c r="H12" s="42">
        <v>23518</v>
      </c>
      <c r="I12" s="42">
        <v>22876</v>
      </c>
      <c r="J12" s="42">
        <v>17910</v>
      </c>
    </row>
    <row r="13" spans="1:10" s="3" customFormat="1" ht="12.75" customHeight="1">
      <c r="A13" s="427">
        <v>40756</v>
      </c>
      <c r="B13" s="42">
        <v>11129</v>
      </c>
      <c r="C13" s="42">
        <v>4784</v>
      </c>
      <c r="D13" s="42">
        <v>1988</v>
      </c>
      <c r="E13" s="42">
        <v>9159</v>
      </c>
      <c r="F13" s="42">
        <v>18260</v>
      </c>
      <c r="G13" s="42">
        <v>4261</v>
      </c>
      <c r="H13" s="42">
        <v>31680</v>
      </c>
      <c r="I13" s="42">
        <v>23442</v>
      </c>
      <c r="J13" s="42">
        <v>19285</v>
      </c>
    </row>
    <row r="14" spans="1:10" s="3" customFormat="1" ht="12.75" customHeight="1">
      <c r="A14" s="427">
        <v>40787</v>
      </c>
      <c r="B14" s="42">
        <v>11123</v>
      </c>
      <c r="C14" s="42">
        <v>4395</v>
      </c>
      <c r="D14" s="42">
        <v>1890</v>
      </c>
      <c r="E14" s="42">
        <v>8916</v>
      </c>
      <c r="F14" s="42">
        <v>10506</v>
      </c>
      <c r="G14" s="42">
        <v>4346</v>
      </c>
      <c r="H14" s="42">
        <v>23769</v>
      </c>
      <c r="I14" s="42">
        <v>22186</v>
      </c>
      <c r="J14" s="42">
        <v>18055</v>
      </c>
    </row>
    <row r="15" spans="1:10" s="3" customFormat="1" ht="12.75" customHeight="1">
      <c r="A15" s="427">
        <v>40817</v>
      </c>
      <c r="B15" s="42">
        <v>11017</v>
      </c>
      <c r="C15" s="42">
        <v>4195</v>
      </c>
      <c r="D15" s="42">
        <v>1940</v>
      </c>
      <c r="E15" s="42">
        <v>8482</v>
      </c>
      <c r="F15" s="42">
        <v>10246</v>
      </c>
      <c r="G15" s="42">
        <v>4187</v>
      </c>
      <c r="H15" s="42">
        <v>22915</v>
      </c>
      <c r="I15" s="42">
        <v>22202</v>
      </c>
      <c r="J15" s="42">
        <v>18268</v>
      </c>
    </row>
    <row r="16" spans="1:10" s="3" customFormat="1" ht="12.75" customHeight="1">
      <c r="A16" s="427">
        <v>40848</v>
      </c>
      <c r="B16" s="42">
        <v>11430</v>
      </c>
      <c r="C16" s="42">
        <v>4456</v>
      </c>
      <c r="D16" s="42">
        <v>2097</v>
      </c>
      <c r="E16" s="42">
        <v>9398</v>
      </c>
      <c r="F16" s="42">
        <v>12849</v>
      </c>
      <c r="G16" s="42">
        <v>4735</v>
      </c>
      <c r="H16" s="42">
        <v>26981</v>
      </c>
      <c r="I16" s="42">
        <v>22080</v>
      </c>
      <c r="J16" s="42">
        <v>18569</v>
      </c>
    </row>
    <row r="17" spans="1:10" s="3" customFormat="1" ht="12.75" customHeight="1">
      <c r="A17" s="427">
        <v>40878</v>
      </c>
      <c r="B17" s="42">
        <v>11558</v>
      </c>
      <c r="C17" s="42">
        <v>4405</v>
      </c>
      <c r="D17" s="42">
        <v>2223</v>
      </c>
      <c r="E17" s="42">
        <v>11711</v>
      </c>
      <c r="F17" s="42">
        <v>15118</v>
      </c>
      <c r="G17" s="42">
        <v>5111</v>
      </c>
      <c r="H17" s="42">
        <v>31941</v>
      </c>
      <c r="I17" s="42">
        <v>24097</v>
      </c>
      <c r="J17" s="42">
        <v>18405</v>
      </c>
    </row>
    <row r="18" spans="1:10" s="3" customFormat="1" ht="12.75" customHeight="1">
      <c r="A18" s="427">
        <v>40909</v>
      </c>
      <c r="B18" s="42">
        <v>9964</v>
      </c>
      <c r="C18" s="42">
        <v>4159</v>
      </c>
      <c r="D18" s="42">
        <v>2274</v>
      </c>
      <c r="E18" s="42">
        <v>6958</v>
      </c>
      <c r="F18" s="42">
        <v>9205</v>
      </c>
      <c r="G18" s="42">
        <v>3405</v>
      </c>
      <c r="H18" s="42">
        <v>19567</v>
      </c>
      <c r="I18" s="42">
        <v>22630</v>
      </c>
      <c r="J18" s="42">
        <v>18868</v>
      </c>
    </row>
    <row r="19" spans="1:10" s="3" customFormat="1" ht="12.75" customHeight="1">
      <c r="A19" s="427">
        <v>40940</v>
      </c>
      <c r="B19" s="42">
        <v>10209</v>
      </c>
      <c r="C19" s="42">
        <v>3958</v>
      </c>
      <c r="D19" s="42">
        <v>1960</v>
      </c>
      <c r="E19" s="42">
        <v>7530</v>
      </c>
      <c r="F19" s="42">
        <v>9212</v>
      </c>
      <c r="G19" s="42">
        <v>3240</v>
      </c>
      <c r="H19" s="42">
        <v>19982</v>
      </c>
      <c r="I19" s="42">
        <v>20730</v>
      </c>
      <c r="J19" s="42">
        <v>17323</v>
      </c>
    </row>
    <row r="20" spans="1:10" s="3" customFormat="1" ht="12.75" customHeight="1">
      <c r="A20" s="427">
        <v>40969</v>
      </c>
      <c r="B20" s="42">
        <v>12332</v>
      </c>
      <c r="C20" s="42">
        <v>4444</v>
      </c>
      <c r="D20" s="42">
        <v>2045</v>
      </c>
      <c r="E20" s="42">
        <v>10346</v>
      </c>
      <c r="F20" s="42">
        <v>11717</v>
      </c>
      <c r="G20" s="42">
        <v>4508</v>
      </c>
      <c r="H20" s="42">
        <v>26571</v>
      </c>
      <c r="I20" s="42">
        <v>22956</v>
      </c>
      <c r="J20" s="42">
        <v>19315</v>
      </c>
    </row>
    <row r="21" spans="1:10" s="3" customFormat="1" ht="12.75" customHeight="1">
      <c r="A21" s="427">
        <v>41000</v>
      </c>
      <c r="B21" s="42">
        <v>11333</v>
      </c>
      <c r="C21" s="42">
        <v>4252</v>
      </c>
      <c r="D21" s="42">
        <v>2054</v>
      </c>
      <c r="E21" s="42">
        <v>9660</v>
      </c>
      <c r="F21" s="42">
        <v>11385</v>
      </c>
      <c r="G21" s="42">
        <v>4573</v>
      </c>
      <c r="H21" s="42">
        <v>25618</v>
      </c>
      <c r="I21" s="42">
        <v>22600</v>
      </c>
      <c r="J21" s="42">
        <v>18785</v>
      </c>
    </row>
    <row r="22" spans="1:10" s="3" customFormat="1" ht="12.75" customHeight="1">
      <c r="A22" s="427">
        <v>41030</v>
      </c>
      <c r="B22" s="42">
        <v>11978</v>
      </c>
      <c r="C22" s="42">
        <v>4642</v>
      </c>
      <c r="D22" s="42">
        <v>2289</v>
      </c>
      <c r="E22" s="42">
        <v>9925</v>
      </c>
      <c r="F22" s="42">
        <v>14969</v>
      </c>
      <c r="G22" s="42">
        <v>5604</v>
      </c>
      <c r="H22" s="42">
        <v>30497</v>
      </c>
      <c r="I22" s="42">
        <v>23497</v>
      </c>
      <c r="J22" s="42">
        <v>19551</v>
      </c>
    </row>
    <row r="23" spans="1:10" s="3" customFormat="1" ht="12.75" customHeight="1">
      <c r="A23" s="427">
        <v>41061</v>
      </c>
      <c r="B23" s="42">
        <v>11910</v>
      </c>
      <c r="C23" s="42">
        <v>4199</v>
      </c>
      <c r="D23" s="42">
        <v>2166</v>
      </c>
      <c r="E23" s="42">
        <v>8232</v>
      </c>
      <c r="F23" s="42">
        <v>16119</v>
      </c>
      <c r="G23" s="42">
        <v>5288</v>
      </c>
      <c r="H23" s="42">
        <v>29639</v>
      </c>
      <c r="I23" s="42">
        <v>21767</v>
      </c>
      <c r="J23" s="42">
        <v>18339</v>
      </c>
    </row>
    <row r="24" spans="1:10" s="3" customFormat="1" ht="12.75" customHeight="1">
      <c r="A24" s="427">
        <v>41091</v>
      </c>
      <c r="B24" s="42">
        <v>11973</v>
      </c>
      <c r="C24" s="42">
        <v>4438</v>
      </c>
      <c r="D24" s="42">
        <v>2313</v>
      </c>
      <c r="E24" s="42">
        <v>8789</v>
      </c>
      <c r="F24" s="42">
        <v>11071</v>
      </c>
      <c r="G24" s="42">
        <v>4636</v>
      </c>
      <c r="H24" s="42">
        <v>24496</v>
      </c>
      <c r="I24" s="42">
        <v>23111</v>
      </c>
      <c r="J24" s="42">
        <v>19407</v>
      </c>
    </row>
    <row r="25" spans="1:10" s="3" customFormat="1" ht="12.75" customHeight="1">
      <c r="A25" s="427">
        <v>41122</v>
      </c>
      <c r="B25" s="42">
        <v>12868</v>
      </c>
      <c r="C25" s="42">
        <v>4719</v>
      </c>
      <c r="D25" s="42">
        <v>2353</v>
      </c>
      <c r="E25" s="42">
        <v>8499</v>
      </c>
      <c r="F25" s="42">
        <v>12851</v>
      </c>
      <c r="G25" s="42">
        <v>5292</v>
      </c>
      <c r="H25" s="42">
        <v>26643</v>
      </c>
      <c r="I25" s="42">
        <v>22709</v>
      </c>
      <c r="J25" s="42">
        <v>19543</v>
      </c>
    </row>
    <row r="26" spans="1:10" s="3" customFormat="1" ht="12.75" customHeight="1">
      <c r="A26" s="427">
        <v>41153</v>
      </c>
      <c r="B26" s="42">
        <v>11984</v>
      </c>
      <c r="C26" s="42">
        <v>3987</v>
      </c>
      <c r="D26" s="42">
        <v>2138</v>
      </c>
      <c r="E26" s="42">
        <v>8357</v>
      </c>
      <c r="F26" s="42">
        <v>12127</v>
      </c>
      <c r="G26" s="42">
        <v>4519</v>
      </c>
      <c r="H26" s="42">
        <v>25004</v>
      </c>
      <c r="I26" s="42">
        <v>20418</v>
      </c>
      <c r="J26" s="42">
        <v>17350</v>
      </c>
    </row>
    <row r="27" spans="1:10" s="3" customFormat="1" ht="12.75" customHeight="1">
      <c r="A27" s="427">
        <v>41183</v>
      </c>
      <c r="B27" s="42">
        <v>12931</v>
      </c>
      <c r="C27" s="42">
        <v>4760</v>
      </c>
      <c r="D27" s="42">
        <v>2568</v>
      </c>
      <c r="E27" s="42">
        <v>10019</v>
      </c>
      <c r="F27" s="42">
        <v>14358</v>
      </c>
      <c r="G27" s="42">
        <v>5273</v>
      </c>
      <c r="H27" s="42">
        <v>29651</v>
      </c>
      <c r="I27" s="42">
        <v>22705</v>
      </c>
      <c r="J27" s="42">
        <v>19963</v>
      </c>
    </row>
    <row r="28" spans="1:10" s="3" customFormat="1" ht="12.75" customHeight="1">
      <c r="A28" s="427">
        <v>41214</v>
      </c>
      <c r="B28" s="42">
        <v>13196</v>
      </c>
      <c r="C28" s="42">
        <v>4454</v>
      </c>
      <c r="D28" s="42">
        <v>2534</v>
      </c>
      <c r="E28" s="42">
        <v>9576</v>
      </c>
      <c r="F28" s="42">
        <v>13365</v>
      </c>
      <c r="G28" s="42">
        <v>5477</v>
      </c>
      <c r="H28" s="42">
        <v>28418</v>
      </c>
      <c r="I28" s="42">
        <v>21997</v>
      </c>
      <c r="J28" s="42">
        <v>18927</v>
      </c>
    </row>
    <row r="29" spans="1:10" s="3" customFormat="1" ht="12.75" customHeight="1">
      <c r="A29" s="427">
        <v>41244</v>
      </c>
      <c r="B29" s="42">
        <v>13779</v>
      </c>
      <c r="C29" s="42">
        <v>4230</v>
      </c>
      <c r="D29" s="42">
        <v>2513</v>
      </c>
      <c r="E29" s="42">
        <v>11937</v>
      </c>
      <c r="F29" s="42">
        <v>15863</v>
      </c>
      <c r="G29" s="42">
        <v>6381</v>
      </c>
      <c r="H29" s="42">
        <v>34181</v>
      </c>
      <c r="I29" s="42">
        <v>22379</v>
      </c>
      <c r="J29" s="42">
        <v>18117</v>
      </c>
    </row>
    <row r="30" spans="1:10" s="3" customFormat="1" ht="12.75" customHeight="1">
      <c r="A30" s="427">
        <v>41275</v>
      </c>
      <c r="B30" s="42">
        <v>12498</v>
      </c>
      <c r="C30" s="42">
        <v>4280</v>
      </c>
      <c r="D30" s="42">
        <v>2682</v>
      </c>
      <c r="E30" s="42">
        <v>7395</v>
      </c>
      <c r="F30" s="42">
        <v>9890</v>
      </c>
      <c r="G30" s="42">
        <v>4845</v>
      </c>
      <c r="H30" s="42">
        <v>22130</v>
      </c>
      <c r="I30" s="42">
        <v>22644</v>
      </c>
      <c r="J30" s="42">
        <v>19902</v>
      </c>
    </row>
    <row r="31" spans="1:10" s="3" customFormat="1" ht="12.75" customHeight="1">
      <c r="A31" s="427">
        <v>41306</v>
      </c>
      <c r="B31" s="42">
        <v>12013</v>
      </c>
      <c r="C31" s="42">
        <v>3842</v>
      </c>
      <c r="D31" s="42">
        <v>2243</v>
      </c>
      <c r="E31" s="42">
        <v>7532</v>
      </c>
      <c r="F31" s="42">
        <v>9922</v>
      </c>
      <c r="G31" s="42">
        <v>4440</v>
      </c>
      <c r="H31" s="42">
        <v>21893</v>
      </c>
      <c r="I31" s="42">
        <v>19891</v>
      </c>
      <c r="J31" s="42">
        <v>17786</v>
      </c>
    </row>
    <row r="32" spans="1:10" s="3" customFormat="1" ht="12.75" customHeight="1">
      <c r="A32" s="427">
        <v>41334</v>
      </c>
      <c r="B32" s="42">
        <v>14049</v>
      </c>
      <c r="C32" s="42">
        <v>4031</v>
      </c>
      <c r="D32" s="42">
        <v>2293</v>
      </c>
      <c r="E32" s="42">
        <v>8447</v>
      </c>
      <c r="F32" s="42">
        <v>12365</v>
      </c>
      <c r="G32" s="42">
        <v>5074</v>
      </c>
      <c r="H32" s="42">
        <v>25886</v>
      </c>
      <c r="I32" s="42">
        <v>20289</v>
      </c>
      <c r="J32" s="42">
        <v>18511</v>
      </c>
    </row>
    <row r="33" spans="1:10" s="3" customFormat="1" ht="12.75" customHeight="1">
      <c r="A33" s="427">
        <v>41365</v>
      </c>
      <c r="B33" s="42">
        <v>14309</v>
      </c>
      <c r="C33" s="42">
        <v>4382</v>
      </c>
      <c r="D33" s="42">
        <v>2665</v>
      </c>
      <c r="E33" s="42">
        <v>8187</v>
      </c>
      <c r="F33" s="42">
        <v>11643</v>
      </c>
      <c r="G33" s="42">
        <v>5674</v>
      </c>
      <c r="H33" s="42">
        <v>25505</v>
      </c>
      <c r="I33" s="42">
        <v>21526</v>
      </c>
      <c r="J33" s="42">
        <v>20334</v>
      </c>
    </row>
    <row r="34" spans="1:10" s="3" customFormat="1" ht="12.75" customHeight="1">
      <c r="A34" s="427">
        <v>41395</v>
      </c>
      <c r="B34" s="42">
        <v>14624</v>
      </c>
      <c r="C34" s="42">
        <v>4287</v>
      </c>
      <c r="D34" s="42">
        <v>3327</v>
      </c>
      <c r="E34" s="42">
        <v>8010</v>
      </c>
      <c r="F34" s="42">
        <v>12348</v>
      </c>
      <c r="G34" s="42">
        <v>6024</v>
      </c>
      <c r="H34" s="42">
        <v>26382</v>
      </c>
      <c r="I34" s="42">
        <v>21508</v>
      </c>
      <c r="J34" s="42">
        <v>19940</v>
      </c>
    </row>
    <row r="35" spans="1:10" s="3" customFormat="1" ht="12.75" customHeight="1">
      <c r="A35" s="427">
        <v>41426</v>
      </c>
      <c r="B35" s="42">
        <v>15554</v>
      </c>
      <c r="C35" s="42">
        <v>3988</v>
      </c>
      <c r="D35" s="42">
        <v>3354</v>
      </c>
      <c r="E35" s="42">
        <v>8485</v>
      </c>
      <c r="F35" s="42">
        <v>13783</v>
      </c>
      <c r="G35" s="42">
        <v>6190</v>
      </c>
      <c r="H35" s="42">
        <v>28457</v>
      </c>
      <c r="I35" s="42">
        <v>20693</v>
      </c>
      <c r="J35" s="42">
        <v>18596</v>
      </c>
    </row>
    <row r="36" spans="1:10" s="3" customFormat="1" ht="12.75" customHeight="1">
      <c r="A36" s="427">
        <v>41456</v>
      </c>
      <c r="B36" s="42">
        <v>14874</v>
      </c>
      <c r="C36" s="42">
        <v>4277</v>
      </c>
      <c r="D36" s="42">
        <v>3397</v>
      </c>
      <c r="E36" s="42">
        <v>7137</v>
      </c>
      <c r="F36" s="42">
        <v>11842</v>
      </c>
      <c r="G36" s="42">
        <v>4882</v>
      </c>
      <c r="H36" s="42">
        <v>23861</v>
      </c>
      <c r="I36" s="42">
        <v>22704</v>
      </c>
      <c r="J36" s="42">
        <v>20334</v>
      </c>
    </row>
    <row r="37" spans="1:10" s="3" customFormat="1" ht="12.75" customHeight="1">
      <c r="A37" s="427">
        <v>41487</v>
      </c>
      <c r="B37" s="42">
        <v>14779</v>
      </c>
      <c r="C37" s="42">
        <v>4178</v>
      </c>
      <c r="D37" s="42">
        <v>3397</v>
      </c>
      <c r="E37" s="42">
        <v>7318</v>
      </c>
      <c r="F37" s="42">
        <v>10488</v>
      </c>
      <c r="G37" s="42">
        <v>5472</v>
      </c>
      <c r="H37" s="42">
        <v>23278</v>
      </c>
      <c r="I37" s="42">
        <v>21310</v>
      </c>
      <c r="J37" s="42">
        <v>19898</v>
      </c>
    </row>
    <row r="38" spans="1:10" s="3" customFormat="1" ht="12.75" customHeight="1">
      <c r="A38" s="427">
        <v>41518</v>
      </c>
      <c r="B38" s="42">
        <v>16654</v>
      </c>
      <c r="C38" s="42">
        <v>3894</v>
      </c>
      <c r="D38" s="42">
        <v>3398</v>
      </c>
      <c r="E38" s="42">
        <v>7502</v>
      </c>
      <c r="F38" s="42">
        <v>10115</v>
      </c>
      <c r="G38" s="42">
        <v>5316</v>
      </c>
      <c r="H38" s="42">
        <v>22932</v>
      </c>
      <c r="I38" s="42">
        <v>20325</v>
      </c>
      <c r="J38" s="42">
        <v>19490</v>
      </c>
    </row>
    <row r="39" spans="1:10" s="3" customFormat="1" ht="12.75" customHeight="1">
      <c r="A39" s="427">
        <v>41548</v>
      </c>
      <c r="B39" s="42">
        <v>16112</v>
      </c>
      <c r="C39" s="42">
        <v>4299</v>
      </c>
      <c r="D39" s="42">
        <v>3637</v>
      </c>
      <c r="E39" s="42">
        <v>8896</v>
      </c>
      <c r="F39" s="42">
        <v>13553</v>
      </c>
      <c r="G39" s="42">
        <v>5279</v>
      </c>
      <c r="H39" s="42">
        <v>27729</v>
      </c>
      <c r="I39" s="42">
        <v>23091</v>
      </c>
      <c r="J39" s="42">
        <v>20901</v>
      </c>
    </row>
    <row r="40" spans="1:10" s="3" customFormat="1" ht="12.75" customHeight="1">
      <c r="A40" s="427">
        <v>41579</v>
      </c>
      <c r="B40" s="42">
        <v>17027</v>
      </c>
      <c r="C40" s="42">
        <v>3931</v>
      </c>
      <c r="D40" s="42">
        <v>3547</v>
      </c>
      <c r="E40" s="42">
        <v>9619</v>
      </c>
      <c r="F40" s="42">
        <v>12478</v>
      </c>
      <c r="G40" s="42">
        <v>4138</v>
      </c>
      <c r="H40" s="42">
        <v>26235</v>
      </c>
      <c r="I40" s="42">
        <v>21368</v>
      </c>
      <c r="J40" s="42">
        <v>19561</v>
      </c>
    </row>
    <row r="41" spans="1:10" s="3" customFormat="1" ht="12.75" customHeight="1">
      <c r="A41" s="427">
        <v>41609</v>
      </c>
      <c r="B41" s="42">
        <v>17737</v>
      </c>
      <c r="C41" s="42">
        <v>3993</v>
      </c>
      <c r="D41" s="42">
        <v>4246</v>
      </c>
      <c r="E41" s="42">
        <v>11597</v>
      </c>
      <c r="F41" s="42">
        <v>14968</v>
      </c>
      <c r="G41" s="42">
        <v>4496</v>
      </c>
      <c r="H41" s="42">
        <v>31061</v>
      </c>
      <c r="I41" s="42">
        <v>23170</v>
      </c>
      <c r="J41" s="42">
        <v>19945</v>
      </c>
    </row>
    <row r="42" spans="1:10" s="3" customFormat="1" ht="12.75" customHeight="1">
      <c r="A42" s="427">
        <v>41640</v>
      </c>
      <c r="B42" s="42">
        <v>13652</v>
      </c>
      <c r="C42" s="42">
        <v>3752</v>
      </c>
      <c r="D42" s="42">
        <v>3853</v>
      </c>
      <c r="E42" s="42">
        <v>6480</v>
      </c>
      <c r="F42" s="42">
        <v>8238</v>
      </c>
      <c r="G42" s="42">
        <v>3442</v>
      </c>
      <c r="H42" s="42">
        <v>18160</v>
      </c>
      <c r="I42" s="42">
        <v>22642</v>
      </c>
      <c r="J42" s="42">
        <v>21046</v>
      </c>
    </row>
    <row r="43" spans="1:10" s="3" customFormat="1" ht="12.75" customHeight="1">
      <c r="A43" s="427">
        <v>41671</v>
      </c>
      <c r="B43" s="42">
        <v>14628</v>
      </c>
      <c r="C43" s="42">
        <v>3667</v>
      </c>
      <c r="D43" s="42">
        <v>3354</v>
      </c>
      <c r="E43" s="42">
        <v>7338</v>
      </c>
      <c r="F43" s="42">
        <v>9890</v>
      </c>
      <c r="G43" s="42">
        <v>3130</v>
      </c>
      <c r="H43" s="42">
        <v>20358</v>
      </c>
      <c r="I43" s="42">
        <v>21139</v>
      </c>
      <c r="J43" s="42">
        <v>19480</v>
      </c>
    </row>
    <row r="44" spans="1:10" s="3" customFormat="1" ht="12.75" customHeight="1">
      <c r="A44" s="427">
        <v>41699</v>
      </c>
      <c r="B44" s="42">
        <v>16930</v>
      </c>
      <c r="C44" s="42">
        <v>3492</v>
      </c>
      <c r="D44" s="42">
        <v>3507</v>
      </c>
      <c r="E44" s="42">
        <v>7569</v>
      </c>
      <c r="F44" s="42">
        <v>9361</v>
      </c>
      <c r="G44" s="42">
        <v>3158</v>
      </c>
      <c r="H44" s="42">
        <v>20088</v>
      </c>
      <c r="I44" s="42">
        <v>21417</v>
      </c>
      <c r="J44" s="42">
        <v>20009</v>
      </c>
    </row>
    <row r="45" spans="1:10" s="3" customFormat="1" ht="12.75" customHeight="1">
      <c r="A45" s="427">
        <v>41731</v>
      </c>
      <c r="B45" s="42">
        <v>15201</v>
      </c>
      <c r="C45" s="42">
        <v>3675</v>
      </c>
      <c r="D45" s="42">
        <v>4439</v>
      </c>
      <c r="E45" s="42">
        <v>8901</v>
      </c>
      <c r="F45" s="42">
        <v>13298</v>
      </c>
      <c r="G45" s="42">
        <v>3240</v>
      </c>
      <c r="H45" s="42">
        <v>25440</v>
      </c>
      <c r="I45" s="42">
        <v>20885</v>
      </c>
      <c r="J45" s="42">
        <v>20269</v>
      </c>
    </row>
    <row r="46" spans="1:10" s="3" customFormat="1" ht="12.75" customHeight="1">
      <c r="A46" s="427">
        <v>41762</v>
      </c>
      <c r="B46" s="42">
        <v>16170</v>
      </c>
      <c r="C46" s="42">
        <v>3698</v>
      </c>
      <c r="D46" s="42">
        <v>4321</v>
      </c>
      <c r="E46" s="42">
        <v>8893</v>
      </c>
      <c r="F46" s="42">
        <v>13324</v>
      </c>
      <c r="G46" s="42">
        <v>3385</v>
      </c>
      <c r="H46" s="42">
        <v>25602</v>
      </c>
      <c r="I46" s="42">
        <v>20932</v>
      </c>
      <c r="J46" s="42">
        <v>20492</v>
      </c>
    </row>
    <row r="47" spans="1:10" s="3" customFormat="1" ht="12.75" customHeight="1">
      <c r="A47" s="427">
        <v>41791</v>
      </c>
      <c r="B47" s="42">
        <v>16085</v>
      </c>
      <c r="C47" s="42">
        <v>3419</v>
      </c>
      <c r="D47" s="42">
        <v>5747</v>
      </c>
      <c r="E47" s="42">
        <v>7961</v>
      </c>
      <c r="F47" s="42">
        <v>13014</v>
      </c>
      <c r="G47" s="42">
        <v>3655</v>
      </c>
      <c r="H47" s="42">
        <v>24629</v>
      </c>
      <c r="I47" s="42">
        <v>20946</v>
      </c>
      <c r="J47" s="42">
        <v>19926</v>
      </c>
    </row>
    <row r="48" spans="1:10" s="3" customFormat="1" ht="12.75" customHeight="1">
      <c r="A48" s="427">
        <v>41821</v>
      </c>
      <c r="B48" s="42">
        <v>14583</v>
      </c>
      <c r="C48" s="42">
        <v>3587</v>
      </c>
      <c r="D48" s="42">
        <v>4002</v>
      </c>
      <c r="E48" s="42">
        <v>8059</v>
      </c>
      <c r="F48" s="42">
        <v>9361</v>
      </c>
      <c r="G48" s="42">
        <v>3139</v>
      </c>
      <c r="H48" s="42">
        <v>20559</v>
      </c>
      <c r="I48" s="42">
        <v>21198</v>
      </c>
      <c r="J48" s="42">
        <v>20589</v>
      </c>
    </row>
    <row r="49" spans="1:22" s="3" customFormat="1" ht="12.75" customHeight="1">
      <c r="A49" s="427">
        <v>41852</v>
      </c>
      <c r="B49" s="42">
        <v>13731</v>
      </c>
      <c r="C49" s="42">
        <v>3407</v>
      </c>
      <c r="D49" s="42">
        <v>4142</v>
      </c>
      <c r="E49" s="42">
        <v>6917</v>
      </c>
      <c r="F49" s="42">
        <v>12304</v>
      </c>
      <c r="G49" s="42">
        <v>3220</v>
      </c>
      <c r="H49" s="42">
        <v>22441</v>
      </c>
      <c r="I49" s="42">
        <v>20891</v>
      </c>
      <c r="J49" s="42">
        <v>19258</v>
      </c>
    </row>
    <row r="50" spans="1:22" s="3" customFormat="1" ht="12.75" customHeight="1">
      <c r="A50" s="427">
        <v>41883</v>
      </c>
      <c r="B50" s="42">
        <v>16826</v>
      </c>
      <c r="C50" s="42">
        <v>3637</v>
      </c>
      <c r="D50" s="42">
        <v>5347</v>
      </c>
      <c r="E50" s="42">
        <v>8402</v>
      </c>
      <c r="F50" s="42">
        <v>11775</v>
      </c>
      <c r="G50" s="42">
        <v>3569</v>
      </c>
      <c r="H50" s="42">
        <v>23746</v>
      </c>
      <c r="I50" s="42">
        <v>20726</v>
      </c>
      <c r="J50" s="42">
        <v>20275</v>
      </c>
    </row>
    <row r="51" spans="1:22" s="3" customFormat="1" ht="12.75" customHeight="1">
      <c r="A51" s="427">
        <v>41913</v>
      </c>
      <c r="B51" s="42">
        <v>15636</v>
      </c>
      <c r="C51" s="42">
        <v>3718</v>
      </c>
      <c r="D51" s="42">
        <v>3190</v>
      </c>
      <c r="E51" s="42">
        <v>7754</v>
      </c>
      <c r="F51" s="42">
        <v>12100</v>
      </c>
      <c r="G51" s="42">
        <v>3841</v>
      </c>
      <c r="H51" s="42">
        <v>23695</v>
      </c>
      <c r="I51" s="42">
        <v>21323</v>
      </c>
      <c r="J51" s="42">
        <v>20259</v>
      </c>
    </row>
    <row r="52" spans="1:22" s="3" customFormat="1" ht="12.75" customHeight="1">
      <c r="A52" s="427">
        <v>41944</v>
      </c>
      <c r="B52" s="42">
        <v>14961</v>
      </c>
      <c r="C52" s="42">
        <v>3346</v>
      </c>
      <c r="D52" s="42">
        <v>3833</v>
      </c>
      <c r="E52" s="42">
        <v>7131</v>
      </c>
      <c r="F52" s="42">
        <v>12124</v>
      </c>
      <c r="G52" s="42">
        <v>4288</v>
      </c>
      <c r="H52" s="42">
        <v>23543</v>
      </c>
      <c r="I52" s="42">
        <v>20113</v>
      </c>
      <c r="J52" s="42">
        <v>19137</v>
      </c>
    </row>
    <row r="53" spans="1:22" s="3" customFormat="1" ht="12.75" customHeight="1">
      <c r="A53" s="427">
        <v>41974</v>
      </c>
      <c r="B53" s="42">
        <v>19661</v>
      </c>
      <c r="C53" s="42">
        <v>3635</v>
      </c>
      <c r="D53" s="42">
        <v>6535</v>
      </c>
      <c r="E53" s="42">
        <v>9910</v>
      </c>
      <c r="F53" s="42">
        <v>15715</v>
      </c>
      <c r="G53" s="42">
        <v>5264</v>
      </c>
      <c r="H53" s="42">
        <v>30889</v>
      </c>
      <c r="I53" s="42">
        <v>23827</v>
      </c>
      <c r="J53" s="42">
        <v>20992</v>
      </c>
    </row>
    <row r="54" spans="1:22" s="3" customFormat="1" ht="12.75" customHeight="1">
      <c r="A54" s="427">
        <v>42005</v>
      </c>
      <c r="B54" s="42">
        <v>12335</v>
      </c>
      <c r="C54" s="42">
        <v>3043</v>
      </c>
      <c r="D54" s="42">
        <v>3335</v>
      </c>
      <c r="E54" s="42">
        <v>7325</v>
      </c>
      <c r="F54" s="42">
        <v>9224</v>
      </c>
      <c r="G54" s="42">
        <v>3242</v>
      </c>
      <c r="H54" s="42">
        <v>19791</v>
      </c>
      <c r="I54" s="42">
        <v>21478</v>
      </c>
      <c r="J54" s="42">
        <v>21271</v>
      </c>
    </row>
    <row r="55" spans="1:22" s="3" customFormat="1" ht="12.75" customHeight="1">
      <c r="A55" s="427">
        <v>42036</v>
      </c>
      <c r="B55" s="42">
        <v>12136</v>
      </c>
      <c r="C55" s="42">
        <v>2846</v>
      </c>
      <c r="D55" s="42">
        <v>3931</v>
      </c>
      <c r="E55" s="42">
        <v>6568</v>
      </c>
      <c r="F55" s="42">
        <v>7358</v>
      </c>
      <c r="G55" s="42">
        <v>3002</v>
      </c>
      <c r="H55" s="42">
        <v>16927</v>
      </c>
      <c r="I55" s="42">
        <v>19487</v>
      </c>
      <c r="J55" s="42">
        <v>19736</v>
      </c>
    </row>
    <row r="56" spans="1:22" s="3" customFormat="1" ht="12.75" customHeight="1">
      <c r="A56" s="427">
        <v>42064</v>
      </c>
      <c r="B56" s="42">
        <v>16201</v>
      </c>
      <c r="C56" s="42">
        <v>3276</v>
      </c>
      <c r="D56" s="42">
        <v>5036</v>
      </c>
      <c r="E56" s="42">
        <v>8516</v>
      </c>
      <c r="F56" s="42">
        <v>12865</v>
      </c>
      <c r="G56" s="42">
        <v>3784</v>
      </c>
      <c r="H56" s="42">
        <v>25165</v>
      </c>
      <c r="I56" s="42">
        <v>22811</v>
      </c>
      <c r="J56" s="42">
        <v>23165</v>
      </c>
    </row>
    <row r="57" spans="1:22" ht="13.8">
      <c r="A57" s="427">
        <v>42095</v>
      </c>
      <c r="B57" s="42">
        <v>13859</v>
      </c>
      <c r="C57" s="42">
        <v>3029</v>
      </c>
      <c r="D57" s="42">
        <v>3793</v>
      </c>
      <c r="E57" s="42">
        <v>7400</v>
      </c>
      <c r="F57" s="42">
        <v>10172</v>
      </c>
      <c r="G57" s="42">
        <v>3365</v>
      </c>
      <c r="H57" s="42">
        <v>20937</v>
      </c>
      <c r="I57" s="42">
        <v>22502</v>
      </c>
      <c r="J57" s="42">
        <v>22467</v>
      </c>
    </row>
    <row r="58" spans="1:22" ht="13.8">
      <c r="A58" s="427">
        <v>42125</v>
      </c>
      <c r="B58" s="42">
        <v>13362</v>
      </c>
      <c r="C58" s="42">
        <v>2905</v>
      </c>
      <c r="D58" s="42">
        <v>3851</v>
      </c>
      <c r="E58" s="42">
        <v>7719</v>
      </c>
      <c r="F58" s="42">
        <v>10943</v>
      </c>
      <c r="G58" s="42">
        <v>3338</v>
      </c>
      <c r="H58" s="42">
        <v>21999</v>
      </c>
      <c r="I58" s="42">
        <v>20551</v>
      </c>
      <c r="J58" s="42">
        <v>21520</v>
      </c>
      <c r="K58" s="3"/>
      <c r="L58" s="3"/>
      <c r="M58" s="3"/>
      <c r="N58" s="3"/>
      <c r="O58" s="3"/>
      <c r="P58" s="3"/>
      <c r="Q58" s="3"/>
    </row>
    <row r="59" spans="1:22" ht="13.8">
      <c r="A59" s="427">
        <v>42156</v>
      </c>
      <c r="B59" s="42">
        <v>15444</v>
      </c>
      <c r="C59" s="42">
        <v>2983</v>
      </c>
      <c r="D59" s="42">
        <v>4423</v>
      </c>
      <c r="E59" s="42">
        <v>7695</v>
      </c>
      <c r="F59" s="42">
        <v>12117</v>
      </c>
      <c r="G59" s="42">
        <v>3027</v>
      </c>
      <c r="H59" s="42">
        <v>22840</v>
      </c>
      <c r="I59" s="42">
        <v>21649</v>
      </c>
      <c r="J59" s="42">
        <v>22655</v>
      </c>
      <c r="K59" s="3"/>
      <c r="L59" s="3"/>
      <c r="M59" s="3"/>
      <c r="N59" s="3"/>
      <c r="O59" s="3"/>
      <c r="P59" s="3"/>
      <c r="Q59" s="3"/>
    </row>
    <row r="60" spans="1:22" ht="13.8">
      <c r="A60" s="427">
        <v>42186</v>
      </c>
      <c r="B60" s="42">
        <v>13092</v>
      </c>
      <c r="C60" s="42">
        <v>2991</v>
      </c>
      <c r="D60" s="42">
        <v>4362</v>
      </c>
      <c r="E60" s="42">
        <v>6488</v>
      </c>
      <c r="F60" s="42">
        <v>11146</v>
      </c>
      <c r="G60" s="42">
        <v>2261</v>
      </c>
      <c r="H60" s="42">
        <v>19895</v>
      </c>
      <c r="I60" s="42">
        <v>21664</v>
      </c>
      <c r="J60" s="42">
        <v>22455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3.8">
      <c r="A61" s="427">
        <v>42217</v>
      </c>
      <c r="B61" s="42">
        <v>13572</v>
      </c>
      <c r="C61" s="42">
        <v>2765</v>
      </c>
      <c r="D61" s="42">
        <v>4593</v>
      </c>
      <c r="E61" s="42">
        <v>5223</v>
      </c>
      <c r="F61" s="42">
        <v>9257</v>
      </c>
      <c r="G61" s="42">
        <v>2990</v>
      </c>
      <c r="H61" s="42">
        <v>17470</v>
      </c>
      <c r="I61" s="42">
        <v>20169</v>
      </c>
      <c r="J61" s="42">
        <v>21463</v>
      </c>
      <c r="K61" s="3"/>
      <c r="L61" s="3"/>
      <c r="M61" s="3"/>
      <c r="N61" s="3"/>
      <c r="O61" s="3"/>
      <c r="P61" s="3"/>
      <c r="Q61" s="3"/>
    </row>
    <row r="62" spans="1:22" ht="13.8">
      <c r="A62" s="427">
        <v>42248</v>
      </c>
      <c r="B62" s="42">
        <v>16624</v>
      </c>
      <c r="C62" s="42">
        <v>2851</v>
      </c>
      <c r="D62" s="42">
        <v>6588</v>
      </c>
      <c r="E62" s="42">
        <v>6572</v>
      </c>
      <c r="F62" s="42">
        <v>8591</v>
      </c>
      <c r="G62" s="42">
        <v>3016</v>
      </c>
      <c r="H62" s="42">
        <v>18178</v>
      </c>
      <c r="I62" s="42">
        <v>20424</v>
      </c>
      <c r="J62" s="42">
        <v>21590</v>
      </c>
      <c r="K62" s="3"/>
      <c r="L62" s="3"/>
      <c r="M62" s="3"/>
      <c r="N62" s="3"/>
      <c r="O62" s="3"/>
      <c r="P62" s="3"/>
      <c r="Q62" s="3"/>
    </row>
    <row r="63" spans="1:22" ht="13.8">
      <c r="A63" s="427">
        <v>42278</v>
      </c>
      <c r="B63" s="42">
        <v>14556</v>
      </c>
      <c r="C63" s="42">
        <v>2634</v>
      </c>
      <c r="D63" s="42">
        <v>4824</v>
      </c>
      <c r="E63" s="42">
        <v>5533</v>
      </c>
      <c r="F63" s="42">
        <v>10489</v>
      </c>
      <c r="G63" s="42">
        <v>3236</v>
      </c>
      <c r="H63" s="42">
        <v>19258</v>
      </c>
      <c r="I63" s="42">
        <v>20899</v>
      </c>
      <c r="J63" s="42">
        <v>21710</v>
      </c>
      <c r="K63" s="3"/>
      <c r="L63" s="3"/>
      <c r="M63" s="3"/>
      <c r="N63" s="3"/>
      <c r="O63" s="3"/>
      <c r="P63" s="3"/>
      <c r="Q63" s="3"/>
    </row>
    <row r="64" spans="1:22" ht="13.8">
      <c r="A64" s="427">
        <v>42309</v>
      </c>
      <c r="B64" s="42">
        <v>14802</v>
      </c>
      <c r="C64" s="42">
        <v>2579</v>
      </c>
      <c r="D64" s="42">
        <v>5127</v>
      </c>
      <c r="E64" s="42">
        <v>5787</v>
      </c>
      <c r="F64" s="42">
        <v>10185</v>
      </c>
      <c r="G64" s="42">
        <v>3233</v>
      </c>
      <c r="H64" s="42">
        <v>19205</v>
      </c>
      <c r="I64" s="42">
        <v>19939</v>
      </c>
      <c r="J64" s="42">
        <v>21215</v>
      </c>
      <c r="K64" s="3"/>
      <c r="L64" s="3"/>
      <c r="M64" s="3"/>
      <c r="N64" s="3"/>
      <c r="O64" s="3"/>
      <c r="P64" s="3"/>
      <c r="Q64" s="3"/>
    </row>
    <row r="65" spans="1:17" ht="13.8">
      <c r="A65" s="427">
        <v>42339</v>
      </c>
      <c r="B65" s="42">
        <v>19463</v>
      </c>
      <c r="C65" s="42">
        <v>2653</v>
      </c>
      <c r="D65" s="42">
        <v>7580</v>
      </c>
      <c r="E65" s="42">
        <v>6965</v>
      </c>
      <c r="F65" s="42">
        <v>14718</v>
      </c>
      <c r="G65" s="42">
        <v>3589</v>
      </c>
      <c r="H65" s="42">
        <v>25272</v>
      </c>
      <c r="I65" s="42">
        <v>21695</v>
      </c>
      <c r="J65" s="42">
        <v>21233</v>
      </c>
      <c r="K65" s="3"/>
      <c r="L65" s="3"/>
      <c r="M65" s="3"/>
      <c r="N65" s="3"/>
      <c r="O65" s="3"/>
      <c r="P65" s="3"/>
      <c r="Q65" s="3"/>
    </row>
    <row r="66" spans="1:17" ht="13.8">
      <c r="A66" s="427">
        <v>42370</v>
      </c>
      <c r="B66" s="42">
        <v>11431</v>
      </c>
      <c r="C66" s="42">
        <v>2132</v>
      </c>
      <c r="D66" s="42">
        <v>5004</v>
      </c>
      <c r="E66" s="42">
        <v>4691</v>
      </c>
      <c r="F66" s="42">
        <v>6018</v>
      </c>
      <c r="G66" s="42">
        <v>2345</v>
      </c>
      <c r="H66" s="42">
        <v>13054</v>
      </c>
      <c r="I66" s="42">
        <v>19028</v>
      </c>
      <c r="J66" s="42">
        <v>19937</v>
      </c>
      <c r="K66" s="3"/>
      <c r="L66" s="3"/>
      <c r="M66" s="3"/>
      <c r="N66" s="3"/>
      <c r="O66" s="3"/>
      <c r="P66" s="3"/>
      <c r="Q66" s="3"/>
    </row>
    <row r="67" spans="1:17" ht="13.8">
      <c r="A67" s="427">
        <v>42401</v>
      </c>
      <c r="B67" s="42">
        <v>10608</v>
      </c>
      <c r="C67" s="42">
        <v>2093</v>
      </c>
      <c r="D67" s="42">
        <v>5332</v>
      </c>
      <c r="E67" s="42">
        <v>5239</v>
      </c>
      <c r="F67" s="42">
        <v>6055</v>
      </c>
      <c r="G67" s="42">
        <v>2467</v>
      </c>
      <c r="H67" s="42">
        <v>13761</v>
      </c>
      <c r="I67" s="42">
        <v>19024</v>
      </c>
      <c r="J67" s="42">
        <v>19582</v>
      </c>
      <c r="K67" s="3"/>
      <c r="L67" s="3"/>
      <c r="M67" s="3"/>
      <c r="N67" s="3"/>
      <c r="O67" s="3"/>
      <c r="P67" s="3"/>
      <c r="Q67" s="3"/>
    </row>
    <row r="68" spans="1:17" ht="13.8">
      <c r="A68" s="427">
        <v>42430</v>
      </c>
      <c r="B68" s="42">
        <v>14445</v>
      </c>
      <c r="C68" s="42">
        <v>2280</v>
      </c>
      <c r="D68" s="42">
        <v>7028</v>
      </c>
      <c r="E68" s="42">
        <v>6804</v>
      </c>
      <c r="F68" s="42">
        <v>7493</v>
      </c>
      <c r="G68" s="42">
        <v>2552</v>
      </c>
      <c r="H68" s="42">
        <v>16849</v>
      </c>
      <c r="I68" s="42">
        <v>20779</v>
      </c>
      <c r="J68" s="42">
        <v>20759</v>
      </c>
      <c r="K68" s="3"/>
      <c r="L68" s="3"/>
      <c r="M68" s="3"/>
      <c r="N68" s="3"/>
      <c r="O68" s="3"/>
      <c r="P68" s="3"/>
      <c r="Q68" s="3"/>
    </row>
    <row r="69" spans="1:17" ht="13.8">
      <c r="A69" s="427">
        <v>42461</v>
      </c>
      <c r="B69" s="42">
        <v>12015</v>
      </c>
      <c r="C69" s="42">
        <v>2033</v>
      </c>
      <c r="D69" s="42">
        <v>5523</v>
      </c>
      <c r="E69" s="42">
        <v>5281</v>
      </c>
      <c r="F69" s="42">
        <v>7666</v>
      </c>
      <c r="G69" s="42">
        <v>2326</v>
      </c>
      <c r="H69" s="42">
        <v>15273</v>
      </c>
      <c r="I69" s="42">
        <v>18781</v>
      </c>
      <c r="J69" s="42">
        <v>19246</v>
      </c>
      <c r="K69" s="3"/>
      <c r="L69" s="3"/>
      <c r="M69" s="3"/>
      <c r="N69" s="3"/>
      <c r="O69" s="3"/>
      <c r="P69" s="3"/>
      <c r="Q69" s="3"/>
    </row>
    <row r="70" spans="1:17" ht="13.8">
      <c r="A70" s="427">
        <v>42491</v>
      </c>
      <c r="B70" s="42">
        <v>13050</v>
      </c>
      <c r="C70" s="42">
        <v>2080</v>
      </c>
      <c r="D70" s="42">
        <v>5965</v>
      </c>
      <c r="E70" s="42">
        <v>5569</v>
      </c>
      <c r="F70" s="42">
        <v>7845</v>
      </c>
      <c r="G70" s="42">
        <v>2042</v>
      </c>
      <c r="H70" s="42">
        <v>15455</v>
      </c>
      <c r="I70" s="42">
        <v>19227</v>
      </c>
      <c r="J70" s="42">
        <v>19824</v>
      </c>
      <c r="K70" s="3"/>
      <c r="L70" s="3"/>
      <c r="M70" s="3"/>
      <c r="N70" s="3"/>
      <c r="O70" s="3"/>
      <c r="P70" s="3"/>
      <c r="Q70" s="3"/>
    </row>
    <row r="71" spans="1:17" ht="13.8">
      <c r="A71" s="427">
        <v>42522</v>
      </c>
      <c r="B71" s="42">
        <v>14648</v>
      </c>
      <c r="C71" s="42">
        <v>1992</v>
      </c>
      <c r="D71" s="42">
        <v>6885</v>
      </c>
      <c r="E71" s="42">
        <v>7029</v>
      </c>
      <c r="F71" s="42">
        <v>7995</v>
      </c>
      <c r="G71" s="42">
        <v>2427</v>
      </c>
      <c r="H71" s="42">
        <v>17452</v>
      </c>
      <c r="I71" s="42">
        <v>19617</v>
      </c>
      <c r="J71" s="42">
        <v>19350</v>
      </c>
      <c r="K71" s="3"/>
      <c r="L71" s="3"/>
      <c r="M71" s="3"/>
      <c r="N71" s="3"/>
      <c r="O71" s="3"/>
      <c r="P71" s="3"/>
      <c r="Q71" s="3"/>
    </row>
    <row r="72" spans="1:17" ht="13.8">
      <c r="A72" s="427">
        <v>42552</v>
      </c>
      <c r="B72" s="42">
        <v>11506</v>
      </c>
      <c r="C72" s="42">
        <v>1815</v>
      </c>
      <c r="D72" s="42">
        <v>3469</v>
      </c>
      <c r="E72" s="42">
        <v>4847</v>
      </c>
      <c r="F72" s="42">
        <v>6686</v>
      </c>
      <c r="G72" s="42">
        <v>1594</v>
      </c>
      <c r="H72" s="42">
        <v>13127</v>
      </c>
      <c r="I72" s="42">
        <v>18736</v>
      </c>
      <c r="J72" s="42">
        <v>18229</v>
      </c>
      <c r="K72" s="3"/>
      <c r="L72" s="3"/>
      <c r="M72" s="3"/>
      <c r="N72" s="3"/>
      <c r="O72" s="3"/>
      <c r="P72" s="3"/>
      <c r="Q72" s="3"/>
    </row>
    <row r="73" spans="1:17" ht="13.8">
      <c r="A73" s="427">
        <v>42583</v>
      </c>
      <c r="B73" s="42">
        <v>13049</v>
      </c>
      <c r="C73" s="42">
        <v>1933</v>
      </c>
      <c r="D73" s="42">
        <v>4699</v>
      </c>
      <c r="E73" s="42">
        <v>4731</v>
      </c>
      <c r="F73" s="42">
        <v>7428</v>
      </c>
      <c r="G73" s="42">
        <v>1717</v>
      </c>
      <c r="H73" s="42">
        <v>13876</v>
      </c>
      <c r="I73" s="42">
        <v>18788</v>
      </c>
      <c r="J73" s="42">
        <v>19366</v>
      </c>
      <c r="K73" s="3"/>
      <c r="L73" s="3"/>
      <c r="M73" s="3"/>
      <c r="N73" s="3"/>
      <c r="O73" s="3"/>
      <c r="P73" s="3"/>
      <c r="Q73" s="3"/>
    </row>
    <row r="74" spans="1:17" ht="13.8">
      <c r="A74" s="427">
        <v>42614</v>
      </c>
      <c r="B74" s="42">
        <v>15604</v>
      </c>
      <c r="C74" s="42">
        <v>1662</v>
      </c>
      <c r="D74" s="42">
        <v>6866</v>
      </c>
      <c r="E74" s="42">
        <v>4684</v>
      </c>
      <c r="F74" s="42">
        <v>10020</v>
      </c>
      <c r="G74" s="42">
        <v>1691</v>
      </c>
      <c r="H74" s="42">
        <v>16395</v>
      </c>
      <c r="I74" s="42">
        <v>18442</v>
      </c>
      <c r="J74" s="42">
        <v>18133</v>
      </c>
      <c r="K74" s="3"/>
      <c r="L74" s="3"/>
      <c r="M74" s="3"/>
      <c r="N74" s="3"/>
      <c r="O74" s="3"/>
      <c r="P74" s="3"/>
      <c r="Q74" s="3"/>
    </row>
    <row r="75" spans="1:17" ht="13.8">
      <c r="A75" s="427">
        <v>42644</v>
      </c>
      <c r="B75" s="42">
        <v>14418</v>
      </c>
      <c r="C75" s="42">
        <v>1631</v>
      </c>
      <c r="D75" s="42">
        <v>5176</v>
      </c>
      <c r="E75" s="42">
        <v>5199</v>
      </c>
      <c r="F75" s="42">
        <v>8893</v>
      </c>
      <c r="G75" s="42">
        <v>1652</v>
      </c>
      <c r="H75" s="42">
        <v>15744</v>
      </c>
      <c r="I75" s="42">
        <v>16999</v>
      </c>
      <c r="J75" s="42">
        <v>18156</v>
      </c>
      <c r="K75" s="3"/>
      <c r="L75" s="3"/>
      <c r="M75" s="3"/>
      <c r="N75" s="3"/>
      <c r="O75" s="3"/>
      <c r="P75" s="3"/>
      <c r="Q75" s="3"/>
    </row>
    <row r="76" spans="1:17" ht="13.8">
      <c r="A76" s="427">
        <v>42675</v>
      </c>
      <c r="B76" s="42">
        <v>15552</v>
      </c>
      <c r="C76" s="42">
        <v>1626</v>
      </c>
      <c r="D76" s="42">
        <v>6161</v>
      </c>
      <c r="E76" s="42">
        <v>5616</v>
      </c>
      <c r="F76" s="42">
        <v>9559</v>
      </c>
      <c r="G76" s="42">
        <v>1557</v>
      </c>
      <c r="H76" s="42">
        <v>16732</v>
      </c>
      <c r="I76" s="42">
        <v>17032</v>
      </c>
      <c r="J76" s="42">
        <v>17802</v>
      </c>
      <c r="K76" s="3"/>
      <c r="L76" s="3"/>
      <c r="M76" s="3"/>
      <c r="N76" s="3"/>
      <c r="O76" s="3"/>
      <c r="P76" s="3"/>
      <c r="Q76" s="3"/>
    </row>
    <row r="77" spans="1:17" ht="13.8">
      <c r="A77" s="427">
        <v>42705</v>
      </c>
      <c r="B77" s="42">
        <v>19676</v>
      </c>
      <c r="C77" s="42">
        <v>1585</v>
      </c>
      <c r="D77" s="42">
        <v>8143</v>
      </c>
      <c r="E77" s="42">
        <v>7361</v>
      </c>
      <c r="F77" s="42">
        <v>10582</v>
      </c>
      <c r="G77" s="42">
        <v>1830</v>
      </c>
      <c r="H77" s="42">
        <v>19774</v>
      </c>
      <c r="I77" s="42">
        <v>19169</v>
      </c>
      <c r="J77" s="42">
        <v>17460</v>
      </c>
      <c r="K77" s="3"/>
      <c r="L77" s="3"/>
      <c r="M77" s="3"/>
      <c r="N77" s="3"/>
      <c r="O77" s="3"/>
      <c r="P77" s="3"/>
      <c r="Q77" s="3"/>
    </row>
    <row r="78" spans="1:17" ht="13.8">
      <c r="A78" s="427">
        <v>42736</v>
      </c>
      <c r="B78" s="42">
        <v>12678</v>
      </c>
      <c r="C78" s="42">
        <v>1442</v>
      </c>
      <c r="D78" s="42">
        <v>5803</v>
      </c>
      <c r="E78" s="42">
        <v>4071</v>
      </c>
      <c r="F78" s="42">
        <v>7571</v>
      </c>
      <c r="G78" s="42">
        <v>1076</v>
      </c>
      <c r="H78" s="42">
        <v>12718</v>
      </c>
      <c r="I78" s="42">
        <v>17930</v>
      </c>
      <c r="J78" s="42">
        <v>17783</v>
      </c>
      <c r="K78" s="3"/>
      <c r="L78" s="3"/>
      <c r="M78" s="3"/>
      <c r="N78" s="3"/>
      <c r="O78" s="3"/>
      <c r="P78" s="3"/>
      <c r="Q78" s="3"/>
    </row>
    <row r="79" spans="1:17" ht="13.8">
      <c r="A79" s="427">
        <v>42767</v>
      </c>
      <c r="B79" s="42">
        <v>14673</v>
      </c>
      <c r="C79" s="42">
        <v>1237</v>
      </c>
      <c r="D79" s="42">
        <v>5333</v>
      </c>
      <c r="E79" s="42">
        <v>3591</v>
      </c>
      <c r="F79" s="42">
        <v>6181</v>
      </c>
      <c r="G79" s="42">
        <v>1130</v>
      </c>
      <c r="H79" s="42">
        <v>10902</v>
      </c>
      <c r="I79" s="42">
        <v>15245</v>
      </c>
      <c r="J79" s="42">
        <v>14712</v>
      </c>
      <c r="K79" s="3"/>
      <c r="L79" s="3"/>
      <c r="M79" s="3"/>
      <c r="N79" s="3"/>
      <c r="O79" s="3"/>
      <c r="P79" s="3"/>
      <c r="Q79" s="3"/>
    </row>
    <row r="80" spans="1:17" ht="13.8">
      <c r="A80" s="427">
        <v>42795</v>
      </c>
      <c r="B80" s="42">
        <v>20886</v>
      </c>
      <c r="C80" s="42">
        <v>1492</v>
      </c>
      <c r="D80" s="42">
        <v>9108</v>
      </c>
      <c r="E80" s="42">
        <v>4753</v>
      </c>
      <c r="F80" s="42">
        <v>9662</v>
      </c>
      <c r="G80" s="42">
        <v>1602</v>
      </c>
      <c r="H80" s="42">
        <v>16017</v>
      </c>
      <c r="I80" s="42">
        <v>18672</v>
      </c>
      <c r="J80" s="42">
        <v>19439</v>
      </c>
      <c r="K80" s="3"/>
      <c r="L80" s="3"/>
      <c r="M80" s="3"/>
      <c r="N80" s="3"/>
      <c r="O80" s="3"/>
      <c r="P80" s="3"/>
      <c r="Q80" s="3"/>
    </row>
    <row r="81" spans="1:17" ht="13.8">
      <c r="A81" s="427">
        <v>42826</v>
      </c>
      <c r="B81" s="42">
        <v>14997</v>
      </c>
      <c r="C81" s="42">
        <v>1222</v>
      </c>
      <c r="D81" s="42">
        <v>5914</v>
      </c>
      <c r="E81" s="42">
        <v>2898</v>
      </c>
      <c r="F81" s="42">
        <v>6883</v>
      </c>
      <c r="G81" s="42">
        <v>1220</v>
      </c>
      <c r="H81" s="42">
        <v>11000</v>
      </c>
      <c r="I81" s="42">
        <v>16010</v>
      </c>
      <c r="J81" s="42">
        <v>15637</v>
      </c>
      <c r="K81" s="3"/>
      <c r="L81" s="3"/>
      <c r="M81" s="3"/>
      <c r="N81" s="3"/>
      <c r="O81" s="3"/>
      <c r="P81" s="3"/>
      <c r="Q81" s="3"/>
    </row>
    <row r="82" spans="1:17" ht="13.8">
      <c r="A82" s="427">
        <v>42856</v>
      </c>
      <c r="B82" s="42">
        <v>17774</v>
      </c>
      <c r="C82" s="42">
        <v>1394</v>
      </c>
      <c r="D82" s="42">
        <v>7015</v>
      </c>
      <c r="E82" s="42">
        <v>4199</v>
      </c>
      <c r="F82" s="42">
        <v>7417</v>
      </c>
      <c r="G82" s="42">
        <v>1201</v>
      </c>
      <c r="H82" s="42">
        <v>12817</v>
      </c>
      <c r="I82" s="42">
        <v>17109</v>
      </c>
      <c r="J82" s="42">
        <v>17705</v>
      </c>
      <c r="K82" s="3"/>
      <c r="L82" s="3"/>
      <c r="M82" s="3"/>
      <c r="N82" s="3"/>
      <c r="O82" s="3"/>
      <c r="P82" s="3"/>
      <c r="Q82" s="3"/>
    </row>
    <row r="83" spans="1:17" ht="13.8">
      <c r="A83" s="427">
        <v>42887</v>
      </c>
      <c r="B83" s="42">
        <v>24822</v>
      </c>
      <c r="C83" s="42">
        <v>1303</v>
      </c>
      <c r="D83" s="42">
        <v>8684</v>
      </c>
      <c r="E83" s="42">
        <v>4192</v>
      </c>
      <c r="F83" s="42">
        <v>10148</v>
      </c>
      <c r="G83" s="42">
        <v>1711</v>
      </c>
      <c r="H83" s="42">
        <v>16051</v>
      </c>
      <c r="I83" s="42">
        <v>15893</v>
      </c>
      <c r="J83" s="42">
        <v>16424</v>
      </c>
      <c r="K83" s="3"/>
      <c r="L83" s="3"/>
      <c r="M83" s="3"/>
      <c r="N83" s="3"/>
      <c r="O83" s="3"/>
      <c r="P83" s="3"/>
      <c r="Q83" s="3"/>
    </row>
    <row r="84" spans="1:17" ht="13.8">
      <c r="A84" s="427">
        <v>42917</v>
      </c>
      <c r="B84" s="42">
        <v>18504</v>
      </c>
      <c r="C84" s="42">
        <v>1232</v>
      </c>
      <c r="D84" s="42">
        <v>6162</v>
      </c>
      <c r="E84" s="42">
        <v>2940</v>
      </c>
      <c r="F84" s="42">
        <v>6694</v>
      </c>
      <c r="G84" s="42">
        <v>1139</v>
      </c>
      <c r="H84" s="42">
        <v>10773</v>
      </c>
      <c r="I84" s="42">
        <v>15574</v>
      </c>
      <c r="J84" s="42">
        <v>15840</v>
      </c>
      <c r="K84" s="3"/>
      <c r="L84" s="3"/>
      <c r="M84" s="3"/>
      <c r="N84" s="3"/>
      <c r="O84" s="3"/>
      <c r="P84" s="3"/>
      <c r="Q84" s="3"/>
    </row>
    <row r="85" spans="1:17" ht="13.8">
      <c r="A85" s="427">
        <v>42948</v>
      </c>
      <c r="B85" s="42">
        <v>20335</v>
      </c>
      <c r="C85" s="42">
        <v>1326</v>
      </c>
      <c r="D85" s="42">
        <v>7950</v>
      </c>
      <c r="E85" s="42">
        <v>3418</v>
      </c>
      <c r="F85" s="42">
        <v>7285</v>
      </c>
      <c r="G85" s="42">
        <v>1250</v>
      </c>
      <c r="H85" s="42">
        <v>11954</v>
      </c>
      <c r="I85" s="42">
        <v>15691</v>
      </c>
      <c r="J85" s="42">
        <v>16612</v>
      </c>
      <c r="K85" s="3"/>
      <c r="L85" s="3"/>
      <c r="M85" s="3"/>
      <c r="N85" s="3"/>
      <c r="O85" s="3"/>
      <c r="P85" s="3"/>
      <c r="Q85" s="3"/>
    </row>
    <row r="86" spans="1:17" ht="13.8">
      <c r="A86" s="427">
        <v>42979</v>
      </c>
      <c r="B86" s="42">
        <v>23142</v>
      </c>
      <c r="C86" s="42">
        <v>1205</v>
      </c>
      <c r="D86" s="42">
        <v>9925</v>
      </c>
      <c r="E86" s="42">
        <v>3794</v>
      </c>
      <c r="F86" s="42">
        <v>6822</v>
      </c>
      <c r="G86" s="42">
        <v>1374</v>
      </c>
      <c r="H86" s="42">
        <v>11990</v>
      </c>
      <c r="I86" s="42">
        <v>15726</v>
      </c>
      <c r="J86" s="42">
        <v>15656</v>
      </c>
      <c r="K86" s="3"/>
      <c r="L86" s="3"/>
      <c r="M86" s="3"/>
      <c r="N86" s="3"/>
      <c r="O86" s="3"/>
      <c r="P86" s="3"/>
      <c r="Q86" s="3"/>
    </row>
    <row r="87" spans="1:17" ht="13.8">
      <c r="A87" s="427">
        <v>43009</v>
      </c>
      <c r="B87" s="42">
        <v>19713</v>
      </c>
      <c r="C87" s="42">
        <v>1331</v>
      </c>
      <c r="D87" s="42">
        <v>11144</v>
      </c>
      <c r="E87" s="42">
        <v>3579</v>
      </c>
      <c r="F87" s="42">
        <v>7628</v>
      </c>
      <c r="G87" s="42">
        <v>1485</v>
      </c>
      <c r="H87" s="42">
        <v>12691</v>
      </c>
      <c r="I87" s="42">
        <v>16054</v>
      </c>
      <c r="J87" s="42">
        <v>16811</v>
      </c>
    </row>
    <row r="88" spans="1:17" ht="13.8">
      <c r="A88" s="427">
        <v>43040</v>
      </c>
      <c r="B88" s="42">
        <v>22314</v>
      </c>
      <c r="C88" s="42">
        <v>1307</v>
      </c>
      <c r="D88" s="42">
        <v>10838</v>
      </c>
      <c r="E88" s="42">
        <v>3917</v>
      </c>
      <c r="F88" s="42">
        <v>8189</v>
      </c>
      <c r="G88" s="42">
        <v>1622</v>
      </c>
      <c r="H88" s="42">
        <v>13728</v>
      </c>
      <c r="I88" s="42">
        <v>17061</v>
      </c>
      <c r="J88" s="42">
        <v>17178</v>
      </c>
    </row>
    <row r="89" spans="1:17" ht="13.8">
      <c r="A89" s="427">
        <v>43070</v>
      </c>
      <c r="B89" s="42">
        <v>32218</v>
      </c>
      <c r="C89" s="42">
        <v>1279</v>
      </c>
      <c r="D89" s="42">
        <v>15259</v>
      </c>
      <c r="E89" s="42">
        <v>5085</v>
      </c>
      <c r="F89" s="42">
        <v>10706</v>
      </c>
      <c r="G89" s="42">
        <v>2587</v>
      </c>
      <c r="H89" s="42">
        <v>18378</v>
      </c>
      <c r="I89" s="42">
        <v>17015</v>
      </c>
      <c r="J89" s="42">
        <v>17888</v>
      </c>
    </row>
    <row r="90" spans="1:17" ht="13.8">
      <c r="A90" s="427">
        <v>43101</v>
      </c>
      <c r="B90" s="42">
        <v>20038</v>
      </c>
      <c r="C90" s="42">
        <v>1223</v>
      </c>
      <c r="D90" s="42">
        <v>10482</v>
      </c>
      <c r="E90" s="42">
        <v>3510</v>
      </c>
      <c r="F90" s="42">
        <v>6365</v>
      </c>
      <c r="G90" s="42">
        <v>1301</v>
      </c>
      <c r="H90" s="42">
        <v>11175</v>
      </c>
      <c r="I90" s="42">
        <v>17325</v>
      </c>
      <c r="J90" s="42">
        <v>17876</v>
      </c>
    </row>
    <row r="91" spans="1:17" ht="13.8">
      <c r="A91" s="427">
        <v>43132</v>
      </c>
      <c r="B91" s="42">
        <v>19637</v>
      </c>
      <c r="C91" s="42">
        <v>1093</v>
      </c>
      <c r="D91" s="42">
        <v>11272</v>
      </c>
      <c r="E91" s="42">
        <v>3774</v>
      </c>
      <c r="F91" s="42">
        <v>5837</v>
      </c>
      <c r="G91" s="42">
        <v>1264</v>
      </c>
      <c r="H91" s="42">
        <v>10875</v>
      </c>
      <c r="I91" s="42">
        <v>15485</v>
      </c>
      <c r="J91" s="42">
        <v>16072</v>
      </c>
    </row>
    <row r="92" spans="1:17" ht="13.8">
      <c r="A92" s="427">
        <v>43160</v>
      </c>
      <c r="B92" s="42">
        <v>25721</v>
      </c>
      <c r="C92" s="42">
        <v>1191</v>
      </c>
      <c r="D92" s="42">
        <v>13255</v>
      </c>
      <c r="E92" s="42">
        <v>3548</v>
      </c>
      <c r="F92" s="42">
        <v>9348</v>
      </c>
      <c r="G92" s="42">
        <v>1486</v>
      </c>
      <c r="H92" s="42">
        <v>14383</v>
      </c>
      <c r="I92" s="42">
        <v>16465</v>
      </c>
      <c r="J92" s="42">
        <v>17096</v>
      </c>
    </row>
    <row r="93" spans="1:17" ht="13.8">
      <c r="A93" s="427">
        <v>43191</v>
      </c>
      <c r="B93" s="42">
        <v>23641</v>
      </c>
      <c r="C93" s="42">
        <v>1209</v>
      </c>
      <c r="D93" s="42">
        <v>12191</v>
      </c>
      <c r="E93" s="42">
        <v>2751</v>
      </c>
      <c r="F93" s="42">
        <v>10692</v>
      </c>
      <c r="G93" s="42">
        <v>1571</v>
      </c>
      <c r="H93" s="42">
        <v>15015</v>
      </c>
      <c r="I93" s="42">
        <v>16759</v>
      </c>
      <c r="J93" s="42">
        <v>17460</v>
      </c>
    </row>
    <row r="94" spans="1:17" ht="13.8">
      <c r="A94" s="427">
        <v>43221</v>
      </c>
      <c r="B94" s="42">
        <v>24743</v>
      </c>
      <c r="C94" s="42">
        <v>1211</v>
      </c>
      <c r="D94" s="42">
        <v>11793</v>
      </c>
      <c r="E94" s="42">
        <v>3266</v>
      </c>
      <c r="F94" s="42">
        <v>7777</v>
      </c>
      <c r="G94" s="42">
        <v>1512</v>
      </c>
      <c r="H94" s="42">
        <v>12555</v>
      </c>
      <c r="I94" s="42">
        <v>16652</v>
      </c>
      <c r="J94" s="42">
        <v>17037</v>
      </c>
    </row>
    <row r="95" spans="1:17" ht="13.8">
      <c r="A95" s="427">
        <v>43252</v>
      </c>
      <c r="B95" s="42">
        <v>29339</v>
      </c>
      <c r="C95" s="42">
        <v>1165</v>
      </c>
      <c r="D95" s="42">
        <v>14735</v>
      </c>
      <c r="E95" s="42">
        <v>3271</v>
      </c>
      <c r="F95" s="42">
        <v>10032</v>
      </c>
      <c r="G95" s="42">
        <v>2063</v>
      </c>
      <c r="H95" s="42">
        <v>15366</v>
      </c>
      <c r="I95" s="42">
        <v>16307</v>
      </c>
      <c r="J95" s="42">
        <v>16675</v>
      </c>
    </row>
    <row r="96" spans="1:17" ht="13.8">
      <c r="A96" s="427">
        <v>43282</v>
      </c>
      <c r="B96" s="42">
        <v>25992</v>
      </c>
      <c r="C96" s="42">
        <v>1201</v>
      </c>
      <c r="D96" s="42">
        <v>11966</v>
      </c>
      <c r="E96" s="42">
        <v>3120</v>
      </c>
      <c r="F96" s="42">
        <v>7914</v>
      </c>
      <c r="G96" s="42">
        <v>1618</v>
      </c>
      <c r="H96" s="42">
        <v>12651</v>
      </c>
      <c r="I96" s="42">
        <v>17059</v>
      </c>
      <c r="J96" s="42">
        <v>17099</v>
      </c>
    </row>
    <row r="97" spans="1:10" ht="13.8">
      <c r="A97" s="427">
        <v>43313</v>
      </c>
      <c r="B97" s="42">
        <v>27409</v>
      </c>
      <c r="C97" s="42">
        <v>1219</v>
      </c>
      <c r="D97" s="42">
        <v>12734</v>
      </c>
      <c r="E97" s="42">
        <v>3794</v>
      </c>
      <c r="F97" s="42">
        <v>9035</v>
      </c>
      <c r="G97" s="42">
        <v>1878</v>
      </c>
      <c r="H97" s="42">
        <v>14706</v>
      </c>
      <c r="I97" s="42">
        <v>16728</v>
      </c>
      <c r="J97" s="42">
        <v>17112</v>
      </c>
    </row>
    <row r="98" spans="1:10" ht="13.8">
      <c r="A98" s="427">
        <v>43344</v>
      </c>
      <c r="B98" s="42">
        <v>29838</v>
      </c>
      <c r="C98" s="42">
        <v>1077</v>
      </c>
      <c r="D98" s="42">
        <v>14399</v>
      </c>
      <c r="E98" s="42">
        <v>3167</v>
      </c>
      <c r="F98" s="42">
        <v>7530</v>
      </c>
      <c r="G98" s="42">
        <v>1751</v>
      </c>
      <c r="H98" s="42">
        <v>12448</v>
      </c>
      <c r="I98" s="42">
        <v>15191</v>
      </c>
      <c r="J98" s="42">
        <v>15643</v>
      </c>
    </row>
    <row r="99" spans="1:10" ht="13.8">
      <c r="A99" s="427">
        <v>43374</v>
      </c>
      <c r="B99" s="42">
        <v>28547</v>
      </c>
      <c r="C99" s="42">
        <v>1265</v>
      </c>
      <c r="D99" s="42">
        <v>12989</v>
      </c>
      <c r="E99" s="42">
        <v>3854</v>
      </c>
      <c r="F99" s="42">
        <v>10449</v>
      </c>
      <c r="G99" s="42">
        <v>2140</v>
      </c>
      <c r="H99" s="42">
        <v>16444</v>
      </c>
      <c r="I99" s="42">
        <v>16259</v>
      </c>
      <c r="J99" s="42">
        <v>17794</v>
      </c>
    </row>
    <row r="100" spans="1:10" ht="13.8">
      <c r="A100" s="427">
        <v>43405</v>
      </c>
      <c r="B100" s="42">
        <v>28526</v>
      </c>
      <c r="C100" s="42">
        <v>1202</v>
      </c>
      <c r="D100" s="42">
        <v>12173</v>
      </c>
      <c r="E100" s="42">
        <v>3963</v>
      </c>
      <c r="F100" s="42">
        <v>9823</v>
      </c>
      <c r="G100" s="42">
        <v>2140</v>
      </c>
      <c r="H100" s="42">
        <v>15926</v>
      </c>
      <c r="I100" s="42">
        <v>16147</v>
      </c>
      <c r="J100" s="42">
        <v>17753</v>
      </c>
    </row>
    <row r="101" spans="1:10" ht="13.8">
      <c r="A101" s="427">
        <v>43435</v>
      </c>
      <c r="B101" s="42">
        <v>38000</v>
      </c>
      <c r="C101" s="42">
        <v>1143</v>
      </c>
      <c r="D101" s="42">
        <v>19817</v>
      </c>
      <c r="E101" s="42">
        <v>4746</v>
      </c>
      <c r="F101" s="42">
        <v>10814</v>
      </c>
      <c r="G101" s="42">
        <v>2584</v>
      </c>
      <c r="H101" s="42">
        <v>18144</v>
      </c>
      <c r="I101" s="42">
        <v>16679</v>
      </c>
      <c r="J101" s="42">
        <v>16888</v>
      </c>
    </row>
    <row r="102" spans="1:10" ht="13.8">
      <c r="A102" s="427">
        <v>43466</v>
      </c>
      <c r="B102" s="42">
        <v>22358</v>
      </c>
      <c r="C102" s="42">
        <v>1101</v>
      </c>
      <c r="D102" s="42">
        <v>13259</v>
      </c>
      <c r="E102" s="42">
        <v>3329</v>
      </c>
      <c r="F102" s="42">
        <v>7492</v>
      </c>
      <c r="G102" s="42">
        <v>1655</v>
      </c>
      <c r="H102" s="42">
        <v>12476</v>
      </c>
      <c r="I102" s="42">
        <v>16381</v>
      </c>
      <c r="J102" s="42">
        <v>19006</v>
      </c>
    </row>
    <row r="103" spans="1:10" ht="13.8">
      <c r="A103" s="427">
        <v>43497</v>
      </c>
      <c r="B103" s="42">
        <v>25226</v>
      </c>
      <c r="C103" s="42">
        <v>1065</v>
      </c>
      <c r="D103" s="42">
        <v>14379</v>
      </c>
      <c r="E103" s="42">
        <v>3368</v>
      </c>
      <c r="F103" s="42">
        <v>8203</v>
      </c>
      <c r="G103" s="42">
        <v>1840</v>
      </c>
      <c r="H103" s="42">
        <v>13411</v>
      </c>
      <c r="I103" s="42">
        <v>14999</v>
      </c>
      <c r="J103" s="42">
        <v>16760</v>
      </c>
    </row>
    <row r="104" spans="1:10" ht="13.8">
      <c r="A104" s="427">
        <v>43525</v>
      </c>
      <c r="B104" s="42">
        <v>30757</v>
      </c>
      <c r="C104" s="42">
        <v>1049</v>
      </c>
      <c r="D104" s="42">
        <v>15785</v>
      </c>
      <c r="E104" s="42">
        <v>4332</v>
      </c>
      <c r="F104" s="42">
        <v>9211</v>
      </c>
      <c r="G104" s="42">
        <v>2454</v>
      </c>
      <c r="H104" s="42">
        <v>15996</v>
      </c>
      <c r="I104" s="42">
        <v>15635</v>
      </c>
      <c r="J104" s="42">
        <v>17389</v>
      </c>
    </row>
    <row r="105" spans="1:10" ht="13.8">
      <c r="A105" s="427">
        <v>43556</v>
      </c>
      <c r="B105" s="42">
        <v>25192</v>
      </c>
      <c r="C105" s="42">
        <v>1150</v>
      </c>
      <c r="D105" s="42">
        <v>13711</v>
      </c>
      <c r="E105" s="42">
        <v>3493</v>
      </c>
      <c r="F105" s="42">
        <v>9823</v>
      </c>
      <c r="G105" s="42">
        <v>2449</v>
      </c>
      <c r="H105" s="42">
        <v>15766</v>
      </c>
      <c r="I105" s="42">
        <v>15619</v>
      </c>
      <c r="J105" s="42">
        <v>18280</v>
      </c>
    </row>
    <row r="106" spans="1:10" ht="13.8">
      <c r="A106" s="427">
        <v>43586</v>
      </c>
      <c r="B106" s="42">
        <v>30835</v>
      </c>
      <c r="C106" s="42">
        <v>1220</v>
      </c>
      <c r="D106" s="42">
        <v>14737</v>
      </c>
      <c r="E106" s="42">
        <v>4476</v>
      </c>
      <c r="F106" s="42">
        <v>11662</v>
      </c>
      <c r="G106" s="42">
        <v>2532</v>
      </c>
      <c r="H106" s="42">
        <v>18669</v>
      </c>
      <c r="I106" s="42">
        <v>15736</v>
      </c>
      <c r="J106" s="42">
        <v>18713</v>
      </c>
    </row>
    <row r="107" spans="1:10" ht="13.8">
      <c r="A107" s="427">
        <v>43617</v>
      </c>
      <c r="B107" s="42">
        <v>35424</v>
      </c>
      <c r="C107" s="42">
        <v>1100</v>
      </c>
      <c r="D107" s="42">
        <v>15789</v>
      </c>
      <c r="E107" s="42">
        <v>5184</v>
      </c>
      <c r="F107" s="42">
        <v>11792</v>
      </c>
      <c r="G107" s="42">
        <v>2795</v>
      </c>
      <c r="H107" s="42">
        <v>19771</v>
      </c>
      <c r="I107" s="42">
        <v>14308</v>
      </c>
      <c r="J107" s="42">
        <v>17195</v>
      </c>
    </row>
    <row r="108" spans="1:10" ht="13.8">
      <c r="A108" s="427">
        <v>43647</v>
      </c>
      <c r="B108" s="42">
        <v>29466</v>
      </c>
      <c r="C108" s="42">
        <v>1173</v>
      </c>
      <c r="D108" s="42">
        <v>13717</v>
      </c>
      <c r="E108" s="42">
        <v>5598</v>
      </c>
      <c r="F108" s="42">
        <v>11600</v>
      </c>
      <c r="G108" s="42">
        <v>2532</v>
      </c>
      <c r="H108" s="42">
        <v>19731</v>
      </c>
      <c r="I108" s="42">
        <v>15892</v>
      </c>
      <c r="J108" s="42">
        <v>19714</v>
      </c>
    </row>
    <row r="109" spans="1:10" ht="13.8">
      <c r="A109" s="427">
        <v>43678</v>
      </c>
      <c r="B109" s="42">
        <v>31979</v>
      </c>
      <c r="C109" s="42">
        <v>1139</v>
      </c>
      <c r="D109" s="42">
        <v>13679</v>
      </c>
      <c r="E109" s="42">
        <v>5526</v>
      </c>
      <c r="F109" s="42">
        <v>11106</v>
      </c>
      <c r="G109" s="42">
        <v>2342</v>
      </c>
      <c r="H109" s="42">
        <v>18973</v>
      </c>
      <c r="I109" s="42">
        <v>14655</v>
      </c>
      <c r="J109" s="42">
        <v>18422</v>
      </c>
    </row>
    <row r="110" spans="1:10" ht="13.8">
      <c r="A110" s="427">
        <v>43709</v>
      </c>
      <c r="B110" s="42">
        <v>38348</v>
      </c>
      <c r="C110" s="42">
        <v>1133</v>
      </c>
      <c r="D110" s="42">
        <v>17310</v>
      </c>
      <c r="E110" s="42">
        <v>5017</v>
      </c>
      <c r="F110" s="42">
        <v>10964</v>
      </c>
      <c r="G110" s="42">
        <v>2835</v>
      </c>
      <c r="H110" s="42">
        <v>18816</v>
      </c>
      <c r="I110" s="42">
        <v>13636</v>
      </c>
      <c r="J110" s="42">
        <v>19062</v>
      </c>
    </row>
    <row r="111" spans="1:10" ht="13.8">
      <c r="A111" s="427">
        <v>43739</v>
      </c>
      <c r="B111" s="42">
        <v>32272</v>
      </c>
      <c r="C111" s="42">
        <v>1232</v>
      </c>
      <c r="D111" s="42">
        <v>16617</v>
      </c>
      <c r="E111" s="42">
        <v>5392</v>
      </c>
      <c r="F111" s="42">
        <v>12967</v>
      </c>
      <c r="G111" s="42">
        <v>2692</v>
      </c>
      <c r="H111" s="42">
        <v>21050</v>
      </c>
      <c r="I111" s="42">
        <v>14717</v>
      </c>
      <c r="J111" s="42">
        <v>19769</v>
      </c>
    </row>
    <row r="112" spans="1:10" ht="13.8">
      <c r="A112" s="427">
        <v>43770</v>
      </c>
      <c r="B112" s="42">
        <v>35987</v>
      </c>
      <c r="C112" s="42">
        <v>1133</v>
      </c>
      <c r="D112" s="42">
        <v>16543</v>
      </c>
      <c r="E112" s="42">
        <v>5958</v>
      </c>
      <c r="F112" s="42">
        <v>12418</v>
      </c>
      <c r="G112" s="42">
        <v>2850</v>
      </c>
      <c r="H112" s="42">
        <v>21226</v>
      </c>
      <c r="I112" s="42">
        <v>14253</v>
      </c>
      <c r="J112" s="42">
        <v>18182</v>
      </c>
    </row>
    <row r="113" spans="1:10" ht="13.8">
      <c r="A113" s="427">
        <v>43800</v>
      </c>
      <c r="B113" s="42">
        <v>48816</v>
      </c>
      <c r="C113" s="42">
        <v>1222</v>
      </c>
      <c r="D113" s="42">
        <v>26016</v>
      </c>
      <c r="E113" s="42">
        <v>8303</v>
      </c>
      <c r="F113" s="42">
        <v>16293</v>
      </c>
      <c r="G113" s="42">
        <v>3873</v>
      </c>
      <c r="H113" s="42">
        <v>28469</v>
      </c>
      <c r="I113" s="42">
        <v>15471</v>
      </c>
      <c r="J113" s="42">
        <v>19261</v>
      </c>
    </row>
    <row r="114" spans="1:10" ht="13.8">
      <c r="A114" s="427">
        <v>43831</v>
      </c>
      <c r="B114" s="42">
        <v>29539</v>
      </c>
      <c r="C114" s="42">
        <v>1123</v>
      </c>
      <c r="D114" s="42">
        <v>18450</v>
      </c>
      <c r="E114" s="42">
        <v>5554</v>
      </c>
      <c r="F114" s="42">
        <v>8996</v>
      </c>
      <c r="G114" s="42">
        <v>2210</v>
      </c>
      <c r="H114" s="42">
        <v>16760</v>
      </c>
      <c r="I114" s="42">
        <v>14614</v>
      </c>
      <c r="J114" s="42">
        <v>19883</v>
      </c>
    </row>
    <row r="115" spans="1:10" ht="13.8">
      <c r="A115" s="427">
        <v>43862</v>
      </c>
      <c r="B115" s="42">
        <v>31558</v>
      </c>
      <c r="C115" s="42">
        <v>999</v>
      </c>
      <c r="D115" s="42">
        <v>19473</v>
      </c>
      <c r="E115" s="42">
        <v>4655</v>
      </c>
      <c r="F115" s="42">
        <v>8652</v>
      </c>
      <c r="G115" s="42">
        <v>2324</v>
      </c>
      <c r="H115" s="42">
        <v>15632</v>
      </c>
      <c r="I115" s="42">
        <v>13286</v>
      </c>
      <c r="J115" s="42">
        <v>18508</v>
      </c>
    </row>
    <row r="116" spans="1:10" ht="13.8">
      <c r="A116" s="427">
        <v>43891</v>
      </c>
      <c r="B116" s="42">
        <v>44901</v>
      </c>
      <c r="C116" s="42">
        <v>1139</v>
      </c>
      <c r="D116" s="42">
        <v>29352</v>
      </c>
      <c r="E116" s="42">
        <v>11586</v>
      </c>
      <c r="F116" s="42">
        <v>14171</v>
      </c>
      <c r="G116" s="42">
        <v>3417</v>
      </c>
      <c r="H116" s="42">
        <v>29174</v>
      </c>
      <c r="I116" s="42">
        <v>17169</v>
      </c>
      <c r="J116" s="42">
        <v>19556</v>
      </c>
    </row>
    <row r="117" spans="1:10" ht="13.8">
      <c r="A117" s="427">
        <v>43922</v>
      </c>
      <c r="B117" s="42">
        <v>25117</v>
      </c>
      <c r="C117" s="42">
        <v>659</v>
      </c>
      <c r="D117" s="42">
        <v>11092</v>
      </c>
      <c r="E117" s="42">
        <v>23487</v>
      </c>
      <c r="F117" s="42">
        <v>18862</v>
      </c>
      <c r="G117" s="42">
        <v>2420</v>
      </c>
      <c r="H117" s="42">
        <v>44769</v>
      </c>
      <c r="I117" s="42">
        <v>10138</v>
      </c>
      <c r="J117" s="42">
        <v>13965</v>
      </c>
    </row>
    <row r="118" spans="1:10" ht="13.8">
      <c r="A118" s="427">
        <v>43952</v>
      </c>
      <c r="B118" s="42">
        <v>25303</v>
      </c>
      <c r="C118" s="42">
        <v>542</v>
      </c>
      <c r="D118" s="42">
        <v>12872</v>
      </c>
      <c r="E118" s="42">
        <v>14031</v>
      </c>
      <c r="F118" s="42">
        <v>17143</v>
      </c>
      <c r="G118" s="42">
        <v>2018</v>
      </c>
      <c r="H118" s="42">
        <v>33192</v>
      </c>
      <c r="I118" s="42">
        <v>9363</v>
      </c>
      <c r="J118" s="42">
        <v>12858</v>
      </c>
    </row>
    <row r="119" spans="1:10" ht="13.8">
      <c r="A119" s="427">
        <v>43983</v>
      </c>
      <c r="B119" s="42">
        <v>30658</v>
      </c>
      <c r="C119" s="42">
        <v>549</v>
      </c>
      <c r="D119" s="42">
        <v>16829</v>
      </c>
      <c r="E119" s="42">
        <v>10491</v>
      </c>
      <c r="F119" s="42">
        <v>25996</v>
      </c>
      <c r="G119" s="42">
        <v>2424</v>
      </c>
      <c r="H119" s="42">
        <v>38911</v>
      </c>
      <c r="I119" s="42">
        <v>9963</v>
      </c>
      <c r="J119" s="42">
        <v>11159</v>
      </c>
    </row>
    <row r="120" spans="1:10" ht="13.8">
      <c r="A120" s="427">
        <v>44013</v>
      </c>
      <c r="B120" s="42">
        <v>26982</v>
      </c>
      <c r="C120" s="42">
        <v>547</v>
      </c>
      <c r="D120" s="42">
        <v>14838</v>
      </c>
      <c r="E120" s="42">
        <v>7054</v>
      </c>
      <c r="F120" s="42">
        <v>29155</v>
      </c>
      <c r="G120" s="42">
        <v>1976</v>
      </c>
      <c r="H120" s="42">
        <v>38185</v>
      </c>
      <c r="I120" s="42">
        <v>9155</v>
      </c>
      <c r="J120" s="42">
        <v>11504</v>
      </c>
    </row>
    <row r="121" spans="1:10" ht="13.8">
      <c r="A121" s="427">
        <v>44044</v>
      </c>
      <c r="B121" s="42">
        <v>31113</v>
      </c>
      <c r="C121" s="42">
        <v>500</v>
      </c>
      <c r="D121" s="42">
        <v>15225</v>
      </c>
      <c r="E121" s="42">
        <v>6572</v>
      </c>
      <c r="F121" s="42">
        <v>13284</v>
      </c>
      <c r="G121" s="42">
        <v>2327</v>
      </c>
      <c r="H121" s="42">
        <v>22184</v>
      </c>
      <c r="I121" s="42">
        <v>9040</v>
      </c>
      <c r="J121" s="42">
        <v>11198</v>
      </c>
    </row>
    <row r="122" spans="1:10" ht="13.8">
      <c r="A122" s="427">
        <v>44075</v>
      </c>
      <c r="B122" s="42">
        <v>36801</v>
      </c>
      <c r="C122" s="42">
        <v>519</v>
      </c>
      <c r="D122" s="42">
        <v>18885</v>
      </c>
      <c r="E122" s="42">
        <v>7926</v>
      </c>
      <c r="F122" s="42">
        <v>22034</v>
      </c>
      <c r="G122" s="42">
        <v>2714</v>
      </c>
      <c r="H122" s="42">
        <v>32674</v>
      </c>
      <c r="I122" s="42">
        <v>8298</v>
      </c>
      <c r="J122" s="42">
        <v>11249</v>
      </c>
    </row>
    <row r="123" spans="1:10" ht="13.8">
      <c r="A123" s="427">
        <v>44105</v>
      </c>
      <c r="B123" s="42">
        <v>33378</v>
      </c>
      <c r="C123" s="42">
        <v>541</v>
      </c>
      <c r="D123" s="42">
        <v>18999</v>
      </c>
      <c r="E123" s="42">
        <v>5807</v>
      </c>
      <c r="F123" s="42">
        <v>20129</v>
      </c>
      <c r="G123" s="42">
        <v>2476</v>
      </c>
      <c r="H123" s="42">
        <v>28412</v>
      </c>
      <c r="I123" s="42">
        <v>9407</v>
      </c>
      <c r="J123" s="42">
        <v>11966</v>
      </c>
    </row>
    <row r="124" spans="1:10" ht="13.8">
      <c r="A124" s="427">
        <v>44137</v>
      </c>
      <c r="B124" s="42">
        <v>37072</v>
      </c>
      <c r="C124" s="42">
        <v>577</v>
      </c>
      <c r="D124" s="42">
        <v>18021</v>
      </c>
      <c r="E124" s="42">
        <v>8637</v>
      </c>
      <c r="F124" s="42">
        <v>25430</v>
      </c>
      <c r="G124" s="42">
        <v>2485</v>
      </c>
      <c r="H124" s="42">
        <v>36552</v>
      </c>
      <c r="I124" s="42">
        <v>9858</v>
      </c>
      <c r="J124" s="42">
        <v>12584</v>
      </c>
    </row>
    <row r="125" spans="1:10" ht="13.8">
      <c r="A125" s="427">
        <v>44168</v>
      </c>
      <c r="B125" s="42">
        <v>55803</v>
      </c>
      <c r="C125" s="42">
        <v>616</v>
      </c>
      <c r="D125" s="42">
        <v>20923</v>
      </c>
      <c r="E125" s="42">
        <v>8836</v>
      </c>
      <c r="F125" s="42">
        <v>21069</v>
      </c>
      <c r="G125" s="42">
        <v>1373</v>
      </c>
      <c r="H125" s="42">
        <v>31278</v>
      </c>
      <c r="I125" s="42">
        <v>9800</v>
      </c>
      <c r="J125" s="42">
        <v>13201</v>
      </c>
    </row>
    <row r="126" spans="1:10" ht="13.8">
      <c r="A126" s="427">
        <v>44199</v>
      </c>
      <c r="B126" s="42">
        <v>33202</v>
      </c>
      <c r="C126" s="42">
        <v>568</v>
      </c>
      <c r="D126" s="42">
        <v>16493</v>
      </c>
      <c r="E126" s="42">
        <v>2845</v>
      </c>
      <c r="F126" s="42">
        <v>7258</v>
      </c>
      <c r="G126" s="42">
        <v>1310</v>
      </c>
      <c r="H126" s="42">
        <v>11413</v>
      </c>
      <c r="I126" s="42">
        <v>8669</v>
      </c>
      <c r="J126" s="42">
        <v>13315</v>
      </c>
    </row>
    <row r="127" spans="1:10" ht="13.8">
      <c r="A127" s="427">
        <v>44230</v>
      </c>
      <c r="B127" s="42">
        <v>36707</v>
      </c>
      <c r="C127" s="42">
        <v>615</v>
      </c>
      <c r="D127" s="42">
        <v>18736</v>
      </c>
      <c r="E127" s="42">
        <v>3838</v>
      </c>
      <c r="F127" s="42">
        <v>8957</v>
      </c>
      <c r="G127" s="42">
        <v>1402</v>
      </c>
      <c r="H127" s="42">
        <v>14196</v>
      </c>
      <c r="I127" s="42">
        <v>8801</v>
      </c>
      <c r="J127" s="42">
        <v>12955</v>
      </c>
    </row>
    <row r="128" spans="1:10" ht="13.8">
      <c r="A128" s="427">
        <v>44261</v>
      </c>
      <c r="B128" s="42">
        <v>57499</v>
      </c>
      <c r="C128" s="42">
        <v>736</v>
      </c>
      <c r="D128" s="42">
        <v>23580</v>
      </c>
      <c r="E128" s="42">
        <v>7260</v>
      </c>
      <c r="F128" s="42">
        <v>14570</v>
      </c>
      <c r="G128" s="42">
        <v>1571</v>
      </c>
      <c r="H128" s="42">
        <v>23400</v>
      </c>
      <c r="I128" s="42">
        <v>10624</v>
      </c>
      <c r="J128" s="42">
        <v>15726</v>
      </c>
    </row>
    <row r="129" spans="1:10" ht="13.8">
      <c r="A129" s="427">
        <v>44287</v>
      </c>
      <c r="B129" s="42">
        <v>46460</v>
      </c>
      <c r="C129" s="42">
        <v>716</v>
      </c>
      <c r="D129" s="42">
        <v>21841</v>
      </c>
      <c r="E129" s="42">
        <v>5608</v>
      </c>
      <c r="F129" s="42">
        <v>11068</v>
      </c>
      <c r="G129" s="42">
        <v>1444</v>
      </c>
      <c r="H129" s="42">
        <v>18120</v>
      </c>
      <c r="I129" s="42">
        <v>9365</v>
      </c>
      <c r="J129" s="42">
        <v>14711</v>
      </c>
    </row>
    <row r="130" spans="1:10" ht="13.8">
      <c r="A130" s="427">
        <v>44317</v>
      </c>
      <c r="B130" s="42">
        <v>46859</v>
      </c>
      <c r="C130" s="42">
        <v>776</v>
      </c>
      <c r="D130" s="42">
        <v>22040</v>
      </c>
      <c r="E130" s="42">
        <v>5887</v>
      </c>
      <c r="F130" s="42">
        <v>14623</v>
      </c>
      <c r="G130" s="42">
        <v>1274</v>
      </c>
      <c r="H130" s="42">
        <v>21784</v>
      </c>
      <c r="I130" s="42">
        <v>9378</v>
      </c>
      <c r="J130" s="42">
        <v>15138</v>
      </c>
    </row>
    <row r="131" spans="1:10" ht="13.8">
      <c r="A131" s="427">
        <v>44348</v>
      </c>
      <c r="B131" s="42">
        <v>63587</v>
      </c>
      <c r="C131" s="42">
        <v>772</v>
      </c>
      <c r="D131" s="42">
        <v>20164</v>
      </c>
      <c r="E131" s="42">
        <v>5028</v>
      </c>
      <c r="F131" s="42">
        <v>16744</v>
      </c>
      <c r="G131" s="42">
        <v>1385</v>
      </c>
      <c r="H131" s="42">
        <v>23157</v>
      </c>
      <c r="I131" s="42">
        <v>10551</v>
      </c>
      <c r="J131" s="42">
        <v>16200</v>
      </c>
    </row>
    <row r="132" spans="1:10" ht="13.8">
      <c r="A132" s="427">
        <v>44378</v>
      </c>
      <c r="B132" s="42">
        <v>50488</v>
      </c>
      <c r="C132" s="42">
        <v>778</v>
      </c>
      <c r="D132" s="42">
        <v>18943</v>
      </c>
      <c r="E132" s="42">
        <v>7351</v>
      </c>
      <c r="F132" s="42">
        <v>11488</v>
      </c>
      <c r="G132" s="42">
        <v>1111</v>
      </c>
      <c r="H132" s="42">
        <v>19951</v>
      </c>
      <c r="I132" s="42">
        <v>9750</v>
      </c>
      <c r="J132" s="42">
        <v>16063</v>
      </c>
    </row>
    <row r="133" spans="1:10" ht="13.8">
      <c r="A133" s="427">
        <v>44409</v>
      </c>
      <c r="B133" s="42">
        <v>56999</v>
      </c>
      <c r="C133" s="42">
        <v>904</v>
      </c>
      <c r="D133" s="42">
        <v>19239</v>
      </c>
      <c r="E133" s="42">
        <v>4645</v>
      </c>
      <c r="F133" s="42">
        <v>14149</v>
      </c>
      <c r="G133" s="42">
        <v>1324</v>
      </c>
      <c r="H133" s="42">
        <v>20118</v>
      </c>
      <c r="I133" s="42">
        <v>10304</v>
      </c>
      <c r="J133" s="42">
        <v>17173</v>
      </c>
    </row>
    <row r="134" spans="1:10" ht="13.8">
      <c r="A134" s="427">
        <v>44440</v>
      </c>
      <c r="B134" s="42">
        <v>63575</v>
      </c>
      <c r="C134" s="42">
        <v>916</v>
      </c>
      <c r="D134" s="42">
        <v>24212</v>
      </c>
      <c r="E134" s="42">
        <v>6231</v>
      </c>
      <c r="F134" s="42">
        <v>15021</v>
      </c>
      <c r="G134" s="42">
        <v>1282</v>
      </c>
      <c r="H134" s="42">
        <v>22535</v>
      </c>
      <c r="I134" s="42">
        <v>10956</v>
      </c>
      <c r="J134" s="42">
        <v>18098</v>
      </c>
    </row>
    <row r="135" spans="1:10" ht="13.8">
      <c r="A135" s="427">
        <v>44470</v>
      </c>
      <c r="B135" s="42">
        <v>57490</v>
      </c>
      <c r="C135" s="42">
        <v>907</v>
      </c>
      <c r="D135" s="42">
        <v>27128</v>
      </c>
      <c r="E135" s="42">
        <v>8772</v>
      </c>
      <c r="F135" s="42">
        <v>13142</v>
      </c>
      <c r="G135" s="42">
        <v>1269</v>
      </c>
      <c r="H135" s="42">
        <v>23183</v>
      </c>
      <c r="I135" s="42">
        <v>11007</v>
      </c>
      <c r="J135" s="42">
        <v>18353</v>
      </c>
    </row>
    <row r="136" spans="1:10" ht="13.8">
      <c r="A136" s="427">
        <v>44501</v>
      </c>
      <c r="B136" s="42">
        <v>64200</v>
      </c>
      <c r="C136" s="42">
        <v>951</v>
      </c>
      <c r="D136" s="42">
        <v>27830</v>
      </c>
      <c r="E136" s="42">
        <v>6831</v>
      </c>
      <c r="F136" s="42">
        <v>14928</v>
      </c>
      <c r="G136" s="42">
        <v>1496</v>
      </c>
      <c r="H136" s="42">
        <v>23254</v>
      </c>
      <c r="I136" s="42">
        <v>11360</v>
      </c>
      <c r="J136" s="42">
        <v>20272</v>
      </c>
    </row>
    <row r="137" spans="1:10" ht="13.8">
      <c r="A137" s="427">
        <v>44531</v>
      </c>
      <c r="B137" s="42">
        <v>83503</v>
      </c>
      <c r="C137" s="42">
        <v>997</v>
      </c>
      <c r="D137" s="42">
        <v>29968</v>
      </c>
      <c r="E137" s="42">
        <v>8041</v>
      </c>
      <c r="F137" s="42">
        <v>14072</v>
      </c>
      <c r="G137" s="42">
        <v>1762</v>
      </c>
      <c r="H137" s="42">
        <v>23875</v>
      </c>
      <c r="I137" s="42">
        <v>13631</v>
      </c>
      <c r="J137" s="42">
        <v>22316</v>
      </c>
    </row>
    <row r="138" spans="1:10" ht="13.8">
      <c r="A138" s="427">
        <v>44562</v>
      </c>
      <c r="B138" s="42">
        <v>51555</v>
      </c>
      <c r="C138" s="42">
        <v>890</v>
      </c>
      <c r="D138" s="42">
        <v>24496</v>
      </c>
      <c r="E138" s="42">
        <v>7362</v>
      </c>
      <c r="F138" s="42">
        <v>12293</v>
      </c>
      <c r="G138" s="42">
        <v>1506</v>
      </c>
      <c r="H138" s="42">
        <v>21161</v>
      </c>
      <c r="I138" s="42">
        <v>13134</v>
      </c>
      <c r="J138" s="42">
        <v>21825</v>
      </c>
    </row>
    <row r="139" spans="1:10" ht="13.8">
      <c r="A139" s="427">
        <v>44593</v>
      </c>
      <c r="B139" s="42">
        <v>52202</v>
      </c>
      <c r="C139" s="42">
        <v>879</v>
      </c>
      <c r="D139" s="42">
        <v>25360</v>
      </c>
      <c r="E139" s="42">
        <v>6938</v>
      </c>
      <c r="F139" s="42">
        <v>12159</v>
      </c>
      <c r="G139" s="42">
        <v>1334</v>
      </c>
      <c r="H139" s="42">
        <v>20431</v>
      </c>
      <c r="I139" s="42">
        <v>10932</v>
      </c>
      <c r="J139" s="42">
        <v>20060</v>
      </c>
    </row>
    <row r="140" spans="1:10" ht="13.8">
      <c r="A140" s="427">
        <v>44621</v>
      </c>
      <c r="B140" s="42">
        <v>74255</v>
      </c>
      <c r="C140" s="42">
        <v>1020</v>
      </c>
      <c r="D140" s="42">
        <v>31410</v>
      </c>
      <c r="E140" s="42">
        <v>9530</v>
      </c>
      <c r="F140" s="42">
        <v>15268</v>
      </c>
      <c r="G140" s="42">
        <v>1986</v>
      </c>
      <c r="H140" s="42">
        <v>26784</v>
      </c>
      <c r="I140" s="42">
        <v>13990</v>
      </c>
      <c r="J140" s="42">
        <v>24298</v>
      </c>
    </row>
    <row r="141" spans="1:10" ht="13.8">
      <c r="A141" s="427">
        <v>44652</v>
      </c>
      <c r="B141" s="42">
        <v>57800</v>
      </c>
      <c r="C141" s="42">
        <v>889</v>
      </c>
      <c r="D141" s="42">
        <v>26021</v>
      </c>
      <c r="E141" s="42">
        <v>5772</v>
      </c>
      <c r="F141" s="42">
        <v>14830</v>
      </c>
      <c r="G141" s="42">
        <v>1703</v>
      </c>
      <c r="H141" s="42">
        <v>22304</v>
      </c>
      <c r="I141" s="42">
        <v>12037</v>
      </c>
      <c r="J141" s="42">
        <v>20939</v>
      </c>
    </row>
    <row r="142" spans="1:10" ht="13.8">
      <c r="A142" s="427">
        <v>44682</v>
      </c>
      <c r="B142" s="42">
        <v>64012</v>
      </c>
      <c r="C142" s="42">
        <v>989</v>
      </c>
      <c r="D142" s="42">
        <v>24804</v>
      </c>
      <c r="E142" s="42">
        <v>8001</v>
      </c>
      <c r="F142" s="42">
        <v>23327</v>
      </c>
      <c r="G142" s="42">
        <v>2071</v>
      </c>
      <c r="H142" s="42">
        <v>33400</v>
      </c>
      <c r="I142" s="42">
        <v>12523</v>
      </c>
      <c r="J142" s="42">
        <v>22742</v>
      </c>
    </row>
    <row r="143" spans="1:10" ht="13.8">
      <c r="A143" s="427">
        <v>44713</v>
      </c>
      <c r="B143" s="42">
        <v>75011</v>
      </c>
      <c r="C143" s="42">
        <v>885</v>
      </c>
      <c r="D143" s="42">
        <v>22689</v>
      </c>
      <c r="E143" s="42">
        <v>7830</v>
      </c>
      <c r="F143" s="42">
        <v>19126</v>
      </c>
      <c r="G143" s="42">
        <v>1577</v>
      </c>
      <c r="H143" s="42">
        <v>28533</v>
      </c>
      <c r="I143" s="42">
        <v>12935</v>
      </c>
      <c r="J143" s="42">
        <v>21940</v>
      </c>
    </row>
    <row r="144" spans="1:10" ht="13.8">
      <c r="A144" s="427">
        <v>44743</v>
      </c>
      <c r="B144" s="42">
        <v>62917</v>
      </c>
      <c r="C144" s="42">
        <v>841</v>
      </c>
      <c r="D144" s="42">
        <v>22202</v>
      </c>
      <c r="E144" s="42">
        <v>5404</v>
      </c>
      <c r="F144" s="42">
        <v>16042</v>
      </c>
      <c r="G144" s="42">
        <v>1471</v>
      </c>
      <c r="H144" s="42">
        <v>22917</v>
      </c>
      <c r="I144" s="42">
        <v>12609</v>
      </c>
      <c r="J144" s="42">
        <v>21811</v>
      </c>
    </row>
    <row r="145" spans="1:10" ht="13.8">
      <c r="A145" s="427">
        <v>44774</v>
      </c>
      <c r="B145" s="42">
        <v>70360</v>
      </c>
      <c r="C145" s="42">
        <v>858</v>
      </c>
      <c r="D145" s="42">
        <v>22984</v>
      </c>
      <c r="E145" s="42">
        <v>9092</v>
      </c>
      <c r="F145" s="42">
        <v>16772</v>
      </c>
      <c r="G145" s="42">
        <v>1632</v>
      </c>
      <c r="H145" s="42">
        <v>27496</v>
      </c>
      <c r="I145" s="42">
        <v>13543</v>
      </c>
      <c r="J145" s="42">
        <v>22251</v>
      </c>
    </row>
    <row r="146" spans="1:10" ht="13.8">
      <c r="A146" s="427">
        <v>44805</v>
      </c>
      <c r="B146" s="42">
        <v>79320</v>
      </c>
      <c r="C146" s="42">
        <v>813</v>
      </c>
      <c r="D146" s="42">
        <v>23510</v>
      </c>
      <c r="E146" s="42">
        <v>9365</v>
      </c>
      <c r="F146" s="42">
        <v>17782</v>
      </c>
      <c r="G146" s="42">
        <v>1546</v>
      </c>
      <c r="H146" s="42">
        <v>28693</v>
      </c>
      <c r="I146" s="42">
        <v>12917</v>
      </c>
      <c r="J146" s="42">
        <v>20967</v>
      </c>
    </row>
    <row r="147" spans="1:10" ht="13.8">
      <c r="A147" s="427">
        <v>44835</v>
      </c>
      <c r="B147" s="42">
        <v>60890</v>
      </c>
      <c r="C147" s="42">
        <v>760</v>
      </c>
      <c r="D147" s="42">
        <v>25317</v>
      </c>
      <c r="E147" s="42">
        <v>8629</v>
      </c>
      <c r="F147" s="42">
        <v>15508</v>
      </c>
      <c r="G147" s="42">
        <v>1401</v>
      </c>
      <c r="H147" s="42">
        <v>25538</v>
      </c>
      <c r="I147" s="42">
        <v>12348</v>
      </c>
      <c r="J147" s="42">
        <v>20416</v>
      </c>
    </row>
    <row r="148" spans="1:10" ht="13.8">
      <c r="A148" s="427">
        <v>44866</v>
      </c>
      <c r="B148" s="42">
        <v>66353</v>
      </c>
      <c r="C148" s="42">
        <v>724</v>
      </c>
      <c r="D148" s="42">
        <v>24352</v>
      </c>
      <c r="E148" s="42">
        <v>9767</v>
      </c>
      <c r="F148" s="42">
        <v>15132</v>
      </c>
      <c r="G148" s="42">
        <v>1409</v>
      </c>
      <c r="H148" s="42">
        <v>26308</v>
      </c>
      <c r="I148" s="42">
        <v>11810</v>
      </c>
      <c r="J148" s="42">
        <v>21090</v>
      </c>
    </row>
    <row r="149" spans="1:10" ht="13.8">
      <c r="A149" s="427">
        <v>44896</v>
      </c>
      <c r="B149" s="42">
        <v>89746</v>
      </c>
      <c r="C149" s="42">
        <v>709</v>
      </c>
      <c r="D149" s="42">
        <v>29423</v>
      </c>
      <c r="E149" s="42">
        <v>9321</v>
      </c>
      <c r="F149" s="42">
        <v>16291</v>
      </c>
      <c r="G149" s="42">
        <v>1258</v>
      </c>
      <c r="H149" s="42">
        <v>26870</v>
      </c>
      <c r="I149" s="42">
        <v>12622</v>
      </c>
      <c r="J149" s="42">
        <v>21602</v>
      </c>
    </row>
    <row r="150" spans="1:10" ht="13.8">
      <c r="A150" s="427">
        <v>44927</v>
      </c>
      <c r="B150" s="42">
        <v>54622</v>
      </c>
      <c r="C150" s="42">
        <v>639</v>
      </c>
      <c r="D150" s="42">
        <v>26444</v>
      </c>
      <c r="E150" s="42">
        <v>9890</v>
      </c>
      <c r="F150" s="42">
        <v>12735</v>
      </c>
      <c r="G150" s="42">
        <v>1303</v>
      </c>
      <c r="H150" s="42">
        <v>23928</v>
      </c>
      <c r="I150" s="42">
        <v>12850</v>
      </c>
      <c r="J150" s="42">
        <v>22131</v>
      </c>
    </row>
    <row r="151" spans="1:10" ht="13.8">
      <c r="A151" s="427">
        <v>44958</v>
      </c>
      <c r="B151" s="42">
        <v>49754</v>
      </c>
      <c r="C151" s="42">
        <v>558</v>
      </c>
      <c r="D151" s="42">
        <v>21358</v>
      </c>
      <c r="E151" s="42">
        <v>7557</v>
      </c>
      <c r="F151" s="42">
        <v>9906</v>
      </c>
      <c r="G151" s="42">
        <v>1166</v>
      </c>
      <c r="H151" s="42">
        <v>18629</v>
      </c>
      <c r="I151" s="42">
        <v>11235</v>
      </c>
      <c r="J151" s="42">
        <v>19614</v>
      </c>
    </row>
    <row r="152" spans="1:10" ht="13.8">
      <c r="A152" s="427">
        <v>44986</v>
      </c>
      <c r="B152" s="42">
        <v>70127</v>
      </c>
      <c r="C152" s="42">
        <v>614</v>
      </c>
      <c r="D152" s="42">
        <v>26609</v>
      </c>
      <c r="E152" s="42">
        <v>8534</v>
      </c>
      <c r="F152" s="42">
        <v>13847</v>
      </c>
      <c r="G152" s="42">
        <v>1305</v>
      </c>
      <c r="H152" s="42">
        <v>23686</v>
      </c>
      <c r="I152" s="42">
        <v>12383</v>
      </c>
      <c r="J152" s="42">
        <v>23021</v>
      </c>
    </row>
    <row r="153" spans="1:10" ht="13.8">
      <c r="A153" s="427">
        <v>45017</v>
      </c>
      <c r="B153" s="42">
        <v>46081</v>
      </c>
      <c r="C153" s="42">
        <v>481</v>
      </c>
      <c r="D153" s="42">
        <v>25714</v>
      </c>
      <c r="E153" s="42">
        <v>6068</v>
      </c>
      <c r="F153" s="42">
        <v>10645</v>
      </c>
      <c r="G153" s="42">
        <v>1217</v>
      </c>
      <c r="H153" s="42">
        <v>17931</v>
      </c>
      <c r="I153" s="42">
        <v>11233</v>
      </c>
      <c r="J153" s="42">
        <v>21057</v>
      </c>
    </row>
    <row r="154" spans="1:10" ht="13.8">
      <c r="A154" s="427">
        <v>45047</v>
      </c>
      <c r="B154" s="42">
        <v>57819</v>
      </c>
      <c r="C154" s="42">
        <v>522</v>
      </c>
      <c r="D154" s="42">
        <v>27702</v>
      </c>
      <c r="E154" s="42">
        <v>7169</v>
      </c>
      <c r="F154" s="42">
        <v>12030</v>
      </c>
      <c r="G154" s="42">
        <v>1248</v>
      </c>
      <c r="H154" s="42">
        <v>20447</v>
      </c>
      <c r="I154" s="42">
        <v>12261</v>
      </c>
      <c r="J154" s="42">
        <v>23064</v>
      </c>
    </row>
    <row r="155" spans="1:10" ht="13.8">
      <c r="A155" s="427">
        <v>45078</v>
      </c>
      <c r="B155" s="42">
        <v>70391</v>
      </c>
      <c r="C155" s="42">
        <v>463</v>
      </c>
      <c r="D155" s="42">
        <v>25222</v>
      </c>
      <c r="E155" s="42">
        <v>7448</v>
      </c>
      <c r="F155" s="42">
        <v>16998</v>
      </c>
      <c r="G155" s="42">
        <v>1146</v>
      </c>
      <c r="H155" s="42">
        <v>25592</v>
      </c>
      <c r="I155" s="42">
        <v>11846</v>
      </c>
      <c r="J155" s="42">
        <v>21946</v>
      </c>
    </row>
    <row r="156" spans="1:10" ht="13.8">
      <c r="A156" s="427">
        <v>45108</v>
      </c>
      <c r="B156" s="42">
        <v>47449</v>
      </c>
      <c r="C156" s="42">
        <v>435</v>
      </c>
      <c r="D156" s="42">
        <v>24972</v>
      </c>
      <c r="E156" s="42">
        <v>8600</v>
      </c>
      <c r="F156" s="42">
        <v>12371</v>
      </c>
      <c r="G156" s="42">
        <v>1295</v>
      </c>
      <c r="H156" s="42">
        <v>22267</v>
      </c>
      <c r="I156" s="42">
        <v>11103</v>
      </c>
      <c r="J156" s="42">
        <v>20878</v>
      </c>
    </row>
    <row r="157" spans="1:10" ht="13.8">
      <c r="A157" s="427">
        <v>45139</v>
      </c>
      <c r="B157" s="42">
        <v>56061</v>
      </c>
      <c r="C157" s="42">
        <v>446</v>
      </c>
      <c r="D157" s="42">
        <v>26634</v>
      </c>
      <c r="E157" s="42">
        <v>8571</v>
      </c>
      <c r="F157" s="42">
        <v>14154</v>
      </c>
      <c r="G157" s="42">
        <v>1377</v>
      </c>
      <c r="H157" s="42">
        <v>24102</v>
      </c>
      <c r="I157" s="42">
        <v>11535</v>
      </c>
      <c r="J157" s="42">
        <v>21647</v>
      </c>
    </row>
    <row r="158" spans="1:10" ht="13.8">
      <c r="A158" s="427">
        <v>45170</v>
      </c>
      <c r="B158" s="42">
        <v>71948</v>
      </c>
      <c r="C158" s="42">
        <v>412</v>
      </c>
      <c r="D158" s="42">
        <v>38146</v>
      </c>
      <c r="E158" s="42">
        <v>8960</v>
      </c>
      <c r="F158" s="42">
        <v>13265</v>
      </c>
      <c r="G158" s="42">
        <v>1209</v>
      </c>
      <c r="H158" s="42">
        <v>23434</v>
      </c>
      <c r="I158" s="42">
        <v>11636</v>
      </c>
      <c r="J158" s="42">
        <v>20514</v>
      </c>
    </row>
    <row r="159" spans="1:10" ht="13.8">
      <c r="A159" s="427">
        <v>45200</v>
      </c>
      <c r="B159" s="42">
        <v>52640</v>
      </c>
      <c r="C159" s="42">
        <v>436</v>
      </c>
      <c r="D159" s="42">
        <v>37811</v>
      </c>
      <c r="E159" s="42">
        <v>7294</v>
      </c>
      <c r="F159" s="42">
        <v>13945</v>
      </c>
      <c r="G159" s="42">
        <v>1228</v>
      </c>
      <c r="H159" s="42">
        <v>22468</v>
      </c>
      <c r="I159" s="42">
        <v>12231</v>
      </c>
      <c r="J159" s="42">
        <v>22645</v>
      </c>
    </row>
    <row r="160" spans="1:10" ht="13.8">
      <c r="A160" s="427">
        <v>45231</v>
      </c>
      <c r="B160" s="42">
        <v>59798</v>
      </c>
      <c r="C160" s="42">
        <v>410</v>
      </c>
      <c r="D160" s="42">
        <v>37953</v>
      </c>
      <c r="E160" s="42">
        <v>7259</v>
      </c>
      <c r="F160" s="42">
        <v>15781</v>
      </c>
      <c r="G160" s="42">
        <v>1334</v>
      </c>
      <c r="H160" s="42">
        <v>24374</v>
      </c>
      <c r="I160" s="42">
        <v>13749</v>
      </c>
      <c r="J160" s="42">
        <v>22103</v>
      </c>
    </row>
    <row r="161" spans="1:10" ht="13.8">
      <c r="A161" s="427">
        <v>45261</v>
      </c>
      <c r="B161" s="42">
        <v>84751</v>
      </c>
      <c r="C161" s="42">
        <v>401</v>
      </c>
      <c r="D161" s="42">
        <v>47737</v>
      </c>
      <c r="E161" s="42">
        <v>11998</v>
      </c>
      <c r="F161" s="42">
        <v>16847</v>
      </c>
      <c r="G161" s="42">
        <v>1191</v>
      </c>
      <c r="H161" s="42">
        <v>30036</v>
      </c>
      <c r="I161" s="42">
        <v>16960</v>
      </c>
      <c r="J161" s="42">
        <v>20623</v>
      </c>
    </row>
    <row r="162" spans="1:10" ht="13.8">
      <c r="A162" s="427">
        <v>45292</v>
      </c>
      <c r="B162" s="42">
        <v>47882</v>
      </c>
      <c r="C162" s="42">
        <v>415</v>
      </c>
      <c r="D162" s="42">
        <v>43037</v>
      </c>
      <c r="E162" s="42">
        <v>8544</v>
      </c>
      <c r="F162" s="42">
        <v>12393</v>
      </c>
      <c r="G162" s="42">
        <v>1401</v>
      </c>
      <c r="H162" s="42">
        <v>22338</v>
      </c>
      <c r="I162" s="42">
        <v>17555</v>
      </c>
      <c r="J162" s="42">
        <v>23308</v>
      </c>
    </row>
    <row r="163" spans="1:10" ht="13.8">
      <c r="A163" s="427">
        <v>45323</v>
      </c>
      <c r="B163" s="42">
        <v>54350</v>
      </c>
      <c r="C163" s="42">
        <v>371</v>
      </c>
      <c r="D163" s="42">
        <v>39645</v>
      </c>
      <c r="E163" s="42">
        <v>4928</v>
      </c>
      <c r="F163" s="42">
        <v>12317</v>
      </c>
      <c r="G163" s="42">
        <v>1194</v>
      </c>
      <c r="H163" s="42">
        <v>18440</v>
      </c>
      <c r="I163" s="42">
        <v>15263</v>
      </c>
      <c r="J163" s="42">
        <v>20994</v>
      </c>
    </row>
    <row r="164" spans="1:10" ht="13.8">
      <c r="A164" s="427">
        <v>45352</v>
      </c>
      <c r="B164" s="42">
        <v>71877</v>
      </c>
      <c r="C164" s="42">
        <v>378</v>
      </c>
      <c r="D164" s="42">
        <v>43729</v>
      </c>
      <c r="E164" s="42">
        <v>9695</v>
      </c>
      <c r="F164" s="42">
        <v>16610</v>
      </c>
      <c r="G164" s="42">
        <v>1224</v>
      </c>
      <c r="H164" s="42">
        <v>27529</v>
      </c>
      <c r="I164" s="42">
        <v>15657</v>
      </c>
      <c r="J164" s="42">
        <v>22141</v>
      </c>
    </row>
    <row r="165" spans="1:10" ht="13.8">
      <c r="A165" s="427">
        <v>45383</v>
      </c>
      <c r="B165" s="42">
        <v>56635</v>
      </c>
      <c r="C165" s="42">
        <v>384</v>
      </c>
      <c r="D165" s="42">
        <v>41417</v>
      </c>
      <c r="E165" s="42">
        <v>9497</v>
      </c>
      <c r="F165" s="42">
        <v>14113</v>
      </c>
      <c r="G165" s="42">
        <v>1397</v>
      </c>
      <c r="H165" s="42">
        <v>25007</v>
      </c>
      <c r="I165" s="42">
        <v>17680</v>
      </c>
      <c r="J165" s="42">
        <v>23814</v>
      </c>
    </row>
    <row r="166" spans="1:10" ht="13.8">
      <c r="A166" s="427">
        <v>45413</v>
      </c>
      <c r="B166" s="42">
        <v>63515</v>
      </c>
      <c r="C166" s="42">
        <v>390</v>
      </c>
      <c r="D166" s="42">
        <v>39482</v>
      </c>
      <c r="E166" s="42">
        <v>5459</v>
      </c>
      <c r="F166" s="42">
        <v>14270</v>
      </c>
      <c r="G166" s="42">
        <v>1536</v>
      </c>
      <c r="H166" s="42">
        <v>21264</v>
      </c>
      <c r="I166" s="42">
        <v>16543</v>
      </c>
      <c r="J166" s="42">
        <v>22174</v>
      </c>
    </row>
    <row r="167" spans="1:10" ht="13.8">
      <c r="A167" s="427">
        <v>45444</v>
      </c>
      <c r="B167" s="42">
        <v>87702</v>
      </c>
      <c r="C167" s="42">
        <v>344</v>
      </c>
      <c r="D167" s="42">
        <v>42330</v>
      </c>
      <c r="E167" s="42">
        <v>8593</v>
      </c>
      <c r="F167" s="42">
        <v>14873</v>
      </c>
      <c r="G167" s="42">
        <v>1406</v>
      </c>
      <c r="H167" s="42">
        <v>24872</v>
      </c>
      <c r="I167" s="42">
        <v>16906</v>
      </c>
      <c r="J167" s="42">
        <v>20580</v>
      </c>
    </row>
    <row r="168" spans="1:10" ht="13.8">
      <c r="A168" s="427">
        <v>45474</v>
      </c>
      <c r="B168" s="42">
        <v>67700</v>
      </c>
      <c r="C168" s="42">
        <v>396</v>
      </c>
      <c r="D168" s="42">
        <v>48537</v>
      </c>
      <c r="E168" s="42">
        <v>6769</v>
      </c>
      <c r="F168" s="42">
        <v>15528</v>
      </c>
      <c r="G168" s="42">
        <v>1364</v>
      </c>
      <c r="H168" s="42">
        <v>23661</v>
      </c>
      <c r="I168" s="42">
        <v>18145</v>
      </c>
      <c r="J168" s="42">
        <v>22640</v>
      </c>
    </row>
    <row r="169" spans="1:10" ht="13.8">
      <c r="A169" s="427">
        <v>45505</v>
      </c>
      <c r="B169" s="42">
        <v>70572</v>
      </c>
      <c r="C169" s="42">
        <v>388</v>
      </c>
      <c r="D169" s="42">
        <v>47496</v>
      </c>
      <c r="E169" s="42">
        <v>11790</v>
      </c>
      <c r="F169" s="42">
        <v>13381</v>
      </c>
      <c r="G169" s="42">
        <v>1532</v>
      </c>
      <c r="H169" s="42">
        <v>26703</v>
      </c>
      <c r="I169" s="42">
        <v>18684</v>
      </c>
      <c r="J169" s="42">
        <v>22251</v>
      </c>
    </row>
    <row r="170" spans="1:10" ht="13.8">
      <c r="A170" s="427">
        <v>45536</v>
      </c>
      <c r="B170" s="42">
        <v>86559</v>
      </c>
      <c r="C170" s="42">
        <v>404</v>
      </c>
      <c r="D170" s="42">
        <v>43806</v>
      </c>
      <c r="E170" s="42">
        <v>15984</v>
      </c>
      <c r="F170" s="42">
        <v>15291</v>
      </c>
      <c r="G170" s="42">
        <v>1149</v>
      </c>
      <c r="H170" s="42">
        <v>32424</v>
      </c>
      <c r="I170" s="42">
        <v>17930</v>
      </c>
      <c r="J170" s="42">
        <v>22426</v>
      </c>
    </row>
    <row r="171" spans="1:10" ht="13.8">
      <c r="A171" s="427">
        <v>45566</v>
      </c>
      <c r="B171" s="42">
        <v>76860</v>
      </c>
      <c r="C171" s="42">
        <v>421</v>
      </c>
      <c r="D171" s="42">
        <v>48299</v>
      </c>
      <c r="E171" s="42">
        <v>15168</v>
      </c>
      <c r="F171" s="42">
        <v>13319</v>
      </c>
      <c r="G171" s="42">
        <v>976</v>
      </c>
      <c r="H171" s="42">
        <v>29463</v>
      </c>
      <c r="I171" s="42">
        <v>18523</v>
      </c>
      <c r="J171" s="42">
        <v>23767</v>
      </c>
    </row>
    <row r="172" spans="1:10" ht="13.8">
      <c r="A172" s="427">
        <v>45597</v>
      </c>
      <c r="B172" s="42">
        <v>81002</v>
      </c>
      <c r="C172" s="42">
        <v>390</v>
      </c>
      <c r="D172" s="42">
        <v>44723</v>
      </c>
      <c r="E172" s="42">
        <v>17192</v>
      </c>
      <c r="F172" s="42">
        <v>11985</v>
      </c>
      <c r="G172" s="42">
        <v>1514</v>
      </c>
      <c r="H172" s="42">
        <v>30692</v>
      </c>
      <c r="I172" s="42">
        <v>18685</v>
      </c>
      <c r="J172" s="42">
        <v>22812</v>
      </c>
    </row>
    <row r="173" spans="1:10" ht="13.8">
      <c r="A173" s="427">
        <v>45627</v>
      </c>
      <c r="B173" s="42">
        <v>103982</v>
      </c>
      <c r="C173" s="42">
        <v>412</v>
      </c>
      <c r="D173" s="42">
        <v>50567</v>
      </c>
      <c r="E173" s="42">
        <v>21792</v>
      </c>
      <c r="F173" s="42">
        <v>14248</v>
      </c>
      <c r="G173" s="42">
        <v>1143</v>
      </c>
      <c r="H173" s="42">
        <v>37184</v>
      </c>
      <c r="I173" s="42">
        <v>19913</v>
      </c>
      <c r="J173" s="42">
        <v>23330</v>
      </c>
    </row>
    <row r="174" spans="1:10" ht="13.8">
      <c r="A174" s="427">
        <v>45658</v>
      </c>
      <c r="B174" s="42">
        <v>70922</v>
      </c>
      <c r="C174" s="42">
        <v>384</v>
      </c>
      <c r="D174" s="42">
        <v>43361</v>
      </c>
      <c r="E174" s="42">
        <v>9172</v>
      </c>
      <c r="F174" s="42">
        <v>9616</v>
      </c>
      <c r="G174" s="42">
        <v>1125</v>
      </c>
      <c r="H174" s="42">
        <v>19914</v>
      </c>
      <c r="I174" s="42">
        <v>20076</v>
      </c>
      <c r="J174" s="42">
        <v>24914</v>
      </c>
    </row>
    <row r="175" spans="1:10" ht="13.8">
      <c r="A175" s="427">
        <v>45689</v>
      </c>
      <c r="B175" s="42">
        <v>70945</v>
      </c>
      <c r="C175" s="42">
        <v>390</v>
      </c>
      <c r="D175" s="42">
        <v>41607</v>
      </c>
      <c r="E175" s="42">
        <v>14586</v>
      </c>
      <c r="F175" s="42">
        <v>9795</v>
      </c>
      <c r="G175" s="42">
        <v>959</v>
      </c>
      <c r="H175" s="42">
        <v>25339</v>
      </c>
      <c r="I175" s="42">
        <v>18486</v>
      </c>
      <c r="J175" s="42">
        <v>23168</v>
      </c>
    </row>
    <row r="176" spans="1:10" ht="13.8">
      <c r="A176" s="427">
        <v>45717</v>
      </c>
      <c r="B176" s="42">
        <v>87435</v>
      </c>
      <c r="C176" s="42">
        <v>378</v>
      </c>
      <c r="D176" s="42">
        <v>42050</v>
      </c>
      <c r="E176" s="42">
        <v>14209</v>
      </c>
      <c r="F176" s="42">
        <v>13998</v>
      </c>
      <c r="G176" s="42">
        <v>890</v>
      </c>
      <c r="H176" s="42">
        <v>29096</v>
      </c>
      <c r="I176" s="42">
        <v>19465</v>
      </c>
      <c r="J176" s="42">
        <v>24386</v>
      </c>
    </row>
    <row r="177" spans="1:10" ht="13.8">
      <c r="A177" s="427">
        <v>45748</v>
      </c>
      <c r="B177" s="42">
        <v>72906</v>
      </c>
      <c r="C177" s="42">
        <v>383</v>
      </c>
      <c r="D177" s="42">
        <v>45512</v>
      </c>
      <c r="E177" s="42">
        <v>10323</v>
      </c>
      <c r="F177" s="42">
        <v>11775</v>
      </c>
      <c r="G177" s="42">
        <v>953</v>
      </c>
      <c r="H177" s="42">
        <v>23052</v>
      </c>
      <c r="I177" s="42">
        <v>19963</v>
      </c>
      <c r="J177" s="42">
        <v>24549</v>
      </c>
    </row>
    <row r="178" spans="1:10" ht="13.8">
      <c r="A178" s="427">
        <v>45778</v>
      </c>
      <c r="B178" s="42">
        <v>89208</v>
      </c>
      <c r="C178" s="42">
        <v>412</v>
      </c>
      <c r="D178" s="42">
        <v>47050</v>
      </c>
      <c r="E178" s="42">
        <v>11187</v>
      </c>
      <c r="F178" s="42">
        <v>12709</v>
      </c>
      <c r="G178" s="42">
        <v>1007</v>
      </c>
      <c r="H178" s="42">
        <v>24903</v>
      </c>
      <c r="I178" s="42">
        <v>19311</v>
      </c>
      <c r="J178" s="42">
        <v>25077</v>
      </c>
    </row>
    <row r="179" spans="1:10" ht="13.8">
      <c r="A179" s="427">
        <v>45809</v>
      </c>
      <c r="B179" s="42">
        <v>67499</v>
      </c>
      <c r="C179" s="42">
        <v>348</v>
      </c>
      <c r="D179" s="42">
        <v>42635</v>
      </c>
      <c r="E179" s="42">
        <v>16035</v>
      </c>
      <c r="F179" s="42">
        <v>16104</v>
      </c>
      <c r="G179" s="42">
        <v>853</v>
      </c>
      <c r="H179" s="42">
        <v>32993</v>
      </c>
      <c r="I179" s="42">
        <v>20384</v>
      </c>
      <c r="J179" s="42">
        <v>24005</v>
      </c>
    </row>
    <row r="180" spans="1:10" ht="13.8">
      <c r="A180" s="427">
        <v>45839</v>
      </c>
      <c r="B180" s="42">
        <v>64244</v>
      </c>
      <c r="C180" s="42">
        <v>397</v>
      </c>
      <c r="D180" s="42">
        <v>47724</v>
      </c>
      <c r="E180" s="42">
        <v>11517</v>
      </c>
      <c r="F180" s="42">
        <v>13041</v>
      </c>
      <c r="G180" s="42">
        <v>923</v>
      </c>
      <c r="H180" s="42">
        <v>25481</v>
      </c>
      <c r="I180" s="42">
        <v>20134</v>
      </c>
      <c r="J180" s="42">
        <v>25165</v>
      </c>
    </row>
    <row r="181" spans="1:10" ht="13.8">
      <c r="A181" s="427">
        <v>45870</v>
      </c>
      <c r="B181" s="42">
        <v>63459</v>
      </c>
      <c r="C181" s="42">
        <v>354</v>
      </c>
      <c r="D181" s="42">
        <v>43505</v>
      </c>
      <c r="E181" s="42">
        <v>9822</v>
      </c>
      <c r="F181" s="42">
        <v>14105</v>
      </c>
      <c r="G181" s="42">
        <v>818</v>
      </c>
      <c r="H181" s="42">
        <v>24746</v>
      </c>
      <c r="I181" s="42">
        <v>19310</v>
      </c>
      <c r="J181" s="42">
        <v>23437</v>
      </c>
    </row>
    <row r="182" spans="1:10" ht="13.8">
      <c r="A182" s="427">
        <v>45901</v>
      </c>
      <c r="B182" s="42">
        <v>84666</v>
      </c>
      <c r="C182" s="42">
        <v>379</v>
      </c>
      <c r="D182" s="42">
        <v>48613</v>
      </c>
      <c r="E182" s="42">
        <v>16984</v>
      </c>
      <c r="F182" s="42">
        <v>17552</v>
      </c>
      <c r="G182" s="42">
        <v>1005</v>
      </c>
      <c r="H182" s="42">
        <v>35540</v>
      </c>
      <c r="I182" s="42">
        <v>19890</v>
      </c>
      <c r="J182" s="42">
        <v>25590</v>
      </c>
    </row>
    <row r="183" spans="1:10" ht="13.8">
      <c r="A183" s="427">
        <v>45931</v>
      </c>
      <c r="B183" s="42">
        <v>64940</v>
      </c>
      <c r="C183" s="42">
        <v>405</v>
      </c>
      <c r="D183" s="42">
        <v>51172</v>
      </c>
      <c r="E183" s="42">
        <v>13825</v>
      </c>
      <c r="F183" s="42">
        <v>20047</v>
      </c>
      <c r="G183" s="42">
        <v>1038</v>
      </c>
      <c r="H183" s="42">
        <v>34910</v>
      </c>
      <c r="I183" s="42">
        <v>20511</v>
      </c>
      <c r="J183" s="42">
        <v>26638</v>
      </c>
    </row>
    <row r="184" spans="1:10" ht="13.8">
      <c r="A184" s="427">
        <v>45962</v>
      </c>
      <c r="B184" s="42">
        <v>64619</v>
      </c>
      <c r="C184" s="42">
        <v>346</v>
      </c>
      <c r="D184" s="42">
        <v>47937</v>
      </c>
      <c r="E184" s="42">
        <v>13281</v>
      </c>
      <c r="F184" s="42">
        <v>17965</v>
      </c>
      <c r="G184" s="42">
        <v>839</v>
      </c>
      <c r="H184" s="42">
        <v>32084</v>
      </c>
      <c r="I184" s="42">
        <v>19570</v>
      </c>
      <c r="J184" s="42">
        <v>23778</v>
      </c>
    </row>
    <row r="185" spans="1:10" ht="13.8">
      <c r="A185" s="427">
        <v>45992</v>
      </c>
      <c r="B185" s="42">
        <v>111400</v>
      </c>
      <c r="C185" s="42">
        <v>374</v>
      </c>
      <c r="D185" s="42">
        <v>58436</v>
      </c>
      <c r="E185" s="42">
        <v>27259</v>
      </c>
      <c r="F185" s="42">
        <v>29635</v>
      </c>
      <c r="G185" s="42">
        <v>932</v>
      </c>
      <c r="H185" s="42">
        <v>57826</v>
      </c>
      <c r="I185" s="42">
        <v>23211</v>
      </c>
      <c r="J185" s="42">
        <v>25678</v>
      </c>
    </row>
    <row r="186" spans="1:10" ht="13.8">
      <c r="A186" s="427">
        <v>46023</v>
      </c>
      <c r="B186" s="42">
        <v>62828</v>
      </c>
      <c r="C186" s="42">
        <v>319</v>
      </c>
      <c r="D186" s="42">
        <v>52811</v>
      </c>
      <c r="E186" s="42">
        <v>24064</v>
      </c>
      <c r="F186" s="42">
        <v>13950</v>
      </c>
      <c r="G186" s="42">
        <v>848</v>
      </c>
      <c r="H186" s="42">
        <v>38862</v>
      </c>
      <c r="I186" s="42">
        <v>21687</v>
      </c>
      <c r="J186" s="42">
        <v>25352</v>
      </c>
    </row>
    <row r="187" spans="1:10" ht="13.8">
      <c r="A187" s="427">
        <v>46054</v>
      </c>
      <c r="B187" s="42">
        <v>65496</v>
      </c>
      <c r="C187" s="42">
        <v>273</v>
      </c>
      <c r="D187" s="42">
        <v>47313</v>
      </c>
      <c r="E187" s="42">
        <v>29390</v>
      </c>
      <c r="F187" s="42">
        <v>8675</v>
      </c>
      <c r="G187" s="42">
        <v>750</v>
      </c>
      <c r="H187" s="42">
        <v>38815</v>
      </c>
      <c r="I187" s="42">
        <v>20236</v>
      </c>
      <c r="J187" s="42">
        <v>22808</v>
      </c>
    </row>
    <row r="188" spans="1:10" ht="13.8">
      <c r="A188" s="427">
        <v>46082</v>
      </c>
      <c r="B188" s="42">
        <v>88421</v>
      </c>
      <c r="C188" s="42">
        <v>318</v>
      </c>
      <c r="D188" s="42">
        <v>50075</v>
      </c>
      <c r="E188" s="42">
        <v>36742</v>
      </c>
      <c r="F188" s="42">
        <v>10323</v>
      </c>
      <c r="G188" s="42">
        <v>750</v>
      </c>
      <c r="H188" s="42">
        <v>47815</v>
      </c>
      <c r="I188" s="42">
        <v>22611</v>
      </c>
      <c r="J188" s="42">
        <v>26158</v>
      </c>
    </row>
    <row r="189" spans="1:10" ht="13.8">
      <c r="A189" s="427">
        <v>46113</v>
      </c>
      <c r="B189" s="42">
        <v>69518</v>
      </c>
      <c r="C189" s="42">
        <v>309</v>
      </c>
      <c r="D189" s="42">
        <v>52522</v>
      </c>
      <c r="E189" s="42">
        <v>29549</v>
      </c>
      <c r="F189" s="42">
        <v>14329</v>
      </c>
      <c r="G189" s="42">
        <v>708</v>
      </c>
      <c r="H189" s="42">
        <v>44587</v>
      </c>
      <c r="I189" s="42">
        <v>22070</v>
      </c>
      <c r="J189" s="42">
        <v>24956</v>
      </c>
    </row>
    <row r="190" spans="1:10" ht="13.8">
      <c r="A190" s="427">
        <v>46143</v>
      </c>
      <c r="B190" s="42">
        <v>73062</v>
      </c>
      <c r="C190" s="42">
        <v>290</v>
      </c>
      <c r="D190" s="42">
        <v>54643</v>
      </c>
      <c r="E190" s="42">
        <v>41503</v>
      </c>
      <c r="F190" s="42">
        <v>9060</v>
      </c>
      <c r="G190" s="42">
        <v>724</v>
      </c>
      <c r="H190" s="42">
        <v>51287</v>
      </c>
      <c r="I190" s="42">
        <v>19898</v>
      </c>
      <c r="J190" s="42">
        <v>25704</v>
      </c>
    </row>
    <row r="191" spans="1:10" ht="13.8">
      <c r="A191" s="427">
        <v>46174</v>
      </c>
      <c r="B191" s="42">
        <v>97081</v>
      </c>
      <c r="C191" s="42">
        <v>271</v>
      </c>
      <c r="D191" s="42">
        <v>54157</v>
      </c>
      <c r="E191" s="42">
        <v>43973</v>
      </c>
      <c r="F191" s="42">
        <v>10698</v>
      </c>
      <c r="G191" s="42">
        <v>804</v>
      </c>
      <c r="H191" s="42">
        <v>55475</v>
      </c>
      <c r="I191" s="42">
        <v>21674</v>
      </c>
      <c r="J191" s="42">
        <v>26750</v>
      </c>
    </row>
    <row r="192" spans="1:10" ht="13.8">
      <c r="A192" s="427">
        <v>46204</v>
      </c>
      <c r="B192" s="42">
        <v>74266</v>
      </c>
      <c r="C192" s="42">
        <v>262</v>
      </c>
      <c r="D192" s="42">
        <v>58313</v>
      </c>
      <c r="E192" s="42">
        <v>35870</v>
      </c>
      <c r="F192" s="42">
        <v>7072</v>
      </c>
      <c r="G192" s="42">
        <v>829</v>
      </c>
      <c r="H192" s="42">
        <v>43771</v>
      </c>
      <c r="I192" s="42">
        <v>21840</v>
      </c>
      <c r="J192" s="42">
        <v>27209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9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4">
    <tabColor theme="0"/>
  </sheetPr>
  <dimension ref="A1:V192"/>
  <sheetViews>
    <sheetView showGridLines="0" zoomScaleNormal="100" workbookViewId="0">
      <pane xSplit="1" ySplit="7" topLeftCell="B176" activePane="bottomRight" state="frozen"/>
      <selection activeCell="B72" sqref="B72:J74"/>
      <selection pane="topRight" activeCell="B72" sqref="B72:J74"/>
      <selection pane="bottomLeft" activeCell="B72" sqref="B72:J74"/>
      <selection pane="bottomRight" activeCell="D192" sqref="D192:E192"/>
    </sheetView>
  </sheetViews>
  <sheetFormatPr defaultColWidth="9.88671875" defaultRowHeight="13.2"/>
  <cols>
    <col min="1" max="1" width="9.88671875" style="428" customWidth="1"/>
    <col min="2" max="2" width="10.88671875" style="1" customWidth="1"/>
    <col min="3" max="3" width="14" style="1" customWidth="1"/>
    <col min="4" max="4" width="13.5546875" style="1" customWidth="1"/>
    <col min="5" max="5" width="12.5546875" style="1" customWidth="1"/>
    <col min="6" max="6" width="11" style="1" customWidth="1"/>
    <col min="7" max="7" width="12.44140625" style="1" customWidth="1"/>
    <col min="8" max="8" width="12.109375" style="1" customWidth="1"/>
    <col min="9" max="16384" width="9.88671875" style="1"/>
  </cols>
  <sheetData>
    <row r="1" spans="1:8" ht="13.8">
      <c r="A1" s="16" t="s">
        <v>171</v>
      </c>
      <c r="B1" s="16"/>
      <c r="C1" s="16"/>
      <c r="D1" s="16"/>
      <c r="E1" s="16"/>
      <c r="F1" s="16"/>
      <c r="G1" s="16"/>
      <c r="H1" s="16"/>
    </row>
    <row r="2" spans="1:8" ht="13.8">
      <c r="A2" s="16" t="s">
        <v>146</v>
      </c>
      <c r="B2" s="16"/>
      <c r="C2" s="16"/>
      <c r="D2" s="16"/>
      <c r="E2" s="16"/>
      <c r="F2" s="16"/>
      <c r="G2" s="16"/>
      <c r="H2" s="16"/>
    </row>
    <row r="3" spans="1:8" ht="12" customHeight="1">
      <c r="A3" s="17" t="s">
        <v>147</v>
      </c>
      <c r="B3" s="17"/>
      <c r="C3" s="17"/>
      <c r="D3" s="17"/>
      <c r="E3" s="17"/>
      <c r="F3" s="17"/>
      <c r="G3" s="17"/>
      <c r="H3" s="17"/>
    </row>
    <row r="4" spans="1:8" s="2" customFormat="1" ht="12.75" customHeight="1">
      <c r="A4" s="27" t="s">
        <v>0</v>
      </c>
      <c r="B4" s="41" t="s">
        <v>55</v>
      </c>
      <c r="C4" s="39" t="s">
        <v>49</v>
      </c>
      <c r="D4" s="19" t="s">
        <v>40</v>
      </c>
      <c r="E4" s="26"/>
      <c r="F4" s="77"/>
      <c r="G4" s="88" t="s">
        <v>33</v>
      </c>
      <c r="H4" s="86" t="s">
        <v>32</v>
      </c>
    </row>
    <row r="5" spans="1:8" s="3" customFormat="1" ht="12.75" customHeight="1">
      <c r="A5" s="28"/>
      <c r="B5" s="80" t="s">
        <v>67</v>
      </c>
      <c r="C5" s="79" t="s">
        <v>73</v>
      </c>
      <c r="D5" s="90"/>
      <c r="E5" s="82"/>
      <c r="F5" s="83"/>
      <c r="G5" s="89"/>
      <c r="H5" s="87"/>
    </row>
    <row r="6" spans="1:8" s="3" customFormat="1" ht="12.75" customHeight="1">
      <c r="A6" s="55"/>
      <c r="B6" s="28"/>
      <c r="C6" s="28"/>
      <c r="D6" s="27" t="s">
        <v>30</v>
      </c>
      <c r="E6" s="27" t="s">
        <v>61</v>
      </c>
      <c r="F6" s="25" t="s">
        <v>4</v>
      </c>
      <c r="G6" s="55"/>
      <c r="H6" s="25"/>
    </row>
    <row r="7" spans="1:8" s="3" customFormat="1" ht="12" customHeight="1">
      <c r="A7" s="46"/>
      <c r="B7" s="46"/>
      <c r="C7" s="44"/>
      <c r="D7" s="46"/>
      <c r="E7" s="44"/>
      <c r="F7" s="37"/>
      <c r="G7" s="46"/>
      <c r="H7" s="37"/>
    </row>
    <row r="8" spans="1:8" s="3" customFormat="1" ht="12" customHeight="1">
      <c r="A8" s="427">
        <v>40603</v>
      </c>
      <c r="B8" s="42">
        <v>1084</v>
      </c>
      <c r="C8" s="42">
        <v>243</v>
      </c>
      <c r="D8" s="42">
        <v>499</v>
      </c>
      <c r="E8" s="42">
        <v>501</v>
      </c>
      <c r="F8" s="42">
        <f>E8+D8</f>
        <v>1000</v>
      </c>
      <c r="G8" s="42">
        <v>2328</v>
      </c>
      <c r="H8" s="42">
        <v>6819</v>
      </c>
    </row>
    <row r="9" spans="1:8" s="3" customFormat="1" ht="12" customHeight="1">
      <c r="A9" s="427">
        <v>40634</v>
      </c>
      <c r="B9" s="42">
        <v>1031</v>
      </c>
      <c r="C9" s="42">
        <v>248</v>
      </c>
      <c r="D9" s="42">
        <v>471</v>
      </c>
      <c r="E9" s="42">
        <v>415</v>
      </c>
      <c r="F9" s="42">
        <f t="shared" ref="F9:F72" si="0">E9+D9</f>
        <v>886</v>
      </c>
      <c r="G9" s="42">
        <v>2034</v>
      </c>
      <c r="H9" s="42">
        <v>5839</v>
      </c>
    </row>
    <row r="10" spans="1:8" s="3" customFormat="1" ht="12.75" customHeight="1">
      <c r="A10" s="427">
        <v>40664</v>
      </c>
      <c r="B10" s="42">
        <v>1148</v>
      </c>
      <c r="C10" s="42">
        <v>278</v>
      </c>
      <c r="D10" s="42">
        <v>546</v>
      </c>
      <c r="E10" s="42">
        <v>598</v>
      </c>
      <c r="F10" s="42">
        <f t="shared" si="0"/>
        <v>1144</v>
      </c>
      <c r="G10" s="42">
        <v>2226</v>
      </c>
      <c r="H10" s="42">
        <v>7104</v>
      </c>
    </row>
    <row r="11" spans="1:8" s="3" customFormat="1" ht="12.75" customHeight="1">
      <c r="A11" s="427">
        <v>40695</v>
      </c>
      <c r="B11" s="42">
        <v>1202</v>
      </c>
      <c r="C11" s="42">
        <v>269</v>
      </c>
      <c r="D11" s="42">
        <v>472</v>
      </c>
      <c r="E11" s="42">
        <v>435</v>
      </c>
      <c r="F11" s="42">
        <f t="shared" si="0"/>
        <v>907</v>
      </c>
      <c r="G11" s="42">
        <v>2123</v>
      </c>
      <c r="H11" s="42">
        <v>7070</v>
      </c>
    </row>
    <row r="12" spans="1:8" s="3" customFormat="1" ht="12.75" customHeight="1">
      <c r="A12" s="427">
        <v>40725</v>
      </c>
      <c r="B12" s="42">
        <v>1220</v>
      </c>
      <c r="C12" s="42">
        <v>436</v>
      </c>
      <c r="D12" s="42">
        <v>451</v>
      </c>
      <c r="E12" s="42">
        <v>795</v>
      </c>
      <c r="F12" s="42">
        <f t="shared" si="0"/>
        <v>1246</v>
      </c>
      <c r="G12" s="42">
        <v>1944</v>
      </c>
      <c r="H12" s="42">
        <v>6428</v>
      </c>
    </row>
    <row r="13" spans="1:8" s="3" customFormat="1" ht="12.75" customHeight="1">
      <c r="A13" s="427">
        <v>40756</v>
      </c>
      <c r="B13" s="42">
        <v>1324</v>
      </c>
      <c r="C13" s="42">
        <v>434</v>
      </c>
      <c r="D13" s="42">
        <v>422</v>
      </c>
      <c r="E13" s="42">
        <v>551</v>
      </c>
      <c r="F13" s="42">
        <f t="shared" si="0"/>
        <v>973</v>
      </c>
      <c r="G13" s="42">
        <v>2263</v>
      </c>
      <c r="H13" s="42">
        <v>7094</v>
      </c>
    </row>
    <row r="14" spans="1:8" s="3" customFormat="1" ht="12.75" customHeight="1">
      <c r="A14" s="427">
        <v>40787</v>
      </c>
      <c r="B14" s="42">
        <v>1280</v>
      </c>
      <c r="C14" s="42">
        <v>543</v>
      </c>
      <c r="D14" s="42">
        <v>390</v>
      </c>
      <c r="E14" s="42">
        <v>524</v>
      </c>
      <c r="F14" s="42">
        <f t="shared" si="0"/>
        <v>914</v>
      </c>
      <c r="G14" s="42">
        <v>2292</v>
      </c>
      <c r="H14" s="42">
        <v>6807</v>
      </c>
    </row>
    <row r="15" spans="1:8" s="3" customFormat="1" ht="12.75" customHeight="1">
      <c r="A15" s="427">
        <v>40817</v>
      </c>
      <c r="B15" s="42">
        <v>1144</v>
      </c>
      <c r="C15" s="42">
        <v>314</v>
      </c>
      <c r="D15" s="42">
        <v>362</v>
      </c>
      <c r="E15" s="42">
        <v>584</v>
      </c>
      <c r="F15" s="42">
        <f t="shared" si="0"/>
        <v>946</v>
      </c>
      <c r="G15" s="42">
        <v>2248</v>
      </c>
      <c r="H15" s="42">
        <v>6182</v>
      </c>
    </row>
    <row r="16" spans="1:8" s="3" customFormat="1" ht="12.75" customHeight="1">
      <c r="A16" s="427">
        <v>40848</v>
      </c>
      <c r="B16" s="42">
        <v>1224</v>
      </c>
      <c r="C16" s="42">
        <v>807</v>
      </c>
      <c r="D16" s="42">
        <v>364</v>
      </c>
      <c r="E16" s="42">
        <v>426</v>
      </c>
      <c r="F16" s="42">
        <f t="shared" si="0"/>
        <v>790</v>
      </c>
      <c r="G16" s="42">
        <v>2130</v>
      </c>
      <c r="H16" s="42">
        <v>6774</v>
      </c>
    </row>
    <row r="17" spans="1:8" s="3" customFormat="1" ht="12.75" customHeight="1">
      <c r="A17" s="427">
        <v>40878</v>
      </c>
      <c r="B17" s="42">
        <v>1357</v>
      </c>
      <c r="C17" s="42">
        <v>982</v>
      </c>
      <c r="D17" s="42">
        <v>409</v>
      </c>
      <c r="E17" s="42">
        <v>614</v>
      </c>
      <c r="F17" s="42">
        <f t="shared" si="0"/>
        <v>1023</v>
      </c>
      <c r="G17" s="42">
        <v>2307</v>
      </c>
      <c r="H17" s="42">
        <v>8577</v>
      </c>
    </row>
    <row r="18" spans="1:8" s="3" customFormat="1" ht="12.75" customHeight="1">
      <c r="A18" s="427">
        <v>40909</v>
      </c>
      <c r="B18" s="42">
        <v>1030</v>
      </c>
      <c r="C18" s="42">
        <v>299</v>
      </c>
      <c r="D18" s="42">
        <v>335</v>
      </c>
      <c r="E18" s="42">
        <v>455</v>
      </c>
      <c r="F18" s="42">
        <f t="shared" si="0"/>
        <v>790</v>
      </c>
      <c r="G18" s="42">
        <v>1718</v>
      </c>
      <c r="H18" s="42">
        <v>5335</v>
      </c>
    </row>
    <row r="19" spans="1:8" s="3" customFormat="1" ht="12.75" customHeight="1">
      <c r="A19" s="427">
        <v>40940</v>
      </c>
      <c r="B19" s="42">
        <v>1011</v>
      </c>
      <c r="C19" s="42">
        <v>468</v>
      </c>
      <c r="D19" s="42">
        <v>347</v>
      </c>
      <c r="E19" s="42">
        <v>359</v>
      </c>
      <c r="F19" s="42">
        <f t="shared" si="0"/>
        <v>706</v>
      </c>
      <c r="G19" s="42">
        <v>1586</v>
      </c>
      <c r="H19" s="42">
        <v>5627</v>
      </c>
    </row>
    <row r="20" spans="1:8" s="3" customFormat="1" ht="12.75" customHeight="1">
      <c r="A20" s="427">
        <v>40969</v>
      </c>
      <c r="B20" s="42">
        <v>1323</v>
      </c>
      <c r="C20" s="42">
        <v>683</v>
      </c>
      <c r="D20" s="42">
        <v>382</v>
      </c>
      <c r="E20" s="42">
        <v>452</v>
      </c>
      <c r="F20" s="42">
        <f t="shared" si="0"/>
        <v>834</v>
      </c>
      <c r="G20" s="42">
        <v>1921</v>
      </c>
      <c r="H20" s="42">
        <v>7174</v>
      </c>
    </row>
    <row r="21" spans="1:8" s="3" customFormat="1" ht="12.75" customHeight="1">
      <c r="A21" s="427">
        <v>41000</v>
      </c>
      <c r="B21" s="42">
        <v>1131</v>
      </c>
      <c r="C21" s="42">
        <v>252</v>
      </c>
      <c r="D21" s="42">
        <v>341</v>
      </c>
      <c r="E21" s="42">
        <v>387</v>
      </c>
      <c r="F21" s="42">
        <f t="shared" si="0"/>
        <v>728</v>
      </c>
      <c r="G21" s="42">
        <v>1745</v>
      </c>
      <c r="H21" s="42">
        <v>5934</v>
      </c>
    </row>
    <row r="22" spans="1:8" s="3" customFormat="1" ht="12.75" customHeight="1">
      <c r="A22" s="427">
        <v>41030</v>
      </c>
      <c r="B22" s="42">
        <v>1210</v>
      </c>
      <c r="C22" s="42">
        <v>260</v>
      </c>
      <c r="D22" s="42">
        <v>316</v>
      </c>
      <c r="E22" s="42">
        <v>411</v>
      </c>
      <c r="F22" s="42">
        <f t="shared" si="0"/>
        <v>727</v>
      </c>
      <c r="G22" s="42">
        <v>1731</v>
      </c>
      <c r="H22" s="42">
        <v>8478</v>
      </c>
    </row>
    <row r="23" spans="1:8" s="3" customFormat="1" ht="12.75" customHeight="1">
      <c r="A23" s="427">
        <v>41061</v>
      </c>
      <c r="B23" s="42">
        <v>1250</v>
      </c>
      <c r="C23" s="42">
        <v>386</v>
      </c>
      <c r="D23" s="42">
        <v>282</v>
      </c>
      <c r="E23" s="42">
        <v>363</v>
      </c>
      <c r="F23" s="42">
        <f t="shared" si="0"/>
        <v>645</v>
      </c>
      <c r="G23" s="42">
        <v>1786</v>
      </c>
      <c r="H23" s="42">
        <v>8274</v>
      </c>
    </row>
    <row r="24" spans="1:8" s="3" customFormat="1" ht="12.75" customHeight="1">
      <c r="A24" s="427">
        <v>41091</v>
      </c>
      <c r="B24" s="42">
        <v>1140</v>
      </c>
      <c r="C24" s="42">
        <v>296</v>
      </c>
      <c r="D24" s="42">
        <v>302</v>
      </c>
      <c r="E24" s="42">
        <v>417</v>
      </c>
      <c r="F24" s="42">
        <f t="shared" si="0"/>
        <v>719</v>
      </c>
      <c r="G24" s="42">
        <v>1775</v>
      </c>
      <c r="H24" s="42">
        <v>7408</v>
      </c>
    </row>
    <row r="25" spans="1:8" s="3" customFormat="1" ht="12.75" customHeight="1">
      <c r="A25" s="427">
        <v>41122</v>
      </c>
      <c r="B25" s="42">
        <v>1243</v>
      </c>
      <c r="C25" s="42">
        <v>415</v>
      </c>
      <c r="D25" s="42">
        <v>260</v>
      </c>
      <c r="E25" s="42">
        <v>384</v>
      </c>
      <c r="F25" s="42">
        <f t="shared" si="0"/>
        <v>644</v>
      </c>
      <c r="G25" s="42">
        <v>1998</v>
      </c>
      <c r="H25" s="42">
        <v>7856</v>
      </c>
    </row>
    <row r="26" spans="1:8" s="3" customFormat="1" ht="12.75" customHeight="1">
      <c r="A26" s="427">
        <v>41153</v>
      </c>
      <c r="B26" s="42">
        <v>980</v>
      </c>
      <c r="C26" s="42">
        <v>389</v>
      </c>
      <c r="D26" s="42">
        <v>268</v>
      </c>
      <c r="E26" s="42">
        <v>676</v>
      </c>
      <c r="F26" s="42">
        <f t="shared" si="0"/>
        <v>944</v>
      </c>
      <c r="G26" s="42">
        <v>1982</v>
      </c>
      <c r="H26" s="42">
        <v>6170</v>
      </c>
    </row>
    <row r="27" spans="1:8" s="3" customFormat="1" ht="12.75" customHeight="1">
      <c r="A27" s="427">
        <v>41183</v>
      </c>
      <c r="B27" s="42">
        <v>1089</v>
      </c>
      <c r="C27" s="42">
        <v>526</v>
      </c>
      <c r="D27" s="42">
        <v>297</v>
      </c>
      <c r="E27" s="42">
        <v>574</v>
      </c>
      <c r="F27" s="42">
        <f t="shared" si="0"/>
        <v>871</v>
      </c>
      <c r="G27" s="42">
        <v>2239</v>
      </c>
      <c r="H27" s="42">
        <v>7440</v>
      </c>
    </row>
    <row r="28" spans="1:8" s="3" customFormat="1" ht="12.75" customHeight="1">
      <c r="A28" s="427">
        <v>41214</v>
      </c>
      <c r="B28" s="42">
        <v>1058</v>
      </c>
      <c r="C28" s="42">
        <v>319</v>
      </c>
      <c r="D28" s="42">
        <v>227</v>
      </c>
      <c r="E28" s="42">
        <v>460</v>
      </c>
      <c r="F28" s="42">
        <f t="shared" si="0"/>
        <v>687</v>
      </c>
      <c r="G28" s="42">
        <v>2212</v>
      </c>
      <c r="H28" s="42">
        <v>7694</v>
      </c>
    </row>
    <row r="29" spans="1:8" s="3" customFormat="1" ht="12.75" customHeight="1">
      <c r="A29" s="427">
        <v>41244</v>
      </c>
      <c r="B29" s="42">
        <v>1071</v>
      </c>
      <c r="C29" s="42">
        <v>658</v>
      </c>
      <c r="D29" s="42">
        <v>243</v>
      </c>
      <c r="E29" s="42">
        <v>590</v>
      </c>
      <c r="F29" s="42">
        <f t="shared" si="0"/>
        <v>833</v>
      </c>
      <c r="G29" s="42">
        <v>2061</v>
      </c>
      <c r="H29" s="42">
        <v>8033</v>
      </c>
    </row>
    <row r="30" spans="1:8" s="3" customFormat="1" ht="12.75" customHeight="1">
      <c r="A30" s="427">
        <v>41275</v>
      </c>
      <c r="B30" s="42">
        <v>854</v>
      </c>
      <c r="C30" s="42">
        <v>340</v>
      </c>
      <c r="D30" s="42">
        <v>184</v>
      </c>
      <c r="E30" s="42">
        <v>684</v>
      </c>
      <c r="F30" s="42">
        <f t="shared" si="0"/>
        <v>868</v>
      </c>
      <c r="G30" s="42">
        <v>1982</v>
      </c>
      <c r="H30" s="42">
        <v>6129</v>
      </c>
    </row>
    <row r="31" spans="1:8" s="3" customFormat="1" ht="12.75" customHeight="1">
      <c r="A31" s="427">
        <v>41306</v>
      </c>
      <c r="B31" s="42">
        <v>869</v>
      </c>
      <c r="C31" s="42">
        <v>426</v>
      </c>
      <c r="D31" s="42">
        <v>164</v>
      </c>
      <c r="E31" s="42">
        <v>451</v>
      </c>
      <c r="F31" s="42">
        <f t="shared" si="0"/>
        <v>615</v>
      </c>
      <c r="G31" s="42">
        <v>1910</v>
      </c>
      <c r="H31" s="42">
        <v>5008</v>
      </c>
    </row>
    <row r="32" spans="1:8" s="3" customFormat="1" ht="12.75" customHeight="1">
      <c r="A32" s="427">
        <v>41334</v>
      </c>
      <c r="B32" s="42">
        <v>997</v>
      </c>
      <c r="C32" s="42">
        <v>598</v>
      </c>
      <c r="D32" s="42">
        <v>193</v>
      </c>
      <c r="E32" s="42">
        <v>492</v>
      </c>
      <c r="F32" s="42">
        <f t="shared" si="0"/>
        <v>685</v>
      </c>
      <c r="G32" s="42">
        <v>2101</v>
      </c>
      <c r="H32" s="42">
        <v>6557</v>
      </c>
    </row>
    <row r="33" spans="1:8" s="3" customFormat="1" ht="12.75" customHeight="1">
      <c r="A33" s="427">
        <v>41365</v>
      </c>
      <c r="B33" s="42">
        <v>1175</v>
      </c>
      <c r="C33" s="42">
        <v>354</v>
      </c>
      <c r="D33" s="42">
        <v>266</v>
      </c>
      <c r="E33" s="42">
        <v>326</v>
      </c>
      <c r="F33" s="42">
        <f t="shared" si="0"/>
        <v>592</v>
      </c>
      <c r="G33" s="42">
        <v>2091</v>
      </c>
      <c r="H33" s="42">
        <v>7047</v>
      </c>
    </row>
    <row r="34" spans="1:8" s="3" customFormat="1" ht="12.75" customHeight="1">
      <c r="A34" s="427">
        <v>41395</v>
      </c>
      <c r="B34" s="42">
        <v>1176</v>
      </c>
      <c r="C34" s="42">
        <v>371</v>
      </c>
      <c r="D34" s="42">
        <v>261</v>
      </c>
      <c r="E34" s="42">
        <v>476</v>
      </c>
      <c r="F34" s="42">
        <f t="shared" si="0"/>
        <v>737</v>
      </c>
      <c r="G34" s="42">
        <v>1884</v>
      </c>
      <c r="H34" s="42">
        <v>7359</v>
      </c>
    </row>
    <row r="35" spans="1:8" s="3" customFormat="1" ht="12.75" customHeight="1">
      <c r="A35" s="427">
        <v>41426</v>
      </c>
      <c r="B35" s="42">
        <v>1085</v>
      </c>
      <c r="C35" s="42">
        <v>301</v>
      </c>
      <c r="D35" s="42">
        <v>243</v>
      </c>
      <c r="E35" s="42">
        <v>337</v>
      </c>
      <c r="F35" s="42">
        <f t="shared" si="0"/>
        <v>580</v>
      </c>
      <c r="G35" s="42">
        <v>2030</v>
      </c>
      <c r="H35" s="42">
        <v>6888</v>
      </c>
    </row>
    <row r="36" spans="1:8" s="3" customFormat="1" ht="12.75" customHeight="1">
      <c r="A36" s="427">
        <v>41456</v>
      </c>
      <c r="B36" s="42">
        <v>1076</v>
      </c>
      <c r="C36" s="42">
        <v>354</v>
      </c>
      <c r="D36" s="42">
        <v>250</v>
      </c>
      <c r="E36" s="42">
        <v>349</v>
      </c>
      <c r="F36" s="42">
        <f t="shared" si="0"/>
        <v>599</v>
      </c>
      <c r="G36" s="42">
        <v>1812</v>
      </c>
      <c r="H36" s="42">
        <v>6566</v>
      </c>
    </row>
    <row r="37" spans="1:8" s="3" customFormat="1" ht="12.75" customHeight="1">
      <c r="A37" s="427">
        <v>41487</v>
      </c>
      <c r="B37" s="42">
        <v>1138</v>
      </c>
      <c r="C37" s="42">
        <v>517</v>
      </c>
      <c r="D37" s="42">
        <v>254</v>
      </c>
      <c r="E37" s="42">
        <v>557</v>
      </c>
      <c r="F37" s="42">
        <f t="shared" si="0"/>
        <v>811</v>
      </c>
      <c r="G37" s="42">
        <v>2079</v>
      </c>
      <c r="H37" s="42">
        <v>7162</v>
      </c>
    </row>
    <row r="38" spans="1:8" s="3" customFormat="1" ht="12.75" customHeight="1">
      <c r="A38" s="427">
        <v>41518</v>
      </c>
      <c r="B38" s="42">
        <v>1102</v>
      </c>
      <c r="C38" s="42">
        <v>498</v>
      </c>
      <c r="D38" s="42">
        <v>247</v>
      </c>
      <c r="E38" s="42">
        <v>284</v>
      </c>
      <c r="F38" s="42">
        <f t="shared" si="0"/>
        <v>531</v>
      </c>
      <c r="G38" s="42">
        <v>2414</v>
      </c>
      <c r="H38" s="42">
        <v>7220</v>
      </c>
    </row>
    <row r="39" spans="1:8" s="3" customFormat="1" ht="12.75" customHeight="1">
      <c r="A39" s="427">
        <v>41548</v>
      </c>
      <c r="B39" s="42">
        <v>1161</v>
      </c>
      <c r="C39" s="42">
        <v>460</v>
      </c>
      <c r="D39" s="42">
        <v>257</v>
      </c>
      <c r="E39" s="42">
        <v>557</v>
      </c>
      <c r="F39" s="42">
        <f t="shared" si="0"/>
        <v>814</v>
      </c>
      <c r="G39" s="42">
        <v>2369</v>
      </c>
      <c r="H39" s="42">
        <v>7277</v>
      </c>
    </row>
    <row r="40" spans="1:8" s="3" customFormat="1" ht="12.75" customHeight="1">
      <c r="A40" s="427">
        <v>41579</v>
      </c>
      <c r="B40" s="42">
        <v>997</v>
      </c>
      <c r="C40" s="42">
        <v>581</v>
      </c>
      <c r="D40" s="42">
        <v>211</v>
      </c>
      <c r="E40" s="42">
        <v>774</v>
      </c>
      <c r="F40" s="42">
        <f t="shared" si="0"/>
        <v>985</v>
      </c>
      <c r="G40" s="42">
        <v>2397</v>
      </c>
      <c r="H40" s="42">
        <v>8092</v>
      </c>
    </row>
    <row r="41" spans="1:8" s="3" customFormat="1" ht="12.75" customHeight="1">
      <c r="A41" s="427">
        <v>41609</v>
      </c>
      <c r="B41" s="42">
        <v>1113</v>
      </c>
      <c r="C41" s="42">
        <v>767</v>
      </c>
      <c r="D41" s="42">
        <v>261</v>
      </c>
      <c r="E41" s="42">
        <v>417</v>
      </c>
      <c r="F41" s="42">
        <f t="shared" si="0"/>
        <v>678</v>
      </c>
      <c r="G41" s="42">
        <v>2654</v>
      </c>
      <c r="H41" s="42">
        <v>9690</v>
      </c>
    </row>
    <row r="42" spans="1:8" s="3" customFormat="1" ht="12.75" customHeight="1">
      <c r="A42" s="427">
        <v>41640</v>
      </c>
      <c r="B42" s="42">
        <v>834</v>
      </c>
      <c r="C42" s="42">
        <v>463</v>
      </c>
      <c r="D42" s="42">
        <v>164</v>
      </c>
      <c r="E42" s="42">
        <v>752</v>
      </c>
      <c r="F42" s="42">
        <f t="shared" si="0"/>
        <v>916</v>
      </c>
      <c r="G42" s="42">
        <v>2078</v>
      </c>
      <c r="H42" s="42">
        <v>6143</v>
      </c>
    </row>
    <row r="43" spans="1:8" s="3" customFormat="1" ht="12.75" customHeight="1">
      <c r="A43" s="427">
        <v>41671</v>
      </c>
      <c r="B43" s="42">
        <v>978</v>
      </c>
      <c r="C43" s="42">
        <v>666</v>
      </c>
      <c r="D43" s="42">
        <v>167</v>
      </c>
      <c r="E43" s="42">
        <v>320</v>
      </c>
      <c r="F43" s="42">
        <f t="shared" si="0"/>
        <v>487</v>
      </c>
      <c r="G43" s="42">
        <v>1909</v>
      </c>
      <c r="H43" s="42">
        <v>7248</v>
      </c>
    </row>
    <row r="44" spans="1:8" s="3" customFormat="1" ht="12.75" customHeight="1">
      <c r="A44" s="427">
        <v>41699</v>
      </c>
      <c r="B44" s="42">
        <v>984</v>
      </c>
      <c r="C44" s="42">
        <v>550</v>
      </c>
      <c r="D44" s="42">
        <v>230</v>
      </c>
      <c r="E44" s="42">
        <v>369</v>
      </c>
      <c r="F44" s="42">
        <f t="shared" si="0"/>
        <v>599</v>
      </c>
      <c r="G44" s="42">
        <v>2000</v>
      </c>
      <c r="H44" s="42">
        <v>7951</v>
      </c>
    </row>
    <row r="45" spans="1:8" s="3" customFormat="1" ht="12.75" customHeight="1">
      <c r="A45" s="427">
        <v>41730</v>
      </c>
      <c r="B45" s="42">
        <v>1006</v>
      </c>
      <c r="C45" s="42">
        <v>594</v>
      </c>
      <c r="D45" s="42">
        <v>216</v>
      </c>
      <c r="E45" s="42">
        <v>659</v>
      </c>
      <c r="F45" s="42">
        <f t="shared" si="0"/>
        <v>875</v>
      </c>
      <c r="G45" s="42">
        <v>1781</v>
      </c>
      <c r="H45" s="42">
        <v>7529</v>
      </c>
    </row>
    <row r="46" spans="1:8" s="3" customFormat="1" ht="12.75" customHeight="1">
      <c r="A46" s="427">
        <v>41760</v>
      </c>
      <c r="B46" s="42">
        <v>1100</v>
      </c>
      <c r="C46" s="42">
        <v>819</v>
      </c>
      <c r="D46" s="42">
        <v>220</v>
      </c>
      <c r="E46" s="42">
        <v>515</v>
      </c>
      <c r="F46" s="42">
        <f t="shared" si="0"/>
        <v>735</v>
      </c>
      <c r="G46" s="42">
        <v>1647</v>
      </c>
      <c r="H46" s="42">
        <v>7932</v>
      </c>
    </row>
    <row r="47" spans="1:8" s="3" customFormat="1" ht="12.75" customHeight="1">
      <c r="A47" s="427">
        <v>41791</v>
      </c>
      <c r="B47" s="42">
        <v>1010</v>
      </c>
      <c r="C47" s="42">
        <v>651</v>
      </c>
      <c r="D47" s="42">
        <v>245</v>
      </c>
      <c r="E47" s="42">
        <v>499</v>
      </c>
      <c r="F47" s="42">
        <f t="shared" si="0"/>
        <v>744</v>
      </c>
      <c r="G47" s="42">
        <v>1969</v>
      </c>
      <c r="H47" s="42">
        <v>7276</v>
      </c>
    </row>
    <row r="48" spans="1:8" s="3" customFormat="1" ht="13.5" customHeight="1">
      <c r="A48" s="427">
        <v>41821</v>
      </c>
      <c r="B48" s="42">
        <v>936</v>
      </c>
      <c r="C48" s="42">
        <v>794</v>
      </c>
      <c r="D48" s="42">
        <v>228</v>
      </c>
      <c r="E48" s="42">
        <v>308</v>
      </c>
      <c r="F48" s="42">
        <f t="shared" si="0"/>
        <v>536</v>
      </c>
      <c r="G48" s="42">
        <v>1674</v>
      </c>
      <c r="H48" s="42">
        <v>6534</v>
      </c>
    </row>
    <row r="49" spans="1:22" s="3" customFormat="1" ht="13.5" customHeight="1">
      <c r="A49" s="427">
        <v>41852</v>
      </c>
      <c r="B49" s="42">
        <v>1031</v>
      </c>
      <c r="C49" s="42">
        <v>527</v>
      </c>
      <c r="D49" s="42">
        <v>225</v>
      </c>
      <c r="E49" s="42">
        <v>528</v>
      </c>
      <c r="F49" s="42">
        <f t="shared" si="0"/>
        <v>753</v>
      </c>
      <c r="G49" s="42">
        <v>1738</v>
      </c>
      <c r="H49" s="42">
        <v>7151</v>
      </c>
    </row>
    <row r="50" spans="1:22" s="3" customFormat="1" ht="13.5" customHeight="1">
      <c r="A50" s="427">
        <v>41883</v>
      </c>
      <c r="B50" s="42">
        <v>1279</v>
      </c>
      <c r="C50" s="42">
        <v>826</v>
      </c>
      <c r="D50" s="42">
        <v>220</v>
      </c>
      <c r="E50" s="42">
        <v>515</v>
      </c>
      <c r="F50" s="42">
        <f t="shared" si="0"/>
        <v>735</v>
      </c>
      <c r="G50" s="42">
        <v>2596</v>
      </c>
      <c r="H50" s="42">
        <v>8325</v>
      </c>
    </row>
    <row r="51" spans="1:22" s="3" customFormat="1" ht="13.5" customHeight="1">
      <c r="A51" s="427">
        <v>41913</v>
      </c>
      <c r="B51" s="42">
        <v>1203</v>
      </c>
      <c r="C51" s="42">
        <v>844</v>
      </c>
      <c r="D51" s="42">
        <v>235</v>
      </c>
      <c r="E51" s="42">
        <v>274</v>
      </c>
      <c r="F51" s="42">
        <f t="shared" si="0"/>
        <v>509</v>
      </c>
      <c r="G51" s="42">
        <v>2352</v>
      </c>
      <c r="H51" s="42">
        <v>8191</v>
      </c>
    </row>
    <row r="52" spans="1:22" s="3" customFormat="1" ht="13.5" customHeight="1">
      <c r="A52" s="427">
        <v>41944</v>
      </c>
      <c r="B52" s="42">
        <v>1003</v>
      </c>
      <c r="C52" s="42">
        <v>443</v>
      </c>
      <c r="D52" s="42">
        <v>230</v>
      </c>
      <c r="E52" s="42">
        <v>291</v>
      </c>
      <c r="F52" s="42">
        <f t="shared" si="0"/>
        <v>521</v>
      </c>
      <c r="G52" s="42">
        <v>2118</v>
      </c>
      <c r="H52" s="42">
        <v>8202</v>
      </c>
    </row>
    <row r="53" spans="1:22" s="3" customFormat="1" ht="13.5" customHeight="1">
      <c r="A53" s="427">
        <v>41974</v>
      </c>
      <c r="B53" s="42">
        <v>1180</v>
      </c>
      <c r="C53" s="42">
        <v>654</v>
      </c>
      <c r="D53" s="42">
        <v>305</v>
      </c>
      <c r="E53" s="42">
        <v>387</v>
      </c>
      <c r="F53" s="42">
        <f t="shared" si="0"/>
        <v>692</v>
      </c>
      <c r="G53" s="42">
        <v>2831</v>
      </c>
      <c r="H53" s="42">
        <v>10108</v>
      </c>
    </row>
    <row r="54" spans="1:22" s="3" customFormat="1" ht="13.5" customHeight="1">
      <c r="A54" s="427">
        <v>42005</v>
      </c>
      <c r="B54" s="42">
        <v>701</v>
      </c>
      <c r="C54" s="42">
        <v>493</v>
      </c>
      <c r="D54" s="42">
        <v>236</v>
      </c>
      <c r="E54" s="42">
        <v>794</v>
      </c>
      <c r="F54" s="42">
        <f t="shared" si="0"/>
        <v>1030</v>
      </c>
      <c r="G54" s="42">
        <v>1423</v>
      </c>
      <c r="H54" s="42">
        <v>5877</v>
      </c>
    </row>
    <row r="55" spans="1:22" s="3" customFormat="1" ht="13.5" customHeight="1">
      <c r="A55" s="427">
        <v>42036</v>
      </c>
      <c r="B55" s="42">
        <v>637</v>
      </c>
      <c r="C55" s="42">
        <v>308</v>
      </c>
      <c r="D55" s="42">
        <v>124</v>
      </c>
      <c r="E55" s="42">
        <v>341</v>
      </c>
      <c r="F55" s="42">
        <f t="shared" si="0"/>
        <v>465</v>
      </c>
      <c r="G55" s="42">
        <v>1325</v>
      </c>
      <c r="H55" s="42">
        <v>6653</v>
      </c>
    </row>
    <row r="56" spans="1:22" s="3" customFormat="1" ht="13.5" customHeight="1">
      <c r="A56" s="427">
        <v>42064</v>
      </c>
      <c r="B56" s="42">
        <v>914</v>
      </c>
      <c r="C56" s="42">
        <v>383</v>
      </c>
      <c r="D56" s="42">
        <v>146</v>
      </c>
      <c r="E56" s="42">
        <v>374</v>
      </c>
      <c r="F56" s="42">
        <f t="shared" si="0"/>
        <v>520</v>
      </c>
      <c r="G56" s="42">
        <v>2016</v>
      </c>
      <c r="H56" s="42">
        <v>8105</v>
      </c>
    </row>
    <row r="57" spans="1:22" ht="13.8">
      <c r="A57" s="427">
        <v>42095</v>
      </c>
      <c r="B57" s="42">
        <v>827</v>
      </c>
      <c r="C57" s="42">
        <v>525</v>
      </c>
      <c r="D57" s="42">
        <v>161</v>
      </c>
      <c r="E57" s="42">
        <v>436</v>
      </c>
      <c r="F57" s="42">
        <f t="shared" si="0"/>
        <v>597</v>
      </c>
      <c r="G57" s="42">
        <v>1616</v>
      </c>
      <c r="H57" s="42">
        <v>6239</v>
      </c>
      <c r="I57" s="3"/>
      <c r="J57" s="3"/>
    </row>
    <row r="58" spans="1:22" ht="13.8">
      <c r="A58" s="427">
        <v>42125</v>
      </c>
      <c r="B58" s="42">
        <v>776</v>
      </c>
      <c r="C58" s="42">
        <v>668</v>
      </c>
      <c r="D58" s="42">
        <v>159</v>
      </c>
      <c r="E58" s="42">
        <v>327</v>
      </c>
      <c r="F58" s="42">
        <f t="shared" si="0"/>
        <v>486</v>
      </c>
      <c r="G58" s="42">
        <v>1454</v>
      </c>
      <c r="H58" s="42">
        <v>6286</v>
      </c>
      <c r="I58" s="3"/>
      <c r="J58" s="3"/>
      <c r="K58" s="3"/>
      <c r="L58" s="3"/>
      <c r="M58" s="3"/>
      <c r="N58" s="3"/>
      <c r="O58" s="3"/>
      <c r="P58" s="3"/>
      <c r="Q58" s="3"/>
    </row>
    <row r="59" spans="1:22" ht="13.8">
      <c r="A59" s="427">
        <v>42156</v>
      </c>
      <c r="B59" s="42">
        <v>772</v>
      </c>
      <c r="C59" s="42">
        <v>502</v>
      </c>
      <c r="D59" s="42">
        <v>161</v>
      </c>
      <c r="E59" s="42">
        <v>292</v>
      </c>
      <c r="F59" s="42">
        <f t="shared" si="0"/>
        <v>453</v>
      </c>
      <c r="G59" s="42">
        <v>1584</v>
      </c>
      <c r="H59" s="42">
        <v>7498</v>
      </c>
      <c r="I59" s="3"/>
      <c r="J59" s="3"/>
      <c r="K59" s="3"/>
      <c r="L59" s="3"/>
      <c r="M59" s="3"/>
      <c r="N59" s="3"/>
      <c r="O59" s="3"/>
      <c r="P59" s="3"/>
      <c r="Q59" s="3"/>
    </row>
    <row r="60" spans="1:22" ht="13.8">
      <c r="A60" s="427">
        <v>42186</v>
      </c>
      <c r="B60" s="42">
        <v>836</v>
      </c>
      <c r="C60" s="42">
        <v>480</v>
      </c>
      <c r="D60" s="42">
        <v>132</v>
      </c>
      <c r="E60" s="42">
        <v>431</v>
      </c>
      <c r="F60" s="42">
        <f t="shared" si="0"/>
        <v>563</v>
      </c>
      <c r="G60" s="42">
        <v>1428</v>
      </c>
      <c r="H60" s="42">
        <v>6583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3.8">
      <c r="A61" s="427">
        <v>42217</v>
      </c>
      <c r="B61" s="42">
        <v>802</v>
      </c>
      <c r="C61" s="42">
        <v>367</v>
      </c>
      <c r="D61" s="42">
        <v>213</v>
      </c>
      <c r="E61" s="42">
        <v>255</v>
      </c>
      <c r="F61" s="42">
        <f t="shared" si="0"/>
        <v>468</v>
      </c>
      <c r="G61" s="42">
        <v>1390</v>
      </c>
      <c r="H61" s="42">
        <v>6894</v>
      </c>
      <c r="I61" s="3"/>
      <c r="J61" s="3"/>
      <c r="K61" s="3"/>
      <c r="L61" s="3"/>
      <c r="M61" s="3"/>
      <c r="N61" s="3"/>
      <c r="O61" s="3"/>
      <c r="P61" s="3"/>
      <c r="Q61" s="3"/>
    </row>
    <row r="62" spans="1:22" ht="13.8">
      <c r="A62" s="427">
        <v>42248</v>
      </c>
      <c r="B62" s="42">
        <v>792</v>
      </c>
      <c r="C62" s="42">
        <v>349</v>
      </c>
      <c r="D62" s="42">
        <v>154</v>
      </c>
      <c r="E62" s="42">
        <v>242</v>
      </c>
      <c r="F62" s="42">
        <f t="shared" si="0"/>
        <v>396</v>
      </c>
      <c r="G62" s="42">
        <v>1897</v>
      </c>
      <c r="H62" s="42">
        <v>6685</v>
      </c>
      <c r="I62" s="3"/>
      <c r="J62" s="3"/>
      <c r="K62" s="3"/>
      <c r="L62" s="3"/>
      <c r="M62" s="3"/>
      <c r="N62" s="3"/>
      <c r="O62" s="3"/>
      <c r="P62" s="3"/>
      <c r="Q62" s="3"/>
    </row>
    <row r="63" spans="1:22" ht="13.8">
      <c r="A63" s="427">
        <v>42278</v>
      </c>
      <c r="B63" s="42">
        <v>758</v>
      </c>
      <c r="C63" s="42">
        <v>328</v>
      </c>
      <c r="D63" s="42">
        <v>117</v>
      </c>
      <c r="E63" s="42">
        <v>411</v>
      </c>
      <c r="F63" s="42">
        <f t="shared" si="0"/>
        <v>528</v>
      </c>
      <c r="G63" s="42">
        <v>1648</v>
      </c>
      <c r="H63" s="42">
        <v>6171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3.8">
      <c r="A64" s="427">
        <v>42309</v>
      </c>
      <c r="B64" s="42">
        <v>767</v>
      </c>
      <c r="C64" s="42">
        <v>316</v>
      </c>
      <c r="D64" s="42">
        <v>132</v>
      </c>
      <c r="E64" s="42">
        <v>224</v>
      </c>
      <c r="F64" s="42">
        <f t="shared" si="0"/>
        <v>356</v>
      </c>
      <c r="G64" s="42">
        <v>1549</v>
      </c>
      <c r="H64" s="42">
        <v>6600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3.8">
      <c r="A65" s="427">
        <v>42339</v>
      </c>
      <c r="B65" s="42">
        <v>852</v>
      </c>
      <c r="C65" s="42">
        <v>474</v>
      </c>
      <c r="D65" s="42">
        <v>209</v>
      </c>
      <c r="E65" s="42">
        <v>474</v>
      </c>
      <c r="F65" s="42">
        <f t="shared" si="0"/>
        <v>683</v>
      </c>
      <c r="G65" s="42">
        <v>1840</v>
      </c>
      <c r="H65" s="42">
        <v>8646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3.8">
      <c r="A66" s="427">
        <v>42370</v>
      </c>
      <c r="B66" s="42">
        <v>566</v>
      </c>
      <c r="C66" s="42">
        <v>260</v>
      </c>
      <c r="D66" s="42">
        <v>112</v>
      </c>
      <c r="E66" s="42">
        <v>248</v>
      </c>
      <c r="F66" s="42">
        <f t="shared" si="0"/>
        <v>360</v>
      </c>
      <c r="G66" s="42">
        <v>945</v>
      </c>
      <c r="H66" s="42">
        <v>4082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3.8">
      <c r="A67" s="427">
        <v>42401</v>
      </c>
      <c r="B67" s="42">
        <v>634</v>
      </c>
      <c r="C67" s="42">
        <v>470</v>
      </c>
      <c r="D67" s="42">
        <v>90</v>
      </c>
      <c r="E67" s="42">
        <v>203</v>
      </c>
      <c r="F67" s="42">
        <f t="shared" si="0"/>
        <v>293</v>
      </c>
      <c r="G67" s="42">
        <v>1142</v>
      </c>
      <c r="H67" s="42">
        <v>5381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3.8">
      <c r="A68" s="427">
        <v>42430</v>
      </c>
      <c r="B68" s="42">
        <v>708</v>
      </c>
      <c r="C68" s="42">
        <v>303</v>
      </c>
      <c r="D68" s="42">
        <v>153</v>
      </c>
      <c r="E68" s="42">
        <v>276</v>
      </c>
      <c r="F68" s="42">
        <f t="shared" si="0"/>
        <v>429</v>
      </c>
      <c r="G68" s="42">
        <v>1230</v>
      </c>
      <c r="H68" s="42">
        <v>6944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3.8">
      <c r="A69" s="427">
        <v>42461</v>
      </c>
      <c r="B69" s="42">
        <v>678</v>
      </c>
      <c r="C69" s="42">
        <v>499</v>
      </c>
      <c r="D69" s="42">
        <v>127</v>
      </c>
      <c r="E69" s="42">
        <v>195</v>
      </c>
      <c r="F69" s="42">
        <f t="shared" si="0"/>
        <v>322</v>
      </c>
      <c r="G69" s="42">
        <v>1065</v>
      </c>
      <c r="H69" s="42">
        <v>5345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3.8">
      <c r="A70" s="427">
        <v>42491</v>
      </c>
      <c r="B70" s="42">
        <v>669</v>
      </c>
      <c r="C70" s="42">
        <v>482</v>
      </c>
      <c r="D70" s="42">
        <v>106</v>
      </c>
      <c r="E70" s="42">
        <v>209</v>
      </c>
      <c r="F70" s="42">
        <f t="shared" si="0"/>
        <v>315</v>
      </c>
      <c r="G70" s="42">
        <v>1131</v>
      </c>
      <c r="H70" s="42">
        <v>5819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3.8">
      <c r="A71" s="427">
        <v>42522</v>
      </c>
      <c r="B71" s="42">
        <v>802</v>
      </c>
      <c r="C71" s="42">
        <v>345</v>
      </c>
      <c r="D71" s="42">
        <v>121</v>
      </c>
      <c r="E71" s="42">
        <v>361</v>
      </c>
      <c r="F71" s="42">
        <f t="shared" si="0"/>
        <v>482</v>
      </c>
      <c r="G71" s="42">
        <v>1322</v>
      </c>
      <c r="H71" s="42">
        <v>6135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3.8">
      <c r="A72" s="427">
        <v>42552</v>
      </c>
      <c r="B72" s="42">
        <v>810</v>
      </c>
      <c r="C72" s="42">
        <v>319</v>
      </c>
      <c r="D72" s="42">
        <v>110</v>
      </c>
      <c r="E72" s="42">
        <v>285</v>
      </c>
      <c r="F72" s="42">
        <f t="shared" si="0"/>
        <v>395</v>
      </c>
      <c r="G72" s="42">
        <v>984</v>
      </c>
      <c r="H72" s="42">
        <v>5629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3.8">
      <c r="A73" s="427">
        <v>42583</v>
      </c>
      <c r="B73" s="42">
        <v>896</v>
      </c>
      <c r="C73" s="42">
        <v>382</v>
      </c>
      <c r="D73" s="42">
        <v>121</v>
      </c>
      <c r="E73" s="42">
        <v>152</v>
      </c>
      <c r="F73" s="42">
        <f t="shared" ref="F73:F136" si="1">E73+D73</f>
        <v>273</v>
      </c>
      <c r="G73" s="42">
        <v>1285</v>
      </c>
      <c r="H73" s="42">
        <v>6657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3.8">
      <c r="A74" s="427">
        <v>42614</v>
      </c>
      <c r="B74" s="42">
        <v>765</v>
      </c>
      <c r="C74" s="42">
        <v>371</v>
      </c>
      <c r="D74" s="42">
        <v>111</v>
      </c>
      <c r="E74" s="42">
        <v>197</v>
      </c>
      <c r="F74" s="42">
        <f t="shared" si="1"/>
        <v>308</v>
      </c>
      <c r="G74" s="42">
        <v>1391</v>
      </c>
      <c r="H74" s="42">
        <v>6360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3.8">
      <c r="A75" s="427">
        <v>42644</v>
      </c>
      <c r="B75" s="42">
        <v>668</v>
      </c>
      <c r="C75" s="42">
        <v>499</v>
      </c>
      <c r="D75" s="42">
        <v>112</v>
      </c>
      <c r="E75" s="42">
        <v>956</v>
      </c>
      <c r="F75" s="42">
        <f t="shared" si="1"/>
        <v>1068</v>
      </c>
      <c r="G75" s="42">
        <v>1041</v>
      </c>
      <c r="H75" s="42">
        <v>5916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3.8">
      <c r="A76" s="427">
        <v>42675</v>
      </c>
      <c r="B76" s="42">
        <v>717</v>
      </c>
      <c r="C76" s="42">
        <v>359</v>
      </c>
      <c r="D76" s="42">
        <v>158</v>
      </c>
      <c r="E76" s="42">
        <v>216</v>
      </c>
      <c r="F76" s="42">
        <f t="shared" si="1"/>
        <v>374</v>
      </c>
      <c r="G76" s="42">
        <v>1272</v>
      </c>
      <c r="H76" s="42">
        <v>6644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3.8">
      <c r="A77" s="427">
        <v>42705</v>
      </c>
      <c r="B77" s="42">
        <v>857</v>
      </c>
      <c r="C77" s="42">
        <v>579</v>
      </c>
      <c r="D77" s="42">
        <v>124</v>
      </c>
      <c r="E77" s="42">
        <v>391</v>
      </c>
      <c r="F77" s="42">
        <f t="shared" si="1"/>
        <v>515</v>
      </c>
      <c r="G77" s="42">
        <v>1616</v>
      </c>
      <c r="H77" s="42">
        <v>8267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3.8">
      <c r="A78" s="427">
        <v>42736</v>
      </c>
      <c r="B78" s="42">
        <v>606</v>
      </c>
      <c r="C78" s="42">
        <v>414</v>
      </c>
      <c r="D78" s="42">
        <v>79</v>
      </c>
      <c r="E78" s="42">
        <v>207</v>
      </c>
      <c r="F78" s="42">
        <f t="shared" si="1"/>
        <v>286</v>
      </c>
      <c r="G78" s="42">
        <v>944</v>
      </c>
      <c r="H78" s="42">
        <v>4908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3.8">
      <c r="A79" s="427">
        <v>42767</v>
      </c>
      <c r="B79" s="42">
        <v>663</v>
      </c>
      <c r="C79" s="42">
        <v>239</v>
      </c>
      <c r="D79" s="42">
        <v>90</v>
      </c>
      <c r="E79" s="42">
        <v>120</v>
      </c>
      <c r="F79" s="42">
        <f t="shared" si="1"/>
        <v>210</v>
      </c>
      <c r="G79" s="42">
        <v>806</v>
      </c>
      <c r="H79" s="42">
        <v>5026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3.8">
      <c r="A80" s="427">
        <v>42795</v>
      </c>
      <c r="B80" s="42">
        <v>919</v>
      </c>
      <c r="C80" s="42">
        <v>544</v>
      </c>
      <c r="D80" s="42">
        <v>120</v>
      </c>
      <c r="E80" s="42">
        <v>263</v>
      </c>
      <c r="F80" s="42">
        <f t="shared" si="1"/>
        <v>383</v>
      </c>
      <c r="G80" s="42">
        <v>1207</v>
      </c>
      <c r="H80" s="42">
        <v>7464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3.8">
      <c r="A81" s="427">
        <v>42826</v>
      </c>
      <c r="B81" s="42">
        <v>792</v>
      </c>
      <c r="C81" s="42">
        <v>234</v>
      </c>
      <c r="D81" s="42">
        <v>128</v>
      </c>
      <c r="E81" s="42">
        <v>139</v>
      </c>
      <c r="F81" s="42">
        <f t="shared" si="1"/>
        <v>267</v>
      </c>
      <c r="G81" s="42">
        <v>900</v>
      </c>
      <c r="H81" s="42">
        <v>5237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3.8">
      <c r="A82" s="427">
        <v>42856</v>
      </c>
      <c r="B82" s="42">
        <v>963</v>
      </c>
      <c r="C82" s="42">
        <v>427</v>
      </c>
      <c r="D82" s="42">
        <v>197</v>
      </c>
      <c r="E82" s="42">
        <v>188</v>
      </c>
      <c r="F82" s="42">
        <f t="shared" si="1"/>
        <v>385</v>
      </c>
      <c r="G82" s="42">
        <v>1113</v>
      </c>
      <c r="H82" s="42">
        <v>7047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3.8">
      <c r="A83" s="427">
        <v>42887</v>
      </c>
      <c r="B83" s="42">
        <v>983</v>
      </c>
      <c r="C83" s="42">
        <v>392</v>
      </c>
      <c r="D83" s="42">
        <v>108</v>
      </c>
      <c r="E83" s="42">
        <v>257</v>
      </c>
      <c r="F83" s="42">
        <f t="shared" si="1"/>
        <v>365</v>
      </c>
      <c r="G83" s="42">
        <v>1209</v>
      </c>
      <c r="H83" s="42">
        <v>7486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3.8">
      <c r="A84" s="427">
        <v>42917</v>
      </c>
      <c r="B84" s="42">
        <v>956</v>
      </c>
      <c r="C84" s="42">
        <v>351</v>
      </c>
      <c r="D84" s="42">
        <v>149</v>
      </c>
      <c r="E84" s="42">
        <v>214</v>
      </c>
      <c r="F84" s="42">
        <f t="shared" si="1"/>
        <v>363</v>
      </c>
      <c r="G84" s="42">
        <v>946</v>
      </c>
      <c r="H84" s="42">
        <v>6828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3.8">
      <c r="A85" s="427">
        <v>42948</v>
      </c>
      <c r="B85" s="42">
        <v>1156</v>
      </c>
      <c r="C85" s="42">
        <v>270</v>
      </c>
      <c r="D85" s="42">
        <v>134</v>
      </c>
      <c r="E85" s="42">
        <v>192</v>
      </c>
      <c r="F85" s="42">
        <f t="shared" si="1"/>
        <v>326</v>
      </c>
      <c r="G85" s="42">
        <v>1031</v>
      </c>
      <c r="H85" s="42">
        <v>7946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3.8">
      <c r="A86" s="427">
        <v>42979</v>
      </c>
      <c r="B86" s="42">
        <v>1103</v>
      </c>
      <c r="C86" s="42">
        <v>392</v>
      </c>
      <c r="D86" s="42">
        <v>104</v>
      </c>
      <c r="E86" s="42">
        <v>259</v>
      </c>
      <c r="F86" s="42">
        <f t="shared" si="1"/>
        <v>363</v>
      </c>
      <c r="G86" s="42">
        <v>1227</v>
      </c>
      <c r="H86" s="42">
        <v>7101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3.8">
      <c r="A87" s="427">
        <v>43009</v>
      </c>
      <c r="B87" s="42">
        <v>1214</v>
      </c>
      <c r="C87" s="42">
        <v>497</v>
      </c>
      <c r="D87" s="42">
        <v>133</v>
      </c>
      <c r="E87" s="42">
        <v>695</v>
      </c>
      <c r="F87" s="42">
        <f t="shared" si="1"/>
        <v>828</v>
      </c>
      <c r="G87" s="42">
        <v>1073</v>
      </c>
      <c r="H87" s="42">
        <v>7225</v>
      </c>
    </row>
    <row r="88" spans="1:22" ht="13.8">
      <c r="A88" s="427">
        <v>43040</v>
      </c>
      <c r="B88" s="42">
        <v>1224</v>
      </c>
      <c r="C88" s="42">
        <v>247</v>
      </c>
      <c r="D88" s="42">
        <v>119</v>
      </c>
      <c r="E88" s="42">
        <v>187</v>
      </c>
      <c r="F88" s="42">
        <f t="shared" si="1"/>
        <v>306</v>
      </c>
      <c r="G88" s="42">
        <v>1124</v>
      </c>
      <c r="H88" s="42">
        <v>7626</v>
      </c>
    </row>
    <row r="89" spans="1:22" ht="13.8">
      <c r="A89" s="427">
        <v>43070</v>
      </c>
      <c r="B89" s="42">
        <v>1328</v>
      </c>
      <c r="C89" s="42">
        <v>392</v>
      </c>
      <c r="D89" s="42">
        <v>183</v>
      </c>
      <c r="E89" s="42">
        <v>302</v>
      </c>
      <c r="F89" s="42">
        <f t="shared" si="1"/>
        <v>485</v>
      </c>
      <c r="G89" s="42">
        <v>1480</v>
      </c>
      <c r="H89" s="42">
        <v>9137</v>
      </c>
    </row>
    <row r="90" spans="1:22" ht="13.8">
      <c r="A90" s="427">
        <v>43101</v>
      </c>
      <c r="B90" s="42">
        <v>1187</v>
      </c>
      <c r="C90" s="42">
        <v>315</v>
      </c>
      <c r="D90" s="42">
        <v>100</v>
      </c>
      <c r="E90" s="42">
        <v>225</v>
      </c>
      <c r="F90" s="42">
        <f t="shared" si="1"/>
        <v>325</v>
      </c>
      <c r="G90" s="42">
        <v>894</v>
      </c>
      <c r="H90" s="42">
        <v>5519</v>
      </c>
    </row>
    <row r="91" spans="1:22" ht="13.8">
      <c r="A91" s="427">
        <v>43132</v>
      </c>
      <c r="B91" s="42">
        <v>1200</v>
      </c>
      <c r="C91" s="42">
        <v>552</v>
      </c>
      <c r="D91" s="42">
        <v>142</v>
      </c>
      <c r="E91" s="42">
        <v>144</v>
      </c>
      <c r="F91" s="42">
        <f t="shared" si="1"/>
        <v>286</v>
      </c>
      <c r="G91" s="42">
        <v>878</v>
      </c>
      <c r="H91" s="42">
        <v>5847</v>
      </c>
    </row>
    <row r="92" spans="1:22" ht="13.8">
      <c r="A92" s="427">
        <v>43160</v>
      </c>
      <c r="B92" s="42">
        <v>1703</v>
      </c>
      <c r="C92" s="42">
        <v>341</v>
      </c>
      <c r="D92" s="42">
        <v>135</v>
      </c>
      <c r="E92" s="42">
        <v>206</v>
      </c>
      <c r="F92" s="42">
        <f t="shared" si="1"/>
        <v>341</v>
      </c>
      <c r="G92" s="42">
        <v>916</v>
      </c>
      <c r="H92" s="42">
        <v>8271</v>
      </c>
    </row>
    <row r="93" spans="1:22" ht="13.8">
      <c r="A93" s="427">
        <v>43191</v>
      </c>
      <c r="B93" s="42">
        <v>1790</v>
      </c>
      <c r="C93" s="42">
        <v>373</v>
      </c>
      <c r="D93" s="42">
        <v>130</v>
      </c>
      <c r="E93" s="42">
        <v>259</v>
      </c>
      <c r="F93" s="42">
        <f t="shared" si="1"/>
        <v>389</v>
      </c>
      <c r="G93" s="42">
        <v>811</v>
      </c>
      <c r="H93" s="42">
        <v>7806</v>
      </c>
    </row>
    <row r="94" spans="1:22" ht="13.8">
      <c r="A94" s="427">
        <v>43221</v>
      </c>
      <c r="B94" s="42">
        <v>1655</v>
      </c>
      <c r="C94" s="42">
        <v>344</v>
      </c>
      <c r="D94" s="42">
        <v>103</v>
      </c>
      <c r="E94" s="42">
        <v>177</v>
      </c>
      <c r="F94" s="42">
        <f t="shared" si="1"/>
        <v>280</v>
      </c>
      <c r="G94" s="42">
        <v>797</v>
      </c>
      <c r="H94" s="42">
        <v>6531</v>
      </c>
    </row>
    <row r="95" spans="1:22" ht="13.8">
      <c r="A95" s="427">
        <v>43252</v>
      </c>
      <c r="B95" s="42">
        <v>1539</v>
      </c>
      <c r="C95" s="42">
        <v>411</v>
      </c>
      <c r="D95" s="42">
        <v>88</v>
      </c>
      <c r="E95" s="42">
        <v>232</v>
      </c>
      <c r="F95" s="42">
        <f t="shared" si="1"/>
        <v>320</v>
      </c>
      <c r="G95" s="42">
        <v>881</v>
      </c>
      <c r="H95" s="42">
        <v>8446</v>
      </c>
    </row>
    <row r="96" spans="1:22" ht="13.8">
      <c r="A96" s="427">
        <v>43282</v>
      </c>
      <c r="B96" s="42">
        <v>1705</v>
      </c>
      <c r="C96" s="42">
        <v>445</v>
      </c>
      <c r="D96" s="42">
        <v>107</v>
      </c>
      <c r="E96" s="42">
        <v>306</v>
      </c>
      <c r="F96" s="42">
        <f t="shared" si="1"/>
        <v>413</v>
      </c>
      <c r="G96" s="42">
        <v>840</v>
      </c>
      <c r="H96" s="42">
        <v>7831</v>
      </c>
    </row>
    <row r="97" spans="1:8" ht="13.8">
      <c r="A97" s="427">
        <v>43313</v>
      </c>
      <c r="B97" s="42">
        <v>2084</v>
      </c>
      <c r="C97" s="42">
        <v>423</v>
      </c>
      <c r="D97" s="42">
        <v>111</v>
      </c>
      <c r="E97" s="42">
        <v>288</v>
      </c>
      <c r="F97" s="42">
        <f t="shared" si="1"/>
        <v>399</v>
      </c>
      <c r="G97" s="42">
        <v>923</v>
      </c>
      <c r="H97" s="42">
        <v>9775</v>
      </c>
    </row>
    <row r="98" spans="1:8" ht="13.8">
      <c r="A98" s="427">
        <v>43344</v>
      </c>
      <c r="B98" s="42">
        <v>1764</v>
      </c>
      <c r="C98" s="42">
        <v>419</v>
      </c>
      <c r="D98" s="42">
        <v>126</v>
      </c>
      <c r="E98" s="42">
        <v>266</v>
      </c>
      <c r="F98" s="42">
        <f t="shared" si="1"/>
        <v>392</v>
      </c>
      <c r="G98" s="42">
        <v>846</v>
      </c>
      <c r="H98" s="42">
        <v>8775</v>
      </c>
    </row>
    <row r="99" spans="1:8" ht="13.8">
      <c r="A99" s="427">
        <v>43374</v>
      </c>
      <c r="B99" s="42">
        <v>2061</v>
      </c>
      <c r="C99" s="42">
        <v>382</v>
      </c>
      <c r="D99" s="42">
        <v>134</v>
      </c>
      <c r="E99" s="42">
        <v>354</v>
      </c>
      <c r="F99" s="42">
        <f t="shared" si="1"/>
        <v>488</v>
      </c>
      <c r="G99" s="42">
        <v>1131</v>
      </c>
      <c r="H99" s="42">
        <v>9020</v>
      </c>
    </row>
    <row r="100" spans="1:8" ht="13.8">
      <c r="A100" s="427">
        <v>43405</v>
      </c>
      <c r="B100" s="42">
        <v>2027</v>
      </c>
      <c r="C100" s="42">
        <v>362</v>
      </c>
      <c r="D100" s="42">
        <v>91</v>
      </c>
      <c r="E100" s="42">
        <v>189</v>
      </c>
      <c r="F100" s="42">
        <f t="shared" si="1"/>
        <v>280</v>
      </c>
      <c r="G100" s="42">
        <v>1256</v>
      </c>
      <c r="H100" s="42">
        <v>9467</v>
      </c>
    </row>
    <row r="101" spans="1:8" ht="13.8">
      <c r="A101" s="427">
        <v>43435</v>
      </c>
      <c r="B101" s="42">
        <v>2194</v>
      </c>
      <c r="C101" s="42">
        <v>480</v>
      </c>
      <c r="D101" s="42">
        <v>134</v>
      </c>
      <c r="E101" s="42">
        <v>271</v>
      </c>
      <c r="F101" s="42">
        <f t="shared" si="1"/>
        <v>405</v>
      </c>
      <c r="G101" s="42">
        <v>1344</v>
      </c>
      <c r="H101" s="42">
        <v>11163</v>
      </c>
    </row>
    <row r="102" spans="1:8" ht="13.8">
      <c r="A102" s="427">
        <v>43466</v>
      </c>
      <c r="B102" s="42">
        <v>1691</v>
      </c>
      <c r="C102" s="42">
        <v>447</v>
      </c>
      <c r="D102" s="42">
        <v>83</v>
      </c>
      <c r="E102" s="42">
        <v>1140</v>
      </c>
      <c r="F102" s="42">
        <f t="shared" si="1"/>
        <v>1223</v>
      </c>
      <c r="G102" s="42">
        <v>742</v>
      </c>
      <c r="H102" s="42">
        <v>5555</v>
      </c>
    </row>
    <row r="103" spans="1:8" ht="13.8">
      <c r="A103" s="427">
        <v>43497</v>
      </c>
      <c r="B103" s="42">
        <v>2138</v>
      </c>
      <c r="C103" s="42">
        <v>482</v>
      </c>
      <c r="D103" s="42">
        <v>83</v>
      </c>
      <c r="E103" s="42">
        <v>318</v>
      </c>
      <c r="F103" s="42">
        <f t="shared" si="1"/>
        <v>401</v>
      </c>
      <c r="G103" s="42">
        <v>876</v>
      </c>
      <c r="H103" s="42">
        <v>8563</v>
      </c>
    </row>
    <row r="104" spans="1:8" ht="13.8">
      <c r="A104" s="427">
        <v>43525</v>
      </c>
      <c r="B104" s="42">
        <v>2433</v>
      </c>
      <c r="C104" s="42">
        <v>579</v>
      </c>
      <c r="D104" s="42">
        <v>142</v>
      </c>
      <c r="E104" s="42">
        <v>260</v>
      </c>
      <c r="F104" s="42">
        <f t="shared" si="1"/>
        <v>402</v>
      </c>
      <c r="G104" s="42">
        <v>756</v>
      </c>
      <c r="H104" s="42">
        <v>8880</v>
      </c>
    </row>
    <row r="105" spans="1:8" ht="13.8">
      <c r="A105" s="427">
        <v>43556</v>
      </c>
      <c r="B105" s="42">
        <v>2905</v>
      </c>
      <c r="C105" s="42">
        <v>545</v>
      </c>
      <c r="D105" s="42">
        <v>130</v>
      </c>
      <c r="E105" s="42">
        <v>331</v>
      </c>
      <c r="F105" s="42">
        <f t="shared" si="1"/>
        <v>461</v>
      </c>
      <c r="G105" s="42">
        <v>765</v>
      </c>
      <c r="H105" s="42">
        <v>8400</v>
      </c>
    </row>
    <row r="106" spans="1:8" ht="13.8">
      <c r="A106" s="427">
        <v>43586</v>
      </c>
      <c r="B106" s="42">
        <v>3122</v>
      </c>
      <c r="C106" s="42">
        <v>629</v>
      </c>
      <c r="D106" s="42">
        <v>104</v>
      </c>
      <c r="E106" s="42">
        <v>732</v>
      </c>
      <c r="F106" s="42">
        <f t="shared" si="1"/>
        <v>836</v>
      </c>
      <c r="G106" s="42">
        <v>622</v>
      </c>
      <c r="H106" s="42">
        <v>9858</v>
      </c>
    </row>
    <row r="107" spans="1:8" ht="13.8">
      <c r="A107" s="427">
        <v>43617</v>
      </c>
      <c r="B107" s="42">
        <v>2763</v>
      </c>
      <c r="C107" s="42">
        <v>761</v>
      </c>
      <c r="D107" s="42">
        <v>98</v>
      </c>
      <c r="E107" s="42">
        <v>293</v>
      </c>
      <c r="F107" s="42">
        <f t="shared" si="1"/>
        <v>391</v>
      </c>
      <c r="G107" s="42">
        <v>539</v>
      </c>
      <c r="H107" s="42">
        <v>10586</v>
      </c>
    </row>
    <row r="108" spans="1:8" ht="13.8">
      <c r="A108" s="427">
        <v>43647</v>
      </c>
      <c r="B108" s="42">
        <v>3147</v>
      </c>
      <c r="C108" s="42">
        <v>865</v>
      </c>
      <c r="D108" s="42">
        <v>159</v>
      </c>
      <c r="E108" s="42">
        <v>421</v>
      </c>
      <c r="F108" s="42">
        <f t="shared" si="1"/>
        <v>580</v>
      </c>
      <c r="G108" s="42">
        <v>636</v>
      </c>
      <c r="H108" s="42">
        <v>9669</v>
      </c>
    </row>
    <row r="109" spans="1:8" ht="13.8">
      <c r="A109" s="427">
        <v>43678</v>
      </c>
      <c r="B109" s="42">
        <v>3361</v>
      </c>
      <c r="C109" s="42">
        <v>871</v>
      </c>
      <c r="D109" s="42">
        <v>165</v>
      </c>
      <c r="E109" s="42">
        <v>261</v>
      </c>
      <c r="F109" s="42">
        <f t="shared" si="1"/>
        <v>426</v>
      </c>
      <c r="G109" s="42">
        <v>709</v>
      </c>
      <c r="H109" s="42">
        <v>10352</v>
      </c>
    </row>
    <row r="110" spans="1:8" ht="13.8">
      <c r="A110" s="427">
        <v>43709</v>
      </c>
      <c r="B110" s="42">
        <v>3584</v>
      </c>
      <c r="C110" s="42">
        <v>994</v>
      </c>
      <c r="D110" s="42">
        <v>159</v>
      </c>
      <c r="E110" s="42">
        <v>459</v>
      </c>
      <c r="F110" s="42">
        <f t="shared" si="1"/>
        <v>618</v>
      </c>
      <c r="G110" s="42">
        <v>838</v>
      </c>
      <c r="H110" s="42">
        <v>11363</v>
      </c>
    </row>
    <row r="111" spans="1:8" ht="13.8">
      <c r="A111" s="427">
        <v>43739</v>
      </c>
      <c r="B111" s="42">
        <v>3865</v>
      </c>
      <c r="C111" s="42">
        <v>904</v>
      </c>
      <c r="D111" s="42">
        <v>219</v>
      </c>
      <c r="E111" s="42">
        <v>363</v>
      </c>
      <c r="F111" s="42">
        <f t="shared" si="1"/>
        <v>582</v>
      </c>
      <c r="G111" s="42">
        <v>914</v>
      </c>
      <c r="H111" s="42">
        <v>9934</v>
      </c>
    </row>
    <row r="112" spans="1:8" ht="13.8">
      <c r="A112" s="427">
        <v>43770</v>
      </c>
      <c r="B112" s="42">
        <v>3596</v>
      </c>
      <c r="C112" s="42">
        <v>816</v>
      </c>
      <c r="D112" s="42">
        <v>120</v>
      </c>
      <c r="E112" s="42">
        <v>445</v>
      </c>
      <c r="F112" s="42">
        <f t="shared" si="1"/>
        <v>565</v>
      </c>
      <c r="G112" s="42">
        <v>811</v>
      </c>
      <c r="H112" s="42">
        <v>10363</v>
      </c>
    </row>
    <row r="113" spans="1:8" ht="13.8">
      <c r="A113" s="427">
        <v>43800</v>
      </c>
      <c r="B113" s="42">
        <v>3632</v>
      </c>
      <c r="C113" s="42">
        <v>901</v>
      </c>
      <c r="D113" s="42">
        <v>151</v>
      </c>
      <c r="E113" s="42">
        <v>625</v>
      </c>
      <c r="F113" s="42">
        <f t="shared" si="1"/>
        <v>776</v>
      </c>
      <c r="G113" s="42">
        <v>1056</v>
      </c>
      <c r="H113" s="42">
        <v>13729</v>
      </c>
    </row>
    <row r="114" spans="1:8" ht="13.8">
      <c r="A114" s="427">
        <v>43831</v>
      </c>
      <c r="B114" s="42">
        <v>2674</v>
      </c>
      <c r="C114" s="42">
        <v>796</v>
      </c>
      <c r="D114" s="42">
        <v>69</v>
      </c>
      <c r="E114" s="42">
        <v>421</v>
      </c>
      <c r="F114" s="42">
        <f t="shared" si="1"/>
        <v>490</v>
      </c>
      <c r="G114" s="42">
        <v>591</v>
      </c>
      <c r="H114" s="42">
        <v>6586</v>
      </c>
    </row>
    <row r="115" spans="1:8" ht="13.8">
      <c r="A115" s="427">
        <v>43862</v>
      </c>
      <c r="B115" s="42">
        <v>2783</v>
      </c>
      <c r="C115" s="42">
        <v>819</v>
      </c>
      <c r="D115" s="42">
        <v>119</v>
      </c>
      <c r="E115" s="42">
        <v>380</v>
      </c>
      <c r="F115" s="42">
        <f t="shared" si="1"/>
        <v>499</v>
      </c>
      <c r="G115" s="42">
        <v>561</v>
      </c>
      <c r="H115" s="42">
        <v>8047</v>
      </c>
    </row>
    <row r="116" spans="1:8" ht="13.8">
      <c r="A116" s="427">
        <v>43891</v>
      </c>
      <c r="B116" s="42">
        <v>3217</v>
      </c>
      <c r="C116" s="42">
        <v>979</v>
      </c>
      <c r="D116" s="42">
        <v>95</v>
      </c>
      <c r="E116" s="42">
        <v>387</v>
      </c>
      <c r="F116" s="42">
        <f t="shared" si="1"/>
        <v>482</v>
      </c>
      <c r="G116" s="42">
        <v>827</v>
      </c>
      <c r="H116" s="42">
        <v>8643</v>
      </c>
    </row>
    <row r="117" spans="1:8" ht="13.8">
      <c r="A117" s="427">
        <v>43922</v>
      </c>
      <c r="B117" s="42">
        <v>1351</v>
      </c>
      <c r="C117" s="42">
        <v>859</v>
      </c>
      <c r="D117" s="42">
        <v>22</v>
      </c>
      <c r="E117" s="42">
        <v>645</v>
      </c>
      <c r="F117" s="42">
        <f t="shared" si="1"/>
        <v>667</v>
      </c>
      <c r="G117" s="42">
        <v>301</v>
      </c>
      <c r="H117" s="42">
        <v>3024</v>
      </c>
    </row>
    <row r="118" spans="1:8" ht="13.8">
      <c r="A118" s="427">
        <v>43952</v>
      </c>
      <c r="B118" s="42">
        <v>1673</v>
      </c>
      <c r="C118" s="42">
        <v>908</v>
      </c>
      <c r="D118" s="42">
        <v>17</v>
      </c>
      <c r="E118" s="42">
        <v>210</v>
      </c>
      <c r="F118" s="42">
        <f t="shared" si="1"/>
        <v>227</v>
      </c>
      <c r="G118" s="42">
        <v>591</v>
      </c>
      <c r="H118" s="42">
        <v>4037</v>
      </c>
    </row>
    <row r="119" spans="1:8" ht="13.8">
      <c r="A119" s="427">
        <v>43983</v>
      </c>
      <c r="B119" s="42">
        <v>2549</v>
      </c>
      <c r="C119" s="42">
        <v>1170</v>
      </c>
      <c r="D119" s="42">
        <v>36</v>
      </c>
      <c r="E119" s="42">
        <v>169</v>
      </c>
      <c r="F119" s="42">
        <f t="shared" si="1"/>
        <v>205</v>
      </c>
      <c r="G119" s="42">
        <v>515</v>
      </c>
      <c r="H119" s="42">
        <v>6504</v>
      </c>
    </row>
    <row r="120" spans="1:8" ht="13.8">
      <c r="A120" s="427">
        <v>44013</v>
      </c>
      <c r="B120" s="42">
        <v>3253</v>
      </c>
      <c r="C120" s="42">
        <v>928</v>
      </c>
      <c r="D120" s="42">
        <v>72</v>
      </c>
      <c r="E120" s="42">
        <v>742</v>
      </c>
      <c r="F120" s="42">
        <f t="shared" si="1"/>
        <v>814</v>
      </c>
      <c r="G120" s="42">
        <v>641</v>
      </c>
      <c r="H120" s="42">
        <v>8485</v>
      </c>
    </row>
    <row r="121" spans="1:8" ht="13.8">
      <c r="A121" s="427">
        <v>44044</v>
      </c>
      <c r="B121" s="42">
        <v>2873</v>
      </c>
      <c r="C121" s="42">
        <v>956</v>
      </c>
      <c r="D121" s="42">
        <v>80</v>
      </c>
      <c r="E121" s="42">
        <v>314</v>
      </c>
      <c r="F121" s="42">
        <f t="shared" si="1"/>
        <v>394</v>
      </c>
      <c r="G121" s="42">
        <v>813</v>
      </c>
      <c r="H121" s="42">
        <v>9252</v>
      </c>
    </row>
    <row r="122" spans="1:8" ht="13.8">
      <c r="A122" s="427">
        <v>44075</v>
      </c>
      <c r="B122" s="42">
        <v>3231</v>
      </c>
      <c r="C122" s="42">
        <v>1309</v>
      </c>
      <c r="D122" s="42">
        <v>51</v>
      </c>
      <c r="E122" s="42">
        <v>442</v>
      </c>
      <c r="F122" s="42">
        <f t="shared" si="1"/>
        <v>493</v>
      </c>
      <c r="G122" s="42">
        <v>1244</v>
      </c>
      <c r="H122" s="42">
        <v>9919</v>
      </c>
    </row>
    <row r="123" spans="1:8" ht="13.8">
      <c r="A123" s="427">
        <v>44105</v>
      </c>
      <c r="B123" s="42">
        <v>3120</v>
      </c>
      <c r="C123" s="42">
        <v>1002</v>
      </c>
      <c r="D123" s="42">
        <v>38</v>
      </c>
      <c r="E123" s="42">
        <v>788</v>
      </c>
      <c r="F123" s="42">
        <f t="shared" si="1"/>
        <v>826</v>
      </c>
      <c r="G123" s="42">
        <v>798</v>
      </c>
      <c r="H123" s="42">
        <v>9310</v>
      </c>
    </row>
    <row r="124" spans="1:8" ht="15" customHeight="1">
      <c r="A124" s="427">
        <v>44137</v>
      </c>
      <c r="B124" s="42">
        <v>3592</v>
      </c>
      <c r="C124" s="42">
        <v>1249</v>
      </c>
      <c r="D124" s="42">
        <v>31</v>
      </c>
      <c r="E124" s="42">
        <v>359</v>
      </c>
      <c r="F124" s="42">
        <f t="shared" si="1"/>
        <v>390</v>
      </c>
      <c r="G124" s="42">
        <v>1121</v>
      </c>
      <c r="H124" s="42">
        <v>9431</v>
      </c>
    </row>
    <row r="125" spans="1:8" ht="15" customHeight="1">
      <c r="A125" s="427">
        <v>44168</v>
      </c>
      <c r="B125" s="42">
        <v>4044</v>
      </c>
      <c r="C125" s="42">
        <v>1165</v>
      </c>
      <c r="D125" s="42">
        <v>92</v>
      </c>
      <c r="E125" s="42">
        <v>383</v>
      </c>
      <c r="F125" s="42">
        <f t="shared" si="1"/>
        <v>475</v>
      </c>
      <c r="G125" s="42">
        <v>852</v>
      </c>
      <c r="H125" s="42">
        <v>9209</v>
      </c>
    </row>
    <row r="126" spans="1:8" ht="15" customHeight="1">
      <c r="A126" s="427">
        <v>44197</v>
      </c>
      <c r="B126" s="42">
        <v>2158</v>
      </c>
      <c r="C126" s="42">
        <v>681</v>
      </c>
      <c r="D126" s="42">
        <v>36</v>
      </c>
      <c r="E126" s="42">
        <v>456</v>
      </c>
      <c r="F126" s="42">
        <f t="shared" si="1"/>
        <v>492</v>
      </c>
      <c r="G126" s="42">
        <v>630</v>
      </c>
      <c r="H126" s="42">
        <v>7080</v>
      </c>
    </row>
    <row r="127" spans="1:8" ht="13.8">
      <c r="A127" s="427">
        <v>44228</v>
      </c>
      <c r="B127" s="42">
        <v>3266</v>
      </c>
      <c r="C127" s="42">
        <v>847</v>
      </c>
      <c r="D127" s="42">
        <v>52</v>
      </c>
      <c r="E127" s="42">
        <v>447</v>
      </c>
      <c r="F127" s="42">
        <f t="shared" si="1"/>
        <v>499</v>
      </c>
      <c r="G127" s="42">
        <v>778</v>
      </c>
      <c r="H127" s="42">
        <v>7597</v>
      </c>
    </row>
    <row r="128" spans="1:8" ht="13.8">
      <c r="A128" s="427">
        <v>44256</v>
      </c>
      <c r="B128" s="42">
        <v>4782</v>
      </c>
      <c r="C128" s="42">
        <v>1378</v>
      </c>
      <c r="D128" s="42">
        <v>82</v>
      </c>
      <c r="E128" s="42">
        <v>435</v>
      </c>
      <c r="F128" s="42">
        <f t="shared" si="1"/>
        <v>517</v>
      </c>
      <c r="G128" s="42">
        <v>730</v>
      </c>
      <c r="H128" s="42">
        <v>9191</v>
      </c>
    </row>
    <row r="129" spans="1:8" ht="13.8">
      <c r="A129" s="427">
        <v>44287</v>
      </c>
      <c r="B129" s="42">
        <v>4440</v>
      </c>
      <c r="C129" s="42">
        <v>1167</v>
      </c>
      <c r="D129" s="42">
        <v>82</v>
      </c>
      <c r="E129" s="42">
        <v>549</v>
      </c>
      <c r="F129" s="42">
        <f t="shared" si="1"/>
        <v>631</v>
      </c>
      <c r="G129" s="42">
        <v>939</v>
      </c>
      <c r="H129" s="42">
        <v>8568</v>
      </c>
    </row>
    <row r="130" spans="1:8" ht="13.8">
      <c r="A130" s="427">
        <v>44317</v>
      </c>
      <c r="B130" s="42">
        <v>4793</v>
      </c>
      <c r="C130" s="42">
        <v>1179</v>
      </c>
      <c r="D130" s="42">
        <v>82</v>
      </c>
      <c r="E130" s="42">
        <v>350</v>
      </c>
      <c r="F130" s="42">
        <f t="shared" si="1"/>
        <v>432</v>
      </c>
      <c r="G130" s="42">
        <v>986</v>
      </c>
      <c r="H130" s="42">
        <v>9032</v>
      </c>
    </row>
    <row r="131" spans="1:8" ht="13.8">
      <c r="A131" s="427">
        <v>44348</v>
      </c>
      <c r="B131" s="42">
        <v>4914</v>
      </c>
      <c r="C131" s="42">
        <v>1265</v>
      </c>
      <c r="D131" s="42">
        <v>78</v>
      </c>
      <c r="E131" s="42">
        <v>540</v>
      </c>
      <c r="F131" s="42">
        <f t="shared" si="1"/>
        <v>618</v>
      </c>
      <c r="G131" s="42">
        <v>994</v>
      </c>
      <c r="H131" s="42">
        <v>9754</v>
      </c>
    </row>
    <row r="132" spans="1:8" ht="13.8">
      <c r="A132" s="427">
        <v>44378</v>
      </c>
      <c r="B132" s="42">
        <v>4923</v>
      </c>
      <c r="C132" s="42">
        <v>1471</v>
      </c>
      <c r="D132" s="42">
        <v>85</v>
      </c>
      <c r="E132" s="42">
        <v>1257</v>
      </c>
      <c r="F132" s="42">
        <f t="shared" si="1"/>
        <v>1342</v>
      </c>
      <c r="G132" s="42">
        <v>896</v>
      </c>
      <c r="H132" s="42">
        <v>8565</v>
      </c>
    </row>
    <row r="133" spans="1:8" ht="13.8">
      <c r="A133" s="427">
        <v>44409</v>
      </c>
      <c r="B133" s="42">
        <v>5525</v>
      </c>
      <c r="C133" s="42">
        <v>1389</v>
      </c>
      <c r="D133" s="42">
        <v>88</v>
      </c>
      <c r="E133" s="42">
        <v>760</v>
      </c>
      <c r="F133" s="42">
        <f t="shared" si="1"/>
        <v>848</v>
      </c>
      <c r="G133" s="42">
        <v>951</v>
      </c>
      <c r="H133" s="42">
        <v>9186</v>
      </c>
    </row>
    <row r="134" spans="1:8" ht="13.8">
      <c r="A134" s="427">
        <v>44440</v>
      </c>
      <c r="B134" s="42">
        <v>4838</v>
      </c>
      <c r="C134" s="42">
        <v>1680</v>
      </c>
      <c r="D134" s="42">
        <v>82</v>
      </c>
      <c r="E134" s="42">
        <v>552</v>
      </c>
      <c r="F134" s="42">
        <f t="shared" si="1"/>
        <v>634</v>
      </c>
      <c r="G134" s="42">
        <v>1181</v>
      </c>
      <c r="H134" s="42">
        <v>9889</v>
      </c>
    </row>
    <row r="135" spans="1:8" ht="13.8">
      <c r="A135" s="427">
        <v>44470</v>
      </c>
      <c r="B135" s="42">
        <v>4653</v>
      </c>
      <c r="C135" s="42">
        <v>1445</v>
      </c>
      <c r="D135" s="42">
        <v>57</v>
      </c>
      <c r="E135" s="42">
        <v>498</v>
      </c>
      <c r="F135" s="42">
        <f t="shared" si="1"/>
        <v>555</v>
      </c>
      <c r="G135" s="42">
        <v>870</v>
      </c>
      <c r="H135" s="42">
        <v>8309</v>
      </c>
    </row>
    <row r="136" spans="1:8" ht="13.8">
      <c r="A136" s="427">
        <v>44501</v>
      </c>
      <c r="B136" s="42">
        <v>4243</v>
      </c>
      <c r="C136" s="42">
        <v>1568</v>
      </c>
      <c r="D136" s="42">
        <v>133</v>
      </c>
      <c r="E136" s="42">
        <v>775</v>
      </c>
      <c r="F136" s="42">
        <f t="shared" si="1"/>
        <v>908</v>
      </c>
      <c r="G136" s="42">
        <v>1180</v>
      </c>
      <c r="H136" s="42">
        <v>10437</v>
      </c>
    </row>
    <row r="137" spans="1:8" ht="13.8">
      <c r="A137" s="427">
        <v>44531</v>
      </c>
      <c r="B137" s="42">
        <v>5192</v>
      </c>
      <c r="C137" s="42">
        <v>1887</v>
      </c>
      <c r="D137" s="42">
        <v>131</v>
      </c>
      <c r="E137" s="42">
        <v>1110</v>
      </c>
      <c r="F137" s="42">
        <f t="shared" ref="F137:F160" si="2">E137+D137</f>
        <v>1241</v>
      </c>
      <c r="G137" s="42">
        <v>1494</v>
      </c>
      <c r="H137" s="42">
        <v>11433</v>
      </c>
    </row>
    <row r="138" spans="1:8" ht="13.8">
      <c r="A138" s="427">
        <v>44562</v>
      </c>
      <c r="B138" s="42">
        <v>3154</v>
      </c>
      <c r="C138" s="42">
        <v>1401</v>
      </c>
      <c r="D138" s="42">
        <v>117</v>
      </c>
      <c r="E138" s="42">
        <v>338</v>
      </c>
      <c r="F138" s="42">
        <f t="shared" si="2"/>
        <v>455</v>
      </c>
      <c r="G138" s="42">
        <v>621</v>
      </c>
      <c r="H138" s="42">
        <v>7432</v>
      </c>
    </row>
    <row r="139" spans="1:8" ht="13.8">
      <c r="A139" s="427">
        <v>44593</v>
      </c>
      <c r="B139" s="42">
        <v>4028</v>
      </c>
      <c r="C139" s="42">
        <v>1169</v>
      </c>
      <c r="D139" s="42">
        <v>84</v>
      </c>
      <c r="E139" s="42">
        <v>300</v>
      </c>
      <c r="F139" s="42">
        <f t="shared" si="2"/>
        <v>384</v>
      </c>
      <c r="G139" s="42">
        <v>808</v>
      </c>
      <c r="H139" s="42">
        <v>9183</v>
      </c>
    </row>
    <row r="140" spans="1:8" ht="13.8">
      <c r="A140" s="427">
        <v>44621</v>
      </c>
      <c r="B140" s="42">
        <v>4588</v>
      </c>
      <c r="C140" s="42">
        <v>1528</v>
      </c>
      <c r="D140" s="42">
        <v>149</v>
      </c>
      <c r="E140" s="42">
        <v>341</v>
      </c>
      <c r="F140" s="42">
        <f t="shared" si="2"/>
        <v>490</v>
      </c>
      <c r="G140" s="42">
        <v>1197</v>
      </c>
      <c r="H140" s="42">
        <v>11769</v>
      </c>
    </row>
    <row r="141" spans="1:8" ht="13.8">
      <c r="A141" s="427">
        <v>44652</v>
      </c>
      <c r="B141" s="42">
        <v>3881</v>
      </c>
      <c r="C141" s="42">
        <v>1504</v>
      </c>
      <c r="D141" s="42">
        <v>100</v>
      </c>
      <c r="E141" s="42">
        <v>853</v>
      </c>
      <c r="F141" s="42">
        <f t="shared" si="2"/>
        <v>953</v>
      </c>
      <c r="G141" s="42">
        <v>568</v>
      </c>
      <c r="H141" s="42">
        <v>9894</v>
      </c>
    </row>
    <row r="142" spans="1:8" ht="13.8">
      <c r="A142" s="427">
        <v>44682</v>
      </c>
      <c r="B142" s="42">
        <v>4826</v>
      </c>
      <c r="C142" s="42">
        <v>1860</v>
      </c>
      <c r="D142" s="42">
        <v>64</v>
      </c>
      <c r="E142" s="42">
        <v>405</v>
      </c>
      <c r="F142" s="42">
        <f t="shared" si="2"/>
        <v>469</v>
      </c>
      <c r="G142" s="42">
        <v>801</v>
      </c>
      <c r="H142" s="42">
        <v>13199</v>
      </c>
    </row>
    <row r="143" spans="1:8" ht="13.8">
      <c r="A143" s="427">
        <v>44713</v>
      </c>
      <c r="B143" s="42">
        <v>4723</v>
      </c>
      <c r="C143" s="42">
        <v>1631</v>
      </c>
      <c r="D143" s="42">
        <v>67</v>
      </c>
      <c r="E143" s="42">
        <v>383</v>
      </c>
      <c r="F143" s="42">
        <f t="shared" si="2"/>
        <v>450</v>
      </c>
      <c r="G143" s="42">
        <v>862</v>
      </c>
      <c r="H143" s="42">
        <v>12220</v>
      </c>
    </row>
    <row r="144" spans="1:8" ht="13.8">
      <c r="A144" s="427">
        <v>44743</v>
      </c>
      <c r="B144" s="42">
        <v>4966</v>
      </c>
      <c r="C144" s="42">
        <v>1770</v>
      </c>
      <c r="D144" s="42">
        <v>107</v>
      </c>
      <c r="E144" s="42">
        <v>1313</v>
      </c>
      <c r="F144" s="42">
        <f t="shared" si="2"/>
        <v>1420</v>
      </c>
      <c r="G144" s="42">
        <v>523</v>
      </c>
      <c r="H144" s="42">
        <v>11707</v>
      </c>
    </row>
    <row r="145" spans="1:8" ht="13.8">
      <c r="A145" s="427">
        <v>44774</v>
      </c>
      <c r="B145" s="42">
        <v>5663</v>
      </c>
      <c r="C145" s="42">
        <v>1884</v>
      </c>
      <c r="D145" s="42">
        <v>75</v>
      </c>
      <c r="E145" s="42">
        <v>657</v>
      </c>
      <c r="F145" s="42">
        <f t="shared" si="2"/>
        <v>732</v>
      </c>
      <c r="G145" s="42">
        <v>808</v>
      </c>
      <c r="H145" s="42">
        <v>15786</v>
      </c>
    </row>
    <row r="146" spans="1:8" ht="13.8">
      <c r="A146" s="427">
        <v>44805</v>
      </c>
      <c r="B146" s="42">
        <v>5554</v>
      </c>
      <c r="C146" s="42">
        <v>1868</v>
      </c>
      <c r="D146" s="42">
        <v>84</v>
      </c>
      <c r="E146" s="42">
        <v>376</v>
      </c>
      <c r="F146" s="42">
        <f t="shared" si="2"/>
        <v>460</v>
      </c>
      <c r="G146" s="42">
        <v>979</v>
      </c>
      <c r="H146" s="42">
        <v>13895</v>
      </c>
    </row>
    <row r="147" spans="1:8" ht="13.8">
      <c r="A147" s="427">
        <v>44835</v>
      </c>
      <c r="B147" s="42">
        <v>4867</v>
      </c>
      <c r="C147" s="42">
        <v>1729</v>
      </c>
      <c r="D147" s="42">
        <v>81</v>
      </c>
      <c r="E147" s="42">
        <v>523</v>
      </c>
      <c r="F147" s="42">
        <f t="shared" si="2"/>
        <v>604</v>
      </c>
      <c r="G147" s="42">
        <v>1152</v>
      </c>
      <c r="H147" s="42">
        <v>14906</v>
      </c>
    </row>
    <row r="148" spans="1:8" ht="13.8">
      <c r="A148" s="427">
        <v>44866</v>
      </c>
      <c r="B148" s="42">
        <v>4771</v>
      </c>
      <c r="C148" s="42">
        <v>1461</v>
      </c>
      <c r="D148" s="42">
        <v>91</v>
      </c>
      <c r="E148" s="42">
        <v>764</v>
      </c>
      <c r="F148" s="42">
        <f t="shared" si="2"/>
        <v>855</v>
      </c>
      <c r="G148" s="42">
        <v>1028</v>
      </c>
      <c r="H148" s="42">
        <v>14832</v>
      </c>
    </row>
    <row r="149" spans="1:8" ht="13.8">
      <c r="A149" s="427">
        <v>44896</v>
      </c>
      <c r="B149" s="42">
        <v>5433</v>
      </c>
      <c r="C149" s="42">
        <v>1687</v>
      </c>
      <c r="D149" s="42">
        <v>153</v>
      </c>
      <c r="E149" s="42">
        <v>751</v>
      </c>
      <c r="F149" s="42">
        <f t="shared" si="2"/>
        <v>904</v>
      </c>
      <c r="G149" s="42">
        <v>1152</v>
      </c>
      <c r="H149" s="42">
        <v>16050</v>
      </c>
    </row>
    <row r="150" spans="1:8" ht="13.8">
      <c r="A150" s="427">
        <v>44927</v>
      </c>
      <c r="B150" s="42">
        <v>3684</v>
      </c>
      <c r="C150" s="42">
        <v>1229</v>
      </c>
      <c r="D150" s="42">
        <v>66</v>
      </c>
      <c r="E150" s="42">
        <v>369</v>
      </c>
      <c r="F150" s="42">
        <f t="shared" si="2"/>
        <v>435</v>
      </c>
      <c r="G150" s="42">
        <v>701</v>
      </c>
      <c r="H150" s="42">
        <v>11434</v>
      </c>
    </row>
    <row r="151" spans="1:8" ht="13.8">
      <c r="A151" s="427">
        <v>44958</v>
      </c>
      <c r="B151" s="42">
        <v>3652</v>
      </c>
      <c r="C151" s="42">
        <v>1103</v>
      </c>
      <c r="D151" s="42">
        <v>49</v>
      </c>
      <c r="E151" s="42">
        <v>317</v>
      </c>
      <c r="F151" s="42">
        <f t="shared" si="2"/>
        <v>366</v>
      </c>
      <c r="G151" s="42">
        <v>751</v>
      </c>
      <c r="H151" s="42">
        <v>12245</v>
      </c>
    </row>
    <row r="152" spans="1:8" ht="13.8">
      <c r="A152" s="427">
        <v>44986</v>
      </c>
      <c r="B152" s="42">
        <v>4931</v>
      </c>
      <c r="C152" s="42">
        <v>1326</v>
      </c>
      <c r="D152" s="42">
        <v>80</v>
      </c>
      <c r="E152" s="42">
        <v>638</v>
      </c>
      <c r="F152" s="42">
        <f t="shared" si="2"/>
        <v>718</v>
      </c>
      <c r="G152" s="42">
        <v>849</v>
      </c>
      <c r="H152" s="42">
        <v>18014</v>
      </c>
    </row>
    <row r="153" spans="1:8" ht="13.8">
      <c r="A153" s="427">
        <v>45017</v>
      </c>
      <c r="B153" s="42">
        <v>3785</v>
      </c>
      <c r="C153" s="42">
        <v>1067</v>
      </c>
      <c r="D153" s="42">
        <v>79</v>
      </c>
      <c r="E153" s="42">
        <v>345</v>
      </c>
      <c r="F153" s="42">
        <f t="shared" si="2"/>
        <v>424</v>
      </c>
      <c r="G153" s="42">
        <v>815</v>
      </c>
      <c r="H153" s="42">
        <v>13700</v>
      </c>
    </row>
    <row r="154" spans="1:8" ht="13.8">
      <c r="A154" s="427">
        <v>45047</v>
      </c>
      <c r="B154" s="42">
        <v>4405</v>
      </c>
      <c r="C154" s="42">
        <v>1414</v>
      </c>
      <c r="D154" s="42">
        <v>55</v>
      </c>
      <c r="E154" s="42">
        <v>441</v>
      </c>
      <c r="F154" s="42">
        <f t="shared" si="2"/>
        <v>496</v>
      </c>
      <c r="G154" s="42">
        <v>963</v>
      </c>
      <c r="H154" s="42">
        <v>17958</v>
      </c>
    </row>
    <row r="155" spans="1:8" ht="13.8">
      <c r="A155" s="427">
        <v>45078</v>
      </c>
      <c r="B155" s="42">
        <v>4220</v>
      </c>
      <c r="C155" s="42">
        <v>1291</v>
      </c>
      <c r="D155" s="42">
        <v>85</v>
      </c>
      <c r="E155" s="42">
        <v>626</v>
      </c>
      <c r="F155" s="42">
        <f t="shared" si="2"/>
        <v>711</v>
      </c>
      <c r="G155" s="42">
        <v>1086</v>
      </c>
      <c r="H155" s="42">
        <v>19673</v>
      </c>
    </row>
    <row r="156" spans="1:8" ht="13.8">
      <c r="A156" s="427">
        <v>45108</v>
      </c>
      <c r="B156" s="42">
        <v>4408</v>
      </c>
      <c r="C156" s="42">
        <v>1349</v>
      </c>
      <c r="D156" s="42">
        <v>81</v>
      </c>
      <c r="E156" s="42">
        <v>582</v>
      </c>
      <c r="F156" s="42">
        <f t="shared" si="2"/>
        <v>663</v>
      </c>
      <c r="G156" s="42">
        <v>758</v>
      </c>
      <c r="H156" s="42">
        <v>15858</v>
      </c>
    </row>
    <row r="157" spans="1:8" ht="13.8">
      <c r="A157" s="427">
        <v>45139</v>
      </c>
      <c r="B157" s="42">
        <v>5279</v>
      </c>
      <c r="C157" s="42">
        <v>1506</v>
      </c>
      <c r="D157" s="42">
        <v>94</v>
      </c>
      <c r="E157" s="42">
        <v>460</v>
      </c>
      <c r="F157" s="42">
        <f t="shared" si="2"/>
        <v>554</v>
      </c>
      <c r="G157" s="42">
        <v>851</v>
      </c>
      <c r="H157" s="42">
        <v>18600</v>
      </c>
    </row>
    <row r="158" spans="1:8" ht="13.8">
      <c r="A158" s="427">
        <v>45170</v>
      </c>
      <c r="B158" s="42">
        <v>4910</v>
      </c>
      <c r="C158" s="42">
        <v>1373</v>
      </c>
      <c r="D158" s="42">
        <v>96</v>
      </c>
      <c r="E158" s="42">
        <v>1189</v>
      </c>
      <c r="F158" s="42">
        <f t="shared" si="2"/>
        <v>1285</v>
      </c>
      <c r="G158" s="42">
        <v>1056</v>
      </c>
      <c r="H158" s="42">
        <v>16749</v>
      </c>
    </row>
    <row r="159" spans="1:8" ht="13.8">
      <c r="A159" s="427">
        <v>45200</v>
      </c>
      <c r="B159" s="42">
        <v>5186</v>
      </c>
      <c r="C159" s="42">
        <v>1367</v>
      </c>
      <c r="D159" s="42">
        <v>85</v>
      </c>
      <c r="E159" s="42">
        <v>529</v>
      </c>
      <c r="F159" s="42">
        <f t="shared" si="2"/>
        <v>614</v>
      </c>
      <c r="G159" s="42">
        <v>887</v>
      </c>
      <c r="H159" s="42">
        <v>16633</v>
      </c>
    </row>
    <row r="160" spans="1:8" ht="13.8">
      <c r="A160" s="427">
        <v>45231</v>
      </c>
      <c r="B160" s="42">
        <v>4888</v>
      </c>
      <c r="C160" s="42">
        <v>1224</v>
      </c>
      <c r="D160" s="42">
        <v>93</v>
      </c>
      <c r="E160" s="42">
        <v>664</v>
      </c>
      <c r="F160" s="42">
        <f t="shared" si="2"/>
        <v>757</v>
      </c>
      <c r="G160" s="42">
        <v>792</v>
      </c>
      <c r="H160" s="42">
        <v>16191</v>
      </c>
    </row>
    <row r="161" spans="1:8" ht="13.8">
      <c r="A161" s="427">
        <v>45261</v>
      </c>
      <c r="B161" s="42">
        <v>5127</v>
      </c>
      <c r="C161" s="42">
        <v>1450</v>
      </c>
      <c r="D161" s="42">
        <v>126</v>
      </c>
      <c r="E161" s="42">
        <v>683</v>
      </c>
      <c r="F161" s="42">
        <f>E161+D161</f>
        <v>809</v>
      </c>
      <c r="G161" s="42">
        <v>1148</v>
      </c>
      <c r="H161" s="42">
        <v>16252</v>
      </c>
    </row>
    <row r="162" spans="1:8" ht="13.8">
      <c r="A162" s="427">
        <v>45292</v>
      </c>
      <c r="B162" s="42">
        <v>3819</v>
      </c>
      <c r="C162" s="42">
        <v>1105</v>
      </c>
      <c r="D162" s="42">
        <v>72</v>
      </c>
      <c r="E162" s="42">
        <v>1480</v>
      </c>
      <c r="F162" s="42">
        <f t="shared" ref="F162:F192" si="3">E162+D162</f>
        <v>1552</v>
      </c>
      <c r="G162" s="42">
        <v>712</v>
      </c>
      <c r="H162" s="42">
        <v>12727</v>
      </c>
    </row>
    <row r="163" spans="1:8" ht="13.8">
      <c r="A163" s="427">
        <v>45323</v>
      </c>
      <c r="B163" s="42">
        <v>4396</v>
      </c>
      <c r="C163" s="42">
        <v>1192</v>
      </c>
      <c r="D163" s="42">
        <v>79</v>
      </c>
      <c r="E163" s="42">
        <v>475</v>
      </c>
      <c r="F163" s="42">
        <f t="shared" si="3"/>
        <v>554</v>
      </c>
      <c r="G163" s="42">
        <v>965</v>
      </c>
      <c r="H163" s="42">
        <v>13122</v>
      </c>
    </row>
    <row r="164" spans="1:8" ht="13.8">
      <c r="A164" s="427">
        <v>45352</v>
      </c>
      <c r="B164" s="42">
        <v>4886</v>
      </c>
      <c r="C164" s="42">
        <v>1203</v>
      </c>
      <c r="D164" s="42">
        <v>121</v>
      </c>
      <c r="E164" s="42">
        <v>665</v>
      </c>
      <c r="F164" s="42">
        <f t="shared" si="3"/>
        <v>786</v>
      </c>
      <c r="G164" s="42">
        <v>1117</v>
      </c>
      <c r="H164" s="42">
        <v>13714</v>
      </c>
    </row>
    <row r="165" spans="1:8" ht="13.8">
      <c r="A165" s="427">
        <v>45383</v>
      </c>
      <c r="B165" s="42">
        <v>5335</v>
      </c>
      <c r="C165" s="42">
        <v>1404</v>
      </c>
      <c r="D165" s="42">
        <v>101</v>
      </c>
      <c r="E165" s="42">
        <v>863</v>
      </c>
      <c r="F165" s="42">
        <f t="shared" si="3"/>
        <v>964</v>
      </c>
      <c r="G165" s="42">
        <v>842</v>
      </c>
      <c r="H165" s="42">
        <v>15094</v>
      </c>
    </row>
    <row r="166" spans="1:8" ht="13.8">
      <c r="A166" s="427">
        <v>45413</v>
      </c>
      <c r="B166" s="42">
        <v>4832</v>
      </c>
      <c r="C166" s="42">
        <v>1360</v>
      </c>
      <c r="D166" s="42">
        <v>128</v>
      </c>
      <c r="E166" s="42">
        <v>435</v>
      </c>
      <c r="F166" s="42">
        <f t="shared" si="3"/>
        <v>563</v>
      </c>
      <c r="G166" s="42">
        <v>1066</v>
      </c>
      <c r="H166" s="42">
        <v>12996</v>
      </c>
    </row>
    <row r="167" spans="1:8" ht="13.8">
      <c r="A167" s="427">
        <v>45444</v>
      </c>
      <c r="B167" s="42">
        <v>4912</v>
      </c>
      <c r="C167" s="42">
        <v>1541</v>
      </c>
      <c r="D167" s="42">
        <v>119</v>
      </c>
      <c r="E167" s="42">
        <v>946</v>
      </c>
      <c r="F167" s="42">
        <f t="shared" si="3"/>
        <v>1065</v>
      </c>
      <c r="G167" s="42">
        <v>903</v>
      </c>
      <c r="H167" s="42">
        <v>12939</v>
      </c>
    </row>
    <row r="168" spans="1:8" ht="13.8">
      <c r="A168" s="427">
        <v>45474</v>
      </c>
      <c r="B168" s="42">
        <v>5270</v>
      </c>
      <c r="C168" s="42">
        <v>1630</v>
      </c>
      <c r="D168" s="42">
        <v>152</v>
      </c>
      <c r="E168" s="42">
        <v>526</v>
      </c>
      <c r="F168" s="42">
        <f t="shared" si="3"/>
        <v>678</v>
      </c>
      <c r="G168" s="42">
        <v>826</v>
      </c>
      <c r="H168" s="42">
        <v>14468</v>
      </c>
    </row>
    <row r="169" spans="1:8" ht="13.8">
      <c r="A169" s="427">
        <v>45505</v>
      </c>
      <c r="B169" s="42">
        <v>5752</v>
      </c>
      <c r="C169" s="42">
        <v>1611</v>
      </c>
      <c r="D169" s="42">
        <v>213</v>
      </c>
      <c r="E169" s="42">
        <v>560</v>
      </c>
      <c r="F169" s="42">
        <f t="shared" si="3"/>
        <v>773</v>
      </c>
      <c r="G169" s="42">
        <v>1003</v>
      </c>
      <c r="H169" s="42">
        <v>11708</v>
      </c>
    </row>
    <row r="170" spans="1:8" ht="13.8">
      <c r="A170" s="427">
        <v>45536</v>
      </c>
      <c r="B170" s="42">
        <v>5698</v>
      </c>
      <c r="C170" s="42">
        <v>1538</v>
      </c>
      <c r="D170" s="42">
        <v>99</v>
      </c>
      <c r="E170" s="42">
        <v>503</v>
      </c>
      <c r="F170" s="42">
        <f t="shared" si="3"/>
        <v>602</v>
      </c>
      <c r="G170" s="42">
        <v>903</v>
      </c>
      <c r="H170" s="42">
        <v>12192</v>
      </c>
    </row>
    <row r="171" spans="1:8" ht="13.8">
      <c r="A171" s="427">
        <v>45566</v>
      </c>
      <c r="B171" s="42">
        <v>5763</v>
      </c>
      <c r="C171" s="42">
        <v>1554</v>
      </c>
      <c r="D171" s="42">
        <v>197</v>
      </c>
      <c r="E171" s="42">
        <v>1303</v>
      </c>
      <c r="F171" s="42">
        <f t="shared" si="3"/>
        <v>1500</v>
      </c>
      <c r="G171" s="42">
        <v>974</v>
      </c>
      <c r="H171" s="42">
        <v>10817</v>
      </c>
    </row>
    <row r="172" spans="1:8" ht="13.8">
      <c r="A172" s="427">
        <v>45597</v>
      </c>
      <c r="B172" s="42">
        <v>5240</v>
      </c>
      <c r="C172" s="42">
        <v>1192</v>
      </c>
      <c r="D172" s="42">
        <v>135</v>
      </c>
      <c r="E172" s="42">
        <v>533</v>
      </c>
      <c r="F172" s="42">
        <f t="shared" si="3"/>
        <v>668</v>
      </c>
      <c r="G172" s="42">
        <v>1066</v>
      </c>
      <c r="H172" s="42">
        <v>9906</v>
      </c>
    </row>
    <row r="173" spans="1:8" ht="13.8">
      <c r="A173" s="427">
        <v>45627</v>
      </c>
      <c r="B173" s="42">
        <v>5514</v>
      </c>
      <c r="C173" s="42">
        <v>1378</v>
      </c>
      <c r="D173" s="42">
        <v>136</v>
      </c>
      <c r="E173" s="42">
        <v>825</v>
      </c>
      <c r="F173" s="42">
        <f t="shared" si="3"/>
        <v>961</v>
      </c>
      <c r="G173" s="42">
        <v>942</v>
      </c>
      <c r="H173" s="42">
        <v>13601</v>
      </c>
    </row>
    <row r="174" spans="1:8" ht="13.8">
      <c r="A174" s="427">
        <v>45658</v>
      </c>
      <c r="B174" s="42">
        <v>3501</v>
      </c>
      <c r="C174" s="42">
        <v>1463</v>
      </c>
      <c r="D174" s="42">
        <v>215</v>
      </c>
      <c r="E174" s="42">
        <v>684</v>
      </c>
      <c r="F174" s="42">
        <f t="shared" si="3"/>
        <v>899</v>
      </c>
      <c r="G174" s="42">
        <v>813</v>
      </c>
      <c r="H174" s="42">
        <v>8622</v>
      </c>
    </row>
    <row r="175" spans="1:8" ht="13.8">
      <c r="A175" s="427">
        <v>45689</v>
      </c>
      <c r="B175" s="42">
        <v>4378</v>
      </c>
      <c r="C175" s="42">
        <v>1802</v>
      </c>
      <c r="D175" s="42">
        <v>92</v>
      </c>
      <c r="E175" s="42">
        <v>400</v>
      </c>
      <c r="F175" s="42">
        <f t="shared" si="3"/>
        <v>492</v>
      </c>
      <c r="G175" s="42">
        <v>889</v>
      </c>
      <c r="H175" s="42">
        <v>8462</v>
      </c>
    </row>
    <row r="176" spans="1:8" ht="13.8">
      <c r="A176" s="427">
        <v>45717</v>
      </c>
      <c r="B176" s="42">
        <v>4604</v>
      </c>
      <c r="C176" s="42">
        <v>1704</v>
      </c>
      <c r="D176" s="42">
        <v>224</v>
      </c>
      <c r="E176" s="42">
        <v>723</v>
      </c>
      <c r="F176" s="42">
        <f t="shared" si="3"/>
        <v>947</v>
      </c>
      <c r="G176" s="42">
        <v>1155</v>
      </c>
      <c r="H176" s="42">
        <v>8566</v>
      </c>
    </row>
    <row r="177" spans="1:8" ht="13.8">
      <c r="A177" s="427">
        <v>45748</v>
      </c>
      <c r="B177" s="42">
        <v>4863</v>
      </c>
      <c r="C177" s="42">
        <v>1095</v>
      </c>
      <c r="D177" s="42">
        <v>138</v>
      </c>
      <c r="E177" s="42">
        <v>537</v>
      </c>
      <c r="F177" s="42">
        <f t="shared" si="3"/>
        <v>675</v>
      </c>
      <c r="G177" s="42">
        <v>696</v>
      </c>
      <c r="H177" s="42">
        <v>8755</v>
      </c>
    </row>
    <row r="178" spans="1:8" ht="13.8">
      <c r="A178" s="427">
        <v>45778</v>
      </c>
      <c r="B178" s="42">
        <v>4738</v>
      </c>
      <c r="C178" s="42">
        <v>1273</v>
      </c>
      <c r="D178" s="42">
        <v>122</v>
      </c>
      <c r="E178" s="42">
        <v>880</v>
      </c>
      <c r="F178" s="42">
        <f t="shared" si="3"/>
        <v>1002</v>
      </c>
      <c r="G178" s="42">
        <v>972</v>
      </c>
      <c r="H178" s="42">
        <v>8204</v>
      </c>
    </row>
    <row r="179" spans="1:8" ht="13.8">
      <c r="A179" s="427">
        <v>45809</v>
      </c>
      <c r="B179" s="42">
        <v>4804</v>
      </c>
      <c r="C179" s="42">
        <v>1747</v>
      </c>
      <c r="D179" s="42">
        <v>141</v>
      </c>
      <c r="E179" s="42">
        <v>906</v>
      </c>
      <c r="F179" s="42">
        <f t="shared" si="3"/>
        <v>1047</v>
      </c>
      <c r="G179" s="42">
        <v>1643</v>
      </c>
      <c r="H179" s="42">
        <v>9941</v>
      </c>
    </row>
    <row r="180" spans="1:8" ht="13.8">
      <c r="A180" s="427">
        <v>45839</v>
      </c>
      <c r="B180" s="42">
        <v>5343</v>
      </c>
      <c r="C180" s="42">
        <v>1384</v>
      </c>
      <c r="D180" s="42">
        <v>153</v>
      </c>
      <c r="E180" s="42">
        <v>903</v>
      </c>
      <c r="F180" s="42">
        <f t="shared" si="3"/>
        <v>1056</v>
      </c>
      <c r="G180" s="42">
        <v>656</v>
      </c>
      <c r="H180" s="42">
        <v>9829</v>
      </c>
    </row>
    <row r="181" spans="1:8" ht="13.8">
      <c r="A181" s="427">
        <v>45870</v>
      </c>
      <c r="B181" s="42">
        <v>4865</v>
      </c>
      <c r="C181" s="42">
        <v>1259</v>
      </c>
      <c r="D181" s="42">
        <v>178</v>
      </c>
      <c r="E181" s="42">
        <v>770</v>
      </c>
      <c r="F181" s="42">
        <f t="shared" si="3"/>
        <v>948</v>
      </c>
      <c r="G181" s="42">
        <v>784</v>
      </c>
      <c r="H181" s="42">
        <v>10050</v>
      </c>
    </row>
    <row r="182" spans="1:8" ht="13.8">
      <c r="A182" s="427">
        <v>45901</v>
      </c>
      <c r="B182" s="42">
        <v>5603</v>
      </c>
      <c r="C182" s="42">
        <v>1355</v>
      </c>
      <c r="D182" s="42">
        <v>285</v>
      </c>
      <c r="E182" s="42">
        <v>741</v>
      </c>
      <c r="F182" s="42">
        <f t="shared" si="3"/>
        <v>1026</v>
      </c>
      <c r="G182" s="42">
        <v>1881</v>
      </c>
      <c r="H182" s="42">
        <v>11001</v>
      </c>
    </row>
    <row r="183" spans="1:8" ht="13.8">
      <c r="A183" s="427">
        <v>45931</v>
      </c>
      <c r="B183" s="42">
        <v>5999</v>
      </c>
      <c r="C183" s="42">
        <v>1444</v>
      </c>
      <c r="D183" s="42">
        <v>136</v>
      </c>
      <c r="E183" s="42">
        <v>601</v>
      </c>
      <c r="F183" s="42">
        <f t="shared" si="3"/>
        <v>737</v>
      </c>
      <c r="G183" s="42">
        <v>1091</v>
      </c>
      <c r="H183" s="42">
        <v>10885</v>
      </c>
    </row>
    <row r="184" spans="1:8" ht="13.8">
      <c r="A184" s="427">
        <v>45962</v>
      </c>
      <c r="B184" s="42">
        <v>4793</v>
      </c>
      <c r="C184" s="42">
        <v>1115</v>
      </c>
      <c r="D184" s="42">
        <v>121</v>
      </c>
      <c r="E184" s="42">
        <v>637</v>
      </c>
      <c r="F184" s="42">
        <f t="shared" si="3"/>
        <v>758</v>
      </c>
      <c r="G184" s="42">
        <v>1087</v>
      </c>
      <c r="H184" s="42">
        <v>8732</v>
      </c>
    </row>
    <row r="185" spans="1:8" ht="13.8">
      <c r="A185" s="427">
        <v>45992</v>
      </c>
      <c r="B185" s="42">
        <v>5279</v>
      </c>
      <c r="C185" s="42">
        <v>1904</v>
      </c>
      <c r="D185" s="42">
        <v>170</v>
      </c>
      <c r="E185" s="42">
        <v>846</v>
      </c>
      <c r="F185" s="42">
        <f t="shared" si="3"/>
        <v>1016</v>
      </c>
      <c r="G185" s="42">
        <v>1507</v>
      </c>
      <c r="H185" s="42">
        <v>11863</v>
      </c>
    </row>
    <row r="186" spans="1:8" ht="13.8">
      <c r="A186" s="427">
        <v>46023</v>
      </c>
      <c r="B186" s="42">
        <v>3259</v>
      </c>
      <c r="C186" s="42">
        <v>1170</v>
      </c>
      <c r="D186" s="42">
        <v>74</v>
      </c>
      <c r="E186" s="42">
        <v>590</v>
      </c>
      <c r="F186" s="42">
        <f t="shared" si="3"/>
        <v>664</v>
      </c>
      <c r="G186" s="42">
        <v>800</v>
      </c>
      <c r="H186" s="42">
        <v>5736</v>
      </c>
    </row>
    <row r="187" spans="1:8" ht="13.8">
      <c r="A187" s="427">
        <v>46054</v>
      </c>
      <c r="B187" s="42">
        <v>3499</v>
      </c>
      <c r="C187" s="42">
        <v>1326</v>
      </c>
      <c r="D187" s="42">
        <v>84</v>
      </c>
      <c r="E187" s="42">
        <v>765</v>
      </c>
      <c r="F187" s="42">
        <f t="shared" si="3"/>
        <v>849</v>
      </c>
      <c r="G187" s="42">
        <v>874</v>
      </c>
      <c r="H187" s="42">
        <v>7130</v>
      </c>
    </row>
    <row r="188" spans="1:8" ht="13.8">
      <c r="A188" s="427">
        <v>46082</v>
      </c>
      <c r="B188" s="42">
        <v>4319</v>
      </c>
      <c r="C188" s="42">
        <v>1562</v>
      </c>
      <c r="D188" s="42">
        <v>114</v>
      </c>
      <c r="E188" s="42">
        <v>454</v>
      </c>
      <c r="F188" s="42">
        <f t="shared" si="3"/>
        <v>568</v>
      </c>
      <c r="G188" s="42">
        <v>1101</v>
      </c>
      <c r="H188" s="42">
        <v>10742</v>
      </c>
    </row>
    <row r="189" spans="1:8" ht="13.8">
      <c r="A189" s="427">
        <v>46113</v>
      </c>
      <c r="B189" s="42">
        <v>4298</v>
      </c>
      <c r="C189" s="42">
        <v>1186</v>
      </c>
      <c r="D189" s="42">
        <v>69</v>
      </c>
      <c r="E189" s="42">
        <v>653</v>
      </c>
      <c r="F189" s="42">
        <f t="shared" si="3"/>
        <v>722</v>
      </c>
      <c r="G189" s="42">
        <v>716</v>
      </c>
      <c r="H189" s="42">
        <v>8764</v>
      </c>
    </row>
    <row r="190" spans="1:8" ht="13.8">
      <c r="A190" s="427">
        <v>46143</v>
      </c>
      <c r="B190" s="42">
        <v>3790</v>
      </c>
      <c r="C190" s="42">
        <v>1577</v>
      </c>
      <c r="D190" s="42">
        <v>87</v>
      </c>
      <c r="E190" s="42">
        <v>591</v>
      </c>
      <c r="F190" s="42">
        <f t="shared" si="3"/>
        <v>678</v>
      </c>
      <c r="G190" s="42">
        <v>762</v>
      </c>
      <c r="H190" s="42">
        <v>9423</v>
      </c>
    </row>
    <row r="191" spans="1:8" ht="13.8">
      <c r="A191" s="427">
        <v>46174</v>
      </c>
      <c r="B191" s="42">
        <v>3580</v>
      </c>
      <c r="C191" s="42">
        <v>1745</v>
      </c>
      <c r="D191" s="42">
        <v>65</v>
      </c>
      <c r="E191" s="42">
        <v>624</v>
      </c>
      <c r="F191" s="42">
        <f t="shared" si="3"/>
        <v>689</v>
      </c>
      <c r="G191" s="42">
        <v>1330</v>
      </c>
      <c r="H191" s="42">
        <v>11740</v>
      </c>
    </row>
    <row r="192" spans="1:8" ht="13.8">
      <c r="A192" s="427">
        <v>46204</v>
      </c>
      <c r="B192" s="42">
        <v>3637</v>
      </c>
      <c r="C192" s="42">
        <v>1470</v>
      </c>
      <c r="D192" s="42">
        <v>63</v>
      </c>
      <c r="E192" s="42">
        <v>641</v>
      </c>
      <c r="F192" s="42">
        <f t="shared" si="3"/>
        <v>704</v>
      </c>
      <c r="G192" s="42">
        <v>385</v>
      </c>
      <c r="H192" s="42">
        <v>9025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9-A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15">
    <tabColor theme="0"/>
  </sheetPr>
  <dimension ref="A1:V192"/>
  <sheetViews>
    <sheetView showGridLines="0" zoomScaleNormal="100" workbookViewId="0">
      <pane xSplit="1" ySplit="7" topLeftCell="B176" activePane="bottomRight" state="frozen"/>
      <selection pane="topRight" activeCell="B1" sqref="B1"/>
      <selection pane="bottomLeft" activeCell="A8" sqref="A8"/>
      <selection pane="bottomRight" activeCell="J192" sqref="J192"/>
    </sheetView>
  </sheetViews>
  <sheetFormatPr defaultColWidth="9.109375" defaultRowHeight="13.2"/>
  <cols>
    <col min="1" max="1" width="11.88671875" style="428" customWidth="1"/>
    <col min="2" max="5" width="9.109375" style="1" customWidth="1"/>
    <col min="6" max="7" width="12" style="1" bestFit="1" customWidth="1"/>
    <col min="8" max="10" width="9.109375" style="1" customWidth="1"/>
    <col min="11" max="16384" width="9.109375" style="1"/>
  </cols>
  <sheetData>
    <row r="1" spans="1:10" ht="13.8">
      <c r="A1" s="16" t="s">
        <v>172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146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12.75" customHeight="1">
      <c r="A4" s="63"/>
      <c r="B4" s="65" t="s">
        <v>37</v>
      </c>
      <c r="C4" s="66"/>
      <c r="D4" s="91"/>
      <c r="E4" s="64" t="s">
        <v>103</v>
      </c>
      <c r="F4" s="64" t="s">
        <v>24</v>
      </c>
      <c r="G4" s="64" t="s">
        <v>24</v>
      </c>
      <c r="H4" s="64" t="s">
        <v>36</v>
      </c>
      <c r="I4" s="64" t="s">
        <v>104</v>
      </c>
      <c r="J4" s="67" t="s">
        <v>4</v>
      </c>
    </row>
    <row r="5" spans="1:10" s="3" customFormat="1" ht="12.75" customHeight="1">
      <c r="A5" s="68"/>
      <c r="B5" s="70"/>
      <c r="C5" s="71"/>
      <c r="D5" s="92"/>
      <c r="E5" s="69"/>
      <c r="F5" s="69" t="s">
        <v>105</v>
      </c>
      <c r="G5" s="69" t="s">
        <v>35</v>
      </c>
      <c r="H5" s="69" t="s">
        <v>106</v>
      </c>
      <c r="I5" s="69"/>
      <c r="J5" s="72"/>
    </row>
    <row r="6" spans="1:10" s="3" customFormat="1" ht="12.75" customHeight="1">
      <c r="A6" s="73"/>
      <c r="B6" s="63" t="s">
        <v>56</v>
      </c>
      <c r="C6" s="63" t="s">
        <v>107</v>
      </c>
      <c r="D6" s="74" t="s">
        <v>4</v>
      </c>
      <c r="E6" s="73"/>
      <c r="F6" s="68"/>
      <c r="G6" s="68"/>
      <c r="H6" s="68"/>
      <c r="I6" s="68"/>
      <c r="J6" s="74"/>
    </row>
    <row r="7" spans="1:10" s="3" customFormat="1" ht="12.75" customHeight="1">
      <c r="A7" s="93"/>
      <c r="B7" s="75" t="s">
        <v>108</v>
      </c>
      <c r="C7" s="93"/>
      <c r="D7" s="76"/>
      <c r="E7" s="93"/>
      <c r="F7" s="93"/>
      <c r="G7" s="93"/>
      <c r="H7" s="93"/>
      <c r="I7" s="93"/>
      <c r="J7" s="76"/>
    </row>
    <row r="8" spans="1:10" s="3" customFormat="1" ht="12.75" customHeight="1">
      <c r="A8" s="427">
        <v>40603</v>
      </c>
      <c r="B8" s="42">
        <v>915</v>
      </c>
      <c r="C8" s="42">
        <v>1472</v>
      </c>
      <c r="D8" s="42">
        <v>2386</v>
      </c>
      <c r="E8" s="42">
        <v>7723</v>
      </c>
      <c r="F8" s="42">
        <v>526</v>
      </c>
      <c r="G8" s="42">
        <v>1440</v>
      </c>
      <c r="H8" s="42">
        <v>798</v>
      </c>
      <c r="I8" s="42">
        <v>6507</v>
      </c>
      <c r="J8" s="42">
        <v>111138</v>
      </c>
    </row>
    <row r="9" spans="1:10" s="3" customFormat="1" ht="12.75" customHeight="1">
      <c r="A9" s="427">
        <v>40634</v>
      </c>
      <c r="B9" s="42">
        <v>930</v>
      </c>
      <c r="C9" s="42">
        <v>1390</v>
      </c>
      <c r="D9" s="42">
        <v>2321</v>
      </c>
      <c r="E9" s="42">
        <v>8120</v>
      </c>
      <c r="F9" s="42">
        <v>408</v>
      </c>
      <c r="G9" s="42">
        <v>3168</v>
      </c>
      <c r="H9" s="42">
        <v>502</v>
      </c>
      <c r="I9" s="42">
        <v>5595</v>
      </c>
      <c r="J9" s="42">
        <v>104922</v>
      </c>
    </row>
    <row r="10" spans="1:10" s="3" customFormat="1" ht="12.75" customHeight="1">
      <c r="A10" s="427">
        <v>40664</v>
      </c>
      <c r="B10" s="42">
        <v>1017</v>
      </c>
      <c r="C10" s="42">
        <v>1252</v>
      </c>
      <c r="D10" s="42">
        <v>2269</v>
      </c>
      <c r="E10" s="42">
        <v>8512</v>
      </c>
      <c r="F10" s="42">
        <v>550</v>
      </c>
      <c r="G10" s="42">
        <v>2007</v>
      </c>
      <c r="H10" s="42">
        <v>582</v>
      </c>
      <c r="I10" s="42">
        <v>5631</v>
      </c>
      <c r="J10" s="42">
        <v>115169</v>
      </c>
    </row>
    <row r="11" spans="1:10" s="3" customFormat="1" ht="12.75" customHeight="1">
      <c r="A11" s="427">
        <v>40695</v>
      </c>
      <c r="B11" s="42">
        <v>1078</v>
      </c>
      <c r="C11" s="42">
        <v>1244</v>
      </c>
      <c r="D11" s="42">
        <v>2323</v>
      </c>
      <c r="E11" s="42">
        <v>7373</v>
      </c>
      <c r="F11" s="42">
        <v>459</v>
      </c>
      <c r="G11" s="42">
        <v>2330</v>
      </c>
      <c r="H11" s="42">
        <v>509</v>
      </c>
      <c r="I11" s="42">
        <v>7132</v>
      </c>
      <c r="J11" s="42">
        <v>115286</v>
      </c>
    </row>
    <row r="12" spans="1:10" s="3" customFormat="1" ht="12.75" customHeight="1">
      <c r="A12" s="427">
        <v>40725</v>
      </c>
      <c r="B12" s="42">
        <v>1285</v>
      </c>
      <c r="C12" s="42">
        <v>1514</v>
      </c>
      <c r="D12" s="42">
        <v>2800</v>
      </c>
      <c r="E12" s="42">
        <v>8066</v>
      </c>
      <c r="F12" s="42">
        <v>385</v>
      </c>
      <c r="G12" s="42">
        <v>1414</v>
      </c>
      <c r="H12" s="42">
        <v>557</v>
      </c>
      <c r="I12" s="42">
        <v>5565</v>
      </c>
      <c r="J12" s="42">
        <v>109709</v>
      </c>
    </row>
    <row r="13" spans="1:10" s="3" customFormat="1" ht="12.75" customHeight="1">
      <c r="A13" s="427">
        <v>40756</v>
      </c>
      <c r="B13" s="42">
        <v>961</v>
      </c>
      <c r="C13" s="42">
        <v>2034</v>
      </c>
      <c r="D13" s="42">
        <v>2995</v>
      </c>
      <c r="E13" s="42">
        <v>8970</v>
      </c>
      <c r="F13" s="42">
        <v>566</v>
      </c>
      <c r="G13" s="42">
        <v>2442</v>
      </c>
      <c r="H13" s="42">
        <v>338</v>
      </c>
      <c r="I13" s="42">
        <v>5766</v>
      </c>
      <c r="J13" s="42">
        <v>124513</v>
      </c>
    </row>
    <row r="14" spans="1:10" s="3" customFormat="1" ht="12.75" customHeight="1">
      <c r="A14" s="427">
        <v>40787</v>
      </c>
      <c r="B14" s="42">
        <v>1056</v>
      </c>
      <c r="C14" s="42">
        <v>2043</v>
      </c>
      <c r="D14" s="42">
        <v>3099</v>
      </c>
      <c r="E14" s="42">
        <v>9383</v>
      </c>
      <c r="F14" s="42">
        <v>451</v>
      </c>
      <c r="G14" s="42">
        <v>2481</v>
      </c>
      <c r="H14" s="42">
        <v>509</v>
      </c>
      <c r="I14" s="42">
        <v>6726</v>
      </c>
      <c r="J14" s="42">
        <v>114845</v>
      </c>
    </row>
    <row r="15" spans="1:10" s="3" customFormat="1" ht="12.75" customHeight="1">
      <c r="A15" s="427">
        <v>40817</v>
      </c>
      <c r="B15" s="42">
        <v>1165</v>
      </c>
      <c r="C15" s="42">
        <v>2141</v>
      </c>
      <c r="D15" s="42">
        <v>3306</v>
      </c>
      <c r="E15" s="42">
        <v>6074</v>
      </c>
      <c r="F15" s="42">
        <v>500</v>
      </c>
      <c r="G15" s="42">
        <v>1560</v>
      </c>
      <c r="H15" s="42">
        <v>415</v>
      </c>
      <c r="I15" s="42">
        <v>6755</v>
      </c>
      <c r="J15" s="42">
        <v>108814</v>
      </c>
    </row>
    <row r="16" spans="1:10" s="3" customFormat="1" ht="12.75" customHeight="1">
      <c r="A16" s="427">
        <v>40848</v>
      </c>
      <c r="B16" s="42">
        <v>1106</v>
      </c>
      <c r="C16" s="42">
        <v>2449</v>
      </c>
      <c r="D16" s="42">
        <v>3555</v>
      </c>
      <c r="E16" s="42">
        <v>6276</v>
      </c>
      <c r="F16" s="42">
        <v>591</v>
      </c>
      <c r="G16" s="42">
        <v>4332</v>
      </c>
      <c r="H16" s="42">
        <v>299</v>
      </c>
      <c r="I16" s="42">
        <v>6843</v>
      </c>
      <c r="J16" s="42">
        <v>118129</v>
      </c>
    </row>
    <row r="17" spans="1:10" s="3" customFormat="1" ht="12.75" customHeight="1">
      <c r="A17" s="427">
        <v>40878</v>
      </c>
      <c r="B17" s="42">
        <v>1071</v>
      </c>
      <c r="C17" s="42">
        <v>1898</v>
      </c>
      <c r="D17" s="42">
        <v>2969</v>
      </c>
      <c r="E17" s="42">
        <v>7538</v>
      </c>
      <c r="F17" s="42">
        <v>651</v>
      </c>
      <c r="G17" s="42">
        <v>4061</v>
      </c>
      <c r="H17" s="42">
        <v>464</v>
      </c>
      <c r="I17" s="42">
        <v>11275</v>
      </c>
      <c r="J17" s="42">
        <v>132764</v>
      </c>
    </row>
    <row r="18" spans="1:10" s="3" customFormat="1" ht="12.75" customHeight="1">
      <c r="A18" s="427">
        <v>40909</v>
      </c>
      <c r="B18" s="42">
        <v>884</v>
      </c>
      <c r="C18" s="42">
        <v>1839</v>
      </c>
      <c r="D18" s="42">
        <v>2723</v>
      </c>
      <c r="E18" s="42">
        <v>7030</v>
      </c>
      <c r="F18" s="42">
        <v>475</v>
      </c>
      <c r="G18" s="42">
        <v>2831</v>
      </c>
      <c r="H18" s="42">
        <v>261</v>
      </c>
      <c r="I18" s="42">
        <v>6087</v>
      </c>
      <c r="J18" s="42">
        <v>105158</v>
      </c>
    </row>
    <row r="19" spans="1:10" s="3" customFormat="1" ht="12.75" customHeight="1">
      <c r="A19" s="427">
        <v>40940</v>
      </c>
      <c r="B19" s="42">
        <v>861</v>
      </c>
      <c r="C19" s="42">
        <v>1788</v>
      </c>
      <c r="D19" s="42">
        <v>2649</v>
      </c>
      <c r="E19" s="42">
        <v>6010</v>
      </c>
      <c r="F19" s="42">
        <v>423</v>
      </c>
      <c r="G19" s="42">
        <v>1855</v>
      </c>
      <c r="H19" s="42">
        <v>350</v>
      </c>
      <c r="I19" s="42">
        <v>5540</v>
      </c>
      <c r="J19" s="42">
        <v>99526</v>
      </c>
    </row>
    <row r="20" spans="1:10" s="3" customFormat="1" ht="12.75" customHeight="1">
      <c r="A20" s="427">
        <v>40969</v>
      </c>
      <c r="B20" s="42">
        <v>926</v>
      </c>
      <c r="C20" s="42">
        <v>2018</v>
      </c>
      <c r="D20" s="42">
        <v>2944</v>
      </c>
      <c r="E20" s="42">
        <v>10366</v>
      </c>
      <c r="F20" s="42">
        <v>513</v>
      </c>
      <c r="G20" s="42">
        <v>4324</v>
      </c>
      <c r="H20" s="42">
        <v>681</v>
      </c>
      <c r="I20" s="42">
        <v>7966</v>
      </c>
      <c r="J20" s="42">
        <v>125467</v>
      </c>
    </row>
    <row r="21" spans="1:10" s="3" customFormat="1" ht="12.75" customHeight="1">
      <c r="A21" s="427">
        <v>41000</v>
      </c>
      <c r="B21" s="42">
        <v>1051</v>
      </c>
      <c r="C21" s="42">
        <v>1935</v>
      </c>
      <c r="D21" s="42">
        <v>2986</v>
      </c>
      <c r="E21" s="42">
        <v>10928</v>
      </c>
      <c r="F21" s="42">
        <v>540</v>
      </c>
      <c r="G21" s="42">
        <v>2460</v>
      </c>
      <c r="H21" s="42">
        <v>789</v>
      </c>
      <c r="I21" s="42">
        <v>6823</v>
      </c>
      <c r="J21" s="42">
        <v>117905</v>
      </c>
    </row>
    <row r="22" spans="1:10" s="3" customFormat="1" ht="12.75" customHeight="1">
      <c r="A22" s="427">
        <v>41030</v>
      </c>
      <c r="B22" s="42">
        <v>1064</v>
      </c>
      <c r="C22" s="42">
        <v>2056</v>
      </c>
      <c r="D22" s="42">
        <v>3120</v>
      </c>
      <c r="E22" s="42">
        <v>9265</v>
      </c>
      <c r="F22" s="42">
        <v>1407</v>
      </c>
      <c r="G22" s="42">
        <v>4299</v>
      </c>
      <c r="H22" s="42">
        <v>790</v>
      </c>
      <c r="I22" s="42">
        <v>6807</v>
      </c>
      <c r="J22" s="42">
        <v>129483</v>
      </c>
    </row>
    <row r="23" spans="1:10" s="3" customFormat="1" ht="12.75" customHeight="1">
      <c r="A23" s="427">
        <v>41061</v>
      </c>
      <c r="B23" s="42">
        <v>1202</v>
      </c>
      <c r="C23" s="42">
        <v>1731</v>
      </c>
      <c r="D23" s="42">
        <v>2933</v>
      </c>
      <c r="E23" s="42">
        <v>7283</v>
      </c>
      <c r="F23" s="42">
        <v>1575</v>
      </c>
      <c r="G23" s="42">
        <v>4038</v>
      </c>
      <c r="H23" s="42">
        <v>1495</v>
      </c>
      <c r="I23" s="42">
        <v>9679</v>
      </c>
      <c r="J23" s="42">
        <v>126160</v>
      </c>
    </row>
    <row r="24" spans="1:10" s="3" customFormat="1" ht="12.75" customHeight="1">
      <c r="A24" s="427">
        <v>41091</v>
      </c>
      <c r="B24" s="42">
        <v>1122</v>
      </c>
      <c r="C24" s="42">
        <v>1881</v>
      </c>
      <c r="D24" s="42">
        <v>3004</v>
      </c>
      <c r="E24" s="42">
        <v>8751</v>
      </c>
      <c r="F24" s="42">
        <v>723</v>
      </c>
      <c r="G24" s="42">
        <v>3629</v>
      </c>
      <c r="H24" s="42">
        <v>610</v>
      </c>
      <c r="I24" s="42">
        <v>7350</v>
      </c>
      <c r="J24" s="42">
        <v>120018</v>
      </c>
    </row>
    <row r="25" spans="1:10" s="3" customFormat="1" ht="12.75" customHeight="1">
      <c r="A25" s="427">
        <v>41122</v>
      </c>
      <c r="B25" s="42">
        <v>1099</v>
      </c>
      <c r="C25" s="42">
        <v>1915</v>
      </c>
      <c r="D25" s="42">
        <v>3014</v>
      </c>
      <c r="E25" s="42">
        <v>9427</v>
      </c>
      <c r="F25" s="42">
        <v>734</v>
      </c>
      <c r="G25" s="42">
        <v>2439</v>
      </c>
      <c r="H25" s="42">
        <v>808</v>
      </c>
      <c r="I25" s="42">
        <v>8180</v>
      </c>
      <c r="J25" s="42">
        <v>124494</v>
      </c>
    </row>
    <row r="26" spans="1:10" s="3" customFormat="1" ht="12.75" customHeight="1">
      <c r="A26" s="427">
        <v>41153</v>
      </c>
      <c r="B26" s="42">
        <v>1117</v>
      </c>
      <c r="C26" s="42">
        <v>2272</v>
      </c>
      <c r="D26" s="42">
        <v>3389</v>
      </c>
      <c r="E26" s="42">
        <v>7725</v>
      </c>
      <c r="F26" s="42">
        <v>432</v>
      </c>
      <c r="G26" s="42">
        <v>3547</v>
      </c>
      <c r="H26" s="42">
        <v>541</v>
      </c>
      <c r="I26" s="42">
        <v>9360</v>
      </c>
      <c r="J26" s="42">
        <v>115222</v>
      </c>
    </row>
    <row r="27" spans="1:10" s="3" customFormat="1" ht="12.75" customHeight="1">
      <c r="A27" s="427">
        <v>41183</v>
      </c>
      <c r="B27" s="42">
        <v>1151</v>
      </c>
      <c r="C27" s="42">
        <v>2423</v>
      </c>
      <c r="D27" s="42">
        <v>3574</v>
      </c>
      <c r="E27" s="42">
        <v>7547</v>
      </c>
      <c r="F27" s="42">
        <v>571</v>
      </c>
      <c r="G27" s="42">
        <v>5445</v>
      </c>
      <c r="H27" s="42">
        <v>417</v>
      </c>
      <c r="I27" s="42">
        <v>8945</v>
      </c>
      <c r="J27" s="42">
        <v>130091</v>
      </c>
    </row>
    <row r="28" spans="1:10" s="3" customFormat="1" ht="12.75" customHeight="1">
      <c r="A28" s="427">
        <v>41214</v>
      </c>
      <c r="B28" s="42">
        <v>1380</v>
      </c>
      <c r="C28" s="42">
        <v>2561</v>
      </c>
      <c r="D28" s="42">
        <v>3941</v>
      </c>
      <c r="E28" s="42">
        <v>6865</v>
      </c>
      <c r="F28" s="42">
        <v>542</v>
      </c>
      <c r="G28" s="42">
        <v>3027</v>
      </c>
      <c r="H28" s="42">
        <v>734</v>
      </c>
      <c r="I28" s="42">
        <v>8198</v>
      </c>
      <c r="J28" s="42">
        <v>123423</v>
      </c>
    </row>
    <row r="29" spans="1:10" s="3" customFormat="1" ht="12.75" customHeight="1">
      <c r="A29" s="427">
        <v>41244</v>
      </c>
      <c r="B29" s="42">
        <v>1394</v>
      </c>
      <c r="C29" s="42">
        <v>2716</v>
      </c>
      <c r="D29" s="42">
        <v>4110</v>
      </c>
      <c r="E29" s="42">
        <v>5611</v>
      </c>
      <c r="F29" s="42">
        <v>601</v>
      </c>
      <c r="G29" s="42">
        <v>2046</v>
      </c>
      <c r="H29" s="42">
        <v>2741</v>
      </c>
      <c r="I29" s="42">
        <v>10933</v>
      </c>
      <c r="J29" s="42">
        <v>132502</v>
      </c>
    </row>
    <row r="30" spans="1:10" s="3" customFormat="1" ht="12.75" customHeight="1">
      <c r="A30" s="427">
        <v>41275</v>
      </c>
      <c r="B30" s="42">
        <v>1360</v>
      </c>
      <c r="C30" s="42">
        <v>2201</v>
      </c>
      <c r="D30" s="42">
        <v>3562</v>
      </c>
      <c r="E30" s="42">
        <v>5046</v>
      </c>
      <c r="F30" s="42">
        <v>607</v>
      </c>
      <c r="G30" s="42">
        <v>1366</v>
      </c>
      <c r="H30" s="42">
        <v>2213</v>
      </c>
      <c r="I30" s="42">
        <v>5766</v>
      </c>
      <c r="J30" s="42">
        <v>111507</v>
      </c>
    </row>
    <row r="31" spans="1:10" s="3" customFormat="1" ht="12.75" customHeight="1">
      <c r="A31" s="427">
        <v>41306</v>
      </c>
      <c r="B31" s="42">
        <v>1311</v>
      </c>
      <c r="C31" s="42">
        <v>2022</v>
      </c>
      <c r="D31" s="42">
        <v>3333</v>
      </c>
      <c r="E31" s="42">
        <v>6099</v>
      </c>
      <c r="F31" s="42">
        <v>416</v>
      </c>
      <c r="G31" s="42">
        <v>4915</v>
      </c>
      <c r="H31" s="42">
        <v>230</v>
      </c>
      <c r="I31" s="42">
        <v>6290</v>
      </c>
      <c r="J31" s="42">
        <v>106469</v>
      </c>
    </row>
    <row r="32" spans="1:10" s="3" customFormat="1" ht="12.75" customHeight="1">
      <c r="A32" s="427">
        <v>41334</v>
      </c>
      <c r="B32" s="42">
        <v>1335</v>
      </c>
      <c r="C32" s="42">
        <v>3472</v>
      </c>
      <c r="D32" s="42">
        <v>4807</v>
      </c>
      <c r="E32" s="42">
        <v>7806</v>
      </c>
      <c r="F32" s="42">
        <v>478</v>
      </c>
      <c r="G32" s="42">
        <v>4584</v>
      </c>
      <c r="H32" s="42">
        <v>251</v>
      </c>
      <c r="I32" s="42">
        <v>8793</v>
      </c>
      <c r="J32" s="42">
        <v>121380</v>
      </c>
    </row>
    <row r="33" spans="1:10" s="3" customFormat="1" ht="12.75" customHeight="1">
      <c r="A33" s="427">
        <v>41365</v>
      </c>
      <c r="B33" s="42">
        <v>1501</v>
      </c>
      <c r="C33" s="42">
        <v>2469</v>
      </c>
      <c r="D33" s="42">
        <v>3970</v>
      </c>
      <c r="E33" s="42">
        <v>7331</v>
      </c>
      <c r="F33" s="42">
        <v>398</v>
      </c>
      <c r="G33" s="42">
        <v>5934</v>
      </c>
      <c r="H33" s="42">
        <v>366</v>
      </c>
      <c r="I33" s="42">
        <v>8069</v>
      </c>
      <c r="J33" s="42">
        <v>124546</v>
      </c>
    </row>
    <row r="34" spans="1:10" s="3" customFormat="1" ht="12.75" customHeight="1">
      <c r="A34" s="427">
        <v>41395</v>
      </c>
      <c r="B34" s="42">
        <v>1516</v>
      </c>
      <c r="C34" s="42">
        <v>2865</v>
      </c>
      <c r="D34" s="42">
        <v>4381</v>
      </c>
      <c r="E34" s="42">
        <v>10365</v>
      </c>
      <c r="F34" s="42">
        <v>473</v>
      </c>
      <c r="G34" s="42">
        <v>11141</v>
      </c>
      <c r="H34" s="42">
        <v>370</v>
      </c>
      <c r="I34" s="42">
        <v>9048</v>
      </c>
      <c r="J34" s="42">
        <v>135857</v>
      </c>
    </row>
    <row r="35" spans="1:10" s="3" customFormat="1" ht="12.75" customHeight="1">
      <c r="A35" s="427">
        <v>41426</v>
      </c>
      <c r="B35" s="42">
        <v>1536</v>
      </c>
      <c r="C35" s="42">
        <v>3071</v>
      </c>
      <c r="D35" s="42">
        <v>4607</v>
      </c>
      <c r="E35" s="42">
        <v>8293</v>
      </c>
      <c r="F35" s="42">
        <v>624</v>
      </c>
      <c r="G35" s="42">
        <v>2978</v>
      </c>
      <c r="H35" s="42">
        <v>1540</v>
      </c>
      <c r="I35" s="42">
        <v>9396</v>
      </c>
      <c r="J35" s="42">
        <v>127429</v>
      </c>
    </row>
    <row r="36" spans="1:10" s="3" customFormat="1" ht="12.75" customHeight="1">
      <c r="A36" s="427">
        <v>41456</v>
      </c>
      <c r="B36" s="42">
        <v>1558</v>
      </c>
      <c r="C36" s="42">
        <v>2524</v>
      </c>
      <c r="D36" s="42">
        <v>4083</v>
      </c>
      <c r="E36" s="42">
        <v>7447</v>
      </c>
      <c r="F36" s="42">
        <v>695</v>
      </c>
      <c r="G36" s="42">
        <v>2231</v>
      </c>
      <c r="H36" s="42">
        <v>668</v>
      </c>
      <c r="I36" s="42">
        <v>7707</v>
      </c>
      <c r="J36" s="42">
        <v>121126</v>
      </c>
    </row>
    <row r="37" spans="1:10" s="3" customFormat="1" ht="12.75" customHeight="1">
      <c r="A37" s="427">
        <v>41487</v>
      </c>
      <c r="B37" s="42">
        <v>1663</v>
      </c>
      <c r="C37" s="42">
        <v>2391</v>
      </c>
      <c r="D37" s="42">
        <v>4054</v>
      </c>
      <c r="E37" s="42">
        <v>8107</v>
      </c>
      <c r="F37" s="42">
        <v>618</v>
      </c>
      <c r="G37" s="42">
        <v>2514</v>
      </c>
      <c r="H37" s="42">
        <v>582</v>
      </c>
      <c r="I37" s="42">
        <v>8540</v>
      </c>
      <c r="J37" s="42">
        <v>121301</v>
      </c>
    </row>
    <row r="38" spans="1:10" s="3" customFormat="1" ht="12.75" customHeight="1">
      <c r="A38" s="427">
        <v>41518</v>
      </c>
      <c r="B38" s="42">
        <v>2500</v>
      </c>
      <c r="C38" s="42">
        <v>2345</v>
      </c>
      <c r="D38" s="42">
        <v>4844</v>
      </c>
      <c r="E38" s="42">
        <v>6960</v>
      </c>
      <c r="F38" s="42">
        <v>616</v>
      </c>
      <c r="G38" s="42">
        <v>3495</v>
      </c>
      <c r="H38" s="42">
        <v>3311</v>
      </c>
      <c r="I38" s="42">
        <v>9537</v>
      </c>
      <c r="J38" s="42">
        <v>124721</v>
      </c>
    </row>
    <row r="39" spans="1:10" s="3" customFormat="1" ht="12.75" customHeight="1">
      <c r="A39" s="427">
        <v>41548</v>
      </c>
      <c r="B39" s="42">
        <v>1946</v>
      </c>
      <c r="C39" s="42">
        <v>2531</v>
      </c>
      <c r="D39" s="42">
        <v>4477</v>
      </c>
      <c r="E39" s="42">
        <v>6346</v>
      </c>
      <c r="F39" s="42">
        <v>565</v>
      </c>
      <c r="G39" s="42">
        <v>3269</v>
      </c>
      <c r="H39" s="42">
        <v>403</v>
      </c>
      <c r="I39" s="42">
        <v>8690</v>
      </c>
      <c r="J39" s="42">
        <v>129654</v>
      </c>
    </row>
    <row r="40" spans="1:10" s="3" customFormat="1" ht="12.75" customHeight="1">
      <c r="A40" s="427">
        <v>41579</v>
      </c>
      <c r="B40" s="42">
        <v>2353</v>
      </c>
      <c r="C40" s="42">
        <v>2394</v>
      </c>
      <c r="D40" s="42">
        <v>4747</v>
      </c>
      <c r="E40" s="42">
        <v>5616</v>
      </c>
      <c r="F40" s="42">
        <v>516</v>
      </c>
      <c r="G40" s="42">
        <v>1762</v>
      </c>
      <c r="H40" s="42">
        <v>1093</v>
      </c>
      <c r="I40" s="42">
        <v>9234</v>
      </c>
      <c r="J40" s="42">
        <v>125335</v>
      </c>
    </row>
    <row r="41" spans="1:10" s="3" customFormat="1" ht="12.75" customHeight="1">
      <c r="A41" s="427">
        <v>41609</v>
      </c>
      <c r="B41" s="42">
        <v>2609</v>
      </c>
      <c r="C41" s="42">
        <v>2406</v>
      </c>
      <c r="D41" s="42">
        <v>5015</v>
      </c>
      <c r="E41" s="42">
        <v>7027</v>
      </c>
      <c r="F41" s="42">
        <v>627</v>
      </c>
      <c r="G41" s="42">
        <v>4862</v>
      </c>
      <c r="H41" s="42">
        <v>2131</v>
      </c>
      <c r="I41" s="42">
        <v>11589</v>
      </c>
      <c r="J41" s="42">
        <v>143698</v>
      </c>
    </row>
    <row r="42" spans="1:10" s="3" customFormat="1" ht="12.75" customHeight="1">
      <c r="A42" s="427">
        <v>41640</v>
      </c>
      <c r="B42" s="42">
        <v>1921</v>
      </c>
      <c r="C42" s="42">
        <v>2416</v>
      </c>
      <c r="D42" s="42">
        <v>4337</v>
      </c>
      <c r="E42" s="42">
        <v>5786</v>
      </c>
      <c r="F42" s="42">
        <v>542</v>
      </c>
      <c r="G42" s="42">
        <v>2219</v>
      </c>
      <c r="H42" s="42">
        <v>336</v>
      </c>
      <c r="I42" s="42">
        <v>7511</v>
      </c>
      <c r="J42" s="42">
        <v>112348</v>
      </c>
    </row>
    <row r="43" spans="1:10" s="3" customFormat="1" ht="12.75" customHeight="1">
      <c r="A43" s="427">
        <v>41671</v>
      </c>
      <c r="B43" s="42">
        <v>1953</v>
      </c>
      <c r="C43" s="42">
        <v>2428</v>
      </c>
      <c r="D43" s="42">
        <v>4381</v>
      </c>
      <c r="E43" s="42">
        <v>8201</v>
      </c>
      <c r="F43" s="42">
        <v>569</v>
      </c>
      <c r="G43" s="42">
        <v>2110</v>
      </c>
      <c r="H43" s="42">
        <v>210</v>
      </c>
      <c r="I43" s="42">
        <v>7399</v>
      </c>
      <c r="J43" s="42">
        <v>114829</v>
      </c>
    </row>
    <row r="44" spans="1:10" s="3" customFormat="1" ht="12.75" customHeight="1">
      <c r="A44" s="427">
        <v>41699</v>
      </c>
      <c r="B44" s="42">
        <v>2979</v>
      </c>
      <c r="C44" s="42">
        <v>2481</v>
      </c>
      <c r="D44" s="42">
        <v>5461</v>
      </c>
      <c r="E44" s="42">
        <v>8011</v>
      </c>
      <c r="F44" s="42">
        <v>560</v>
      </c>
      <c r="G44" s="42">
        <v>3288</v>
      </c>
      <c r="H44" s="42">
        <v>2326</v>
      </c>
      <c r="I44" s="42">
        <v>9834</v>
      </c>
      <c r="J44" s="42">
        <v>124029</v>
      </c>
    </row>
    <row r="45" spans="1:10" s="3" customFormat="1" ht="12.75" customHeight="1">
      <c r="A45" s="427">
        <v>41730</v>
      </c>
      <c r="B45" s="42">
        <v>2344</v>
      </c>
      <c r="C45" s="42">
        <v>2507</v>
      </c>
      <c r="D45" s="42">
        <v>4851</v>
      </c>
      <c r="E45" s="42">
        <v>7687</v>
      </c>
      <c r="F45" s="42">
        <v>511</v>
      </c>
      <c r="G45" s="42">
        <v>2732</v>
      </c>
      <c r="H45" s="42">
        <v>1300</v>
      </c>
      <c r="I45" s="42">
        <v>8311</v>
      </c>
      <c r="J45" s="42">
        <v>124741</v>
      </c>
    </row>
    <row r="46" spans="1:10" s="3" customFormat="1" ht="12.75" customHeight="1">
      <c r="A46" s="427">
        <v>41760</v>
      </c>
      <c r="B46" s="42">
        <v>2200</v>
      </c>
      <c r="C46" s="42">
        <v>2585</v>
      </c>
      <c r="D46" s="42">
        <v>4785</v>
      </c>
      <c r="E46" s="42">
        <v>8865</v>
      </c>
      <c r="F46" s="42">
        <v>483</v>
      </c>
      <c r="G46" s="42">
        <v>4231</v>
      </c>
      <c r="H46" s="42">
        <v>435</v>
      </c>
      <c r="I46" s="42">
        <v>7938</v>
      </c>
      <c r="J46" s="42">
        <v>127985</v>
      </c>
    </row>
    <row r="47" spans="1:10" s="3" customFormat="1" ht="12.75" customHeight="1">
      <c r="A47" s="427">
        <v>41791</v>
      </c>
      <c r="B47" s="42">
        <v>3180</v>
      </c>
      <c r="C47" s="42">
        <v>2131</v>
      </c>
      <c r="D47" s="42">
        <v>5312</v>
      </c>
      <c r="E47" s="42">
        <v>8727</v>
      </c>
      <c r="F47" s="42">
        <v>525</v>
      </c>
      <c r="G47" s="42">
        <v>4845</v>
      </c>
      <c r="H47" s="42">
        <v>659</v>
      </c>
      <c r="I47" s="42">
        <v>9886</v>
      </c>
      <c r="J47" s="42">
        <v>129176</v>
      </c>
    </row>
    <row r="48" spans="1:10" s="3" customFormat="1" ht="12.75" customHeight="1">
      <c r="A48" s="427">
        <v>41821</v>
      </c>
      <c r="B48" s="42">
        <v>2288</v>
      </c>
      <c r="C48" s="42">
        <v>2594</v>
      </c>
      <c r="D48" s="42">
        <v>4882</v>
      </c>
      <c r="E48" s="42">
        <v>8058</v>
      </c>
      <c r="F48" s="42">
        <v>708</v>
      </c>
      <c r="G48" s="42">
        <v>2097</v>
      </c>
      <c r="H48" s="42">
        <v>1413</v>
      </c>
      <c r="I48" s="42">
        <v>7430</v>
      </c>
      <c r="J48" s="42">
        <v>117292</v>
      </c>
    </row>
    <row r="49" spans="1:22" s="3" customFormat="1" ht="12.75" customHeight="1">
      <c r="A49" s="427">
        <v>41852</v>
      </c>
      <c r="B49" s="42">
        <v>2781</v>
      </c>
      <c r="C49" s="42">
        <v>2586</v>
      </c>
      <c r="D49" s="42">
        <v>5367</v>
      </c>
      <c r="E49" s="42">
        <v>6998</v>
      </c>
      <c r="F49" s="42">
        <v>451</v>
      </c>
      <c r="G49" s="42">
        <v>3086</v>
      </c>
      <c r="H49" s="42">
        <v>276</v>
      </c>
      <c r="I49" s="42">
        <v>7820</v>
      </c>
      <c r="J49" s="42">
        <v>116285</v>
      </c>
    </row>
    <row r="50" spans="1:22" s="3" customFormat="1" ht="12.75" customHeight="1">
      <c r="A50" s="427">
        <v>41883</v>
      </c>
      <c r="B50" s="42">
        <v>2778</v>
      </c>
      <c r="C50" s="42">
        <v>2655</v>
      </c>
      <c r="D50" s="42">
        <v>5433</v>
      </c>
      <c r="E50" s="42">
        <v>6401</v>
      </c>
      <c r="F50" s="42">
        <v>615</v>
      </c>
      <c r="G50" s="42">
        <v>3654</v>
      </c>
      <c r="H50" s="42">
        <v>1153</v>
      </c>
      <c r="I50" s="42">
        <v>11025</v>
      </c>
      <c r="J50" s="42">
        <v>129822</v>
      </c>
    </row>
    <row r="51" spans="1:22" s="3" customFormat="1" ht="12.75" customHeight="1">
      <c r="A51" s="427">
        <v>41913</v>
      </c>
      <c r="B51" s="42">
        <v>2326</v>
      </c>
      <c r="C51" s="42">
        <v>2836</v>
      </c>
      <c r="D51" s="42">
        <v>5162</v>
      </c>
      <c r="E51" s="42">
        <v>8574</v>
      </c>
      <c r="F51" s="42">
        <v>515</v>
      </c>
      <c r="G51" s="42">
        <v>2437</v>
      </c>
      <c r="H51" s="42">
        <v>231</v>
      </c>
      <c r="I51" s="42">
        <v>8353</v>
      </c>
      <c r="J51" s="42">
        <v>123865</v>
      </c>
    </row>
    <row r="52" spans="1:22" s="3" customFormat="1" ht="12.75" customHeight="1">
      <c r="A52" s="427">
        <v>41944</v>
      </c>
      <c r="B52" s="42">
        <v>2266</v>
      </c>
      <c r="C52" s="42">
        <v>3143</v>
      </c>
      <c r="D52" s="42">
        <v>5409</v>
      </c>
      <c r="E52" s="42">
        <v>6701</v>
      </c>
      <c r="F52" s="42">
        <v>491</v>
      </c>
      <c r="G52" s="42">
        <v>3425</v>
      </c>
      <c r="H52" s="42">
        <v>699</v>
      </c>
      <c r="I52" s="42">
        <v>8939</v>
      </c>
      <c r="J52" s="42">
        <v>120617</v>
      </c>
    </row>
    <row r="53" spans="1:22" s="3" customFormat="1" ht="12.75" customHeight="1">
      <c r="A53" s="427">
        <v>41974</v>
      </c>
      <c r="B53" s="42">
        <v>2863</v>
      </c>
      <c r="C53" s="42">
        <v>3013</v>
      </c>
      <c r="D53" s="42">
        <v>5877</v>
      </c>
      <c r="E53" s="42">
        <v>8331</v>
      </c>
      <c r="F53" s="42">
        <v>619</v>
      </c>
      <c r="G53" s="42">
        <v>3625</v>
      </c>
      <c r="H53" s="42">
        <v>817</v>
      </c>
      <c r="I53" s="42">
        <v>11049</v>
      </c>
      <c r="J53" s="42">
        <v>148459</v>
      </c>
    </row>
    <row r="54" spans="1:22" s="3" customFormat="1" ht="12.75" customHeight="1">
      <c r="A54" s="427">
        <v>42005</v>
      </c>
      <c r="B54" s="42">
        <v>2245</v>
      </c>
      <c r="C54" s="42">
        <v>3000</v>
      </c>
      <c r="D54" s="42">
        <v>5244</v>
      </c>
      <c r="E54" s="42">
        <v>9413</v>
      </c>
      <c r="F54" s="42">
        <v>505</v>
      </c>
      <c r="G54" s="42">
        <v>2035</v>
      </c>
      <c r="H54" s="42">
        <v>275</v>
      </c>
      <c r="I54" s="42">
        <v>6041</v>
      </c>
      <c r="J54" s="42">
        <v>112047</v>
      </c>
    </row>
    <row r="55" spans="1:22" s="3" customFormat="1" ht="12.75" customHeight="1">
      <c r="A55" s="427">
        <v>42036</v>
      </c>
      <c r="B55" s="42">
        <v>2418</v>
      </c>
      <c r="C55" s="42">
        <v>2783</v>
      </c>
      <c r="D55" s="42">
        <v>5201</v>
      </c>
      <c r="E55" s="42">
        <v>6234</v>
      </c>
      <c r="F55" s="42">
        <v>558</v>
      </c>
      <c r="G55" s="42">
        <v>1735</v>
      </c>
      <c r="H55" s="42">
        <v>260</v>
      </c>
      <c r="I55" s="42">
        <v>6046</v>
      </c>
      <c r="J55" s="42">
        <v>102067</v>
      </c>
    </row>
    <row r="56" spans="1:22" s="3" customFormat="1" ht="12.75" customHeight="1">
      <c r="A56" s="427">
        <v>42064</v>
      </c>
      <c r="B56" s="42">
        <v>2968</v>
      </c>
      <c r="C56" s="42">
        <v>3421</v>
      </c>
      <c r="D56" s="42">
        <v>6390</v>
      </c>
      <c r="E56" s="42">
        <v>8091</v>
      </c>
      <c r="F56" s="42">
        <v>627</v>
      </c>
      <c r="G56" s="42">
        <v>3028</v>
      </c>
      <c r="H56" s="42">
        <v>1069</v>
      </c>
      <c r="I56" s="42">
        <v>10114</v>
      </c>
      <c r="J56" s="42">
        <v>133943</v>
      </c>
    </row>
    <row r="57" spans="1:22" ht="13.8">
      <c r="A57" s="427">
        <v>42095</v>
      </c>
      <c r="B57" s="42">
        <v>2454</v>
      </c>
      <c r="C57" s="42">
        <v>3417</v>
      </c>
      <c r="D57" s="42">
        <v>5871</v>
      </c>
      <c r="E57" s="42">
        <v>12246</v>
      </c>
      <c r="F57" s="42">
        <v>596</v>
      </c>
      <c r="G57" s="42">
        <v>2681</v>
      </c>
      <c r="H57" s="42">
        <v>79</v>
      </c>
      <c r="I57" s="42">
        <v>6392</v>
      </c>
      <c r="J57" s="42">
        <v>121802</v>
      </c>
    </row>
    <row r="58" spans="1:22" ht="13.8">
      <c r="A58" s="427">
        <v>42125</v>
      </c>
      <c r="B58" s="42">
        <v>2490</v>
      </c>
      <c r="C58" s="42">
        <v>3328</v>
      </c>
      <c r="D58" s="42">
        <v>5818</v>
      </c>
      <c r="E58" s="42">
        <v>11337</v>
      </c>
      <c r="F58" s="42">
        <v>505</v>
      </c>
      <c r="G58" s="42">
        <v>3274</v>
      </c>
      <c r="H58" s="42">
        <v>381</v>
      </c>
      <c r="I58" s="42">
        <v>8862</v>
      </c>
      <c r="J58" s="42">
        <v>121545</v>
      </c>
      <c r="K58" s="3"/>
      <c r="L58" s="3"/>
      <c r="M58" s="3"/>
      <c r="N58" s="3"/>
      <c r="O58" s="3"/>
      <c r="P58" s="3"/>
      <c r="Q58" s="3"/>
    </row>
    <row r="59" spans="1:22" ht="13.8">
      <c r="A59" s="427">
        <v>42156</v>
      </c>
      <c r="B59" s="42">
        <v>2923</v>
      </c>
      <c r="C59" s="42">
        <v>3270</v>
      </c>
      <c r="D59" s="42">
        <v>6193</v>
      </c>
      <c r="E59" s="42">
        <v>10807</v>
      </c>
      <c r="F59" s="42">
        <v>523</v>
      </c>
      <c r="G59" s="42">
        <v>8029</v>
      </c>
      <c r="H59" s="42">
        <v>120</v>
      </c>
      <c r="I59" s="42">
        <v>9251</v>
      </c>
      <c r="J59" s="42">
        <v>132801</v>
      </c>
      <c r="K59" s="3"/>
      <c r="L59" s="3"/>
      <c r="M59" s="3"/>
      <c r="N59" s="3"/>
      <c r="O59" s="3"/>
      <c r="P59" s="3"/>
      <c r="Q59" s="3"/>
    </row>
    <row r="60" spans="1:22" ht="13.8">
      <c r="A60" s="427">
        <v>42186</v>
      </c>
      <c r="B60" s="42">
        <v>2532</v>
      </c>
      <c r="C60" s="42">
        <v>3639</v>
      </c>
      <c r="D60" s="42">
        <v>6172</v>
      </c>
      <c r="E60" s="42">
        <v>9877</v>
      </c>
      <c r="F60" s="42">
        <v>512</v>
      </c>
      <c r="G60" s="42">
        <v>2813</v>
      </c>
      <c r="H60" s="42">
        <v>480</v>
      </c>
      <c r="I60" s="42">
        <v>8157</v>
      </c>
      <c r="J60" s="42">
        <v>119828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3.8">
      <c r="A61" s="427">
        <v>42217</v>
      </c>
      <c r="B61" s="42">
        <v>2439</v>
      </c>
      <c r="C61" s="42">
        <v>3500</v>
      </c>
      <c r="D61" s="42">
        <v>5939</v>
      </c>
      <c r="E61" s="42">
        <v>7482</v>
      </c>
      <c r="F61" s="42">
        <v>611</v>
      </c>
      <c r="G61" s="42">
        <v>3628</v>
      </c>
      <c r="H61" s="42">
        <v>274</v>
      </c>
      <c r="I61" s="42">
        <v>8142</v>
      </c>
      <c r="J61" s="42">
        <v>113589</v>
      </c>
      <c r="K61" s="3"/>
      <c r="L61" s="3"/>
      <c r="M61" s="3"/>
      <c r="N61" s="3"/>
      <c r="O61" s="3"/>
      <c r="P61" s="3"/>
      <c r="Q61" s="3"/>
    </row>
    <row r="62" spans="1:22" ht="13.8">
      <c r="A62" s="427">
        <v>42248</v>
      </c>
      <c r="B62" s="42">
        <v>2990</v>
      </c>
      <c r="C62" s="42">
        <v>3579</v>
      </c>
      <c r="D62" s="42">
        <v>6569</v>
      </c>
      <c r="E62" s="42">
        <v>10649</v>
      </c>
      <c r="F62" s="42">
        <v>423</v>
      </c>
      <c r="G62" s="42">
        <v>4928</v>
      </c>
      <c r="H62" s="42">
        <v>1036</v>
      </c>
      <c r="I62" s="42">
        <v>8495</v>
      </c>
      <c r="J62" s="42">
        <v>125484</v>
      </c>
      <c r="K62" s="3"/>
      <c r="L62" s="3"/>
      <c r="M62" s="3"/>
      <c r="N62" s="3"/>
      <c r="O62" s="3"/>
      <c r="P62" s="3"/>
      <c r="Q62" s="3"/>
    </row>
    <row r="63" spans="1:22" ht="13.8">
      <c r="A63" s="427">
        <v>42278</v>
      </c>
      <c r="B63" s="42">
        <v>2641</v>
      </c>
      <c r="C63" s="42">
        <v>3351</v>
      </c>
      <c r="D63" s="42">
        <v>5991</v>
      </c>
      <c r="E63" s="42">
        <v>9120</v>
      </c>
      <c r="F63" s="42">
        <v>470</v>
      </c>
      <c r="G63" s="42">
        <v>3682</v>
      </c>
      <c r="H63" s="42">
        <v>256</v>
      </c>
      <c r="I63" s="42">
        <v>6740</v>
      </c>
      <c r="J63" s="42">
        <v>116933</v>
      </c>
      <c r="K63" s="3"/>
      <c r="L63" s="3"/>
      <c r="M63" s="3"/>
      <c r="N63" s="3"/>
      <c r="O63" s="3"/>
      <c r="P63" s="3"/>
      <c r="Q63" s="3"/>
    </row>
    <row r="64" spans="1:22" ht="13.8">
      <c r="A64" s="427">
        <v>42309</v>
      </c>
      <c r="B64" s="42">
        <v>2492</v>
      </c>
      <c r="C64" s="42">
        <v>3203</v>
      </c>
      <c r="D64" s="42">
        <v>5695</v>
      </c>
      <c r="E64" s="42">
        <v>8712</v>
      </c>
      <c r="F64" s="42">
        <v>642</v>
      </c>
      <c r="G64" s="42">
        <v>4450</v>
      </c>
      <c r="H64" s="42">
        <v>1569</v>
      </c>
      <c r="I64" s="42">
        <v>7487</v>
      </c>
      <c r="J64" s="42">
        <v>118519</v>
      </c>
      <c r="K64" s="3"/>
      <c r="L64" s="3"/>
      <c r="M64" s="3"/>
      <c r="N64" s="3"/>
      <c r="O64" s="3"/>
      <c r="P64" s="3"/>
      <c r="Q64" s="3"/>
    </row>
    <row r="65" spans="1:17" ht="13.8">
      <c r="A65" s="427">
        <v>42339</v>
      </c>
      <c r="B65" s="42">
        <v>3201</v>
      </c>
      <c r="C65" s="42">
        <v>2946</v>
      </c>
      <c r="D65" s="42">
        <v>6147</v>
      </c>
      <c r="E65" s="42">
        <v>11326</v>
      </c>
      <c r="F65" s="42">
        <v>411</v>
      </c>
      <c r="G65" s="42">
        <v>5571</v>
      </c>
      <c r="H65" s="42">
        <v>2568</v>
      </c>
      <c r="I65" s="42">
        <v>10629</v>
      </c>
      <c r="J65" s="42">
        <v>143840</v>
      </c>
      <c r="K65" s="3"/>
      <c r="L65" s="3"/>
      <c r="M65" s="3"/>
      <c r="N65" s="3"/>
      <c r="O65" s="3"/>
      <c r="P65" s="3"/>
      <c r="Q65" s="3"/>
    </row>
    <row r="66" spans="1:17" ht="13.8">
      <c r="A66" s="427">
        <v>42370</v>
      </c>
      <c r="B66" s="42">
        <v>2328</v>
      </c>
      <c r="C66" s="42">
        <v>2926</v>
      </c>
      <c r="D66" s="42">
        <v>5254</v>
      </c>
      <c r="E66" s="42">
        <v>8306</v>
      </c>
      <c r="F66" s="42">
        <v>372</v>
      </c>
      <c r="G66" s="42">
        <v>1844</v>
      </c>
      <c r="H66" s="42">
        <v>455</v>
      </c>
      <c r="I66" s="42">
        <v>6446</v>
      </c>
      <c r="J66" s="42">
        <v>97151</v>
      </c>
      <c r="K66" s="3"/>
      <c r="L66" s="3"/>
      <c r="M66" s="3"/>
      <c r="N66" s="3"/>
      <c r="O66" s="3"/>
      <c r="P66" s="3"/>
      <c r="Q66" s="3"/>
    </row>
    <row r="67" spans="1:17" ht="13.8">
      <c r="A67" s="427">
        <v>42401</v>
      </c>
      <c r="B67" s="42">
        <v>2410</v>
      </c>
      <c r="C67" s="42">
        <v>3168</v>
      </c>
      <c r="D67" s="42">
        <v>5579</v>
      </c>
      <c r="E67" s="42">
        <v>7512</v>
      </c>
      <c r="F67" s="42">
        <v>292</v>
      </c>
      <c r="G67" s="42">
        <v>2319</v>
      </c>
      <c r="H67" s="42">
        <v>401</v>
      </c>
      <c r="I67" s="42">
        <v>7420</v>
      </c>
      <c r="J67" s="42">
        <v>99433</v>
      </c>
      <c r="K67" s="3"/>
      <c r="L67" s="3"/>
      <c r="M67" s="3"/>
      <c r="N67" s="3"/>
      <c r="O67" s="3"/>
      <c r="P67" s="3"/>
      <c r="Q67" s="3"/>
    </row>
    <row r="68" spans="1:17" ht="13.8">
      <c r="A68" s="427">
        <v>42430</v>
      </c>
      <c r="B68" s="42">
        <v>2215</v>
      </c>
      <c r="C68" s="42">
        <v>3214</v>
      </c>
      <c r="D68" s="42">
        <v>5429</v>
      </c>
      <c r="E68" s="42">
        <v>10994</v>
      </c>
      <c r="F68" s="42">
        <v>326</v>
      </c>
      <c r="G68" s="42">
        <v>3244</v>
      </c>
      <c r="H68" s="42">
        <v>635</v>
      </c>
      <c r="I68" s="42">
        <v>8607</v>
      </c>
      <c r="J68" s="42">
        <v>118772</v>
      </c>
      <c r="K68" s="3"/>
      <c r="L68" s="3"/>
      <c r="M68" s="3"/>
      <c r="N68" s="3"/>
      <c r="O68" s="3"/>
      <c r="P68" s="3"/>
      <c r="Q68" s="3"/>
    </row>
    <row r="69" spans="1:17" ht="13.8">
      <c r="A69" s="427">
        <v>42461</v>
      </c>
      <c r="B69" s="42">
        <v>2071</v>
      </c>
      <c r="C69" s="42">
        <v>3229</v>
      </c>
      <c r="D69" s="42">
        <v>5299</v>
      </c>
      <c r="E69" s="42">
        <v>10238</v>
      </c>
      <c r="F69" s="42">
        <v>306</v>
      </c>
      <c r="G69" s="42">
        <v>2770</v>
      </c>
      <c r="H69" s="42">
        <v>351</v>
      </c>
      <c r="I69" s="42">
        <v>7909</v>
      </c>
      <c r="J69" s="42">
        <v>105583</v>
      </c>
      <c r="K69" s="3"/>
      <c r="L69" s="3"/>
      <c r="M69" s="3"/>
      <c r="N69" s="3"/>
      <c r="O69" s="3"/>
      <c r="P69" s="3"/>
      <c r="Q69" s="3"/>
    </row>
    <row r="70" spans="1:17" ht="13.8">
      <c r="A70" s="427">
        <v>42491</v>
      </c>
      <c r="B70" s="42">
        <v>2063</v>
      </c>
      <c r="C70" s="42">
        <v>3520</v>
      </c>
      <c r="D70" s="42">
        <v>5583</v>
      </c>
      <c r="E70" s="42">
        <v>13787</v>
      </c>
      <c r="F70" s="42">
        <v>268</v>
      </c>
      <c r="G70" s="42">
        <v>3087</v>
      </c>
      <c r="H70" s="42">
        <v>430</v>
      </c>
      <c r="I70" s="42">
        <v>7455</v>
      </c>
      <c r="J70" s="42">
        <v>112566</v>
      </c>
      <c r="K70" s="3"/>
      <c r="L70" s="3"/>
      <c r="M70" s="3"/>
      <c r="N70" s="3"/>
      <c r="O70" s="3"/>
      <c r="P70" s="3"/>
      <c r="Q70" s="3"/>
    </row>
    <row r="71" spans="1:17" ht="13.8">
      <c r="A71" s="427">
        <v>42522</v>
      </c>
      <c r="B71" s="42">
        <v>2038</v>
      </c>
      <c r="C71" s="42">
        <v>3434</v>
      </c>
      <c r="D71" s="42">
        <v>5472</v>
      </c>
      <c r="E71" s="42">
        <v>9021</v>
      </c>
      <c r="F71" s="42">
        <v>260</v>
      </c>
      <c r="G71" s="42">
        <v>4195</v>
      </c>
      <c r="H71" s="42">
        <v>244</v>
      </c>
      <c r="I71" s="42">
        <v>9678</v>
      </c>
      <c r="J71" s="42">
        <v>115862</v>
      </c>
      <c r="K71" s="3"/>
      <c r="L71" s="3"/>
      <c r="M71" s="3"/>
      <c r="N71" s="3"/>
      <c r="O71" s="3"/>
      <c r="P71" s="3"/>
      <c r="Q71" s="3"/>
    </row>
    <row r="72" spans="1:17" ht="13.8">
      <c r="A72" s="427">
        <v>42552</v>
      </c>
      <c r="B72" s="42">
        <v>1825</v>
      </c>
      <c r="C72" s="42">
        <v>3293</v>
      </c>
      <c r="D72" s="42">
        <v>5118</v>
      </c>
      <c r="E72" s="42">
        <v>8068</v>
      </c>
      <c r="F72" s="42">
        <v>211</v>
      </c>
      <c r="G72" s="42">
        <v>1582</v>
      </c>
      <c r="H72" s="42">
        <v>294</v>
      </c>
      <c r="I72" s="42">
        <v>6981</v>
      </c>
      <c r="J72" s="42">
        <v>95447</v>
      </c>
      <c r="K72" s="3"/>
      <c r="L72" s="3"/>
      <c r="M72" s="3"/>
      <c r="N72" s="3"/>
      <c r="O72" s="3"/>
      <c r="P72" s="3"/>
      <c r="Q72" s="3"/>
    </row>
    <row r="73" spans="1:17" ht="13.8">
      <c r="A73" s="427">
        <v>42583</v>
      </c>
      <c r="B73" s="42">
        <v>1858</v>
      </c>
      <c r="C73" s="42">
        <v>3772</v>
      </c>
      <c r="D73" s="42">
        <v>5630</v>
      </c>
      <c r="E73" s="42">
        <v>6867</v>
      </c>
      <c r="F73" s="42">
        <v>317</v>
      </c>
      <c r="G73" s="42">
        <v>2178</v>
      </c>
      <c r="H73" s="42">
        <v>164</v>
      </c>
      <c r="I73" s="42">
        <v>8338</v>
      </c>
      <c r="J73" s="42">
        <v>102841</v>
      </c>
      <c r="K73" s="3"/>
      <c r="L73" s="3"/>
      <c r="M73" s="3"/>
      <c r="N73" s="3"/>
      <c r="O73" s="3"/>
      <c r="P73" s="3"/>
      <c r="Q73" s="3"/>
    </row>
    <row r="74" spans="1:17" ht="13.8">
      <c r="A74" s="427">
        <v>42614</v>
      </c>
      <c r="B74" s="42">
        <v>1937</v>
      </c>
      <c r="C74" s="42">
        <v>3442</v>
      </c>
      <c r="D74" s="42">
        <v>5380</v>
      </c>
      <c r="E74" s="42">
        <v>7560</v>
      </c>
      <c r="F74" s="42">
        <v>306</v>
      </c>
      <c r="G74" s="42">
        <v>3449</v>
      </c>
      <c r="H74" s="42">
        <v>369</v>
      </c>
      <c r="I74" s="42">
        <v>9177</v>
      </c>
      <c r="J74" s="42">
        <v>110601</v>
      </c>
      <c r="K74" s="3"/>
      <c r="L74" s="3"/>
      <c r="M74" s="3"/>
      <c r="N74" s="3"/>
      <c r="O74" s="3"/>
      <c r="P74" s="3"/>
      <c r="Q74" s="3"/>
    </row>
    <row r="75" spans="1:17" ht="13.8">
      <c r="A75" s="427">
        <v>42644</v>
      </c>
      <c r="B75" s="42">
        <v>1904</v>
      </c>
      <c r="C75" s="42">
        <v>3895</v>
      </c>
      <c r="D75" s="42">
        <v>5799</v>
      </c>
      <c r="E75" s="42">
        <v>7249</v>
      </c>
      <c r="F75" s="42">
        <v>223</v>
      </c>
      <c r="G75" s="42">
        <v>1542</v>
      </c>
      <c r="H75" s="42">
        <v>81</v>
      </c>
      <c r="I75" s="42">
        <v>7606</v>
      </c>
      <c r="J75" s="42">
        <v>101911</v>
      </c>
      <c r="K75" s="3"/>
      <c r="L75" s="3"/>
      <c r="M75" s="3"/>
      <c r="N75" s="3"/>
      <c r="O75" s="3"/>
      <c r="P75" s="3"/>
      <c r="Q75" s="3"/>
    </row>
    <row r="76" spans="1:17" ht="13.8">
      <c r="A76" s="427">
        <v>42675</v>
      </c>
      <c r="B76" s="42">
        <v>2012</v>
      </c>
      <c r="C76" s="42">
        <v>3388</v>
      </c>
      <c r="D76" s="42">
        <v>5400</v>
      </c>
      <c r="E76" s="42">
        <v>7824</v>
      </c>
      <c r="F76" s="42">
        <v>294</v>
      </c>
      <c r="G76" s="42">
        <v>2511</v>
      </c>
      <c r="H76" s="42">
        <v>282</v>
      </c>
      <c r="I76" s="42">
        <v>8624</v>
      </c>
      <c r="J76" s="42">
        <v>107195</v>
      </c>
      <c r="K76" s="3"/>
      <c r="L76" s="3"/>
      <c r="M76" s="3"/>
      <c r="N76" s="3"/>
      <c r="O76" s="3"/>
      <c r="P76" s="3"/>
      <c r="Q76" s="3"/>
    </row>
    <row r="77" spans="1:17" ht="13.8">
      <c r="A77" s="427">
        <v>42705</v>
      </c>
      <c r="B77" s="42">
        <v>1937</v>
      </c>
      <c r="C77" s="42">
        <v>3120</v>
      </c>
      <c r="D77" s="42">
        <v>5057</v>
      </c>
      <c r="E77" s="42">
        <v>8031</v>
      </c>
      <c r="F77" s="42">
        <v>314</v>
      </c>
      <c r="G77" s="42">
        <v>3407</v>
      </c>
      <c r="H77" s="42">
        <v>291</v>
      </c>
      <c r="I77" s="42">
        <v>13253</v>
      </c>
      <c r="J77" s="42">
        <v>126055</v>
      </c>
      <c r="K77" s="3"/>
      <c r="L77" s="3"/>
      <c r="M77" s="3"/>
      <c r="N77" s="3"/>
      <c r="O77" s="3"/>
      <c r="P77" s="3"/>
      <c r="Q77" s="3"/>
    </row>
    <row r="78" spans="1:17" ht="13.8">
      <c r="A78" s="427">
        <v>42736</v>
      </c>
      <c r="B78" s="42">
        <v>1842</v>
      </c>
      <c r="C78" s="42">
        <v>2880</v>
      </c>
      <c r="D78" s="42">
        <v>4722</v>
      </c>
      <c r="E78" s="42">
        <v>6166</v>
      </c>
      <c r="F78" s="42">
        <v>379</v>
      </c>
      <c r="G78" s="42">
        <v>2577</v>
      </c>
      <c r="H78" s="42">
        <v>18</v>
      </c>
      <c r="I78" s="42">
        <v>8186</v>
      </c>
      <c r="J78" s="42">
        <v>95720</v>
      </c>
      <c r="K78" s="3"/>
      <c r="L78" s="3"/>
      <c r="M78" s="3"/>
      <c r="N78" s="3"/>
      <c r="O78" s="3"/>
      <c r="P78" s="3"/>
      <c r="Q78" s="3"/>
    </row>
    <row r="79" spans="1:17" ht="13.8">
      <c r="A79" s="427">
        <v>42767</v>
      </c>
      <c r="B79" s="42">
        <v>1487</v>
      </c>
      <c r="C79" s="42">
        <v>2697</v>
      </c>
      <c r="D79" s="42">
        <v>4183</v>
      </c>
      <c r="E79" s="42">
        <v>6942</v>
      </c>
      <c r="F79" s="42">
        <v>163</v>
      </c>
      <c r="G79" s="42">
        <v>2592</v>
      </c>
      <c r="H79" s="42">
        <v>33</v>
      </c>
      <c r="I79" s="42">
        <v>3942</v>
      </c>
      <c r="J79" s="42">
        <v>85414</v>
      </c>
      <c r="K79" s="3"/>
      <c r="L79" s="3"/>
      <c r="M79" s="3"/>
      <c r="N79" s="3"/>
      <c r="O79" s="3"/>
      <c r="P79" s="3"/>
      <c r="Q79" s="3"/>
    </row>
    <row r="80" spans="1:17" ht="13.8">
      <c r="A80" s="427">
        <v>42795</v>
      </c>
      <c r="B80" s="42">
        <v>1866</v>
      </c>
      <c r="C80" s="42">
        <v>4152</v>
      </c>
      <c r="D80" s="42">
        <v>6018</v>
      </c>
      <c r="E80" s="42">
        <v>9783</v>
      </c>
      <c r="F80" s="42">
        <v>316</v>
      </c>
      <c r="G80" s="42">
        <v>4368</v>
      </c>
      <c r="H80" s="42">
        <v>167</v>
      </c>
      <c r="I80" s="42">
        <v>5257</v>
      </c>
      <c r="J80" s="42">
        <v>120173</v>
      </c>
      <c r="K80" s="3"/>
      <c r="L80" s="3"/>
      <c r="M80" s="3"/>
      <c r="N80" s="3"/>
      <c r="O80" s="3"/>
      <c r="P80" s="3"/>
      <c r="Q80" s="3"/>
    </row>
    <row r="81" spans="1:17" ht="13.8">
      <c r="A81" s="427">
        <v>42826</v>
      </c>
      <c r="B81" s="42">
        <v>864</v>
      </c>
      <c r="C81" s="42">
        <v>2969</v>
      </c>
      <c r="D81" s="42">
        <v>3833</v>
      </c>
      <c r="E81" s="42">
        <v>7666</v>
      </c>
      <c r="F81" s="42">
        <v>202</v>
      </c>
      <c r="G81" s="42">
        <v>2268</v>
      </c>
      <c r="H81" s="42">
        <v>2606</v>
      </c>
      <c r="I81" s="42">
        <v>4524</v>
      </c>
      <c r="J81" s="42">
        <v>92445</v>
      </c>
      <c r="K81" s="3"/>
      <c r="L81" s="3"/>
      <c r="M81" s="3"/>
      <c r="N81" s="3"/>
      <c r="O81" s="3"/>
      <c r="P81" s="3"/>
      <c r="Q81" s="3"/>
    </row>
    <row r="82" spans="1:17" ht="13.8">
      <c r="A82" s="427">
        <v>42856</v>
      </c>
      <c r="B82" s="42">
        <v>1235</v>
      </c>
      <c r="C82" s="42">
        <v>3727</v>
      </c>
      <c r="D82" s="42">
        <v>4963</v>
      </c>
      <c r="E82" s="42">
        <v>8435</v>
      </c>
      <c r="F82" s="42">
        <v>290</v>
      </c>
      <c r="G82" s="42">
        <v>4232</v>
      </c>
      <c r="H82" s="42">
        <v>200</v>
      </c>
      <c r="I82" s="42">
        <v>4766</v>
      </c>
      <c r="J82" s="42">
        <v>105398</v>
      </c>
      <c r="K82" s="3"/>
      <c r="L82" s="3"/>
      <c r="M82" s="3"/>
      <c r="N82" s="3"/>
      <c r="O82" s="3"/>
      <c r="P82" s="3"/>
      <c r="Q82" s="3"/>
    </row>
    <row r="83" spans="1:17" ht="13.8">
      <c r="A83" s="427">
        <v>42887</v>
      </c>
      <c r="B83" s="42">
        <v>1503</v>
      </c>
      <c r="C83" s="42">
        <v>3495</v>
      </c>
      <c r="D83" s="42">
        <v>4997</v>
      </c>
      <c r="E83" s="42">
        <v>8388</v>
      </c>
      <c r="F83" s="42">
        <v>352</v>
      </c>
      <c r="G83" s="42">
        <v>10683</v>
      </c>
      <c r="H83" s="42">
        <v>134</v>
      </c>
      <c r="I83" s="42">
        <v>4238</v>
      </c>
      <c r="J83" s="42">
        <v>120903</v>
      </c>
      <c r="K83" s="3"/>
      <c r="L83" s="3"/>
      <c r="M83" s="3"/>
      <c r="N83" s="3"/>
      <c r="O83" s="3"/>
      <c r="P83" s="3"/>
      <c r="Q83" s="3"/>
    </row>
    <row r="84" spans="1:17" ht="13.8">
      <c r="A84" s="427">
        <v>42917</v>
      </c>
      <c r="B84" s="42">
        <v>1334</v>
      </c>
      <c r="C84" s="42">
        <v>3523</v>
      </c>
      <c r="D84" s="42">
        <v>4857</v>
      </c>
      <c r="E84" s="42">
        <v>7853</v>
      </c>
      <c r="F84" s="42">
        <v>388</v>
      </c>
      <c r="G84" s="42">
        <v>1430</v>
      </c>
      <c r="H84" s="42">
        <v>58</v>
      </c>
      <c r="I84" s="42">
        <v>2814</v>
      </c>
      <c r="J84" s="42">
        <v>93596</v>
      </c>
      <c r="K84" s="3"/>
      <c r="L84" s="3"/>
      <c r="M84" s="3"/>
      <c r="N84" s="3"/>
      <c r="O84" s="3"/>
      <c r="P84" s="3"/>
      <c r="Q84" s="3"/>
    </row>
    <row r="85" spans="1:17" ht="13.8">
      <c r="A85" s="427">
        <v>42948</v>
      </c>
      <c r="B85" s="42">
        <v>1295</v>
      </c>
      <c r="C85" s="42">
        <v>4126</v>
      </c>
      <c r="D85" s="42">
        <v>5421</v>
      </c>
      <c r="E85" s="42">
        <v>6059</v>
      </c>
      <c r="F85" s="42">
        <v>408</v>
      </c>
      <c r="G85" s="42">
        <v>11140</v>
      </c>
      <c r="H85" s="42">
        <v>189</v>
      </c>
      <c r="I85" s="42">
        <v>3138</v>
      </c>
      <c r="J85" s="42">
        <v>109656</v>
      </c>
      <c r="K85" s="3"/>
      <c r="L85" s="3"/>
      <c r="M85" s="3"/>
      <c r="N85" s="3"/>
      <c r="O85" s="3"/>
      <c r="P85" s="3"/>
      <c r="Q85" s="3"/>
    </row>
    <row r="86" spans="1:17" ht="13.8">
      <c r="A86" s="427">
        <v>42979</v>
      </c>
      <c r="B86" s="42">
        <v>1503</v>
      </c>
      <c r="C86" s="42">
        <v>3713</v>
      </c>
      <c r="D86" s="42">
        <v>5216</v>
      </c>
      <c r="E86" s="42">
        <v>7487</v>
      </c>
      <c r="F86" s="42">
        <v>318</v>
      </c>
      <c r="G86" s="42">
        <v>3572</v>
      </c>
      <c r="H86" s="42">
        <v>164</v>
      </c>
      <c r="I86" s="42">
        <v>3204</v>
      </c>
      <c r="J86" s="42">
        <v>106287</v>
      </c>
      <c r="K86" s="3"/>
      <c r="L86" s="3"/>
      <c r="M86" s="3"/>
      <c r="N86" s="3"/>
      <c r="O86" s="3"/>
      <c r="P86" s="3"/>
      <c r="Q86" s="3"/>
    </row>
    <row r="87" spans="1:17" ht="13.8">
      <c r="A87" s="427">
        <v>43009</v>
      </c>
      <c r="B87" s="42">
        <v>1363</v>
      </c>
      <c r="C87" s="42">
        <v>3921</v>
      </c>
      <c r="D87" s="42">
        <v>5285</v>
      </c>
      <c r="E87" s="42">
        <v>6939</v>
      </c>
      <c r="F87" s="42">
        <v>262</v>
      </c>
      <c r="G87" s="42">
        <v>2829</v>
      </c>
      <c r="H87" s="42">
        <v>248</v>
      </c>
      <c r="I87" s="42">
        <v>4186</v>
      </c>
      <c r="J87" s="42">
        <v>106968</v>
      </c>
    </row>
    <row r="88" spans="1:17" ht="13.8">
      <c r="A88" s="427">
        <v>43040</v>
      </c>
      <c r="B88" s="42">
        <v>1616</v>
      </c>
      <c r="C88" s="42">
        <v>5996</v>
      </c>
      <c r="D88" s="42">
        <v>7613</v>
      </c>
      <c r="E88" s="42">
        <v>7023</v>
      </c>
      <c r="F88" s="42">
        <v>290</v>
      </c>
      <c r="G88" s="42">
        <v>2526</v>
      </c>
      <c r="H88" s="42">
        <v>149</v>
      </c>
      <c r="I88" s="42">
        <v>3378</v>
      </c>
      <c r="J88" s="42">
        <v>112314</v>
      </c>
    </row>
    <row r="89" spans="1:17" ht="13.8">
      <c r="A89" s="427">
        <v>43070</v>
      </c>
      <c r="B89" s="42">
        <v>2027</v>
      </c>
      <c r="C89" s="42">
        <v>4740</v>
      </c>
      <c r="D89" s="42">
        <v>6767</v>
      </c>
      <c r="E89" s="42">
        <v>7876</v>
      </c>
      <c r="F89" s="42">
        <v>300</v>
      </c>
      <c r="G89" s="42">
        <v>4560</v>
      </c>
      <c r="H89" s="42">
        <v>1185</v>
      </c>
      <c r="I89" s="42">
        <v>6280</v>
      </c>
      <c r="J89" s="42">
        <v>139801</v>
      </c>
    </row>
    <row r="90" spans="1:17" ht="13.8">
      <c r="A90" s="427">
        <v>43101</v>
      </c>
      <c r="B90" s="42">
        <v>1005</v>
      </c>
      <c r="C90" s="42">
        <v>4020</v>
      </c>
      <c r="D90" s="42">
        <v>5026</v>
      </c>
      <c r="E90" s="42">
        <v>5996</v>
      </c>
      <c r="F90" s="42">
        <v>280</v>
      </c>
      <c r="G90" s="42">
        <v>4495</v>
      </c>
      <c r="H90" s="42">
        <v>82</v>
      </c>
      <c r="I90" s="42">
        <v>2300</v>
      </c>
      <c r="J90" s="42">
        <v>103533</v>
      </c>
    </row>
    <row r="91" spans="1:17" ht="13.8">
      <c r="A91" s="427">
        <v>43132</v>
      </c>
      <c r="B91" s="42">
        <v>932</v>
      </c>
      <c r="C91" s="42">
        <v>3878</v>
      </c>
      <c r="D91" s="42">
        <v>4811</v>
      </c>
      <c r="E91" s="42">
        <v>9414</v>
      </c>
      <c r="F91" s="42">
        <v>402</v>
      </c>
      <c r="G91" s="42">
        <v>9191</v>
      </c>
      <c r="H91" s="42">
        <v>125</v>
      </c>
      <c r="I91" s="42">
        <v>1770</v>
      </c>
      <c r="J91" s="42">
        <v>107978</v>
      </c>
    </row>
    <row r="92" spans="1:17" ht="13.8">
      <c r="A92" s="427">
        <v>43160</v>
      </c>
      <c r="B92" s="42">
        <v>999</v>
      </c>
      <c r="C92" s="42">
        <v>5535</v>
      </c>
      <c r="D92" s="42">
        <v>6534</v>
      </c>
      <c r="E92" s="42">
        <v>12772</v>
      </c>
      <c r="F92" s="42">
        <v>291</v>
      </c>
      <c r="G92" s="42">
        <v>5636</v>
      </c>
      <c r="H92" s="42">
        <v>69</v>
      </c>
      <c r="I92" s="42">
        <v>2211</v>
      </c>
      <c r="J92" s="42">
        <v>126197</v>
      </c>
    </row>
    <row r="93" spans="1:17" ht="13.8">
      <c r="A93" s="427">
        <v>43191</v>
      </c>
      <c r="B93" s="42">
        <v>848</v>
      </c>
      <c r="C93" s="42">
        <v>4607</v>
      </c>
      <c r="D93" s="42">
        <v>5455</v>
      </c>
      <c r="E93" s="42">
        <v>14641</v>
      </c>
      <c r="F93" s="42">
        <v>336</v>
      </c>
      <c r="G93" s="42">
        <v>3915</v>
      </c>
      <c r="H93" s="42">
        <v>180</v>
      </c>
      <c r="I93" s="42">
        <v>1802</v>
      </c>
      <c r="J93" s="42">
        <v>122926</v>
      </c>
    </row>
    <row r="94" spans="1:17" ht="13.8">
      <c r="A94" s="427">
        <v>43221</v>
      </c>
      <c r="B94" s="42">
        <v>947</v>
      </c>
      <c r="C94" s="42">
        <v>5272</v>
      </c>
      <c r="D94" s="42">
        <v>6219</v>
      </c>
      <c r="E94" s="42">
        <v>13148</v>
      </c>
      <c r="F94" s="42">
        <v>327</v>
      </c>
      <c r="G94" s="42">
        <v>5750</v>
      </c>
      <c r="H94" s="42">
        <v>140</v>
      </c>
      <c r="I94" s="42">
        <v>1596</v>
      </c>
      <c r="J94" s="42">
        <v>119829</v>
      </c>
    </row>
    <row r="95" spans="1:17" ht="13.8">
      <c r="A95" s="427">
        <v>43252</v>
      </c>
      <c r="B95" s="42">
        <v>1348</v>
      </c>
      <c r="C95" s="42">
        <v>4324</v>
      </c>
      <c r="D95" s="42">
        <v>5672</v>
      </c>
      <c r="E95" s="42">
        <v>11294</v>
      </c>
      <c r="F95" s="42">
        <v>421</v>
      </c>
      <c r="G95" s="42">
        <v>7253</v>
      </c>
      <c r="H95" s="42">
        <v>439</v>
      </c>
      <c r="I95" s="42">
        <v>1813</v>
      </c>
      <c r="J95" s="42">
        <v>130727</v>
      </c>
    </row>
    <row r="96" spans="1:17" ht="13.8">
      <c r="A96" s="427">
        <v>43282</v>
      </c>
      <c r="B96" s="42">
        <v>1048</v>
      </c>
      <c r="C96" s="42">
        <v>4405</v>
      </c>
      <c r="D96" s="42">
        <v>5454</v>
      </c>
      <c r="E96" s="42">
        <v>9839</v>
      </c>
      <c r="F96" s="42">
        <v>426</v>
      </c>
      <c r="G96" s="42">
        <v>3965</v>
      </c>
      <c r="H96" s="42">
        <v>89</v>
      </c>
      <c r="I96" s="42">
        <v>2094</v>
      </c>
      <c r="J96" s="42">
        <v>118020</v>
      </c>
    </row>
    <row r="97" spans="1:10" ht="13.8">
      <c r="A97" s="427">
        <v>43313</v>
      </c>
      <c r="B97" s="42">
        <v>831</v>
      </c>
      <c r="C97" s="42">
        <v>4863</v>
      </c>
      <c r="D97" s="42">
        <v>5693</v>
      </c>
      <c r="E97" s="42">
        <v>11780</v>
      </c>
      <c r="F97" s="42">
        <v>343</v>
      </c>
      <c r="G97" s="42">
        <v>5152</v>
      </c>
      <c r="H97" s="42">
        <v>109</v>
      </c>
      <c r="I97" s="42">
        <v>3233</v>
      </c>
      <c r="J97" s="42">
        <v>128992</v>
      </c>
    </row>
    <row r="98" spans="1:10" ht="13.8">
      <c r="A98" s="427">
        <v>43344</v>
      </c>
      <c r="B98" s="42">
        <v>1316</v>
      </c>
      <c r="C98" s="42">
        <v>4470</v>
      </c>
      <c r="D98" s="42">
        <v>5787</v>
      </c>
      <c r="E98" s="42">
        <v>9120</v>
      </c>
      <c r="F98" s="42">
        <v>417</v>
      </c>
      <c r="G98" s="42">
        <v>4025</v>
      </c>
      <c r="H98" s="42">
        <v>101</v>
      </c>
      <c r="I98" s="42">
        <v>2731</v>
      </c>
      <c r="J98" s="42">
        <v>121657</v>
      </c>
    </row>
    <row r="99" spans="1:10" ht="13.8">
      <c r="A99" s="427">
        <v>43374</v>
      </c>
      <c r="B99" s="42">
        <v>1037</v>
      </c>
      <c r="C99" s="42">
        <v>5001</v>
      </c>
      <c r="D99" s="42">
        <v>6038</v>
      </c>
      <c r="E99" s="42">
        <v>10808</v>
      </c>
      <c r="F99" s="42">
        <v>320</v>
      </c>
      <c r="G99" s="42">
        <v>3029</v>
      </c>
      <c r="H99" s="42">
        <v>125</v>
      </c>
      <c r="I99" s="42">
        <v>2973</v>
      </c>
      <c r="J99" s="42">
        <v>128634</v>
      </c>
    </row>
    <row r="100" spans="1:10" ht="13.8">
      <c r="A100" s="427">
        <v>43405</v>
      </c>
      <c r="B100" s="42">
        <v>1068</v>
      </c>
      <c r="C100" s="42">
        <v>5235</v>
      </c>
      <c r="D100" s="42">
        <v>6303</v>
      </c>
      <c r="E100" s="42">
        <v>7215</v>
      </c>
      <c r="F100" s="42">
        <v>282</v>
      </c>
      <c r="G100" s="42">
        <v>2744</v>
      </c>
      <c r="H100" s="42">
        <v>104</v>
      </c>
      <c r="I100" s="42">
        <v>3985</v>
      </c>
      <c r="J100" s="42">
        <v>124684</v>
      </c>
    </row>
    <row r="101" spans="1:10" ht="13.8">
      <c r="A101" s="427">
        <v>43435</v>
      </c>
      <c r="B101" s="42">
        <v>1403</v>
      </c>
      <c r="C101" s="42">
        <v>4760</v>
      </c>
      <c r="D101" s="42">
        <v>6163</v>
      </c>
      <c r="E101" s="42">
        <v>10344</v>
      </c>
      <c r="F101" s="42">
        <v>372</v>
      </c>
      <c r="G101" s="42">
        <v>6251</v>
      </c>
      <c r="H101" s="42">
        <v>93</v>
      </c>
      <c r="I101" s="42">
        <v>3246</v>
      </c>
      <c r="J101" s="42">
        <v>151323</v>
      </c>
    </row>
    <row r="102" spans="1:10" ht="13.8">
      <c r="A102" s="427">
        <v>43466</v>
      </c>
      <c r="B102" s="42">
        <v>1017</v>
      </c>
      <c r="C102" s="42">
        <v>5007</v>
      </c>
      <c r="D102" s="42">
        <v>6024</v>
      </c>
      <c r="E102" s="42">
        <v>9642</v>
      </c>
      <c r="F102" s="42">
        <v>358</v>
      </c>
      <c r="G102" s="42">
        <v>5041</v>
      </c>
      <c r="H102" s="42">
        <v>75</v>
      </c>
      <c r="I102" s="42">
        <v>2235</v>
      </c>
      <c r="J102" s="42">
        <v>116596</v>
      </c>
    </row>
    <row r="103" spans="1:10" ht="13.8">
      <c r="A103" s="427">
        <v>43497</v>
      </c>
      <c r="B103" s="42">
        <v>950</v>
      </c>
      <c r="C103" s="42">
        <v>5344</v>
      </c>
      <c r="D103" s="42">
        <v>6295</v>
      </c>
      <c r="E103" s="42">
        <v>9597</v>
      </c>
      <c r="F103" s="42">
        <v>229</v>
      </c>
      <c r="G103" s="42">
        <v>5221</v>
      </c>
      <c r="H103" s="42">
        <v>113</v>
      </c>
      <c r="I103" s="42">
        <v>2510</v>
      </c>
      <c r="J103" s="42">
        <v>121315</v>
      </c>
    </row>
    <row r="104" spans="1:10" ht="13.8">
      <c r="A104" s="427">
        <v>43525</v>
      </c>
      <c r="B104" s="42">
        <v>1516</v>
      </c>
      <c r="C104" s="42">
        <v>5329</v>
      </c>
      <c r="D104" s="42">
        <v>6846</v>
      </c>
      <c r="E104" s="42">
        <v>11792</v>
      </c>
      <c r="F104" s="42">
        <v>217</v>
      </c>
      <c r="G104" s="42">
        <v>4279</v>
      </c>
      <c r="H104" s="42">
        <v>126</v>
      </c>
      <c r="I104" s="42">
        <v>3309</v>
      </c>
      <c r="J104" s="42">
        <v>134714</v>
      </c>
    </row>
    <row r="105" spans="1:10" ht="13.8">
      <c r="A105" s="427">
        <v>43556</v>
      </c>
      <c r="B105" s="42">
        <v>971</v>
      </c>
      <c r="C105" s="42">
        <v>5716</v>
      </c>
      <c r="D105" s="42">
        <v>6687</v>
      </c>
      <c r="E105" s="42">
        <v>12024</v>
      </c>
      <c r="F105" s="42">
        <v>271</v>
      </c>
      <c r="G105" s="42">
        <v>5024</v>
      </c>
      <c r="H105" s="42">
        <v>108</v>
      </c>
      <c r="I105" s="42">
        <v>3267</v>
      </c>
      <c r="J105" s="42">
        <v>129204</v>
      </c>
    </row>
    <row r="106" spans="1:10" ht="13.8">
      <c r="A106" s="427">
        <v>43586</v>
      </c>
      <c r="B106" s="42">
        <v>1126</v>
      </c>
      <c r="C106" s="42">
        <v>6353</v>
      </c>
      <c r="D106" s="42">
        <v>7479</v>
      </c>
      <c r="E106" s="42">
        <v>12885</v>
      </c>
      <c r="F106" s="42">
        <v>384</v>
      </c>
      <c r="G106" s="42">
        <v>5407</v>
      </c>
      <c r="H106" s="42">
        <v>132</v>
      </c>
      <c r="I106" s="42">
        <v>3566</v>
      </c>
      <c r="J106" s="42">
        <v>143706</v>
      </c>
    </row>
    <row r="107" spans="1:10" ht="13.8">
      <c r="A107" s="427">
        <v>43617</v>
      </c>
      <c r="B107" s="42">
        <v>1972</v>
      </c>
      <c r="C107" s="42">
        <v>4726</v>
      </c>
      <c r="D107" s="42">
        <v>6699</v>
      </c>
      <c r="E107" s="42">
        <v>9592</v>
      </c>
      <c r="F107" s="42">
        <v>324</v>
      </c>
      <c r="G107" s="42">
        <v>5937</v>
      </c>
      <c r="H107" s="42">
        <v>253</v>
      </c>
      <c r="I107" s="42">
        <v>2091</v>
      </c>
      <c r="J107" s="42">
        <v>141549</v>
      </c>
    </row>
    <row r="108" spans="1:10" ht="13.8">
      <c r="A108" s="427">
        <v>43647</v>
      </c>
      <c r="B108" s="42">
        <v>1612</v>
      </c>
      <c r="C108" s="42">
        <v>5171</v>
      </c>
      <c r="D108" s="42">
        <v>6783</v>
      </c>
      <c r="E108" s="42">
        <v>8969</v>
      </c>
      <c r="F108" s="42">
        <v>292</v>
      </c>
      <c r="G108" s="42">
        <v>3984</v>
      </c>
      <c r="H108" s="42">
        <v>102</v>
      </c>
      <c r="I108" s="42">
        <v>2343</v>
      </c>
      <c r="J108" s="42">
        <v>135449</v>
      </c>
    </row>
    <row r="109" spans="1:10" ht="13.8">
      <c r="A109" s="427">
        <v>43678</v>
      </c>
      <c r="B109" s="42">
        <v>1236</v>
      </c>
      <c r="C109" s="42">
        <v>5912</v>
      </c>
      <c r="D109" s="42">
        <v>7148</v>
      </c>
      <c r="E109" s="42">
        <v>12241</v>
      </c>
      <c r="F109" s="42">
        <v>284</v>
      </c>
      <c r="G109" s="42">
        <v>3868</v>
      </c>
      <c r="H109" s="42">
        <v>151</v>
      </c>
      <c r="I109" s="42">
        <v>2653</v>
      </c>
      <c r="J109" s="42">
        <v>139675</v>
      </c>
    </row>
    <row r="110" spans="1:10" ht="13.8">
      <c r="A110" s="427">
        <v>43709</v>
      </c>
      <c r="B110" s="42">
        <v>1533</v>
      </c>
      <c r="C110" s="42">
        <v>5970</v>
      </c>
      <c r="D110" s="42">
        <v>7503</v>
      </c>
      <c r="E110" s="42">
        <v>10628</v>
      </c>
      <c r="F110" s="42">
        <v>323</v>
      </c>
      <c r="G110" s="42">
        <v>3820</v>
      </c>
      <c r="H110" s="42">
        <v>206</v>
      </c>
      <c r="I110" s="42">
        <v>2862</v>
      </c>
      <c r="J110" s="42">
        <v>149510</v>
      </c>
    </row>
    <row r="111" spans="1:10" ht="13.8">
      <c r="A111" s="427">
        <v>43739</v>
      </c>
      <c r="B111" s="42">
        <v>964</v>
      </c>
      <c r="C111" s="42">
        <v>6572</v>
      </c>
      <c r="D111" s="42">
        <v>7536</v>
      </c>
      <c r="E111" s="42">
        <v>8208</v>
      </c>
      <c r="F111" s="42">
        <v>383</v>
      </c>
      <c r="G111" s="42">
        <v>5057</v>
      </c>
      <c r="H111" s="42">
        <v>126</v>
      </c>
      <c r="I111" s="42">
        <v>4831</v>
      </c>
      <c r="J111" s="42">
        <v>147031</v>
      </c>
    </row>
    <row r="112" spans="1:10" ht="13.8">
      <c r="A112" s="427">
        <v>43770</v>
      </c>
      <c r="B112" s="42">
        <v>1043</v>
      </c>
      <c r="C112" s="42">
        <v>6362</v>
      </c>
      <c r="D112" s="42">
        <v>7405</v>
      </c>
      <c r="E112" s="42">
        <v>9696</v>
      </c>
      <c r="F112" s="42">
        <v>412</v>
      </c>
      <c r="G112" s="42">
        <v>4635</v>
      </c>
      <c r="H112" s="42">
        <v>164</v>
      </c>
      <c r="I112" s="42">
        <v>3825</v>
      </c>
      <c r="J112" s="42">
        <v>148568</v>
      </c>
    </row>
    <row r="113" spans="1:10" ht="13.8">
      <c r="A113" s="427">
        <v>43800</v>
      </c>
      <c r="B113" s="42">
        <v>2522</v>
      </c>
      <c r="C113" s="42">
        <v>5382</v>
      </c>
      <c r="D113" s="42">
        <v>7904</v>
      </c>
      <c r="E113" s="42">
        <v>10347</v>
      </c>
      <c r="F113" s="42">
        <v>574</v>
      </c>
      <c r="G113" s="42">
        <v>5761</v>
      </c>
      <c r="H113" s="42">
        <v>165</v>
      </c>
      <c r="I113" s="42">
        <v>5736</v>
      </c>
      <c r="J113" s="42">
        <v>187316</v>
      </c>
    </row>
    <row r="114" spans="1:10" ht="13.8">
      <c r="A114" s="427">
        <v>43831</v>
      </c>
      <c r="B114" s="42">
        <v>1010</v>
      </c>
      <c r="C114" s="42">
        <v>5570</v>
      </c>
      <c r="D114" s="42">
        <v>6580</v>
      </c>
      <c r="E114" s="42">
        <v>7201</v>
      </c>
      <c r="F114" s="42">
        <v>521</v>
      </c>
      <c r="G114" s="42">
        <v>3680</v>
      </c>
      <c r="H114" s="42">
        <v>46</v>
      </c>
      <c r="I114" s="42">
        <v>2805</v>
      </c>
      <c r="J114" s="42">
        <v>131328</v>
      </c>
    </row>
    <row r="115" spans="1:10" ht="13.8">
      <c r="A115" s="427">
        <v>43862</v>
      </c>
      <c r="B115" s="42">
        <v>1134</v>
      </c>
      <c r="C115" s="42">
        <v>5102</v>
      </c>
      <c r="D115" s="42">
        <v>6236</v>
      </c>
      <c r="E115" s="42">
        <v>7935</v>
      </c>
      <c r="F115" s="42">
        <v>272</v>
      </c>
      <c r="G115" s="42">
        <v>5033</v>
      </c>
      <c r="H115" s="42">
        <v>386</v>
      </c>
      <c r="I115" s="42">
        <v>3040</v>
      </c>
      <c r="J115" s="42">
        <v>133934</v>
      </c>
    </row>
    <row r="116" spans="1:10" ht="13.8">
      <c r="A116" s="427">
        <v>43891</v>
      </c>
      <c r="B116" s="42">
        <v>3122</v>
      </c>
      <c r="C116" s="42">
        <v>4465</v>
      </c>
      <c r="D116" s="42">
        <v>7587</v>
      </c>
      <c r="E116" s="42">
        <v>31562</v>
      </c>
      <c r="F116" s="42">
        <v>622</v>
      </c>
      <c r="G116" s="42">
        <v>18415</v>
      </c>
      <c r="H116" s="42">
        <v>452</v>
      </c>
      <c r="I116" s="42">
        <v>3602</v>
      </c>
      <c r="J116" s="42">
        <v>214556</v>
      </c>
    </row>
    <row r="117" spans="1:10" ht="13.8">
      <c r="A117" s="427">
        <v>43922</v>
      </c>
      <c r="B117" s="42">
        <v>1323</v>
      </c>
      <c r="C117" s="42">
        <v>3111</v>
      </c>
      <c r="D117" s="42">
        <v>4435</v>
      </c>
      <c r="E117" s="42">
        <v>13870</v>
      </c>
      <c r="F117" s="42">
        <v>419</v>
      </c>
      <c r="G117" s="42">
        <v>10255</v>
      </c>
      <c r="H117" s="42">
        <v>407</v>
      </c>
      <c r="I117" s="42">
        <v>3918</v>
      </c>
      <c r="J117" s="42">
        <v>143924</v>
      </c>
    </row>
    <row r="118" spans="1:10" ht="13.8">
      <c r="A118" s="427">
        <v>43952</v>
      </c>
      <c r="B118" s="42">
        <v>1226</v>
      </c>
      <c r="C118" s="42">
        <v>3346</v>
      </c>
      <c r="D118" s="42">
        <v>4572</v>
      </c>
      <c r="E118" s="42">
        <v>8865</v>
      </c>
      <c r="F118" s="42">
        <v>312</v>
      </c>
      <c r="G118" s="42">
        <v>9135</v>
      </c>
      <c r="H118" s="42">
        <v>256</v>
      </c>
      <c r="I118" s="42">
        <v>3054</v>
      </c>
      <c r="J118" s="42">
        <v>126535</v>
      </c>
    </row>
    <row r="119" spans="1:10" ht="13.8">
      <c r="A119" s="427">
        <v>43983</v>
      </c>
      <c r="B119" s="42">
        <v>2013</v>
      </c>
      <c r="C119" s="42">
        <v>3783</v>
      </c>
      <c r="D119" s="42">
        <v>5796</v>
      </c>
      <c r="E119" s="42">
        <v>7849</v>
      </c>
      <c r="F119" s="42">
        <v>521</v>
      </c>
      <c r="G119" s="42">
        <v>3323</v>
      </c>
      <c r="H119" s="42">
        <v>2760</v>
      </c>
      <c r="I119" s="42">
        <v>4258</v>
      </c>
      <c r="J119" s="42">
        <v>141506</v>
      </c>
    </row>
    <row r="120" spans="1:10" ht="13.8">
      <c r="A120" s="427">
        <v>44013</v>
      </c>
      <c r="B120" s="42">
        <v>1829</v>
      </c>
      <c r="C120" s="42">
        <v>4233</v>
      </c>
      <c r="D120" s="42">
        <v>6062</v>
      </c>
      <c r="E120" s="42">
        <v>7401</v>
      </c>
      <c r="F120" s="42">
        <v>413</v>
      </c>
      <c r="G120" s="42">
        <v>1056</v>
      </c>
      <c r="H120" s="42">
        <v>206</v>
      </c>
      <c r="I120" s="42">
        <v>5810</v>
      </c>
      <c r="J120" s="42">
        <v>134451</v>
      </c>
    </row>
    <row r="121" spans="1:10" ht="13.8">
      <c r="A121" s="427">
        <v>44044</v>
      </c>
      <c r="B121" s="42">
        <v>983</v>
      </c>
      <c r="C121" s="42">
        <v>4354</v>
      </c>
      <c r="D121" s="42">
        <v>5336</v>
      </c>
      <c r="E121" s="42">
        <v>10644</v>
      </c>
      <c r="F121" s="42">
        <v>549</v>
      </c>
      <c r="G121" s="42">
        <v>2030</v>
      </c>
      <c r="H121" s="42">
        <v>321</v>
      </c>
      <c r="I121" s="42">
        <v>5502</v>
      </c>
      <c r="J121" s="42">
        <v>126946</v>
      </c>
    </row>
    <row r="122" spans="1:10" ht="13.8">
      <c r="A122" s="427">
        <v>44075</v>
      </c>
      <c r="B122" s="42">
        <v>1195</v>
      </c>
      <c r="C122" s="42">
        <v>4830</v>
      </c>
      <c r="D122" s="42">
        <v>6026</v>
      </c>
      <c r="E122" s="42">
        <v>7415</v>
      </c>
      <c r="F122" s="42">
        <v>427</v>
      </c>
      <c r="G122" s="42">
        <v>748</v>
      </c>
      <c r="H122" s="42">
        <v>311</v>
      </c>
      <c r="I122" s="42">
        <v>3698</v>
      </c>
      <c r="J122" s="42">
        <v>142048</v>
      </c>
    </row>
    <row r="123" spans="1:10" ht="13.8">
      <c r="A123" s="427">
        <v>44105</v>
      </c>
      <c r="B123" s="42">
        <v>1081</v>
      </c>
      <c r="C123" s="42">
        <v>5420</v>
      </c>
      <c r="D123" s="42">
        <v>6502</v>
      </c>
      <c r="E123" s="42">
        <v>6344</v>
      </c>
      <c r="F123" s="42">
        <v>643</v>
      </c>
      <c r="G123" s="42">
        <v>2128</v>
      </c>
      <c r="H123" s="42">
        <v>278</v>
      </c>
      <c r="I123" s="42">
        <v>4363</v>
      </c>
      <c r="J123" s="42">
        <v>136937</v>
      </c>
    </row>
    <row r="124" spans="1:10" ht="13.8">
      <c r="A124" s="427">
        <v>44137</v>
      </c>
      <c r="B124" s="42">
        <v>897</v>
      </c>
      <c r="C124" s="42">
        <v>5652</v>
      </c>
      <c r="D124" s="42">
        <v>6548</v>
      </c>
      <c r="E124" s="42">
        <v>6391</v>
      </c>
      <c r="F124" s="42">
        <v>601</v>
      </c>
      <c r="G124" s="42">
        <v>997</v>
      </c>
      <c r="H124" s="42">
        <v>254</v>
      </c>
      <c r="I124" s="42">
        <v>4284</v>
      </c>
      <c r="J124" s="42">
        <v>148627</v>
      </c>
    </row>
    <row r="125" spans="1:10" ht="13.8">
      <c r="A125" s="427">
        <v>44168</v>
      </c>
      <c r="B125" s="42">
        <v>979</v>
      </c>
      <c r="C125" s="42">
        <v>6293</v>
      </c>
      <c r="D125" s="42">
        <v>7272</v>
      </c>
      <c r="E125" s="42">
        <v>6446</v>
      </c>
      <c r="F125" s="42">
        <v>688</v>
      </c>
      <c r="G125" s="42">
        <v>2487</v>
      </c>
      <c r="H125" s="42">
        <v>471</v>
      </c>
      <c r="I125" s="42">
        <v>4704</v>
      </c>
      <c r="J125" s="42">
        <v>168456</v>
      </c>
    </row>
    <row r="126" spans="1:10" ht="13.8">
      <c r="A126" s="427">
        <v>44199</v>
      </c>
      <c r="B126" s="42">
        <v>961</v>
      </c>
      <c r="C126" s="42">
        <v>7041</v>
      </c>
      <c r="D126" s="42">
        <v>8001</v>
      </c>
      <c r="E126" s="42">
        <v>7699</v>
      </c>
      <c r="F126" s="42">
        <v>606</v>
      </c>
      <c r="G126" s="42">
        <v>2040</v>
      </c>
      <c r="H126" s="42">
        <v>30</v>
      </c>
      <c r="I126" s="42">
        <v>4400</v>
      </c>
      <c r="J126" s="42">
        <v>116518</v>
      </c>
    </row>
    <row r="127" spans="1:10" ht="13.8">
      <c r="A127" s="427">
        <v>44228</v>
      </c>
      <c r="B127" s="42">
        <v>912</v>
      </c>
      <c r="C127" s="42">
        <v>5853</v>
      </c>
      <c r="D127" s="42">
        <v>6765</v>
      </c>
      <c r="E127" s="42">
        <v>8739</v>
      </c>
      <c r="F127" s="42">
        <v>663</v>
      </c>
      <c r="G127" s="42">
        <v>6130</v>
      </c>
      <c r="H127" s="42">
        <v>80</v>
      </c>
      <c r="I127" s="42">
        <v>4311</v>
      </c>
      <c r="J127" s="42">
        <v>130776</v>
      </c>
    </row>
    <row r="128" spans="1:10" ht="13.8">
      <c r="A128" s="427">
        <v>44256</v>
      </c>
      <c r="B128" s="42">
        <v>1411</v>
      </c>
      <c r="C128" s="42">
        <v>7615</v>
      </c>
      <c r="D128" s="42">
        <v>9026</v>
      </c>
      <c r="E128" s="42">
        <v>19870</v>
      </c>
      <c r="F128" s="42">
        <v>851</v>
      </c>
      <c r="G128" s="42">
        <v>9642</v>
      </c>
      <c r="H128" s="42">
        <v>305</v>
      </c>
      <c r="I128" s="42">
        <v>5357</v>
      </c>
      <c r="J128" s="42">
        <v>191804</v>
      </c>
    </row>
    <row r="129" spans="1:10" ht="13.8">
      <c r="A129" s="427">
        <v>44287</v>
      </c>
      <c r="B129" s="42">
        <v>1136</v>
      </c>
      <c r="C129" s="42">
        <v>7576</v>
      </c>
      <c r="D129" s="42">
        <v>8712</v>
      </c>
      <c r="E129" s="42">
        <v>22138</v>
      </c>
      <c r="F129" s="42">
        <v>851</v>
      </c>
      <c r="G129" s="42">
        <v>3910</v>
      </c>
      <c r="H129" s="42">
        <v>233</v>
      </c>
      <c r="I129" s="42">
        <v>5075</v>
      </c>
      <c r="J129" s="42">
        <v>166741</v>
      </c>
    </row>
    <row r="130" spans="1:10" ht="13.8">
      <c r="A130" s="427">
        <v>44317</v>
      </c>
      <c r="B130" s="42">
        <v>1123</v>
      </c>
      <c r="C130" s="42">
        <v>8472</v>
      </c>
      <c r="D130" s="42">
        <v>9595</v>
      </c>
      <c r="E130" s="42">
        <v>17465</v>
      </c>
      <c r="F130" s="42">
        <v>995</v>
      </c>
      <c r="G130" s="42">
        <v>5570</v>
      </c>
      <c r="H130" s="42">
        <v>103</v>
      </c>
      <c r="I130" s="42">
        <v>4365</v>
      </c>
      <c r="J130" s="42">
        <v>169369</v>
      </c>
    </row>
    <row r="131" spans="1:10" ht="13.8">
      <c r="A131" s="427">
        <v>44348</v>
      </c>
      <c r="B131" s="42">
        <v>1600</v>
      </c>
      <c r="C131" s="42">
        <v>9850</v>
      </c>
      <c r="D131" s="42">
        <v>11449</v>
      </c>
      <c r="E131" s="42">
        <v>12724</v>
      </c>
      <c r="F131" s="42">
        <v>616</v>
      </c>
      <c r="G131" s="42">
        <v>6776</v>
      </c>
      <c r="H131" s="42">
        <v>490</v>
      </c>
      <c r="I131" s="42">
        <v>6130</v>
      </c>
      <c r="J131" s="42">
        <v>188561</v>
      </c>
    </row>
    <row r="132" spans="1:10" ht="13.8">
      <c r="A132" s="427">
        <v>44378</v>
      </c>
      <c r="B132" s="42">
        <v>1179</v>
      </c>
      <c r="C132" s="42">
        <v>6378</v>
      </c>
      <c r="D132" s="42">
        <v>7557</v>
      </c>
      <c r="E132" s="42">
        <v>12442</v>
      </c>
      <c r="F132" s="42">
        <v>683</v>
      </c>
      <c r="G132" s="42">
        <v>3353</v>
      </c>
      <c r="H132" s="42">
        <v>68</v>
      </c>
      <c r="I132" s="42">
        <v>5331</v>
      </c>
      <c r="J132" s="42">
        <v>161424</v>
      </c>
    </row>
    <row r="133" spans="1:10" ht="13.8">
      <c r="A133" s="427">
        <v>44409</v>
      </c>
      <c r="B133" s="42">
        <v>1153</v>
      </c>
      <c r="C133" s="42">
        <v>6684</v>
      </c>
      <c r="D133" s="42">
        <v>7837</v>
      </c>
      <c r="E133" s="42">
        <v>10618</v>
      </c>
      <c r="F133" s="42">
        <v>686</v>
      </c>
      <c r="G133" s="42">
        <v>5959</v>
      </c>
      <c r="H133" s="42">
        <v>344</v>
      </c>
      <c r="I133" s="42">
        <v>6677</v>
      </c>
      <c r="J133" s="42">
        <v>173603</v>
      </c>
    </row>
    <row r="134" spans="1:10" ht="13.8">
      <c r="A134" s="427">
        <v>44440</v>
      </c>
      <c r="B134" s="42">
        <v>1858</v>
      </c>
      <c r="C134" s="42">
        <v>6939</v>
      </c>
      <c r="D134" s="42">
        <v>8797</v>
      </c>
      <c r="E134" s="42">
        <v>12559</v>
      </c>
      <c r="F134" s="42">
        <v>581</v>
      </c>
      <c r="G134" s="42">
        <v>6686</v>
      </c>
      <c r="H134" s="42">
        <v>168</v>
      </c>
      <c r="I134" s="42">
        <v>4622</v>
      </c>
      <c r="J134" s="42">
        <v>190069</v>
      </c>
    </row>
    <row r="135" spans="1:10" ht="13.8">
      <c r="A135" s="427">
        <v>44470</v>
      </c>
      <c r="B135" s="42">
        <v>1415</v>
      </c>
      <c r="C135" s="42">
        <v>7189</v>
      </c>
      <c r="D135" s="42">
        <v>8603</v>
      </c>
      <c r="E135" s="42">
        <v>11202</v>
      </c>
      <c r="F135" s="42">
        <v>1188</v>
      </c>
      <c r="G135" s="42">
        <v>5047</v>
      </c>
      <c r="H135" s="42">
        <v>414</v>
      </c>
      <c r="I135" s="42">
        <v>4242</v>
      </c>
      <c r="J135" s="42">
        <v>183183</v>
      </c>
    </row>
    <row r="136" spans="1:10" ht="13.8">
      <c r="A136" s="427">
        <v>44501</v>
      </c>
      <c r="B136" s="42">
        <v>1495</v>
      </c>
      <c r="C136" s="42">
        <v>8077</v>
      </c>
      <c r="D136" s="42">
        <v>9572</v>
      </c>
      <c r="E136" s="42">
        <v>8978</v>
      </c>
      <c r="F136" s="42">
        <v>1063</v>
      </c>
      <c r="G136" s="42">
        <v>4899</v>
      </c>
      <c r="H136" s="42">
        <v>124</v>
      </c>
      <c r="I136" s="42">
        <v>5930</v>
      </c>
      <c r="J136" s="42">
        <v>195275</v>
      </c>
    </row>
    <row r="137" spans="1:10" ht="13.8">
      <c r="A137" s="427">
        <v>44531</v>
      </c>
      <c r="B137" s="42">
        <v>2985</v>
      </c>
      <c r="C137" s="42">
        <v>8113</v>
      </c>
      <c r="D137" s="42">
        <v>11099</v>
      </c>
      <c r="E137" s="42">
        <v>11848</v>
      </c>
      <c r="F137" s="42">
        <v>1311</v>
      </c>
      <c r="G137" s="42">
        <v>10680</v>
      </c>
      <c r="H137" s="42">
        <v>480</v>
      </c>
      <c r="I137" s="42">
        <v>4217</v>
      </c>
      <c r="J137" s="42">
        <v>232185</v>
      </c>
    </row>
    <row r="138" spans="1:10" ht="13.8">
      <c r="A138" s="427">
        <v>44562</v>
      </c>
      <c r="B138" s="42">
        <v>1792</v>
      </c>
      <c r="C138" s="42">
        <v>7177</v>
      </c>
      <c r="D138" s="42">
        <v>8969</v>
      </c>
      <c r="E138" s="42">
        <v>13568</v>
      </c>
      <c r="F138" s="42">
        <v>1339</v>
      </c>
      <c r="G138" s="42">
        <v>4621</v>
      </c>
      <c r="H138" s="42">
        <v>87</v>
      </c>
      <c r="I138" s="42">
        <v>5396</v>
      </c>
      <c r="J138" s="42">
        <v>178313</v>
      </c>
    </row>
    <row r="139" spans="1:10" ht="13.8">
      <c r="A139" s="427">
        <v>44593</v>
      </c>
      <c r="B139" s="42">
        <v>1595</v>
      </c>
      <c r="C139" s="42">
        <v>7005</v>
      </c>
      <c r="D139" s="42">
        <v>8600</v>
      </c>
      <c r="E139" s="42">
        <v>14603</v>
      </c>
      <c r="F139" s="42">
        <v>1213</v>
      </c>
      <c r="G139" s="42">
        <v>8686</v>
      </c>
      <c r="H139" s="42">
        <v>297</v>
      </c>
      <c r="I139" s="42">
        <v>4111</v>
      </c>
      <c r="J139" s="42">
        <v>181351</v>
      </c>
    </row>
    <row r="140" spans="1:10" ht="13.8">
      <c r="A140" s="427">
        <v>44621</v>
      </c>
      <c r="B140" s="42">
        <v>3310</v>
      </c>
      <c r="C140" s="42">
        <v>9337</v>
      </c>
      <c r="D140" s="42">
        <v>12648</v>
      </c>
      <c r="E140" s="42">
        <v>25606</v>
      </c>
      <c r="F140" s="42">
        <v>1193</v>
      </c>
      <c r="G140" s="42">
        <v>9851</v>
      </c>
      <c r="H140" s="42">
        <v>407</v>
      </c>
      <c r="I140" s="42">
        <v>4714</v>
      </c>
      <c r="J140" s="42">
        <v>242436</v>
      </c>
    </row>
    <row r="141" spans="1:10" ht="13.8">
      <c r="A141" s="427">
        <v>44652</v>
      </c>
      <c r="B141" s="42">
        <v>1973</v>
      </c>
      <c r="C141" s="42">
        <v>8828</v>
      </c>
      <c r="D141" s="42">
        <v>10800</v>
      </c>
      <c r="E141" s="42">
        <v>22620</v>
      </c>
      <c r="F141" s="42">
        <v>923</v>
      </c>
      <c r="G141" s="42">
        <v>7028</v>
      </c>
      <c r="H141" s="42">
        <v>95</v>
      </c>
      <c r="I141" s="42">
        <v>4646</v>
      </c>
      <c r="J141" s="42">
        <v>200929</v>
      </c>
    </row>
    <row r="142" spans="1:10" ht="13.8">
      <c r="A142" s="427">
        <v>44682</v>
      </c>
      <c r="B142" s="42">
        <v>2970</v>
      </c>
      <c r="C142" s="42">
        <v>9622</v>
      </c>
      <c r="D142" s="42">
        <v>12592</v>
      </c>
      <c r="E142" s="42">
        <v>16139</v>
      </c>
      <c r="F142" s="42">
        <v>1887</v>
      </c>
      <c r="G142" s="42">
        <v>6361</v>
      </c>
      <c r="H142" s="42">
        <v>268</v>
      </c>
      <c r="I142" s="42">
        <v>4900</v>
      </c>
      <c r="J142" s="42">
        <v>218802</v>
      </c>
    </row>
    <row r="143" spans="1:10" ht="13.8">
      <c r="A143" s="427">
        <v>44713</v>
      </c>
      <c r="B143" s="42">
        <v>3719</v>
      </c>
      <c r="C143" s="42">
        <v>8885</v>
      </c>
      <c r="D143" s="42">
        <v>12603</v>
      </c>
      <c r="E143" s="42">
        <v>16582</v>
      </c>
      <c r="F143" s="42">
        <v>1623</v>
      </c>
      <c r="G143" s="42">
        <v>5593</v>
      </c>
      <c r="H143" s="42">
        <v>710</v>
      </c>
      <c r="I143" s="42">
        <v>5985</v>
      </c>
      <c r="J143" s="42">
        <v>221257</v>
      </c>
    </row>
    <row r="144" spans="1:10" ht="13.8">
      <c r="A144" s="427">
        <v>44743</v>
      </c>
      <c r="B144" s="42">
        <v>2500</v>
      </c>
      <c r="C144" s="42">
        <v>9364</v>
      </c>
      <c r="D144" s="42">
        <v>11864</v>
      </c>
      <c r="E144" s="42">
        <v>14690</v>
      </c>
      <c r="F144" s="42">
        <v>1692</v>
      </c>
      <c r="G144" s="42">
        <v>4529</v>
      </c>
      <c r="H144" s="42">
        <v>289</v>
      </c>
      <c r="I144" s="42">
        <v>4847</v>
      </c>
      <c r="J144" s="42">
        <v>199096</v>
      </c>
    </row>
    <row r="145" spans="1:10" ht="13.8">
      <c r="A145" s="427">
        <v>44774</v>
      </c>
      <c r="B145" s="42">
        <v>3400</v>
      </c>
      <c r="C145" s="42">
        <v>10178</v>
      </c>
      <c r="D145" s="42">
        <v>13578</v>
      </c>
      <c r="E145" s="42">
        <v>13115</v>
      </c>
      <c r="F145" s="42">
        <v>1793</v>
      </c>
      <c r="G145" s="42">
        <v>5001</v>
      </c>
      <c r="H145" s="42">
        <v>405</v>
      </c>
      <c r="I145" s="42">
        <v>4677</v>
      </c>
      <c r="J145" s="42">
        <v>217532</v>
      </c>
    </row>
    <row r="146" spans="1:10" ht="13.8">
      <c r="A146" s="427">
        <v>44805</v>
      </c>
      <c r="B146" s="42">
        <v>4067</v>
      </c>
      <c r="C146" s="42">
        <v>10262</v>
      </c>
      <c r="D146" s="42">
        <v>14329</v>
      </c>
      <c r="E146" s="42">
        <v>13453</v>
      </c>
      <c r="F146" s="42">
        <v>1528</v>
      </c>
      <c r="G146" s="42">
        <v>4427</v>
      </c>
      <c r="H146" s="42">
        <v>676</v>
      </c>
      <c r="I146" s="42">
        <v>5378</v>
      </c>
      <c r="J146" s="42">
        <v>224700</v>
      </c>
    </row>
    <row r="147" spans="1:10" ht="13.8">
      <c r="A147" s="427">
        <v>44835</v>
      </c>
      <c r="B147" s="42">
        <v>3005</v>
      </c>
      <c r="C147" s="42">
        <v>9889</v>
      </c>
      <c r="D147" s="42">
        <v>12895</v>
      </c>
      <c r="E147" s="42">
        <v>11697</v>
      </c>
      <c r="F147" s="42">
        <v>1407</v>
      </c>
      <c r="G147" s="42">
        <v>5147</v>
      </c>
      <c r="H147" s="42">
        <v>287</v>
      </c>
      <c r="I147" s="42">
        <v>3420</v>
      </c>
      <c r="J147" s="42">
        <v>200375</v>
      </c>
    </row>
    <row r="148" spans="1:10" ht="13.8">
      <c r="A148" s="427">
        <v>44866</v>
      </c>
      <c r="B148" s="42">
        <v>3906</v>
      </c>
      <c r="C148" s="42">
        <v>10454</v>
      </c>
      <c r="D148" s="42">
        <v>14360</v>
      </c>
      <c r="E148" s="42">
        <v>11727</v>
      </c>
      <c r="F148" s="42">
        <v>1450</v>
      </c>
      <c r="G148" s="42">
        <v>3476</v>
      </c>
      <c r="H148" s="42">
        <v>265</v>
      </c>
      <c r="I148" s="42">
        <v>5402</v>
      </c>
      <c r="J148" s="42">
        <v>206359</v>
      </c>
    </row>
    <row r="149" spans="1:10" ht="13.8">
      <c r="A149" s="427">
        <v>44896</v>
      </c>
      <c r="B149" s="42">
        <v>7328</v>
      </c>
      <c r="C149" s="42">
        <v>10113</v>
      </c>
      <c r="D149" s="42">
        <v>17441</v>
      </c>
      <c r="E149" s="42">
        <v>14773</v>
      </c>
      <c r="F149" s="42">
        <v>1431</v>
      </c>
      <c r="G149" s="42">
        <v>5858</v>
      </c>
      <c r="H149" s="42">
        <v>162</v>
      </c>
      <c r="I149" s="42">
        <v>8574</v>
      </c>
      <c r="J149" s="42">
        <v>247106</v>
      </c>
    </row>
    <row r="150" spans="1:10" ht="13.8">
      <c r="A150" s="427">
        <v>44927</v>
      </c>
      <c r="B150" s="42">
        <v>3085</v>
      </c>
      <c r="C150" s="42">
        <v>9224</v>
      </c>
      <c r="D150" s="42">
        <v>12309</v>
      </c>
      <c r="E150" s="42">
        <v>11526</v>
      </c>
      <c r="F150" s="42">
        <v>957</v>
      </c>
      <c r="G150" s="42">
        <v>2985</v>
      </c>
      <c r="H150" s="42">
        <v>91</v>
      </c>
      <c r="I150" s="42">
        <v>7087</v>
      </c>
      <c r="J150" s="42">
        <v>189966</v>
      </c>
    </row>
    <row r="151" spans="1:10" ht="13.8">
      <c r="A151" s="427">
        <v>44958</v>
      </c>
      <c r="B151" s="42">
        <v>4119</v>
      </c>
      <c r="C151" s="42">
        <v>9086</v>
      </c>
      <c r="D151" s="42">
        <v>13204</v>
      </c>
      <c r="E151" s="42">
        <v>15322</v>
      </c>
      <c r="F151" s="42">
        <v>866</v>
      </c>
      <c r="G151" s="42">
        <v>5079</v>
      </c>
      <c r="H151" s="42">
        <v>86</v>
      </c>
      <c r="I151" s="42">
        <v>3602</v>
      </c>
      <c r="J151" s="42">
        <v>173305</v>
      </c>
    </row>
    <row r="152" spans="1:10" ht="13.8">
      <c r="A152" s="427">
        <v>44986</v>
      </c>
      <c r="B152" s="42">
        <v>7114</v>
      </c>
      <c r="C152" s="42">
        <v>11866</v>
      </c>
      <c r="D152" s="42">
        <v>18981</v>
      </c>
      <c r="E152" s="42">
        <v>20081</v>
      </c>
      <c r="F152" s="42">
        <v>1068</v>
      </c>
      <c r="G152" s="42">
        <v>8154</v>
      </c>
      <c r="H152" s="42">
        <v>365</v>
      </c>
      <c r="I152" s="42">
        <v>4324</v>
      </c>
      <c r="J152" s="42">
        <v>228136</v>
      </c>
    </row>
    <row r="153" spans="1:10" ht="13.8">
      <c r="A153" s="427">
        <v>45017</v>
      </c>
      <c r="B153" s="42">
        <v>5471</v>
      </c>
      <c r="C153" s="42">
        <v>9870</v>
      </c>
      <c r="D153" s="42">
        <v>15341</v>
      </c>
      <c r="E153" s="42">
        <v>14636</v>
      </c>
      <c r="F153" s="42">
        <v>689</v>
      </c>
      <c r="G153" s="42">
        <v>3637</v>
      </c>
      <c r="H153" s="42">
        <v>356</v>
      </c>
      <c r="I153" s="42">
        <v>4851</v>
      </c>
      <c r="J153" s="42">
        <v>176326</v>
      </c>
    </row>
    <row r="154" spans="1:10" ht="13.8">
      <c r="A154" s="427">
        <v>45047</v>
      </c>
      <c r="B154" s="42">
        <v>5173</v>
      </c>
      <c r="C154" s="42">
        <v>11298</v>
      </c>
      <c r="D154" s="42">
        <v>16471</v>
      </c>
      <c r="E154" s="42">
        <v>15261</v>
      </c>
      <c r="F154" s="42">
        <v>781</v>
      </c>
      <c r="G154" s="42">
        <v>6173</v>
      </c>
      <c r="H154" s="42">
        <v>466</v>
      </c>
      <c r="I154" s="42">
        <v>5928</v>
      </c>
      <c r="J154" s="42">
        <v>206957</v>
      </c>
    </row>
    <row r="155" spans="1:10" ht="13.8">
      <c r="A155" s="427">
        <v>45078</v>
      </c>
      <c r="B155" s="42">
        <v>6885</v>
      </c>
      <c r="C155" s="42">
        <v>10974</v>
      </c>
      <c r="D155" s="42">
        <v>17859</v>
      </c>
      <c r="E155" s="42">
        <v>14745</v>
      </c>
      <c r="F155" s="42">
        <v>951</v>
      </c>
      <c r="G155" s="42">
        <v>7228</v>
      </c>
      <c r="H155" s="42">
        <v>1013</v>
      </c>
      <c r="I155" s="42">
        <v>8850</v>
      </c>
      <c r="J155" s="42">
        <v>226205</v>
      </c>
    </row>
    <row r="156" spans="1:10" ht="13.8">
      <c r="A156" s="427">
        <v>45108</v>
      </c>
      <c r="B156" s="42">
        <v>3737</v>
      </c>
      <c r="C156" s="42">
        <v>11003</v>
      </c>
      <c r="D156" s="42">
        <v>14741</v>
      </c>
      <c r="E156" s="42">
        <v>12610</v>
      </c>
      <c r="F156" s="42">
        <v>1071</v>
      </c>
      <c r="G156" s="42">
        <v>3863</v>
      </c>
      <c r="H156" s="42">
        <v>277</v>
      </c>
      <c r="I156" s="42">
        <v>6173</v>
      </c>
      <c r="J156" s="42">
        <v>185137</v>
      </c>
    </row>
    <row r="157" spans="1:10" ht="13.8">
      <c r="A157" s="427">
        <v>45139</v>
      </c>
      <c r="B157" s="42">
        <v>6136</v>
      </c>
      <c r="C157" s="42">
        <v>12077</v>
      </c>
      <c r="D157" s="42">
        <v>18213</v>
      </c>
      <c r="E157" s="42">
        <v>12703</v>
      </c>
      <c r="F157" s="42">
        <v>1141</v>
      </c>
      <c r="G157" s="42">
        <v>4706</v>
      </c>
      <c r="H157" s="42">
        <v>327</v>
      </c>
      <c r="I157" s="42">
        <v>4007</v>
      </c>
      <c r="J157" s="42">
        <v>202176</v>
      </c>
    </row>
    <row r="158" spans="1:10" ht="13.8">
      <c r="A158" s="427">
        <v>45170</v>
      </c>
      <c r="B158" s="42">
        <v>8271</v>
      </c>
      <c r="C158" s="42">
        <v>10777</v>
      </c>
      <c r="D158" s="42">
        <v>19048</v>
      </c>
      <c r="E158" s="42">
        <v>11832</v>
      </c>
      <c r="F158" s="42">
        <v>1111</v>
      </c>
      <c r="G158" s="42">
        <v>4693</v>
      </c>
      <c r="H158" s="42">
        <v>345</v>
      </c>
      <c r="I158" s="42">
        <v>4689</v>
      </c>
      <c r="J158" s="42">
        <v>224910</v>
      </c>
    </row>
    <row r="159" spans="1:10" ht="13.8">
      <c r="A159" s="427">
        <v>45200</v>
      </c>
      <c r="B159" s="42">
        <v>7094</v>
      </c>
      <c r="C159" s="42">
        <v>11914</v>
      </c>
      <c r="D159" s="42">
        <v>19008</v>
      </c>
      <c r="E159" s="42">
        <v>10533</v>
      </c>
      <c r="F159" s="42">
        <v>773</v>
      </c>
      <c r="G159" s="42">
        <v>5372</v>
      </c>
      <c r="H159" s="42">
        <v>321</v>
      </c>
      <c r="I159" s="42">
        <v>3218</v>
      </c>
      <c r="J159" s="42">
        <v>205048</v>
      </c>
    </row>
    <row r="160" spans="1:10" ht="13.8">
      <c r="A160" s="427">
        <v>45231</v>
      </c>
      <c r="B160" s="42">
        <v>8251</v>
      </c>
      <c r="C160" s="42">
        <v>11872</v>
      </c>
      <c r="D160" s="42">
        <v>20123</v>
      </c>
      <c r="E160" s="42">
        <v>11851</v>
      </c>
      <c r="F160" s="42">
        <v>705</v>
      </c>
      <c r="G160" s="42">
        <v>5535</v>
      </c>
      <c r="H160" s="42">
        <v>347</v>
      </c>
      <c r="I160" s="42">
        <v>4653</v>
      </c>
      <c r="J160" s="42">
        <v>217204</v>
      </c>
    </row>
    <row r="161" spans="1:10" ht="13.8">
      <c r="A161" s="427">
        <v>45261</v>
      </c>
      <c r="B161" s="42">
        <v>6407</v>
      </c>
      <c r="C161" s="42">
        <v>11623</v>
      </c>
      <c r="D161" s="42">
        <v>18031</v>
      </c>
      <c r="E161" s="42">
        <v>10267</v>
      </c>
      <c r="F161" s="42">
        <v>731</v>
      </c>
      <c r="G161" s="42">
        <v>10913</v>
      </c>
      <c r="H161" s="42">
        <v>149</v>
      </c>
      <c r="I161" s="42">
        <v>5826</v>
      </c>
      <c r="J161" s="42">
        <v>264801</v>
      </c>
    </row>
    <row r="162" spans="1:10" ht="13.8">
      <c r="A162" s="427">
        <v>45292</v>
      </c>
      <c r="B162" s="42">
        <v>4491</v>
      </c>
      <c r="C162" s="42">
        <v>11884</v>
      </c>
      <c r="D162" s="42">
        <v>16376</v>
      </c>
      <c r="E162" s="42">
        <v>10541</v>
      </c>
      <c r="F162" s="42">
        <v>1066</v>
      </c>
      <c r="G162" s="42">
        <v>5211</v>
      </c>
      <c r="H162" s="42">
        <v>169</v>
      </c>
      <c r="I162" s="42">
        <v>2561</v>
      </c>
      <c r="J162" s="42">
        <v>205882</v>
      </c>
    </row>
    <row r="163" spans="1:10" ht="13.8">
      <c r="A163" s="427">
        <v>45323</v>
      </c>
      <c r="B163" s="42">
        <v>6713</v>
      </c>
      <c r="C163" s="42">
        <v>10916</v>
      </c>
      <c r="D163" s="42">
        <v>17629</v>
      </c>
      <c r="E163" s="42">
        <v>10057</v>
      </c>
      <c r="F163" s="42">
        <v>1218</v>
      </c>
      <c r="G163" s="42">
        <v>6084</v>
      </c>
      <c r="H163" s="42">
        <v>272</v>
      </c>
      <c r="I163" s="42">
        <v>3996</v>
      </c>
      <c r="J163" s="42">
        <v>201835</v>
      </c>
    </row>
    <row r="164" spans="1:10" ht="13.8">
      <c r="A164" s="427">
        <v>45352</v>
      </c>
      <c r="B164" s="42">
        <v>9507</v>
      </c>
      <c r="C164" s="42">
        <v>11825</v>
      </c>
      <c r="D164" s="42">
        <v>21332</v>
      </c>
      <c r="E164" s="42">
        <v>16284</v>
      </c>
      <c r="F164" s="42">
        <v>938</v>
      </c>
      <c r="G164" s="42">
        <v>6332</v>
      </c>
      <c r="H164" s="42">
        <v>461</v>
      </c>
      <c r="I164" s="42">
        <v>3576</v>
      </c>
      <c r="J164" s="42">
        <v>242434</v>
      </c>
    </row>
    <row r="165" spans="1:10" ht="13.8">
      <c r="A165" s="427">
        <v>45383</v>
      </c>
      <c r="B165" s="42">
        <v>6463</v>
      </c>
      <c r="C165" s="42">
        <v>12536</v>
      </c>
      <c r="D165" s="42">
        <v>18999</v>
      </c>
      <c r="E165" s="42">
        <v>18214</v>
      </c>
      <c r="F165" s="42">
        <v>836</v>
      </c>
      <c r="G165" s="42">
        <v>4568</v>
      </c>
      <c r="H165" s="42">
        <v>735</v>
      </c>
      <c r="I165" s="42">
        <v>4408</v>
      </c>
      <c r="J165" s="42">
        <v>229873</v>
      </c>
    </row>
    <row r="166" spans="1:10" ht="13.8">
      <c r="A166" s="427">
        <v>45413</v>
      </c>
      <c r="B166" s="42">
        <v>4163</v>
      </c>
      <c r="C166" s="42">
        <v>13310</v>
      </c>
      <c r="D166" s="42">
        <v>17473</v>
      </c>
      <c r="E166" s="42">
        <v>14979</v>
      </c>
      <c r="F166" s="42">
        <v>1007</v>
      </c>
      <c r="G166" s="42">
        <v>5603</v>
      </c>
      <c r="H166" s="42">
        <v>759</v>
      </c>
      <c r="I166" s="42">
        <v>6453</v>
      </c>
      <c r="J166" s="42">
        <v>226296</v>
      </c>
    </row>
    <row r="167" spans="1:10" ht="13.8">
      <c r="A167" s="427">
        <v>45444</v>
      </c>
      <c r="B167" s="42">
        <v>5538</v>
      </c>
      <c r="C167" s="42">
        <v>12423</v>
      </c>
      <c r="D167" s="42">
        <v>17961</v>
      </c>
      <c r="E167" s="42">
        <v>16150</v>
      </c>
      <c r="F167" s="42">
        <v>1050</v>
      </c>
      <c r="G167" s="42">
        <v>9342</v>
      </c>
      <c r="H167" s="42">
        <v>346</v>
      </c>
      <c r="I167" s="42">
        <v>3949</v>
      </c>
      <c r="J167" s="42">
        <v>257354</v>
      </c>
    </row>
    <row r="168" spans="1:10" ht="13.8">
      <c r="A168" s="427">
        <v>45474</v>
      </c>
      <c r="B168" s="42">
        <v>4059</v>
      </c>
      <c r="C168" s="42">
        <v>15004</v>
      </c>
      <c r="D168" s="42">
        <v>19063</v>
      </c>
      <c r="E168" s="42">
        <v>13479</v>
      </c>
      <c r="F168" s="42">
        <v>1405</v>
      </c>
      <c r="G168" s="42">
        <v>6741</v>
      </c>
      <c r="H168" s="42">
        <v>481</v>
      </c>
      <c r="I168" s="42">
        <v>8777</v>
      </c>
      <c r="J168" s="42">
        <v>249839</v>
      </c>
    </row>
    <row r="169" spans="1:10" ht="13.8">
      <c r="A169" s="427">
        <v>45505</v>
      </c>
      <c r="B169" s="42">
        <v>5692</v>
      </c>
      <c r="C169" s="42">
        <v>14066</v>
      </c>
      <c r="D169" s="42">
        <v>19758</v>
      </c>
      <c r="E169" s="42">
        <v>18087</v>
      </c>
      <c r="F169" s="42">
        <v>1336</v>
      </c>
      <c r="G169" s="42">
        <v>4353</v>
      </c>
      <c r="H169" s="42">
        <v>475</v>
      </c>
      <c r="I169" s="42">
        <v>6068</v>
      </c>
      <c r="J169" s="42">
        <v>251326</v>
      </c>
    </row>
    <row r="170" spans="1:10" ht="13.8">
      <c r="A170" s="427">
        <v>45536</v>
      </c>
      <c r="B170" s="42">
        <v>5368</v>
      </c>
      <c r="C170" s="42">
        <v>15093</v>
      </c>
      <c r="D170" s="42">
        <v>20461</v>
      </c>
      <c r="E170" s="42">
        <v>15223</v>
      </c>
      <c r="F170" s="42">
        <v>1247</v>
      </c>
      <c r="G170" s="42">
        <v>5027</v>
      </c>
      <c r="H170" s="42">
        <v>362</v>
      </c>
      <c r="I170" s="42">
        <v>7102</v>
      </c>
      <c r="J170" s="42">
        <v>268535</v>
      </c>
    </row>
    <row r="171" spans="1:10" ht="13.8">
      <c r="A171" s="427">
        <v>45566</v>
      </c>
      <c r="B171" s="42">
        <v>3585</v>
      </c>
      <c r="C171" s="42">
        <v>16292</v>
      </c>
      <c r="D171" s="42">
        <v>19877</v>
      </c>
      <c r="E171" s="42">
        <v>14354</v>
      </c>
      <c r="F171" s="42">
        <v>1294</v>
      </c>
      <c r="G171" s="42">
        <v>3173</v>
      </c>
      <c r="H171" s="42">
        <v>345</v>
      </c>
      <c r="I171" s="42">
        <v>4531</v>
      </c>
      <c r="J171" s="42">
        <v>257931</v>
      </c>
    </row>
    <row r="172" spans="1:10" ht="13.8">
      <c r="A172" s="427">
        <v>45597</v>
      </c>
      <c r="B172" s="42">
        <v>2883</v>
      </c>
      <c r="C172" s="42">
        <v>16590</v>
      </c>
      <c r="D172" s="42">
        <v>19473</v>
      </c>
      <c r="E172" s="42">
        <v>10855</v>
      </c>
      <c r="F172" s="42">
        <v>1453</v>
      </c>
      <c r="G172" s="42">
        <v>3249</v>
      </c>
      <c r="H172" s="42">
        <v>212</v>
      </c>
      <c r="I172" s="42">
        <v>5100</v>
      </c>
      <c r="J172" s="42">
        <v>253835</v>
      </c>
    </row>
    <row r="173" spans="1:10" ht="13.8">
      <c r="A173" s="427">
        <v>45627</v>
      </c>
      <c r="B173" s="42">
        <v>4851</v>
      </c>
      <c r="C173" s="42">
        <v>15587</v>
      </c>
      <c r="D173" s="42">
        <v>20438</v>
      </c>
      <c r="E173" s="42">
        <v>13609</v>
      </c>
      <c r="F173" s="42">
        <v>1491</v>
      </c>
      <c r="G173" s="42">
        <v>10378</v>
      </c>
      <c r="H173" s="42">
        <v>242</v>
      </c>
      <c r="I173" s="42">
        <v>12144</v>
      </c>
      <c r="J173" s="42">
        <v>311236</v>
      </c>
    </row>
    <row r="174" spans="1:10" ht="13.8">
      <c r="A174" s="427">
        <v>45658</v>
      </c>
      <c r="B174" s="42">
        <v>3425</v>
      </c>
      <c r="C174" s="42">
        <v>14795</v>
      </c>
      <c r="D174" s="42">
        <v>18220</v>
      </c>
      <c r="E174" s="42">
        <v>12785</v>
      </c>
      <c r="F174" s="42">
        <v>2407</v>
      </c>
      <c r="G174" s="42">
        <v>7451</v>
      </c>
      <c r="H174" s="42">
        <v>113</v>
      </c>
      <c r="I174" s="42">
        <v>5608</v>
      </c>
      <c r="J174" s="42">
        <v>238026</v>
      </c>
    </row>
    <row r="175" spans="1:10" ht="13.8">
      <c r="A175" s="427">
        <v>45689</v>
      </c>
      <c r="B175" s="42">
        <v>4261</v>
      </c>
      <c r="C175" s="42">
        <v>16587</v>
      </c>
      <c r="D175" s="42">
        <v>20849</v>
      </c>
      <c r="E175" s="42">
        <v>12839</v>
      </c>
      <c r="F175" s="42">
        <v>1424</v>
      </c>
      <c r="G175" s="42">
        <v>4853</v>
      </c>
      <c r="H175" s="42">
        <v>402</v>
      </c>
      <c r="I175" s="42">
        <v>5558</v>
      </c>
      <c r="J175" s="42">
        <v>237622</v>
      </c>
    </row>
    <row r="176" spans="1:10" ht="13.8">
      <c r="A176" s="427">
        <v>45717</v>
      </c>
      <c r="B176" s="42">
        <v>5933</v>
      </c>
      <c r="C176" s="42">
        <v>17607</v>
      </c>
      <c r="D176" s="42">
        <v>23540</v>
      </c>
      <c r="E176" s="42">
        <v>13221</v>
      </c>
      <c r="F176" s="42">
        <v>966</v>
      </c>
      <c r="G176" s="42">
        <v>4351</v>
      </c>
      <c r="H176" s="42">
        <v>284</v>
      </c>
      <c r="I176" s="42">
        <v>3727</v>
      </c>
      <c r="J176" s="42">
        <v>259942</v>
      </c>
    </row>
    <row r="177" spans="1:10" ht="13.8">
      <c r="A177" s="427">
        <v>45748</v>
      </c>
      <c r="B177" s="42">
        <v>3357</v>
      </c>
      <c r="C177" s="42">
        <v>17483</v>
      </c>
      <c r="D177" s="42">
        <v>20840</v>
      </c>
      <c r="E177" s="42">
        <v>18988</v>
      </c>
      <c r="F177" s="42">
        <v>1263</v>
      </c>
      <c r="G177" s="42">
        <v>10436</v>
      </c>
      <c r="H177" s="42">
        <v>498</v>
      </c>
      <c r="I177" s="42">
        <v>12576</v>
      </c>
      <c r="J177" s="42">
        <v>263693</v>
      </c>
    </row>
    <row r="178" spans="1:10" ht="13.8">
      <c r="A178" s="427">
        <v>45778</v>
      </c>
      <c r="B178" s="42">
        <v>5914</v>
      </c>
      <c r="C178" s="42">
        <v>16441</v>
      </c>
      <c r="D178" s="42">
        <v>22356</v>
      </c>
      <c r="E178" s="42">
        <v>16221</v>
      </c>
      <c r="F178" s="42">
        <v>782</v>
      </c>
      <c r="G178" s="42">
        <v>6488</v>
      </c>
      <c r="H178" s="42">
        <v>579</v>
      </c>
      <c r="I178" s="42">
        <v>9071</v>
      </c>
      <c r="J178" s="42">
        <v>271733</v>
      </c>
    </row>
    <row r="179" spans="1:10" ht="13.8">
      <c r="A179" s="427">
        <v>45809</v>
      </c>
      <c r="B179" s="42">
        <v>6395</v>
      </c>
      <c r="C179" s="42">
        <v>17436</v>
      </c>
      <c r="D179" s="42">
        <v>23831</v>
      </c>
      <c r="E179" s="42">
        <v>20024</v>
      </c>
      <c r="F179" s="42">
        <v>1204</v>
      </c>
      <c r="G179" s="42">
        <v>8282</v>
      </c>
      <c r="H179" s="42">
        <v>499</v>
      </c>
      <c r="I179" s="42">
        <v>10571</v>
      </c>
      <c r="J179" s="42">
        <v>265060</v>
      </c>
    </row>
    <row r="180" spans="1:10" ht="13.8">
      <c r="A180" s="427">
        <v>45839</v>
      </c>
      <c r="B180" s="42">
        <v>3965</v>
      </c>
      <c r="C180" s="42">
        <v>16934</v>
      </c>
      <c r="D180" s="42">
        <v>20898</v>
      </c>
      <c r="E180" s="42">
        <v>15194</v>
      </c>
      <c r="F180" s="42">
        <v>1152</v>
      </c>
      <c r="G180" s="42">
        <v>9818</v>
      </c>
      <c r="H180" s="42">
        <v>534</v>
      </c>
      <c r="I180" s="42">
        <v>10161</v>
      </c>
      <c r="J180" s="42">
        <v>255204</v>
      </c>
    </row>
    <row r="181" spans="1:10" ht="13.8">
      <c r="A181" s="427">
        <v>45870</v>
      </c>
      <c r="B181" s="42">
        <v>3568</v>
      </c>
      <c r="C181" s="42">
        <v>19170</v>
      </c>
      <c r="D181" s="42">
        <v>22738</v>
      </c>
      <c r="E181" s="42">
        <v>15370</v>
      </c>
      <c r="F181" s="42">
        <v>962</v>
      </c>
      <c r="G181" s="42">
        <v>7467</v>
      </c>
      <c r="H181" s="42">
        <v>300</v>
      </c>
      <c r="I181" s="42">
        <v>7253</v>
      </c>
      <c r="J181" s="42">
        <v>243240</v>
      </c>
    </row>
    <row r="182" spans="1:10" ht="13.8">
      <c r="A182" s="427">
        <v>45901</v>
      </c>
      <c r="B182" s="42">
        <v>5959</v>
      </c>
      <c r="C182" s="42">
        <v>16455</v>
      </c>
      <c r="D182" s="42">
        <v>22414</v>
      </c>
      <c r="E182" s="42">
        <v>13856</v>
      </c>
      <c r="F182" s="42">
        <v>1247</v>
      </c>
      <c r="G182" s="42">
        <v>6996</v>
      </c>
      <c r="H182" s="42">
        <v>352</v>
      </c>
      <c r="I182" s="42">
        <v>8455</v>
      </c>
      <c r="J182" s="42">
        <v>282906</v>
      </c>
    </row>
    <row r="183" spans="1:10" ht="13.8">
      <c r="A183" s="427">
        <v>45931</v>
      </c>
      <c r="B183" s="42">
        <v>3483</v>
      </c>
      <c r="C183" s="42">
        <v>20263</v>
      </c>
      <c r="D183" s="42">
        <v>23746</v>
      </c>
      <c r="E183" s="42">
        <v>12408</v>
      </c>
      <c r="F183" s="42">
        <v>1154</v>
      </c>
      <c r="G183" s="42">
        <v>5573</v>
      </c>
      <c r="H183" s="42">
        <v>433</v>
      </c>
      <c r="I183" s="42">
        <v>7233</v>
      </c>
      <c r="J183" s="42">
        <v>265797</v>
      </c>
    </row>
    <row r="184" spans="1:10" ht="13.8">
      <c r="A184" s="427">
        <v>45962</v>
      </c>
      <c r="B184" s="42">
        <v>4130</v>
      </c>
      <c r="C184" s="42">
        <v>18495</v>
      </c>
      <c r="D184" s="42">
        <v>22625</v>
      </c>
      <c r="E184" s="42">
        <v>9313</v>
      </c>
      <c r="F184" s="42">
        <v>667</v>
      </c>
      <c r="G184" s="42">
        <v>6580</v>
      </c>
      <c r="H184" s="42">
        <v>257</v>
      </c>
      <c r="I184" s="42">
        <v>6431</v>
      </c>
      <c r="J184" s="42">
        <v>246563</v>
      </c>
    </row>
    <row r="185" spans="1:10" ht="13.8">
      <c r="A185" s="427">
        <v>45992</v>
      </c>
      <c r="B185" s="42">
        <v>5775</v>
      </c>
      <c r="C185" s="42">
        <v>21011</v>
      </c>
      <c r="D185" s="42">
        <v>26786</v>
      </c>
      <c r="E185" s="42">
        <v>13024</v>
      </c>
      <c r="F185" s="42">
        <v>1333</v>
      </c>
      <c r="G185" s="42">
        <v>7128</v>
      </c>
      <c r="H185" s="42">
        <v>239</v>
      </c>
      <c r="I185" s="42">
        <v>12279</v>
      </c>
      <c r="J185" s="42">
        <v>353509</v>
      </c>
    </row>
    <row r="186" spans="1:10" ht="13.8">
      <c r="A186" s="427">
        <v>46023</v>
      </c>
      <c r="B186" s="42">
        <v>5095</v>
      </c>
      <c r="C186" s="42">
        <v>17785</v>
      </c>
      <c r="D186" s="42">
        <v>22880</v>
      </c>
      <c r="E186" s="42">
        <v>10637</v>
      </c>
      <c r="F186" s="42">
        <v>1325</v>
      </c>
      <c r="G186" s="42">
        <v>9071</v>
      </c>
      <c r="H186" s="42">
        <v>89</v>
      </c>
      <c r="I186" s="42">
        <v>9470</v>
      </c>
      <c r="J186" s="42">
        <v>261866</v>
      </c>
    </row>
    <row r="187" spans="1:10" ht="13.8">
      <c r="A187" s="427">
        <v>46054</v>
      </c>
      <c r="B187" s="42">
        <v>3909</v>
      </c>
      <c r="C187" s="42">
        <v>15682</v>
      </c>
      <c r="D187" s="42">
        <v>19591</v>
      </c>
      <c r="E187" s="42">
        <v>13438</v>
      </c>
      <c r="F187" s="42">
        <v>870</v>
      </c>
      <c r="G187" s="42">
        <v>6718</v>
      </c>
      <c r="H187" s="42">
        <v>136</v>
      </c>
      <c r="I187" s="42">
        <v>6014</v>
      </c>
      <c r="J187" s="42">
        <v>251477</v>
      </c>
    </row>
    <row r="188" spans="1:10" ht="13.8">
      <c r="A188" s="427">
        <v>46082</v>
      </c>
      <c r="B188" s="42">
        <v>6160</v>
      </c>
      <c r="C188" s="42">
        <v>23985</v>
      </c>
      <c r="D188" s="42">
        <v>30145</v>
      </c>
      <c r="E188" s="42">
        <v>16074</v>
      </c>
      <c r="F188" s="42">
        <v>1239</v>
      </c>
      <c r="G188" s="42">
        <v>6925</v>
      </c>
      <c r="H188" s="42">
        <v>174</v>
      </c>
      <c r="I188" s="42">
        <v>12836</v>
      </c>
      <c r="J188" s="42">
        <v>314922</v>
      </c>
    </row>
    <row r="189" spans="1:10" ht="13.8">
      <c r="A189" s="427">
        <v>46113</v>
      </c>
      <c r="B189" s="42">
        <v>5518</v>
      </c>
      <c r="C189" s="42">
        <v>20408</v>
      </c>
      <c r="D189" s="42">
        <v>25926</v>
      </c>
      <c r="E189" s="42">
        <v>13332</v>
      </c>
      <c r="F189" s="42">
        <v>714</v>
      </c>
      <c r="G189" s="42">
        <v>7765</v>
      </c>
      <c r="H189" s="42">
        <v>281</v>
      </c>
      <c r="I189" s="42">
        <v>17494</v>
      </c>
      <c r="J189" s="42">
        <v>289643</v>
      </c>
    </row>
    <row r="190" spans="1:10" ht="13.2" customHeight="1">
      <c r="A190" s="427">
        <v>46143</v>
      </c>
      <c r="B190" s="42">
        <v>4605</v>
      </c>
      <c r="C190" s="42">
        <v>19835</v>
      </c>
      <c r="D190" s="42">
        <v>24440</v>
      </c>
      <c r="E190" s="42">
        <v>13803</v>
      </c>
      <c r="F190" s="42">
        <v>1293</v>
      </c>
      <c r="G190" s="42">
        <v>8177</v>
      </c>
      <c r="H190" s="42">
        <v>296</v>
      </c>
      <c r="I190" s="42">
        <v>8296</v>
      </c>
      <c r="J190" s="42">
        <v>292813</v>
      </c>
    </row>
    <row r="191" spans="1:10" ht="13.2" customHeight="1">
      <c r="A191" s="427">
        <v>46174</v>
      </c>
      <c r="B191" s="42">
        <v>8074</v>
      </c>
      <c r="C191" s="42">
        <v>19337</v>
      </c>
      <c r="D191" s="42">
        <v>27411</v>
      </c>
      <c r="E191" s="42">
        <v>14385</v>
      </c>
      <c r="F191" s="42">
        <v>1414</v>
      </c>
      <c r="G191" s="42">
        <v>10185</v>
      </c>
      <c r="H191" s="42">
        <v>490</v>
      </c>
      <c r="I191" s="42">
        <v>9673</v>
      </c>
      <c r="J191" s="42">
        <v>329978</v>
      </c>
    </row>
    <row r="192" spans="1:10" ht="13.2" customHeight="1">
      <c r="A192" s="427">
        <v>46204</v>
      </c>
      <c r="B192" s="42">
        <v>6840</v>
      </c>
      <c r="C192" s="42">
        <v>21892</v>
      </c>
      <c r="D192" s="42">
        <v>28731</v>
      </c>
      <c r="E192" s="42">
        <v>15350</v>
      </c>
      <c r="F192" s="42">
        <v>1289</v>
      </c>
      <c r="G192" s="42">
        <v>9052</v>
      </c>
      <c r="H192" s="42">
        <v>460</v>
      </c>
      <c r="I192" s="42">
        <v>7954</v>
      </c>
      <c r="J192" s="42">
        <v>296878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9-B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6">
    <tabColor theme="0"/>
  </sheetPr>
  <dimension ref="A1:I194"/>
  <sheetViews>
    <sheetView showGridLines="0" zoomScaleNormal="100" workbookViewId="0">
      <pane xSplit="1" ySplit="9" topLeftCell="B191" activePane="bottomRight" state="frozen"/>
      <selection activeCell="B125" sqref="B125"/>
      <selection pane="topRight" activeCell="B125" sqref="B125"/>
      <selection pane="bottomLeft" activeCell="B125" sqref="B125"/>
      <selection pane="bottomRight" activeCell="D199" sqref="D199"/>
    </sheetView>
  </sheetViews>
  <sheetFormatPr defaultColWidth="9.109375" defaultRowHeight="13.2"/>
  <cols>
    <col min="1" max="1" width="9.5546875" style="428" customWidth="1"/>
    <col min="2" max="2" width="12.109375" style="1" customWidth="1"/>
    <col min="3" max="3" width="12.44140625" style="1" customWidth="1"/>
    <col min="4" max="7" width="12" style="1" customWidth="1"/>
    <col min="8" max="8" width="13.5546875" style="1" customWidth="1"/>
    <col min="9" max="16384" width="9.109375" style="1"/>
  </cols>
  <sheetData>
    <row r="1" spans="1:9" ht="13.8">
      <c r="A1" s="16" t="s">
        <v>173</v>
      </c>
      <c r="B1" s="16"/>
      <c r="C1" s="16"/>
      <c r="D1" s="16"/>
      <c r="E1" s="16"/>
      <c r="F1" s="16"/>
      <c r="G1" s="16"/>
      <c r="H1" s="16"/>
    </row>
    <row r="2" spans="1:9" ht="13.8">
      <c r="A2" s="16" t="s">
        <v>146</v>
      </c>
      <c r="B2" s="16"/>
      <c r="C2" s="16"/>
      <c r="D2" s="16"/>
      <c r="E2" s="16"/>
      <c r="F2" s="16"/>
      <c r="G2" s="16"/>
      <c r="H2" s="16"/>
    </row>
    <row r="3" spans="1:9" ht="12" customHeight="1">
      <c r="A3" s="17" t="s">
        <v>147</v>
      </c>
      <c r="B3" s="17"/>
      <c r="C3" s="17"/>
      <c r="D3" s="17"/>
      <c r="E3" s="17"/>
      <c r="F3" s="17"/>
      <c r="G3" s="17"/>
      <c r="H3" s="17"/>
    </row>
    <row r="4" spans="1:9" s="2" customFormat="1" ht="12.75" customHeight="1">
      <c r="A4" s="27" t="s">
        <v>0</v>
      </c>
      <c r="B4" s="39" t="s">
        <v>25</v>
      </c>
      <c r="C4" s="19" t="s">
        <v>39</v>
      </c>
      <c r="D4" s="26"/>
      <c r="E4" s="26"/>
      <c r="F4" s="19"/>
      <c r="G4" s="26"/>
      <c r="H4" s="60"/>
    </row>
    <row r="5" spans="1:9" s="3" customFormat="1" ht="12.75" customHeight="1">
      <c r="A5" s="28"/>
      <c r="B5" s="79" t="s">
        <v>20</v>
      </c>
      <c r="C5" s="59"/>
      <c r="D5" s="82"/>
      <c r="E5" s="82"/>
      <c r="F5" s="59"/>
      <c r="G5" s="82"/>
      <c r="H5" s="83"/>
    </row>
    <row r="6" spans="1:9" s="3" customFormat="1" ht="12.75" customHeight="1">
      <c r="A6" s="55"/>
      <c r="B6" s="28"/>
      <c r="C6" s="41" t="s">
        <v>84</v>
      </c>
      <c r="D6" s="23" t="s">
        <v>38</v>
      </c>
      <c r="E6" s="23"/>
      <c r="F6" s="23"/>
      <c r="G6" s="51"/>
      <c r="H6" s="25" t="s">
        <v>4</v>
      </c>
    </row>
    <row r="7" spans="1:9" s="3" customFormat="1" ht="12.75" customHeight="1">
      <c r="A7" s="55"/>
      <c r="B7" s="28"/>
      <c r="C7" s="80" t="s">
        <v>85</v>
      </c>
      <c r="D7" s="34"/>
      <c r="E7" s="34"/>
      <c r="F7" s="34"/>
      <c r="G7" s="37"/>
      <c r="H7" s="25"/>
    </row>
    <row r="8" spans="1:9" s="3" customFormat="1" ht="12.75" customHeight="1">
      <c r="A8" s="55"/>
      <c r="B8" s="28"/>
      <c r="C8" s="28"/>
      <c r="D8" s="27" t="s">
        <v>95</v>
      </c>
      <c r="E8" s="51" t="s">
        <v>96</v>
      </c>
      <c r="F8" s="51" t="s">
        <v>97</v>
      </c>
      <c r="G8" s="25" t="s">
        <v>4</v>
      </c>
      <c r="H8" s="25"/>
    </row>
    <row r="9" spans="1:9" s="3" customFormat="1" ht="13.5" customHeight="1">
      <c r="A9" s="43"/>
      <c r="B9" s="44"/>
      <c r="C9" s="44"/>
      <c r="D9" s="44" t="s">
        <v>98</v>
      </c>
      <c r="E9" s="37" t="s">
        <v>99</v>
      </c>
      <c r="F9" s="37" t="s">
        <v>100</v>
      </c>
      <c r="G9" s="37"/>
      <c r="H9" s="37"/>
    </row>
    <row r="10" spans="1:9" s="3" customFormat="1" ht="13.5" customHeight="1">
      <c r="A10" s="427">
        <v>40603</v>
      </c>
      <c r="B10" s="42">
        <v>23978</v>
      </c>
      <c r="C10" s="42">
        <v>6198</v>
      </c>
      <c r="D10" s="42">
        <v>5378</v>
      </c>
      <c r="E10" s="42">
        <v>813</v>
      </c>
      <c r="F10" s="42">
        <v>2711</v>
      </c>
      <c r="G10" s="42">
        <v>8902</v>
      </c>
      <c r="H10" s="42">
        <f t="shared" ref="H10:H73" si="0">G10+C10</f>
        <v>15100</v>
      </c>
      <c r="I10" s="417"/>
    </row>
    <row r="11" spans="1:9" s="3" customFormat="1" ht="13.5" customHeight="1">
      <c r="A11" s="427">
        <v>40634</v>
      </c>
      <c r="B11" s="42">
        <v>22810</v>
      </c>
      <c r="C11" s="42">
        <v>5871</v>
      </c>
      <c r="D11" s="42">
        <v>5047</v>
      </c>
      <c r="E11" s="42">
        <v>804</v>
      </c>
      <c r="F11" s="42">
        <v>2304</v>
      </c>
      <c r="G11" s="42">
        <v>8154</v>
      </c>
      <c r="H11" s="42">
        <f t="shared" si="0"/>
        <v>14025</v>
      </c>
    </row>
    <row r="12" spans="1:9" s="3" customFormat="1" ht="12.75" customHeight="1">
      <c r="A12" s="427">
        <v>40664</v>
      </c>
      <c r="B12" s="42">
        <v>25500</v>
      </c>
      <c r="C12" s="42">
        <v>6663</v>
      </c>
      <c r="D12" s="42">
        <v>5800</v>
      </c>
      <c r="E12" s="42">
        <v>929</v>
      </c>
      <c r="F12" s="42">
        <v>2779</v>
      </c>
      <c r="G12" s="42">
        <v>9507</v>
      </c>
      <c r="H12" s="42">
        <f t="shared" si="0"/>
        <v>16170</v>
      </c>
    </row>
    <row r="13" spans="1:9" s="3" customFormat="1" ht="12.75" customHeight="1">
      <c r="A13" s="427">
        <v>40695</v>
      </c>
      <c r="B13" s="42">
        <v>24763</v>
      </c>
      <c r="C13" s="42">
        <v>6786</v>
      </c>
      <c r="D13" s="42">
        <v>6064</v>
      </c>
      <c r="E13" s="42">
        <v>929</v>
      </c>
      <c r="F13" s="42">
        <v>2424</v>
      </c>
      <c r="G13" s="42">
        <v>9417</v>
      </c>
      <c r="H13" s="42">
        <f t="shared" si="0"/>
        <v>16203</v>
      </c>
    </row>
    <row r="14" spans="1:9" s="3" customFormat="1" ht="12.75" customHeight="1">
      <c r="A14" s="427">
        <v>40725</v>
      </c>
      <c r="B14" s="42">
        <v>24016</v>
      </c>
      <c r="C14" s="42">
        <v>6327</v>
      </c>
      <c r="D14" s="42">
        <v>6020</v>
      </c>
      <c r="E14" s="42">
        <v>1022</v>
      </c>
      <c r="F14" s="42">
        <v>2158</v>
      </c>
      <c r="G14" s="42">
        <v>9200</v>
      </c>
      <c r="H14" s="42">
        <f t="shared" si="0"/>
        <v>15527</v>
      </c>
    </row>
    <row r="15" spans="1:9" s="3" customFormat="1" ht="12.75" customHeight="1">
      <c r="A15" s="427">
        <v>40756</v>
      </c>
      <c r="B15" s="42">
        <v>26507</v>
      </c>
      <c r="C15" s="42">
        <v>7061</v>
      </c>
      <c r="D15" s="42">
        <v>6771</v>
      </c>
      <c r="E15" s="42">
        <v>917</v>
      </c>
      <c r="F15" s="42">
        <v>2483</v>
      </c>
      <c r="G15" s="42">
        <v>10171</v>
      </c>
      <c r="H15" s="42">
        <f t="shared" si="0"/>
        <v>17232</v>
      </c>
    </row>
    <row r="16" spans="1:9" s="3" customFormat="1" ht="12.75" customHeight="1">
      <c r="A16" s="427">
        <v>40787</v>
      </c>
      <c r="B16" s="42">
        <v>24901</v>
      </c>
      <c r="C16" s="42">
        <v>6630</v>
      </c>
      <c r="D16" s="42">
        <v>6298</v>
      </c>
      <c r="E16" s="42">
        <v>852</v>
      </c>
      <c r="F16" s="42">
        <v>2434</v>
      </c>
      <c r="G16" s="42">
        <v>9583</v>
      </c>
      <c r="H16" s="42">
        <f t="shared" si="0"/>
        <v>16213</v>
      </c>
    </row>
    <row r="17" spans="1:8" s="3" customFormat="1" ht="12.75" customHeight="1">
      <c r="A17" s="427">
        <v>40817</v>
      </c>
      <c r="B17" s="42">
        <v>25660</v>
      </c>
      <c r="C17" s="42">
        <v>6390</v>
      </c>
      <c r="D17" s="42">
        <v>5316</v>
      </c>
      <c r="E17" s="42">
        <v>766</v>
      </c>
      <c r="F17" s="42">
        <v>2195</v>
      </c>
      <c r="G17" s="42">
        <v>8278</v>
      </c>
      <c r="H17" s="42">
        <f t="shared" si="0"/>
        <v>14668</v>
      </c>
    </row>
    <row r="18" spans="1:8" s="3" customFormat="1" ht="12.75" customHeight="1">
      <c r="A18" s="427">
        <v>40848</v>
      </c>
      <c r="B18" s="42">
        <v>25761</v>
      </c>
      <c r="C18" s="42">
        <v>6999</v>
      </c>
      <c r="D18" s="42">
        <v>6973</v>
      </c>
      <c r="E18" s="42">
        <v>745</v>
      </c>
      <c r="F18" s="42">
        <v>2390</v>
      </c>
      <c r="G18" s="42">
        <v>10108</v>
      </c>
      <c r="H18" s="42">
        <f t="shared" si="0"/>
        <v>17107</v>
      </c>
    </row>
    <row r="19" spans="1:8" s="3" customFormat="1" ht="12.75" customHeight="1">
      <c r="A19" s="427">
        <v>40878</v>
      </c>
      <c r="B19" s="42">
        <v>25252</v>
      </c>
      <c r="C19" s="42">
        <v>6865</v>
      </c>
      <c r="D19" s="42">
        <v>5362</v>
      </c>
      <c r="E19" s="42">
        <v>694</v>
      </c>
      <c r="F19" s="42">
        <v>2179</v>
      </c>
      <c r="G19" s="42">
        <v>8235</v>
      </c>
      <c r="H19" s="42">
        <f t="shared" si="0"/>
        <v>15100</v>
      </c>
    </row>
    <row r="20" spans="1:8" s="3" customFormat="1" ht="12.75" customHeight="1">
      <c r="A20" s="427">
        <v>40909</v>
      </c>
      <c r="B20" s="42">
        <v>25230</v>
      </c>
      <c r="C20" s="42">
        <v>6777</v>
      </c>
      <c r="D20" s="42">
        <v>4927</v>
      </c>
      <c r="E20" s="42">
        <v>851</v>
      </c>
      <c r="F20" s="42">
        <v>2836</v>
      </c>
      <c r="G20" s="42">
        <v>8614</v>
      </c>
      <c r="H20" s="42">
        <f t="shared" si="0"/>
        <v>15391</v>
      </c>
    </row>
    <row r="21" spans="1:8" s="3" customFormat="1" ht="12.75" customHeight="1">
      <c r="A21" s="427">
        <v>40940</v>
      </c>
      <c r="B21" s="42">
        <v>24547</v>
      </c>
      <c r="C21" s="42">
        <v>6580</v>
      </c>
      <c r="D21" s="42">
        <v>4791</v>
      </c>
      <c r="E21" s="42">
        <v>839</v>
      </c>
      <c r="F21" s="42">
        <v>2957</v>
      </c>
      <c r="G21" s="42">
        <v>8587</v>
      </c>
      <c r="H21" s="42">
        <f t="shared" si="0"/>
        <v>15167</v>
      </c>
    </row>
    <row r="22" spans="1:8" s="3" customFormat="1" ht="12.75" customHeight="1">
      <c r="A22" s="427">
        <v>40969</v>
      </c>
      <c r="B22" s="42">
        <v>26280</v>
      </c>
      <c r="C22" s="42">
        <v>7548</v>
      </c>
      <c r="D22" s="42">
        <v>5615</v>
      </c>
      <c r="E22" s="42">
        <v>952</v>
      </c>
      <c r="F22" s="42">
        <v>2607</v>
      </c>
      <c r="G22" s="42">
        <v>9173</v>
      </c>
      <c r="H22" s="42">
        <f t="shared" si="0"/>
        <v>16721</v>
      </c>
    </row>
    <row r="23" spans="1:8" s="3" customFormat="1" ht="12.75" customHeight="1">
      <c r="A23" s="427">
        <v>41000</v>
      </c>
      <c r="B23" s="42">
        <v>26082</v>
      </c>
      <c r="C23" s="42">
        <v>7261</v>
      </c>
      <c r="D23" s="42">
        <v>6201</v>
      </c>
      <c r="E23" s="42">
        <v>987</v>
      </c>
      <c r="F23" s="42">
        <v>2594</v>
      </c>
      <c r="G23" s="42">
        <v>9783</v>
      </c>
      <c r="H23" s="42">
        <f t="shared" si="0"/>
        <v>17044</v>
      </c>
    </row>
    <row r="24" spans="1:8" s="3" customFormat="1" ht="12.75" customHeight="1">
      <c r="A24" s="427">
        <v>41030</v>
      </c>
      <c r="B24" s="42">
        <v>26792</v>
      </c>
      <c r="C24" s="42">
        <v>8113</v>
      </c>
      <c r="D24" s="42">
        <v>7916</v>
      </c>
      <c r="E24" s="42">
        <v>1227</v>
      </c>
      <c r="F24" s="42">
        <v>2956</v>
      </c>
      <c r="G24" s="42">
        <v>12098</v>
      </c>
      <c r="H24" s="42">
        <f t="shared" si="0"/>
        <v>20211</v>
      </c>
    </row>
    <row r="25" spans="1:8" s="3" customFormat="1" ht="12.75" customHeight="1">
      <c r="A25" s="427">
        <v>41061</v>
      </c>
      <c r="B25" s="42">
        <v>25110</v>
      </c>
      <c r="C25" s="42">
        <v>7489</v>
      </c>
      <c r="D25" s="42">
        <v>7339</v>
      </c>
      <c r="E25" s="42">
        <v>1086</v>
      </c>
      <c r="F25" s="42">
        <v>2839</v>
      </c>
      <c r="G25" s="42">
        <v>11265</v>
      </c>
      <c r="H25" s="42">
        <f t="shared" si="0"/>
        <v>18754</v>
      </c>
    </row>
    <row r="26" spans="1:8" s="3" customFormat="1" ht="12.75" customHeight="1">
      <c r="A26" s="427">
        <v>41091</v>
      </c>
      <c r="B26" s="42">
        <v>26345</v>
      </c>
      <c r="C26" s="42">
        <v>6890</v>
      </c>
      <c r="D26" s="42">
        <v>6862</v>
      </c>
      <c r="E26" s="42">
        <v>1034</v>
      </c>
      <c r="F26" s="42">
        <v>2725</v>
      </c>
      <c r="G26" s="42">
        <v>10622</v>
      </c>
      <c r="H26" s="42">
        <f t="shared" si="0"/>
        <v>17512</v>
      </c>
    </row>
    <row r="27" spans="1:8" s="3" customFormat="1" ht="14.25" customHeight="1">
      <c r="A27" s="427">
        <v>41122</v>
      </c>
      <c r="B27" s="42">
        <v>26202</v>
      </c>
      <c r="C27" s="42">
        <v>7159</v>
      </c>
      <c r="D27" s="42">
        <v>7923</v>
      </c>
      <c r="E27" s="42">
        <v>1108</v>
      </c>
      <c r="F27" s="42">
        <v>2615</v>
      </c>
      <c r="G27" s="42">
        <v>11646</v>
      </c>
      <c r="H27" s="42">
        <f t="shared" si="0"/>
        <v>18805</v>
      </c>
    </row>
    <row r="28" spans="1:8" s="3" customFormat="1" ht="12.75" customHeight="1">
      <c r="A28" s="427">
        <v>41153</v>
      </c>
      <c r="B28" s="42">
        <v>23624</v>
      </c>
      <c r="C28" s="42">
        <v>6045</v>
      </c>
      <c r="D28" s="42">
        <v>5869</v>
      </c>
      <c r="E28" s="42">
        <v>951</v>
      </c>
      <c r="F28" s="42">
        <v>1948</v>
      </c>
      <c r="G28" s="42">
        <v>8767</v>
      </c>
      <c r="H28" s="42">
        <f t="shared" si="0"/>
        <v>14812</v>
      </c>
    </row>
    <row r="29" spans="1:8" s="3" customFormat="1" ht="12.75" customHeight="1">
      <c r="A29" s="427">
        <v>41183</v>
      </c>
      <c r="B29" s="42">
        <v>27170</v>
      </c>
      <c r="C29" s="42">
        <v>7272</v>
      </c>
      <c r="D29" s="42">
        <v>7306</v>
      </c>
      <c r="E29" s="42">
        <v>1104</v>
      </c>
      <c r="F29" s="42">
        <v>2786</v>
      </c>
      <c r="G29" s="42">
        <v>11196</v>
      </c>
      <c r="H29" s="42">
        <f t="shared" si="0"/>
        <v>18468</v>
      </c>
    </row>
    <row r="30" spans="1:8" s="3" customFormat="1" ht="12.75" customHeight="1">
      <c r="A30" s="427">
        <v>41214</v>
      </c>
      <c r="B30" s="42">
        <v>26226</v>
      </c>
      <c r="C30" s="42">
        <v>6794</v>
      </c>
      <c r="D30" s="42">
        <v>6495</v>
      </c>
      <c r="E30" s="42">
        <v>941</v>
      </c>
      <c r="F30" s="42">
        <v>2658</v>
      </c>
      <c r="G30" s="42">
        <v>10093</v>
      </c>
      <c r="H30" s="42">
        <f t="shared" si="0"/>
        <v>16887</v>
      </c>
    </row>
    <row r="31" spans="1:8" s="3" customFormat="1" ht="12.75" customHeight="1">
      <c r="A31" s="427">
        <v>41244</v>
      </c>
      <c r="B31" s="42">
        <v>25030</v>
      </c>
      <c r="C31" s="42">
        <v>6627</v>
      </c>
      <c r="D31" s="42">
        <v>5498</v>
      </c>
      <c r="E31" s="42">
        <v>741</v>
      </c>
      <c r="F31" s="42">
        <v>2226</v>
      </c>
      <c r="G31" s="42">
        <v>8466</v>
      </c>
      <c r="H31" s="42">
        <f t="shared" si="0"/>
        <v>15093</v>
      </c>
    </row>
    <row r="32" spans="1:8" s="3" customFormat="1" ht="12.75" customHeight="1">
      <c r="A32" s="427">
        <v>41275</v>
      </c>
      <c r="B32" s="42">
        <v>26147</v>
      </c>
      <c r="C32" s="42">
        <v>7199</v>
      </c>
      <c r="D32" s="42">
        <v>6741</v>
      </c>
      <c r="E32" s="42">
        <v>1030</v>
      </c>
      <c r="F32" s="42">
        <v>3581</v>
      </c>
      <c r="G32" s="42">
        <v>11352</v>
      </c>
      <c r="H32" s="42">
        <f t="shared" si="0"/>
        <v>18551</v>
      </c>
    </row>
    <row r="33" spans="1:8" s="3" customFormat="1" ht="12.75" customHeight="1">
      <c r="A33" s="427">
        <v>41306</v>
      </c>
      <c r="B33" s="42">
        <v>24850</v>
      </c>
      <c r="C33" s="42">
        <v>6273</v>
      </c>
      <c r="D33" s="42">
        <v>6794</v>
      </c>
      <c r="E33" s="42">
        <v>961</v>
      </c>
      <c r="F33" s="42">
        <v>3914</v>
      </c>
      <c r="G33" s="42">
        <v>11669</v>
      </c>
      <c r="H33" s="42">
        <f t="shared" si="0"/>
        <v>17942</v>
      </c>
    </row>
    <row r="34" spans="1:8" s="3" customFormat="1" ht="12.75" customHeight="1">
      <c r="A34" s="427">
        <v>41334</v>
      </c>
      <c r="B34" s="42">
        <v>25146</v>
      </c>
      <c r="C34" s="42">
        <v>7070</v>
      </c>
      <c r="D34" s="42">
        <v>7681</v>
      </c>
      <c r="E34" s="42">
        <v>1086</v>
      </c>
      <c r="F34" s="42">
        <v>3572</v>
      </c>
      <c r="G34" s="42">
        <v>12339</v>
      </c>
      <c r="H34" s="42">
        <f t="shared" si="0"/>
        <v>19409</v>
      </c>
    </row>
    <row r="35" spans="1:8" s="3" customFormat="1" ht="12.75" customHeight="1">
      <c r="A35" s="427">
        <v>41365</v>
      </c>
      <c r="B35" s="42">
        <v>27941</v>
      </c>
      <c r="C35" s="42">
        <v>7657</v>
      </c>
      <c r="D35" s="42">
        <v>8694</v>
      </c>
      <c r="E35" s="42">
        <v>1218</v>
      </c>
      <c r="F35" s="42">
        <v>3703</v>
      </c>
      <c r="G35" s="42">
        <v>13615</v>
      </c>
      <c r="H35" s="42">
        <f t="shared" si="0"/>
        <v>21272</v>
      </c>
    </row>
    <row r="36" spans="1:8" s="3" customFormat="1" ht="12.75" customHeight="1">
      <c r="A36" s="427">
        <v>41395</v>
      </c>
      <c r="B36" s="42">
        <v>27084</v>
      </c>
      <c r="C36" s="42">
        <v>7699</v>
      </c>
      <c r="D36" s="42">
        <v>8606</v>
      </c>
      <c r="E36" s="42">
        <v>1215</v>
      </c>
      <c r="F36" s="42">
        <v>3769</v>
      </c>
      <c r="G36" s="42">
        <v>13591</v>
      </c>
      <c r="H36" s="42">
        <f t="shared" si="0"/>
        <v>21290</v>
      </c>
    </row>
    <row r="37" spans="1:8" s="3" customFormat="1" ht="12.75" customHeight="1">
      <c r="A37" s="427">
        <v>41426</v>
      </c>
      <c r="B37" s="42">
        <v>25542</v>
      </c>
      <c r="C37" s="42">
        <v>6887</v>
      </c>
      <c r="D37" s="42">
        <v>8456</v>
      </c>
      <c r="E37" s="42">
        <v>1132</v>
      </c>
      <c r="F37" s="42">
        <v>3239</v>
      </c>
      <c r="G37" s="42">
        <v>12828</v>
      </c>
      <c r="H37" s="42">
        <f t="shared" si="0"/>
        <v>19715</v>
      </c>
    </row>
    <row r="38" spans="1:8" s="3" customFormat="1" ht="12.75" customHeight="1">
      <c r="A38" s="427">
        <v>41456</v>
      </c>
      <c r="B38" s="42">
        <v>27854</v>
      </c>
      <c r="C38" s="42">
        <v>7080</v>
      </c>
      <c r="D38" s="42">
        <v>8441</v>
      </c>
      <c r="E38" s="42">
        <v>1132</v>
      </c>
      <c r="F38" s="42">
        <v>3378</v>
      </c>
      <c r="G38" s="42">
        <v>12951</v>
      </c>
      <c r="H38" s="42">
        <f t="shared" si="0"/>
        <v>20031</v>
      </c>
    </row>
    <row r="39" spans="1:8" s="3" customFormat="1" ht="12.75" customHeight="1">
      <c r="A39" s="427">
        <v>41487</v>
      </c>
      <c r="B39" s="42">
        <v>27030</v>
      </c>
      <c r="C39" s="42">
        <v>7136</v>
      </c>
      <c r="D39" s="42">
        <v>9451</v>
      </c>
      <c r="E39" s="42">
        <v>1178</v>
      </c>
      <c r="F39" s="42">
        <v>3413</v>
      </c>
      <c r="G39" s="42">
        <v>14042</v>
      </c>
      <c r="H39" s="42">
        <f t="shared" si="0"/>
        <v>21178</v>
      </c>
    </row>
    <row r="40" spans="1:8" s="3" customFormat="1" ht="12.75" customHeight="1">
      <c r="A40" s="427">
        <v>41518</v>
      </c>
      <c r="B40" s="42">
        <v>26807</v>
      </c>
      <c r="C40" s="42">
        <v>6762</v>
      </c>
      <c r="D40" s="42">
        <v>7817</v>
      </c>
      <c r="E40" s="42">
        <v>1054</v>
      </c>
      <c r="F40" s="42">
        <v>2894</v>
      </c>
      <c r="G40" s="42">
        <v>11765</v>
      </c>
      <c r="H40" s="42">
        <f t="shared" si="0"/>
        <v>18527</v>
      </c>
    </row>
    <row r="41" spans="1:8" s="3" customFormat="1" ht="12.75" customHeight="1">
      <c r="A41" s="427">
        <v>41548</v>
      </c>
      <c r="B41" s="42">
        <v>28705</v>
      </c>
      <c r="C41" s="42">
        <v>7118</v>
      </c>
      <c r="D41" s="42">
        <v>8006</v>
      </c>
      <c r="E41" s="42">
        <v>1104</v>
      </c>
      <c r="F41" s="42">
        <v>3442</v>
      </c>
      <c r="G41" s="42">
        <v>12551</v>
      </c>
      <c r="H41" s="42">
        <f t="shared" si="0"/>
        <v>19669</v>
      </c>
    </row>
    <row r="42" spans="1:8" s="3" customFormat="1" ht="12.75" customHeight="1">
      <c r="A42" s="427">
        <v>41579</v>
      </c>
      <c r="B42" s="42">
        <v>27398</v>
      </c>
      <c r="C42" s="42">
        <v>6501</v>
      </c>
      <c r="D42" s="42">
        <v>7610</v>
      </c>
      <c r="E42" s="42">
        <v>943</v>
      </c>
      <c r="F42" s="42">
        <v>3053</v>
      </c>
      <c r="G42" s="42">
        <v>11606</v>
      </c>
      <c r="H42" s="42">
        <f t="shared" si="0"/>
        <v>18107</v>
      </c>
    </row>
    <row r="43" spans="1:8" s="3" customFormat="1" ht="12.75" customHeight="1">
      <c r="A43" s="427">
        <v>41609</v>
      </c>
      <c r="B43" s="42">
        <v>28126</v>
      </c>
      <c r="C43" s="42">
        <v>6639</v>
      </c>
      <c r="D43" s="42">
        <v>6920</v>
      </c>
      <c r="E43" s="42">
        <v>908</v>
      </c>
      <c r="F43" s="42">
        <v>2947</v>
      </c>
      <c r="G43" s="42">
        <v>10775</v>
      </c>
      <c r="H43" s="42">
        <f t="shared" si="0"/>
        <v>17414</v>
      </c>
    </row>
    <row r="44" spans="1:8" s="3" customFormat="1" ht="12.75" customHeight="1">
      <c r="A44" s="427">
        <v>41640</v>
      </c>
      <c r="B44" s="42">
        <v>27413</v>
      </c>
      <c r="C44" s="42">
        <v>7013</v>
      </c>
      <c r="D44" s="42">
        <v>7352</v>
      </c>
      <c r="E44" s="42">
        <v>1140</v>
      </c>
      <c r="F44" s="42">
        <v>3579</v>
      </c>
      <c r="G44" s="42">
        <v>12072</v>
      </c>
      <c r="H44" s="42">
        <f t="shared" si="0"/>
        <v>19085</v>
      </c>
    </row>
    <row r="45" spans="1:8" s="3" customFormat="1" ht="12.75" customHeight="1">
      <c r="A45" s="427">
        <v>41671</v>
      </c>
      <c r="B45" s="42">
        <v>27366</v>
      </c>
      <c r="C45" s="42">
        <v>6606</v>
      </c>
      <c r="D45" s="42">
        <v>8797</v>
      </c>
      <c r="E45" s="42">
        <v>1157</v>
      </c>
      <c r="F45" s="42">
        <v>5548</v>
      </c>
      <c r="G45" s="42">
        <v>15503</v>
      </c>
      <c r="H45" s="42">
        <f t="shared" si="0"/>
        <v>22109</v>
      </c>
    </row>
    <row r="46" spans="1:8" s="3" customFormat="1" ht="12.75" customHeight="1">
      <c r="A46" s="427">
        <v>41699</v>
      </c>
      <c r="B46" s="42">
        <v>28114</v>
      </c>
      <c r="C46" s="42">
        <v>6603</v>
      </c>
      <c r="D46" s="42">
        <v>7494</v>
      </c>
      <c r="E46" s="42">
        <v>1079</v>
      </c>
      <c r="F46" s="42">
        <v>3603</v>
      </c>
      <c r="G46" s="42">
        <v>12175</v>
      </c>
      <c r="H46" s="42">
        <f t="shared" si="0"/>
        <v>18778</v>
      </c>
    </row>
    <row r="47" spans="1:8" s="3" customFormat="1" ht="12.75" customHeight="1">
      <c r="A47" s="427">
        <v>41731</v>
      </c>
      <c r="B47" s="42">
        <v>28104</v>
      </c>
      <c r="C47" s="42">
        <v>6982</v>
      </c>
      <c r="D47" s="42">
        <v>8141</v>
      </c>
      <c r="E47" s="42">
        <v>1170</v>
      </c>
      <c r="F47" s="42">
        <v>3649</v>
      </c>
      <c r="G47" s="42">
        <v>12960</v>
      </c>
      <c r="H47" s="42">
        <f t="shared" si="0"/>
        <v>19942</v>
      </c>
    </row>
    <row r="48" spans="1:8" s="3" customFormat="1" ht="12.75" customHeight="1">
      <c r="A48" s="427">
        <v>41762</v>
      </c>
      <c r="B48" s="42">
        <v>28451</v>
      </c>
      <c r="C48" s="42">
        <v>7080</v>
      </c>
      <c r="D48" s="42">
        <v>8640</v>
      </c>
      <c r="E48" s="42">
        <v>1215</v>
      </c>
      <c r="F48" s="42">
        <v>3591</v>
      </c>
      <c r="G48" s="42">
        <v>13447</v>
      </c>
      <c r="H48" s="42">
        <f t="shared" si="0"/>
        <v>20527</v>
      </c>
    </row>
    <row r="49" spans="1:8" s="3" customFormat="1" ht="12.75" customHeight="1">
      <c r="A49" s="427">
        <v>41791</v>
      </c>
      <c r="B49" s="42">
        <v>28319</v>
      </c>
      <c r="C49" s="42">
        <v>6650</v>
      </c>
      <c r="D49" s="42">
        <v>8613</v>
      </c>
      <c r="E49" s="42">
        <v>1092</v>
      </c>
      <c r="F49" s="42">
        <v>3639</v>
      </c>
      <c r="G49" s="42">
        <v>13344</v>
      </c>
      <c r="H49" s="42">
        <f t="shared" si="0"/>
        <v>19994</v>
      </c>
    </row>
    <row r="50" spans="1:8" s="3" customFormat="1" ht="12.75" customHeight="1">
      <c r="A50" s="427">
        <v>41821</v>
      </c>
      <c r="B50" s="42">
        <v>28566</v>
      </c>
      <c r="C50" s="42">
        <v>6906</v>
      </c>
      <c r="D50" s="42">
        <v>7604</v>
      </c>
      <c r="E50" s="42">
        <v>1173</v>
      </c>
      <c r="F50" s="42">
        <v>4091</v>
      </c>
      <c r="G50" s="42">
        <v>12868</v>
      </c>
      <c r="H50" s="42">
        <f t="shared" si="0"/>
        <v>19774</v>
      </c>
    </row>
    <row r="51" spans="1:8" s="3" customFormat="1" ht="12.75" customHeight="1">
      <c r="A51" s="427">
        <v>41852</v>
      </c>
      <c r="B51" s="42">
        <v>27352</v>
      </c>
      <c r="C51" s="42">
        <v>6840</v>
      </c>
      <c r="D51" s="42">
        <v>6703</v>
      </c>
      <c r="E51" s="42">
        <v>1121</v>
      </c>
      <c r="F51" s="42">
        <v>3586</v>
      </c>
      <c r="G51" s="42">
        <v>11410</v>
      </c>
      <c r="H51" s="42">
        <f t="shared" si="0"/>
        <v>18250</v>
      </c>
    </row>
    <row r="52" spans="1:8" s="3" customFormat="1" ht="12.75" customHeight="1">
      <c r="A52" s="427">
        <v>41883</v>
      </c>
      <c r="B52" s="42">
        <v>28957</v>
      </c>
      <c r="C52" s="42">
        <v>7344</v>
      </c>
      <c r="D52" s="42">
        <v>6892</v>
      </c>
      <c r="E52" s="42">
        <v>1158</v>
      </c>
      <c r="F52" s="42">
        <v>3701</v>
      </c>
      <c r="G52" s="42">
        <v>11751</v>
      </c>
      <c r="H52" s="42">
        <f t="shared" si="0"/>
        <v>19095</v>
      </c>
    </row>
    <row r="53" spans="1:8" s="3" customFormat="1" ht="12.75" customHeight="1">
      <c r="A53" s="427">
        <v>41913</v>
      </c>
      <c r="B53" s="42">
        <v>29041</v>
      </c>
      <c r="C53" s="42">
        <v>7458</v>
      </c>
      <c r="D53" s="42">
        <v>10145</v>
      </c>
      <c r="E53" s="42">
        <v>1114</v>
      </c>
      <c r="F53" s="42">
        <v>6001</v>
      </c>
      <c r="G53" s="42">
        <v>17259</v>
      </c>
      <c r="H53" s="42">
        <f t="shared" si="0"/>
        <v>24717</v>
      </c>
    </row>
    <row r="54" spans="1:8" s="3" customFormat="1" ht="12.75" customHeight="1">
      <c r="A54" s="427">
        <v>41944</v>
      </c>
      <c r="B54" s="42">
        <v>27452</v>
      </c>
      <c r="C54" s="42">
        <v>6473</v>
      </c>
      <c r="D54" s="42">
        <v>7755</v>
      </c>
      <c r="E54" s="42">
        <v>967</v>
      </c>
      <c r="F54" s="42">
        <v>5363</v>
      </c>
      <c r="G54" s="42">
        <v>14085</v>
      </c>
      <c r="H54" s="42">
        <f t="shared" si="0"/>
        <v>20558</v>
      </c>
    </row>
    <row r="55" spans="1:8" s="3" customFormat="1" ht="12.75" customHeight="1">
      <c r="A55" s="427">
        <v>41974</v>
      </c>
      <c r="B55" s="42">
        <v>29447</v>
      </c>
      <c r="C55" s="42">
        <v>7215</v>
      </c>
      <c r="D55" s="42">
        <v>6740</v>
      </c>
      <c r="E55" s="42">
        <v>847</v>
      </c>
      <c r="F55" s="42">
        <v>4472</v>
      </c>
      <c r="G55" s="42">
        <v>12058</v>
      </c>
      <c r="H55" s="42">
        <f t="shared" si="0"/>
        <v>19273</v>
      </c>
    </row>
    <row r="56" spans="1:8" s="3" customFormat="1" ht="12.75" customHeight="1">
      <c r="A56" s="427">
        <v>42005</v>
      </c>
      <c r="B56" s="42">
        <v>28737</v>
      </c>
      <c r="C56" s="42">
        <v>7072</v>
      </c>
      <c r="D56" s="42">
        <v>6398</v>
      </c>
      <c r="E56" s="42">
        <v>983</v>
      </c>
      <c r="F56" s="42">
        <v>4221</v>
      </c>
      <c r="G56" s="42">
        <v>11603</v>
      </c>
      <c r="H56" s="42">
        <f t="shared" si="0"/>
        <v>18675</v>
      </c>
    </row>
    <row r="57" spans="1:8" s="3" customFormat="1" ht="12.75" customHeight="1">
      <c r="A57" s="427">
        <v>42036</v>
      </c>
      <c r="B57" s="42">
        <v>27868</v>
      </c>
      <c r="C57" s="42">
        <v>6281</v>
      </c>
      <c r="D57" s="42">
        <v>6092</v>
      </c>
      <c r="E57" s="42">
        <v>864</v>
      </c>
      <c r="F57" s="42">
        <v>4347</v>
      </c>
      <c r="G57" s="42">
        <v>11302</v>
      </c>
      <c r="H57" s="42">
        <f t="shared" si="0"/>
        <v>17583</v>
      </c>
    </row>
    <row r="58" spans="1:8" s="3" customFormat="1" ht="12.75" customHeight="1">
      <c r="A58" s="427">
        <v>42064</v>
      </c>
      <c r="B58" s="42">
        <v>32214</v>
      </c>
      <c r="C58" s="42">
        <v>8269</v>
      </c>
      <c r="D58" s="42">
        <v>7265</v>
      </c>
      <c r="E58" s="42">
        <v>1085</v>
      </c>
      <c r="F58" s="42">
        <v>4414</v>
      </c>
      <c r="G58" s="42">
        <v>12764</v>
      </c>
      <c r="H58" s="42">
        <f t="shared" si="0"/>
        <v>21033</v>
      </c>
    </row>
    <row r="59" spans="1:8" ht="13.8">
      <c r="A59" s="427">
        <v>42095</v>
      </c>
      <c r="B59" s="42">
        <v>30990</v>
      </c>
      <c r="C59" s="42">
        <v>7421</v>
      </c>
      <c r="D59" s="42">
        <v>6774</v>
      </c>
      <c r="E59" s="42">
        <v>991</v>
      </c>
      <c r="F59" s="42">
        <v>3776</v>
      </c>
      <c r="G59" s="42">
        <v>11541</v>
      </c>
      <c r="H59" s="42">
        <f t="shared" si="0"/>
        <v>18962</v>
      </c>
    </row>
    <row r="60" spans="1:8" ht="13.8">
      <c r="A60" s="427">
        <v>42125</v>
      </c>
      <c r="B60" s="42">
        <v>30346</v>
      </c>
      <c r="C60" s="42">
        <v>7125</v>
      </c>
      <c r="D60" s="42">
        <v>6604</v>
      </c>
      <c r="E60" s="42">
        <v>996</v>
      </c>
      <c r="F60" s="42">
        <v>3875</v>
      </c>
      <c r="G60" s="42">
        <v>11475</v>
      </c>
      <c r="H60" s="42">
        <f t="shared" si="0"/>
        <v>18600</v>
      </c>
    </row>
    <row r="61" spans="1:8" ht="13.8">
      <c r="A61" s="427">
        <v>42156</v>
      </c>
      <c r="B61" s="42">
        <v>31544</v>
      </c>
      <c r="C61" s="42">
        <v>7567</v>
      </c>
      <c r="D61" s="42">
        <v>6556</v>
      </c>
      <c r="E61" s="42">
        <v>967</v>
      </c>
      <c r="F61" s="42">
        <v>3952</v>
      </c>
      <c r="G61" s="42">
        <v>11475</v>
      </c>
      <c r="H61" s="42">
        <f t="shared" si="0"/>
        <v>19042</v>
      </c>
    </row>
    <row r="62" spans="1:8" ht="13.8">
      <c r="A62" s="427">
        <v>42186</v>
      </c>
      <c r="B62" s="42">
        <v>30852</v>
      </c>
      <c r="C62" s="42">
        <v>7068</v>
      </c>
      <c r="D62" s="42">
        <v>6234</v>
      </c>
      <c r="E62" s="42">
        <v>929</v>
      </c>
      <c r="F62" s="42">
        <v>3981</v>
      </c>
      <c r="G62" s="42">
        <v>11144</v>
      </c>
      <c r="H62" s="42">
        <f t="shared" si="0"/>
        <v>18212</v>
      </c>
    </row>
    <row r="63" spans="1:8" ht="13.8">
      <c r="A63" s="427">
        <v>42217</v>
      </c>
      <c r="B63" s="42">
        <v>30319</v>
      </c>
      <c r="C63" s="42">
        <v>6871</v>
      </c>
      <c r="D63" s="42">
        <v>6311</v>
      </c>
      <c r="E63" s="42">
        <v>897</v>
      </c>
      <c r="F63" s="42">
        <v>3809</v>
      </c>
      <c r="G63" s="42">
        <v>11016</v>
      </c>
      <c r="H63" s="42">
        <f t="shared" si="0"/>
        <v>17887</v>
      </c>
    </row>
    <row r="64" spans="1:8" ht="13.8">
      <c r="A64" s="427">
        <v>42248</v>
      </c>
      <c r="B64" s="42">
        <v>30430</v>
      </c>
      <c r="C64" s="42">
        <v>6686</v>
      </c>
      <c r="D64" s="42">
        <v>6964</v>
      </c>
      <c r="E64" s="42">
        <v>929</v>
      </c>
      <c r="F64" s="42">
        <v>3556</v>
      </c>
      <c r="G64" s="42">
        <v>11449</v>
      </c>
      <c r="H64" s="42">
        <f t="shared" si="0"/>
        <v>18135</v>
      </c>
    </row>
    <row r="65" spans="1:8" ht="13.8">
      <c r="A65" s="427">
        <v>42278</v>
      </c>
      <c r="B65" s="42">
        <v>30977</v>
      </c>
      <c r="C65" s="42">
        <v>5940</v>
      </c>
      <c r="D65" s="42">
        <v>5367</v>
      </c>
      <c r="E65" s="42">
        <v>796</v>
      </c>
      <c r="F65" s="42">
        <v>2593</v>
      </c>
      <c r="G65" s="42">
        <v>8756</v>
      </c>
      <c r="H65" s="42">
        <f t="shared" si="0"/>
        <v>14696</v>
      </c>
    </row>
    <row r="66" spans="1:8" ht="13.8">
      <c r="A66" s="427">
        <v>42309</v>
      </c>
      <c r="B66" s="42">
        <v>31090</v>
      </c>
      <c r="C66" s="42">
        <v>6234</v>
      </c>
      <c r="D66" s="42">
        <v>7275</v>
      </c>
      <c r="E66" s="42">
        <v>716</v>
      </c>
      <c r="F66" s="42">
        <v>2594</v>
      </c>
      <c r="G66" s="42">
        <v>10585</v>
      </c>
      <c r="H66" s="42">
        <f t="shared" si="0"/>
        <v>16819</v>
      </c>
    </row>
    <row r="67" spans="1:8" ht="13.8">
      <c r="A67" s="427">
        <v>42339</v>
      </c>
      <c r="B67" s="42">
        <v>30202</v>
      </c>
      <c r="C67" s="42">
        <v>7329</v>
      </c>
      <c r="D67" s="42">
        <v>5925</v>
      </c>
      <c r="E67" s="42">
        <v>605</v>
      </c>
      <c r="F67" s="42">
        <v>2411</v>
      </c>
      <c r="G67" s="42">
        <v>8941</v>
      </c>
      <c r="H67" s="42">
        <f t="shared" si="0"/>
        <v>16270</v>
      </c>
    </row>
    <row r="68" spans="1:8" ht="13.8">
      <c r="A68" s="427">
        <v>42370</v>
      </c>
      <c r="B68" s="42">
        <v>27936</v>
      </c>
      <c r="C68" s="42">
        <v>6199</v>
      </c>
      <c r="D68" s="42">
        <v>4729</v>
      </c>
      <c r="E68" s="42">
        <v>710</v>
      </c>
      <c r="F68" s="42">
        <v>3481</v>
      </c>
      <c r="G68" s="42">
        <v>8920</v>
      </c>
      <c r="H68" s="42">
        <f t="shared" si="0"/>
        <v>15119</v>
      </c>
    </row>
    <row r="69" spans="1:8" ht="13.8">
      <c r="A69" s="427">
        <v>42401</v>
      </c>
      <c r="B69" s="42">
        <v>29751</v>
      </c>
      <c r="C69" s="42">
        <v>6380</v>
      </c>
      <c r="D69" s="42">
        <v>4979</v>
      </c>
      <c r="E69" s="42">
        <v>730</v>
      </c>
      <c r="F69" s="42">
        <v>4115</v>
      </c>
      <c r="G69" s="42">
        <v>9824</v>
      </c>
      <c r="H69" s="42">
        <f t="shared" si="0"/>
        <v>16204</v>
      </c>
    </row>
    <row r="70" spans="1:8" ht="13.8">
      <c r="A70" s="427">
        <v>42430</v>
      </c>
      <c r="B70" s="42">
        <v>31369</v>
      </c>
      <c r="C70" s="42">
        <v>7204</v>
      </c>
      <c r="D70" s="42">
        <v>5371</v>
      </c>
      <c r="E70" s="42">
        <v>795</v>
      </c>
      <c r="F70" s="42">
        <v>3907</v>
      </c>
      <c r="G70" s="42">
        <v>10074</v>
      </c>
      <c r="H70" s="42">
        <f t="shared" si="0"/>
        <v>17278</v>
      </c>
    </row>
    <row r="71" spans="1:8" ht="13.8">
      <c r="A71" s="427">
        <v>42461</v>
      </c>
      <c r="B71" s="42">
        <v>29801</v>
      </c>
      <c r="C71" s="42">
        <v>6691</v>
      </c>
      <c r="D71" s="42">
        <v>5321</v>
      </c>
      <c r="E71" s="42">
        <v>856</v>
      </c>
      <c r="F71" s="42">
        <v>3662</v>
      </c>
      <c r="G71" s="42">
        <v>9840</v>
      </c>
      <c r="H71" s="42">
        <f t="shared" si="0"/>
        <v>16531</v>
      </c>
    </row>
    <row r="72" spans="1:8" ht="13.8">
      <c r="A72" s="427">
        <v>42491</v>
      </c>
      <c r="B72" s="42">
        <v>31392</v>
      </c>
      <c r="C72" s="42">
        <v>6858</v>
      </c>
      <c r="D72" s="42">
        <v>5649</v>
      </c>
      <c r="E72" s="42">
        <v>852</v>
      </c>
      <c r="F72" s="42">
        <v>3925</v>
      </c>
      <c r="G72" s="42">
        <v>10426</v>
      </c>
      <c r="H72" s="42">
        <f t="shared" si="0"/>
        <v>17284</v>
      </c>
    </row>
    <row r="73" spans="1:8" ht="13.8">
      <c r="A73" s="427">
        <v>42522</v>
      </c>
      <c r="B73" s="42">
        <v>30363</v>
      </c>
      <c r="C73" s="42">
        <v>7072</v>
      </c>
      <c r="D73" s="42">
        <v>5817</v>
      </c>
      <c r="E73" s="42">
        <v>916</v>
      </c>
      <c r="F73" s="42">
        <v>4378</v>
      </c>
      <c r="G73" s="42">
        <v>11111</v>
      </c>
      <c r="H73" s="42">
        <f t="shared" si="0"/>
        <v>18183</v>
      </c>
    </row>
    <row r="74" spans="1:8" ht="13.8">
      <c r="A74" s="427">
        <v>42552</v>
      </c>
      <c r="B74" s="42">
        <v>28738</v>
      </c>
      <c r="C74" s="42">
        <v>6179</v>
      </c>
      <c r="D74" s="42">
        <v>5594</v>
      </c>
      <c r="E74" s="42">
        <v>815</v>
      </c>
      <c r="F74" s="42">
        <v>4080</v>
      </c>
      <c r="G74" s="42">
        <v>10488</v>
      </c>
      <c r="H74" s="42">
        <f t="shared" ref="H74:H137" si="1">G74+C74</f>
        <v>16667</v>
      </c>
    </row>
    <row r="75" spans="1:8" ht="13.8">
      <c r="A75" s="427">
        <v>42583</v>
      </c>
      <c r="B75" s="42">
        <v>31193</v>
      </c>
      <c r="C75" s="42">
        <v>6555</v>
      </c>
      <c r="D75" s="42">
        <v>6118</v>
      </c>
      <c r="E75" s="42">
        <v>921</v>
      </c>
      <c r="F75" s="42">
        <v>4376</v>
      </c>
      <c r="G75" s="42">
        <v>11414</v>
      </c>
      <c r="H75" s="42">
        <f t="shared" si="1"/>
        <v>17969</v>
      </c>
    </row>
    <row r="76" spans="1:8" ht="13.8">
      <c r="A76" s="427">
        <v>42614</v>
      </c>
      <c r="B76" s="42">
        <v>29794</v>
      </c>
      <c r="C76" s="42">
        <v>5618</v>
      </c>
      <c r="D76" s="42">
        <v>4742</v>
      </c>
      <c r="E76" s="42">
        <v>785</v>
      </c>
      <c r="F76" s="42">
        <v>3103</v>
      </c>
      <c r="G76" s="42">
        <v>8630</v>
      </c>
      <c r="H76" s="42">
        <f t="shared" si="1"/>
        <v>14248</v>
      </c>
    </row>
    <row r="77" spans="1:8" ht="13.8">
      <c r="A77" s="427">
        <v>42644</v>
      </c>
      <c r="B77" s="42">
        <v>30805</v>
      </c>
      <c r="C77" s="42">
        <v>6291</v>
      </c>
      <c r="D77" s="42">
        <v>5376</v>
      </c>
      <c r="E77" s="42">
        <v>715</v>
      </c>
      <c r="F77" s="42">
        <v>3753</v>
      </c>
      <c r="G77" s="42">
        <v>9843</v>
      </c>
      <c r="H77" s="42">
        <f t="shared" si="1"/>
        <v>16134</v>
      </c>
    </row>
    <row r="78" spans="1:8" ht="13.8">
      <c r="A78" s="427">
        <v>42675</v>
      </c>
      <c r="B78" s="42">
        <v>30656</v>
      </c>
      <c r="C78" s="42">
        <v>5931</v>
      </c>
      <c r="D78" s="42">
        <v>5259</v>
      </c>
      <c r="E78" s="42">
        <v>715</v>
      </c>
      <c r="F78" s="42">
        <v>4243</v>
      </c>
      <c r="G78" s="42">
        <v>10216</v>
      </c>
      <c r="H78" s="42">
        <f t="shared" si="1"/>
        <v>16147</v>
      </c>
    </row>
    <row r="79" spans="1:8" ht="13.8">
      <c r="A79" s="427">
        <v>42705</v>
      </c>
      <c r="B79" s="42">
        <v>30253</v>
      </c>
      <c r="C79" s="42">
        <v>5807</v>
      </c>
      <c r="D79" s="42">
        <v>4915</v>
      </c>
      <c r="E79" s="42">
        <v>696</v>
      </c>
      <c r="F79" s="42">
        <v>3835</v>
      </c>
      <c r="G79" s="42">
        <v>9445</v>
      </c>
      <c r="H79" s="42">
        <f t="shared" si="1"/>
        <v>15252</v>
      </c>
    </row>
    <row r="80" spans="1:8" ht="13.8">
      <c r="A80" s="427">
        <v>42736</v>
      </c>
      <c r="B80" s="42">
        <v>30342</v>
      </c>
      <c r="C80" s="42">
        <v>6195</v>
      </c>
      <c r="D80" s="42">
        <v>5417</v>
      </c>
      <c r="E80" s="42">
        <v>821</v>
      </c>
      <c r="F80" s="42">
        <v>4535</v>
      </c>
      <c r="G80" s="42">
        <v>10773</v>
      </c>
      <c r="H80" s="42">
        <f t="shared" si="1"/>
        <v>16968</v>
      </c>
    </row>
    <row r="81" spans="1:9" ht="13.8">
      <c r="A81" s="427">
        <v>42767</v>
      </c>
      <c r="B81" s="42">
        <v>25714</v>
      </c>
      <c r="C81" s="42">
        <v>5769</v>
      </c>
      <c r="D81" s="42">
        <v>5569</v>
      </c>
      <c r="E81" s="42">
        <v>742</v>
      </c>
      <c r="F81" s="42">
        <v>4846</v>
      </c>
      <c r="G81" s="42">
        <v>11157</v>
      </c>
      <c r="H81" s="42">
        <f t="shared" si="1"/>
        <v>16926</v>
      </c>
    </row>
    <row r="82" spans="1:9" ht="13.8">
      <c r="A82" s="427">
        <v>42795</v>
      </c>
      <c r="B82" s="42">
        <v>34159</v>
      </c>
      <c r="C82" s="42">
        <v>6915</v>
      </c>
      <c r="D82" s="42">
        <v>6400</v>
      </c>
      <c r="E82" s="42">
        <v>886</v>
      </c>
      <c r="F82" s="42">
        <v>5103</v>
      </c>
      <c r="G82" s="42">
        <v>12389</v>
      </c>
      <c r="H82" s="42">
        <f t="shared" si="1"/>
        <v>19304</v>
      </c>
    </row>
    <row r="83" spans="1:9" ht="13.8">
      <c r="A83" s="427">
        <v>42826</v>
      </c>
      <c r="B83" s="42">
        <v>28447</v>
      </c>
      <c r="C83" s="42">
        <v>6178</v>
      </c>
      <c r="D83" s="42">
        <v>6095</v>
      </c>
      <c r="E83" s="42">
        <v>791</v>
      </c>
      <c r="F83" s="42">
        <v>4070</v>
      </c>
      <c r="G83" s="42">
        <v>10956</v>
      </c>
      <c r="H83" s="42">
        <f t="shared" si="1"/>
        <v>17134</v>
      </c>
    </row>
    <row r="84" spans="1:9" ht="13.8">
      <c r="A84" s="427">
        <v>42856</v>
      </c>
      <c r="B84" s="42">
        <v>32003</v>
      </c>
      <c r="C84" s="42">
        <v>7392</v>
      </c>
      <c r="D84" s="42">
        <v>6985</v>
      </c>
      <c r="E84" s="42">
        <v>967</v>
      </c>
      <c r="F84" s="42">
        <v>5798</v>
      </c>
      <c r="G84" s="42">
        <v>13750</v>
      </c>
      <c r="H84" s="42">
        <f t="shared" si="1"/>
        <v>21142</v>
      </c>
    </row>
    <row r="85" spans="1:9" ht="13.8">
      <c r="A85" s="427">
        <v>42887</v>
      </c>
      <c r="B85" s="42">
        <v>30550</v>
      </c>
      <c r="C85" s="42">
        <v>7375</v>
      </c>
      <c r="D85" s="42">
        <v>7110</v>
      </c>
      <c r="E85" s="42">
        <v>900</v>
      </c>
      <c r="F85" s="42">
        <v>4955</v>
      </c>
      <c r="G85" s="42">
        <v>12966</v>
      </c>
      <c r="H85" s="42">
        <f t="shared" si="1"/>
        <v>20341</v>
      </c>
    </row>
    <row r="86" spans="1:9" ht="13.8">
      <c r="A86" s="427">
        <v>42917</v>
      </c>
      <c r="B86" s="42">
        <v>29511</v>
      </c>
      <c r="C86" s="42">
        <v>6532</v>
      </c>
      <c r="D86" s="42">
        <v>6345</v>
      </c>
      <c r="E86" s="42">
        <v>880</v>
      </c>
      <c r="F86" s="42">
        <v>4752</v>
      </c>
      <c r="G86" s="42">
        <v>11977</v>
      </c>
      <c r="H86" s="42">
        <f t="shared" si="1"/>
        <v>18509</v>
      </c>
    </row>
    <row r="87" spans="1:9" ht="13.8">
      <c r="A87" s="427">
        <v>42948</v>
      </c>
      <c r="B87" s="42">
        <v>30740</v>
      </c>
      <c r="C87" s="42">
        <v>6920</v>
      </c>
      <c r="D87" s="42">
        <v>7259</v>
      </c>
      <c r="E87" s="42">
        <v>1049</v>
      </c>
      <c r="F87" s="42">
        <v>4956</v>
      </c>
      <c r="G87" s="42">
        <v>13264</v>
      </c>
      <c r="H87" s="42">
        <f t="shared" si="1"/>
        <v>20184</v>
      </c>
    </row>
    <row r="88" spans="1:9" ht="13.8">
      <c r="A88" s="427">
        <v>42979</v>
      </c>
      <c r="B88" s="42">
        <v>29084</v>
      </c>
      <c r="C88" s="42">
        <v>6635</v>
      </c>
      <c r="D88" s="42">
        <v>6382</v>
      </c>
      <c r="E88" s="42">
        <v>909</v>
      </c>
      <c r="F88" s="42">
        <v>4240</v>
      </c>
      <c r="G88" s="42">
        <v>11531</v>
      </c>
      <c r="H88" s="42">
        <f t="shared" si="1"/>
        <v>18166</v>
      </c>
    </row>
    <row r="89" spans="1:9" ht="13.8">
      <c r="A89" s="427">
        <v>43009</v>
      </c>
      <c r="B89" s="42">
        <v>31579</v>
      </c>
      <c r="C89" s="42">
        <v>6877</v>
      </c>
      <c r="D89" s="42">
        <v>6709</v>
      </c>
      <c r="E89" s="42">
        <v>978</v>
      </c>
      <c r="F89" s="42">
        <v>4940</v>
      </c>
      <c r="G89" s="42">
        <v>12627</v>
      </c>
      <c r="H89" s="42">
        <f t="shared" si="1"/>
        <v>19504</v>
      </c>
    </row>
    <row r="90" spans="1:9" ht="13.8">
      <c r="A90" s="427">
        <v>43040</v>
      </c>
      <c r="B90" s="42">
        <v>31661</v>
      </c>
      <c r="C90" s="42">
        <v>6601</v>
      </c>
      <c r="D90" s="42">
        <v>6537</v>
      </c>
      <c r="E90" s="42">
        <v>923</v>
      </c>
      <c r="F90" s="42">
        <v>4965</v>
      </c>
      <c r="G90" s="42">
        <v>12424</v>
      </c>
      <c r="H90" s="42">
        <f t="shared" si="1"/>
        <v>19025</v>
      </c>
    </row>
    <row r="91" spans="1:9" ht="13.8">
      <c r="A91" s="427">
        <v>43070</v>
      </c>
      <c r="B91" s="42">
        <v>29269</v>
      </c>
      <c r="C91" s="42">
        <v>7106</v>
      </c>
      <c r="D91" s="42">
        <v>6504</v>
      </c>
      <c r="E91" s="42">
        <v>772</v>
      </c>
      <c r="F91" s="42">
        <v>4696</v>
      </c>
      <c r="G91" s="42">
        <v>11972</v>
      </c>
      <c r="H91" s="42">
        <f t="shared" si="1"/>
        <v>19078</v>
      </c>
    </row>
    <row r="92" spans="1:9" ht="13.5" customHeight="1">
      <c r="A92" s="427">
        <v>43101</v>
      </c>
      <c r="B92" s="42">
        <v>30985</v>
      </c>
      <c r="C92" s="42">
        <v>7571</v>
      </c>
      <c r="D92" s="42">
        <v>6305</v>
      </c>
      <c r="E92" s="42">
        <v>1073</v>
      </c>
      <c r="F92" s="42">
        <v>5772</v>
      </c>
      <c r="G92" s="42">
        <v>13150</v>
      </c>
      <c r="H92" s="42">
        <f t="shared" si="1"/>
        <v>20721</v>
      </c>
    </row>
    <row r="93" spans="1:9" ht="13.8">
      <c r="A93" s="427">
        <v>43132</v>
      </c>
      <c r="B93" s="42">
        <v>29492</v>
      </c>
      <c r="C93" s="42">
        <v>6956</v>
      </c>
      <c r="D93" s="42">
        <v>6723</v>
      </c>
      <c r="E93" s="42">
        <v>901</v>
      </c>
      <c r="F93" s="42">
        <v>5103</v>
      </c>
      <c r="G93" s="42">
        <v>12728</v>
      </c>
      <c r="H93" s="42">
        <f t="shared" si="1"/>
        <v>19684</v>
      </c>
    </row>
    <row r="94" spans="1:9" ht="13.8">
      <c r="A94" s="427">
        <v>43160</v>
      </c>
      <c r="B94" s="42">
        <v>30681</v>
      </c>
      <c r="C94" s="42">
        <v>7741</v>
      </c>
      <c r="D94" s="42">
        <v>7196</v>
      </c>
      <c r="E94" s="42">
        <v>1002</v>
      </c>
      <c r="F94" s="42">
        <v>5171</v>
      </c>
      <c r="G94" s="42">
        <v>13369</v>
      </c>
      <c r="H94" s="42">
        <f t="shared" si="1"/>
        <v>21110</v>
      </c>
    </row>
    <row r="95" spans="1:9" ht="13.8">
      <c r="A95" s="427">
        <v>43191</v>
      </c>
      <c r="B95" s="42">
        <v>31665</v>
      </c>
      <c r="C95" s="42">
        <v>7811</v>
      </c>
      <c r="D95" s="42">
        <v>7174</v>
      </c>
      <c r="E95" s="42">
        <v>1115</v>
      </c>
      <c r="F95" s="42">
        <v>5003</v>
      </c>
      <c r="G95" s="42">
        <v>13292</v>
      </c>
      <c r="H95" s="42">
        <f t="shared" si="1"/>
        <v>21103</v>
      </c>
    </row>
    <row r="96" spans="1:9" ht="13.8">
      <c r="A96" s="427">
        <v>43221</v>
      </c>
      <c r="B96" s="42">
        <v>30626</v>
      </c>
      <c r="C96" s="42">
        <v>8394</v>
      </c>
      <c r="D96" s="42">
        <v>7711</v>
      </c>
      <c r="E96" s="42">
        <v>1145</v>
      </c>
      <c r="F96" s="42">
        <v>5628</v>
      </c>
      <c r="G96" s="42">
        <v>14484</v>
      </c>
      <c r="H96" s="42">
        <f t="shared" si="1"/>
        <v>22878</v>
      </c>
      <c r="I96" s="299"/>
    </row>
    <row r="97" spans="1:9" ht="13.8">
      <c r="A97" s="427">
        <v>43252</v>
      </c>
      <c r="B97" s="42">
        <v>30721</v>
      </c>
      <c r="C97" s="42">
        <v>8082</v>
      </c>
      <c r="D97" s="42">
        <v>7518</v>
      </c>
      <c r="E97" s="42">
        <v>1068</v>
      </c>
      <c r="F97" s="42">
        <v>5364</v>
      </c>
      <c r="G97" s="42">
        <v>13949</v>
      </c>
      <c r="H97" s="42">
        <f t="shared" si="1"/>
        <v>22031</v>
      </c>
      <c r="I97" s="299"/>
    </row>
    <row r="98" spans="1:9" ht="13.8">
      <c r="A98" s="427">
        <v>43282</v>
      </c>
      <c r="B98" s="42">
        <v>30925</v>
      </c>
      <c r="C98" s="42">
        <v>8186</v>
      </c>
      <c r="D98" s="42">
        <v>7188</v>
      </c>
      <c r="E98" s="42">
        <v>1158</v>
      </c>
      <c r="F98" s="42">
        <v>5564</v>
      </c>
      <c r="G98" s="42">
        <v>13909</v>
      </c>
      <c r="H98" s="42">
        <f t="shared" si="1"/>
        <v>22095</v>
      </c>
      <c r="I98" s="299"/>
    </row>
    <row r="99" spans="1:9" ht="13.8">
      <c r="A99" s="427">
        <v>43313</v>
      </c>
      <c r="B99" s="42">
        <v>30592</v>
      </c>
      <c r="C99" s="42">
        <v>8712</v>
      </c>
      <c r="D99" s="42">
        <v>8004</v>
      </c>
      <c r="E99" s="42">
        <v>1252</v>
      </c>
      <c r="F99" s="42">
        <v>5641</v>
      </c>
      <c r="G99" s="42">
        <v>14898</v>
      </c>
      <c r="H99" s="42">
        <f t="shared" si="1"/>
        <v>23610</v>
      </c>
      <c r="I99" s="299"/>
    </row>
    <row r="100" spans="1:9" ht="13.8">
      <c r="A100" s="427">
        <v>43344</v>
      </c>
      <c r="B100" s="42">
        <v>27750</v>
      </c>
      <c r="C100" s="42">
        <v>7473</v>
      </c>
      <c r="D100" s="42">
        <v>7031</v>
      </c>
      <c r="E100" s="42">
        <v>1012</v>
      </c>
      <c r="F100" s="42">
        <v>5229</v>
      </c>
      <c r="G100" s="42">
        <v>13272</v>
      </c>
      <c r="H100" s="42">
        <f t="shared" si="1"/>
        <v>20745</v>
      </c>
      <c r="I100" s="299"/>
    </row>
    <row r="101" spans="1:9" ht="13.8">
      <c r="A101" s="427">
        <v>43374</v>
      </c>
      <c r="B101" s="42">
        <v>31747</v>
      </c>
      <c r="C101" s="42">
        <v>8947</v>
      </c>
      <c r="D101" s="42">
        <v>7646</v>
      </c>
      <c r="E101" s="42">
        <v>1202</v>
      </c>
      <c r="F101" s="42">
        <v>6020</v>
      </c>
      <c r="G101" s="42">
        <v>14868</v>
      </c>
      <c r="H101" s="42">
        <f t="shared" si="1"/>
        <v>23815</v>
      </c>
    </row>
    <row r="102" spans="1:9" ht="13.8">
      <c r="A102" s="427">
        <v>43405</v>
      </c>
      <c r="B102" s="42">
        <v>31849</v>
      </c>
      <c r="C102" s="42">
        <v>8559</v>
      </c>
      <c r="D102" s="42">
        <v>7885</v>
      </c>
      <c r="E102" s="42">
        <v>1154</v>
      </c>
      <c r="F102" s="42">
        <v>5124</v>
      </c>
      <c r="G102" s="42">
        <v>14163</v>
      </c>
      <c r="H102" s="42">
        <f t="shared" si="1"/>
        <v>22722</v>
      </c>
    </row>
    <row r="103" spans="1:9" ht="13.8">
      <c r="A103" s="427">
        <v>43435</v>
      </c>
      <c r="B103" s="42">
        <v>29686</v>
      </c>
      <c r="C103" s="42">
        <v>9752</v>
      </c>
      <c r="D103" s="42">
        <v>6344</v>
      </c>
      <c r="E103" s="42">
        <v>1004</v>
      </c>
      <c r="F103" s="42">
        <v>5337</v>
      </c>
      <c r="G103" s="42">
        <v>12685</v>
      </c>
      <c r="H103" s="42">
        <f t="shared" si="1"/>
        <v>22437</v>
      </c>
    </row>
    <row r="104" spans="1:9" ht="13.8">
      <c r="A104" s="427">
        <v>43466</v>
      </c>
      <c r="B104" s="42">
        <v>31004</v>
      </c>
      <c r="C104" s="42">
        <v>10248</v>
      </c>
      <c r="D104" s="42">
        <v>8328</v>
      </c>
      <c r="E104" s="42">
        <v>1412</v>
      </c>
      <c r="F104" s="42">
        <v>5465</v>
      </c>
      <c r="G104" s="42">
        <v>15205</v>
      </c>
      <c r="H104" s="42">
        <f t="shared" si="1"/>
        <v>25453</v>
      </c>
    </row>
    <row r="105" spans="1:9" ht="13.8">
      <c r="A105" s="427">
        <v>43497</v>
      </c>
      <c r="B105" s="42">
        <v>30545</v>
      </c>
      <c r="C105" s="42">
        <v>8932</v>
      </c>
      <c r="D105" s="42">
        <v>8270</v>
      </c>
      <c r="E105" s="42">
        <v>1326</v>
      </c>
      <c r="F105" s="42">
        <v>6848</v>
      </c>
      <c r="G105" s="42">
        <v>16444</v>
      </c>
      <c r="H105" s="42">
        <f t="shared" si="1"/>
        <v>25376</v>
      </c>
    </row>
    <row r="106" spans="1:9" ht="13.8">
      <c r="A106" s="427">
        <v>43525</v>
      </c>
      <c r="B106" s="42">
        <v>30331</v>
      </c>
      <c r="C106" s="42">
        <v>8769</v>
      </c>
      <c r="D106" s="42">
        <v>7933</v>
      </c>
      <c r="E106" s="42">
        <v>1227</v>
      </c>
      <c r="F106" s="42">
        <v>6267</v>
      </c>
      <c r="G106" s="42">
        <v>15427</v>
      </c>
      <c r="H106" s="42">
        <f t="shared" si="1"/>
        <v>24196</v>
      </c>
    </row>
    <row r="107" spans="1:9" ht="13.8">
      <c r="A107" s="427">
        <v>43556</v>
      </c>
      <c r="B107" s="42">
        <v>32453</v>
      </c>
      <c r="C107" s="42">
        <v>9324</v>
      </c>
      <c r="D107" s="42">
        <v>8414</v>
      </c>
      <c r="E107" s="42">
        <v>1620</v>
      </c>
      <c r="F107" s="42">
        <v>6552</v>
      </c>
      <c r="G107" s="42">
        <v>16586</v>
      </c>
      <c r="H107" s="42">
        <f t="shared" si="1"/>
        <v>25910</v>
      </c>
    </row>
    <row r="108" spans="1:9" ht="13.8">
      <c r="A108" s="427">
        <v>43586</v>
      </c>
      <c r="B108" s="42">
        <v>33282</v>
      </c>
      <c r="C108" s="42">
        <v>10319</v>
      </c>
      <c r="D108" s="42">
        <v>8978</v>
      </c>
      <c r="E108" s="42">
        <v>1640</v>
      </c>
      <c r="F108" s="42">
        <v>6236</v>
      </c>
      <c r="G108" s="42">
        <v>16854</v>
      </c>
      <c r="H108" s="42">
        <f t="shared" si="1"/>
        <v>27173</v>
      </c>
    </row>
    <row r="109" spans="1:9" ht="13.8">
      <c r="A109" s="427">
        <v>43617</v>
      </c>
      <c r="B109" s="42">
        <v>30885</v>
      </c>
      <c r="C109" s="42">
        <v>9471</v>
      </c>
      <c r="D109" s="42">
        <v>8886</v>
      </c>
      <c r="E109" s="42">
        <v>1529</v>
      </c>
      <c r="F109" s="42">
        <v>5702</v>
      </c>
      <c r="G109" s="42">
        <v>16117</v>
      </c>
      <c r="H109" s="42">
        <f t="shared" si="1"/>
        <v>25588</v>
      </c>
    </row>
    <row r="110" spans="1:9" ht="13.8">
      <c r="A110" s="427">
        <v>43647</v>
      </c>
      <c r="B110" s="42">
        <v>33651</v>
      </c>
      <c r="C110" s="42">
        <v>10377</v>
      </c>
      <c r="D110" s="42">
        <v>9414</v>
      </c>
      <c r="E110" s="42">
        <v>1709</v>
      </c>
      <c r="F110" s="42">
        <v>6935</v>
      </c>
      <c r="G110" s="42">
        <v>18058</v>
      </c>
      <c r="H110" s="42">
        <f t="shared" si="1"/>
        <v>28435</v>
      </c>
    </row>
    <row r="111" spans="1:9" ht="13.8">
      <c r="A111" s="427">
        <v>43678</v>
      </c>
      <c r="B111" s="42">
        <v>32420</v>
      </c>
      <c r="C111" s="42">
        <v>10110</v>
      </c>
      <c r="D111" s="42">
        <v>9373</v>
      </c>
      <c r="E111" s="42">
        <v>1597</v>
      </c>
      <c r="F111" s="42">
        <v>6789</v>
      </c>
      <c r="G111" s="42">
        <v>17760</v>
      </c>
      <c r="H111" s="42">
        <f t="shared" si="1"/>
        <v>27870</v>
      </c>
    </row>
    <row r="112" spans="1:9" ht="13.8">
      <c r="A112" s="427">
        <v>43709</v>
      </c>
      <c r="B112" s="42">
        <v>31640</v>
      </c>
      <c r="C112" s="42">
        <v>9946</v>
      </c>
      <c r="D112" s="42">
        <v>10135</v>
      </c>
      <c r="E112" s="42">
        <v>1497</v>
      </c>
      <c r="F112" s="42">
        <v>6396</v>
      </c>
      <c r="G112" s="42">
        <v>18028</v>
      </c>
      <c r="H112" s="42">
        <f t="shared" si="1"/>
        <v>27974</v>
      </c>
    </row>
    <row r="113" spans="1:8" ht="13.8">
      <c r="A113" s="427">
        <v>43739</v>
      </c>
      <c r="B113" s="42">
        <v>33020</v>
      </c>
      <c r="C113" s="42">
        <v>12041</v>
      </c>
      <c r="D113" s="42">
        <v>10276</v>
      </c>
      <c r="E113" s="42">
        <v>1626</v>
      </c>
      <c r="F113" s="42">
        <v>7331</v>
      </c>
      <c r="G113" s="42">
        <v>19232</v>
      </c>
      <c r="H113" s="42">
        <f t="shared" si="1"/>
        <v>31273</v>
      </c>
    </row>
    <row r="114" spans="1:8" ht="13.8">
      <c r="A114" s="427">
        <v>43770</v>
      </c>
      <c r="B114" s="42">
        <v>32190</v>
      </c>
      <c r="C114" s="42">
        <v>10333</v>
      </c>
      <c r="D114" s="42">
        <v>9755</v>
      </c>
      <c r="E114" s="42">
        <v>1407</v>
      </c>
      <c r="F114" s="42">
        <v>6391</v>
      </c>
      <c r="G114" s="42">
        <v>17554</v>
      </c>
      <c r="H114" s="42">
        <f t="shared" si="1"/>
        <v>27887</v>
      </c>
    </row>
    <row r="115" spans="1:8" ht="13.8">
      <c r="A115" s="427">
        <v>43800</v>
      </c>
      <c r="B115" s="42">
        <v>31717</v>
      </c>
      <c r="C115" s="42">
        <v>11251</v>
      </c>
      <c r="D115" s="42">
        <v>11047</v>
      </c>
      <c r="E115" s="42">
        <v>1338</v>
      </c>
      <c r="F115" s="42">
        <v>6724</v>
      </c>
      <c r="G115" s="42">
        <v>19109</v>
      </c>
      <c r="H115" s="42">
        <f t="shared" si="1"/>
        <v>30360</v>
      </c>
    </row>
    <row r="116" spans="1:8" ht="13.8">
      <c r="A116" s="427">
        <v>43831</v>
      </c>
      <c r="B116" s="42">
        <v>31444</v>
      </c>
      <c r="C116" s="42">
        <v>11760</v>
      </c>
      <c r="D116" s="42">
        <v>10026</v>
      </c>
      <c r="E116" s="42">
        <v>1636</v>
      </c>
      <c r="F116" s="42">
        <v>6641</v>
      </c>
      <c r="G116" s="42">
        <v>18303</v>
      </c>
      <c r="H116" s="42">
        <f t="shared" si="1"/>
        <v>30063</v>
      </c>
    </row>
    <row r="117" spans="1:8" ht="13.8">
      <c r="A117" s="427">
        <v>43862</v>
      </c>
      <c r="B117" s="42">
        <v>29824</v>
      </c>
      <c r="C117" s="42">
        <v>10274</v>
      </c>
      <c r="D117" s="42">
        <v>9697</v>
      </c>
      <c r="E117" s="42">
        <v>1419</v>
      </c>
      <c r="F117" s="42">
        <v>7668</v>
      </c>
      <c r="G117" s="42">
        <v>18784</v>
      </c>
      <c r="H117" s="42">
        <f t="shared" si="1"/>
        <v>29058</v>
      </c>
    </row>
    <row r="118" spans="1:8" ht="13.8">
      <c r="A118" s="427">
        <v>43891</v>
      </c>
      <c r="B118" s="42">
        <v>31693</v>
      </c>
      <c r="C118" s="42">
        <v>12417</v>
      </c>
      <c r="D118" s="42">
        <v>9396</v>
      </c>
      <c r="E118" s="42">
        <v>1437</v>
      </c>
      <c r="F118" s="42">
        <v>7988</v>
      </c>
      <c r="G118" s="42">
        <v>18821</v>
      </c>
      <c r="H118" s="42">
        <f t="shared" si="1"/>
        <v>31238</v>
      </c>
    </row>
    <row r="119" spans="1:8" ht="13.8">
      <c r="A119" s="427">
        <v>43922</v>
      </c>
      <c r="B119" s="42">
        <v>24726</v>
      </c>
      <c r="C119" s="42">
        <v>11994</v>
      </c>
      <c r="D119" s="42">
        <v>7808</v>
      </c>
      <c r="E119" s="42">
        <v>1149</v>
      </c>
      <c r="F119" s="42">
        <v>8425</v>
      </c>
      <c r="G119" s="42">
        <v>17381</v>
      </c>
      <c r="H119" s="42">
        <f t="shared" si="1"/>
        <v>29375</v>
      </c>
    </row>
    <row r="120" spans="1:8" ht="13.8">
      <c r="A120" s="427">
        <v>43952</v>
      </c>
      <c r="B120" s="42">
        <v>22036</v>
      </c>
      <c r="C120" s="42">
        <v>9647</v>
      </c>
      <c r="D120" s="42">
        <v>8409</v>
      </c>
      <c r="E120" s="42">
        <v>1157</v>
      </c>
      <c r="F120" s="42">
        <v>7072</v>
      </c>
      <c r="G120" s="42">
        <v>16638</v>
      </c>
      <c r="H120" s="42">
        <f t="shared" si="1"/>
        <v>26285</v>
      </c>
    </row>
    <row r="121" spans="1:8" ht="13.8">
      <c r="A121" s="427">
        <v>43983</v>
      </c>
      <c r="B121" s="42">
        <v>22835</v>
      </c>
      <c r="C121" s="42">
        <v>11525</v>
      </c>
      <c r="D121" s="42">
        <v>9165</v>
      </c>
      <c r="E121" s="42">
        <v>1174</v>
      </c>
      <c r="F121" s="42">
        <v>8371</v>
      </c>
      <c r="G121" s="42">
        <v>18710</v>
      </c>
      <c r="H121" s="42">
        <f t="shared" si="1"/>
        <v>30235</v>
      </c>
    </row>
    <row r="122" spans="1:8" ht="13.8">
      <c r="A122" s="427">
        <v>44013</v>
      </c>
      <c r="B122" s="42">
        <v>23417</v>
      </c>
      <c r="C122" s="42">
        <v>9449</v>
      </c>
      <c r="D122" s="42">
        <v>10766</v>
      </c>
      <c r="E122" s="42">
        <v>1158</v>
      </c>
      <c r="F122" s="42">
        <v>8475</v>
      </c>
      <c r="G122" s="42">
        <v>20399</v>
      </c>
      <c r="H122" s="42">
        <f t="shared" si="1"/>
        <v>29848</v>
      </c>
    </row>
    <row r="123" spans="1:8" ht="13.8">
      <c r="A123" s="427">
        <v>44044</v>
      </c>
      <c r="B123" s="42">
        <v>23508</v>
      </c>
      <c r="C123" s="42">
        <v>10219</v>
      </c>
      <c r="D123" s="42">
        <v>10025</v>
      </c>
      <c r="E123" s="42">
        <v>1071</v>
      </c>
      <c r="F123" s="42">
        <v>9548</v>
      </c>
      <c r="G123" s="42">
        <v>20644</v>
      </c>
      <c r="H123" s="42">
        <f t="shared" si="1"/>
        <v>30863</v>
      </c>
    </row>
    <row r="124" spans="1:8" ht="13.8">
      <c r="A124" s="427">
        <v>44075</v>
      </c>
      <c r="B124" s="42">
        <v>24127</v>
      </c>
      <c r="C124" s="42">
        <v>12308</v>
      </c>
      <c r="D124" s="42">
        <v>11924</v>
      </c>
      <c r="E124" s="42">
        <v>1210</v>
      </c>
      <c r="F124" s="42">
        <v>7425</v>
      </c>
      <c r="G124" s="42">
        <v>20559</v>
      </c>
      <c r="H124" s="42">
        <f t="shared" si="1"/>
        <v>32867</v>
      </c>
    </row>
    <row r="125" spans="1:8" ht="13.8">
      <c r="A125" s="427">
        <v>44107</v>
      </c>
      <c r="B125" s="42">
        <v>25058</v>
      </c>
      <c r="C125" s="42">
        <v>10824</v>
      </c>
      <c r="D125" s="42">
        <v>9919</v>
      </c>
      <c r="E125" s="42">
        <v>1198</v>
      </c>
      <c r="F125" s="42">
        <v>12273</v>
      </c>
      <c r="G125" s="42">
        <v>23390</v>
      </c>
      <c r="H125" s="42">
        <f t="shared" si="1"/>
        <v>34214</v>
      </c>
    </row>
    <row r="126" spans="1:8" ht="13.8">
      <c r="A126" s="427">
        <v>44137</v>
      </c>
      <c r="B126" s="42">
        <v>25878</v>
      </c>
      <c r="C126" s="42">
        <v>11065</v>
      </c>
      <c r="D126" s="42">
        <v>9991</v>
      </c>
      <c r="E126" s="42">
        <v>1257</v>
      </c>
      <c r="F126" s="42">
        <v>11099</v>
      </c>
      <c r="G126" s="42">
        <v>22346</v>
      </c>
      <c r="H126" s="42">
        <f t="shared" si="1"/>
        <v>33411</v>
      </c>
    </row>
    <row r="127" spans="1:8" ht="13.8">
      <c r="A127" s="427">
        <v>44168</v>
      </c>
      <c r="B127" s="42">
        <v>25713</v>
      </c>
      <c r="C127" s="42">
        <v>12383</v>
      </c>
      <c r="D127" s="42">
        <v>9197</v>
      </c>
      <c r="E127" s="42">
        <v>1018</v>
      </c>
      <c r="F127" s="42">
        <v>8702</v>
      </c>
      <c r="G127" s="42">
        <v>18917</v>
      </c>
      <c r="H127" s="42">
        <f t="shared" si="1"/>
        <v>31300</v>
      </c>
    </row>
    <row r="128" spans="1:8" ht="13.8">
      <c r="A128" s="427">
        <v>44199</v>
      </c>
      <c r="B128" s="42">
        <v>25192</v>
      </c>
      <c r="C128" s="42">
        <v>9600</v>
      </c>
      <c r="D128" s="42">
        <v>9373</v>
      </c>
      <c r="E128" s="42">
        <v>1278</v>
      </c>
      <c r="F128" s="42">
        <v>4050</v>
      </c>
      <c r="G128" s="42">
        <v>14701</v>
      </c>
      <c r="H128" s="42">
        <f t="shared" si="1"/>
        <v>24301</v>
      </c>
    </row>
    <row r="129" spans="1:8" ht="13.8">
      <c r="A129" s="427">
        <v>44228</v>
      </c>
      <c r="B129" s="42">
        <v>25504</v>
      </c>
      <c r="C129" s="42">
        <v>9913</v>
      </c>
      <c r="D129" s="42">
        <v>10308</v>
      </c>
      <c r="E129" s="42">
        <v>1275</v>
      </c>
      <c r="F129" s="42">
        <v>4562</v>
      </c>
      <c r="G129" s="42">
        <v>16145</v>
      </c>
      <c r="H129" s="42">
        <f t="shared" si="1"/>
        <v>26058</v>
      </c>
    </row>
    <row r="130" spans="1:8" ht="13.8">
      <c r="A130" s="427">
        <v>44256</v>
      </c>
      <c r="B130" s="42">
        <v>29267</v>
      </c>
      <c r="C130" s="42">
        <v>13249</v>
      </c>
      <c r="D130" s="42">
        <v>11613</v>
      </c>
      <c r="E130" s="42">
        <v>1428</v>
      </c>
      <c r="F130" s="42">
        <v>5263</v>
      </c>
      <c r="G130" s="42">
        <v>18304</v>
      </c>
      <c r="H130" s="42">
        <f t="shared" si="1"/>
        <v>31553</v>
      </c>
    </row>
    <row r="131" spans="1:8" ht="13.8">
      <c r="A131" s="427">
        <v>44287</v>
      </c>
      <c r="B131" s="42">
        <v>26873</v>
      </c>
      <c r="C131" s="42">
        <v>12174</v>
      </c>
      <c r="D131" s="42">
        <v>11420</v>
      </c>
      <c r="E131" s="42">
        <v>1519</v>
      </c>
      <c r="F131" s="42">
        <v>9365</v>
      </c>
      <c r="G131" s="42">
        <v>22304</v>
      </c>
      <c r="H131" s="42">
        <f t="shared" si="1"/>
        <v>34478</v>
      </c>
    </row>
    <row r="132" spans="1:8" ht="13.8">
      <c r="A132" s="427">
        <v>44317</v>
      </c>
      <c r="B132" s="42">
        <v>28226</v>
      </c>
      <c r="C132" s="42">
        <v>12478</v>
      </c>
      <c r="D132" s="42">
        <v>13054</v>
      </c>
      <c r="E132" s="42">
        <v>1602</v>
      </c>
      <c r="F132" s="42">
        <v>9103</v>
      </c>
      <c r="G132" s="42">
        <v>23759</v>
      </c>
      <c r="H132" s="42">
        <f t="shared" si="1"/>
        <v>36237</v>
      </c>
    </row>
    <row r="133" spans="1:8" ht="13.8">
      <c r="A133" s="427">
        <v>44348</v>
      </c>
      <c r="B133" s="42">
        <v>27961</v>
      </c>
      <c r="C133" s="42">
        <v>14133</v>
      </c>
      <c r="D133" s="42">
        <v>12519</v>
      </c>
      <c r="E133" s="42">
        <v>1684</v>
      </c>
      <c r="F133" s="42">
        <v>8229</v>
      </c>
      <c r="G133" s="42">
        <v>22432</v>
      </c>
      <c r="H133" s="42">
        <f t="shared" si="1"/>
        <v>36565</v>
      </c>
    </row>
    <row r="134" spans="1:8" ht="13.8">
      <c r="A134" s="427">
        <v>44378</v>
      </c>
      <c r="B134" s="42">
        <v>27877</v>
      </c>
      <c r="C134" s="42">
        <v>14819</v>
      </c>
      <c r="D134" s="42">
        <v>11477</v>
      </c>
      <c r="E134" s="42">
        <v>1666</v>
      </c>
      <c r="F134" s="42">
        <v>8040</v>
      </c>
      <c r="G134" s="42">
        <v>21183</v>
      </c>
      <c r="H134" s="42">
        <f t="shared" si="1"/>
        <v>36002</v>
      </c>
    </row>
    <row r="135" spans="1:8" ht="13.8">
      <c r="A135" s="427">
        <v>44409</v>
      </c>
      <c r="B135" s="42">
        <v>30305</v>
      </c>
      <c r="C135" s="42">
        <v>16292</v>
      </c>
      <c r="D135" s="42">
        <v>12092</v>
      </c>
      <c r="E135" s="42">
        <v>1793</v>
      </c>
      <c r="F135" s="42">
        <v>8147</v>
      </c>
      <c r="G135" s="42">
        <v>22033</v>
      </c>
      <c r="H135" s="42">
        <f t="shared" si="1"/>
        <v>38325</v>
      </c>
    </row>
    <row r="136" spans="1:8" ht="13.8">
      <c r="A136" s="427">
        <v>44440</v>
      </c>
      <c r="B136" s="42">
        <v>29983</v>
      </c>
      <c r="C136" s="42">
        <v>16409</v>
      </c>
      <c r="D136" s="42">
        <v>10880</v>
      </c>
      <c r="E136" s="42">
        <v>1626</v>
      </c>
      <c r="F136" s="42">
        <v>7976</v>
      </c>
      <c r="G136" s="42">
        <v>20482</v>
      </c>
      <c r="H136" s="42">
        <f t="shared" si="1"/>
        <v>36891</v>
      </c>
    </row>
    <row r="137" spans="1:8" ht="13.8">
      <c r="A137" s="427">
        <v>44470</v>
      </c>
      <c r="B137" s="42">
        <v>30678</v>
      </c>
      <c r="C137" s="42">
        <v>15494</v>
      </c>
      <c r="D137" s="42">
        <v>9226</v>
      </c>
      <c r="E137" s="42">
        <v>1600</v>
      </c>
      <c r="F137" s="42">
        <v>7350</v>
      </c>
      <c r="G137" s="42">
        <v>18176</v>
      </c>
      <c r="H137" s="42">
        <f t="shared" si="1"/>
        <v>33670</v>
      </c>
    </row>
    <row r="138" spans="1:8" ht="13.8">
      <c r="A138" s="427">
        <v>44501</v>
      </c>
      <c r="B138" s="42">
        <v>34215</v>
      </c>
      <c r="C138" s="42">
        <v>15473</v>
      </c>
      <c r="D138" s="42">
        <v>8536</v>
      </c>
      <c r="E138" s="42">
        <v>1434</v>
      </c>
      <c r="F138" s="42">
        <v>7163</v>
      </c>
      <c r="G138" s="42">
        <v>17133</v>
      </c>
      <c r="H138" s="42">
        <f t="shared" ref="H138:H162" si="2">G138+C138</f>
        <v>32606</v>
      </c>
    </row>
    <row r="139" spans="1:8" ht="13.8">
      <c r="A139" s="427">
        <v>44531</v>
      </c>
      <c r="B139" s="42">
        <v>33411</v>
      </c>
      <c r="C139" s="42">
        <v>14819</v>
      </c>
      <c r="D139" s="42">
        <v>7478</v>
      </c>
      <c r="E139" s="42">
        <v>1195</v>
      </c>
      <c r="F139" s="42">
        <v>5883</v>
      </c>
      <c r="G139" s="42">
        <v>14555</v>
      </c>
      <c r="H139" s="42">
        <f t="shared" si="2"/>
        <v>29374</v>
      </c>
    </row>
    <row r="140" spans="1:8" ht="13.8">
      <c r="A140" s="427">
        <v>44562</v>
      </c>
      <c r="B140" s="42">
        <v>32830</v>
      </c>
      <c r="C140" s="42">
        <v>17639</v>
      </c>
      <c r="D140" s="42">
        <v>5699</v>
      </c>
      <c r="E140" s="42">
        <v>1255</v>
      </c>
      <c r="F140" s="42">
        <v>2575</v>
      </c>
      <c r="G140" s="42">
        <v>9528</v>
      </c>
      <c r="H140" s="42">
        <f t="shared" si="2"/>
        <v>27167</v>
      </c>
    </row>
    <row r="141" spans="1:8" ht="13.8">
      <c r="A141" s="427">
        <v>44593</v>
      </c>
      <c r="B141" s="42">
        <v>30044</v>
      </c>
      <c r="C141" s="42">
        <v>13812</v>
      </c>
      <c r="D141" s="42">
        <v>6758</v>
      </c>
      <c r="E141" s="42">
        <v>1227</v>
      </c>
      <c r="F141" s="42">
        <v>2995</v>
      </c>
      <c r="G141" s="42">
        <v>10980</v>
      </c>
      <c r="H141" s="42">
        <f t="shared" si="2"/>
        <v>24792</v>
      </c>
    </row>
    <row r="142" spans="1:8" ht="13.8">
      <c r="A142" s="427">
        <v>44621</v>
      </c>
      <c r="B142" s="42">
        <v>38018</v>
      </c>
      <c r="C142" s="42">
        <v>15779</v>
      </c>
      <c r="D142" s="42">
        <v>7490</v>
      </c>
      <c r="E142" s="42">
        <v>1421</v>
      </c>
      <c r="F142" s="42">
        <v>5803</v>
      </c>
      <c r="G142" s="42">
        <v>14714</v>
      </c>
      <c r="H142" s="42">
        <f t="shared" si="2"/>
        <v>30493</v>
      </c>
    </row>
    <row r="143" spans="1:8" ht="13.8">
      <c r="A143" s="427">
        <v>44652</v>
      </c>
      <c r="B143" s="42">
        <v>34146</v>
      </c>
      <c r="C143" s="42">
        <v>14477</v>
      </c>
      <c r="D143" s="42">
        <v>7138</v>
      </c>
      <c r="E143" s="42">
        <v>1346</v>
      </c>
      <c r="F143" s="42">
        <v>13355</v>
      </c>
      <c r="G143" s="42">
        <v>21839</v>
      </c>
      <c r="H143" s="42">
        <f t="shared" si="2"/>
        <v>36316</v>
      </c>
    </row>
    <row r="144" spans="1:8" ht="13.8">
      <c r="A144" s="427">
        <v>44682</v>
      </c>
      <c r="B144" s="42">
        <v>37398</v>
      </c>
      <c r="C144" s="42">
        <v>15536</v>
      </c>
      <c r="D144" s="42">
        <v>8119</v>
      </c>
      <c r="E144" s="42">
        <v>1455</v>
      </c>
      <c r="F144" s="42">
        <v>8503</v>
      </c>
      <c r="G144" s="42">
        <v>18078</v>
      </c>
      <c r="H144" s="42">
        <f t="shared" si="2"/>
        <v>33614</v>
      </c>
    </row>
    <row r="145" spans="1:8" ht="13.8">
      <c r="A145" s="427">
        <v>44713</v>
      </c>
      <c r="B145" s="42">
        <v>35646</v>
      </c>
      <c r="C145" s="42">
        <v>15210</v>
      </c>
      <c r="D145" s="42">
        <v>6631</v>
      </c>
      <c r="E145" s="42">
        <v>1524</v>
      </c>
      <c r="F145" s="42">
        <v>7191</v>
      </c>
      <c r="G145" s="42">
        <v>15346</v>
      </c>
      <c r="H145" s="42">
        <f t="shared" si="2"/>
        <v>30556</v>
      </c>
    </row>
    <row r="146" spans="1:8" ht="13.8">
      <c r="A146" s="427">
        <v>44743</v>
      </c>
      <c r="B146" s="42">
        <v>35033</v>
      </c>
      <c r="C146" s="42">
        <v>14125</v>
      </c>
      <c r="D146" s="42">
        <v>8436</v>
      </c>
      <c r="E146" s="42">
        <v>1511</v>
      </c>
      <c r="F146" s="42">
        <v>6724</v>
      </c>
      <c r="G146" s="42">
        <v>16670</v>
      </c>
      <c r="H146" s="42">
        <f t="shared" si="2"/>
        <v>30795</v>
      </c>
    </row>
    <row r="147" spans="1:8" ht="13.8">
      <c r="A147" s="427">
        <v>44774</v>
      </c>
      <c r="B147" s="42">
        <v>38519</v>
      </c>
      <c r="C147" s="42">
        <v>15560</v>
      </c>
      <c r="D147" s="42">
        <v>9566</v>
      </c>
      <c r="E147" s="42">
        <v>1687</v>
      </c>
      <c r="F147" s="42">
        <v>6878</v>
      </c>
      <c r="G147" s="42">
        <v>18130</v>
      </c>
      <c r="H147" s="42">
        <f t="shared" si="2"/>
        <v>33690</v>
      </c>
    </row>
    <row r="148" spans="1:8" ht="13.8">
      <c r="A148" s="427">
        <v>44805</v>
      </c>
      <c r="B148" s="42">
        <v>36776</v>
      </c>
      <c r="C148" s="42">
        <v>15116</v>
      </c>
      <c r="D148" s="42">
        <v>8453</v>
      </c>
      <c r="E148" s="42">
        <v>1572</v>
      </c>
      <c r="F148" s="42">
        <v>6863</v>
      </c>
      <c r="G148" s="42">
        <v>16888</v>
      </c>
      <c r="H148" s="42">
        <f t="shared" si="2"/>
        <v>32004</v>
      </c>
    </row>
    <row r="149" spans="1:8" ht="13.8">
      <c r="A149" s="427">
        <v>44835</v>
      </c>
      <c r="B149" s="42">
        <v>37067</v>
      </c>
      <c r="C149" s="42">
        <v>13986</v>
      </c>
      <c r="D149" s="42">
        <v>8328</v>
      </c>
      <c r="E149" s="42">
        <v>9478</v>
      </c>
      <c r="F149" s="42">
        <v>6828</v>
      </c>
      <c r="G149" s="42">
        <v>24634</v>
      </c>
      <c r="H149" s="42">
        <f t="shared" si="2"/>
        <v>38620</v>
      </c>
    </row>
    <row r="150" spans="1:8" ht="13.8">
      <c r="A150" s="427">
        <v>44866</v>
      </c>
      <c r="B150" s="42">
        <v>37904</v>
      </c>
      <c r="C150" s="42">
        <v>13477</v>
      </c>
      <c r="D150" s="42">
        <v>7184</v>
      </c>
      <c r="E150" s="42">
        <v>3968</v>
      </c>
      <c r="F150" s="42">
        <v>7435</v>
      </c>
      <c r="G150" s="42">
        <v>18587</v>
      </c>
      <c r="H150" s="42">
        <f t="shared" si="2"/>
        <v>32064</v>
      </c>
    </row>
    <row r="151" spans="1:8" ht="13.8">
      <c r="A151" s="427">
        <v>44896</v>
      </c>
      <c r="B151" s="42">
        <v>37362</v>
      </c>
      <c r="C151" s="42">
        <v>14924</v>
      </c>
      <c r="D151" s="42">
        <v>6201</v>
      </c>
      <c r="E151" s="42">
        <v>1290</v>
      </c>
      <c r="F151" s="42">
        <v>6270</v>
      </c>
      <c r="G151" s="42">
        <v>13761</v>
      </c>
      <c r="H151" s="42">
        <f t="shared" si="2"/>
        <v>28685</v>
      </c>
    </row>
    <row r="152" spans="1:8" ht="13.8">
      <c r="A152" s="427">
        <v>44927</v>
      </c>
      <c r="B152" s="42">
        <v>37979</v>
      </c>
      <c r="C152" s="42">
        <v>14607</v>
      </c>
      <c r="D152" s="42">
        <v>8816</v>
      </c>
      <c r="E152" s="42">
        <v>1614</v>
      </c>
      <c r="F152" s="42">
        <v>9243</v>
      </c>
      <c r="G152" s="42">
        <v>19672</v>
      </c>
      <c r="H152" s="42">
        <f t="shared" si="2"/>
        <v>34279</v>
      </c>
    </row>
    <row r="153" spans="1:8" ht="13.8">
      <c r="A153" s="427">
        <v>44958</v>
      </c>
      <c r="B153" s="42">
        <v>35538</v>
      </c>
      <c r="C153" s="42">
        <v>12149</v>
      </c>
      <c r="D153" s="42">
        <v>7436</v>
      </c>
      <c r="E153" s="42">
        <v>1377</v>
      </c>
      <c r="F153" s="42">
        <v>6530</v>
      </c>
      <c r="G153" s="42">
        <v>15343</v>
      </c>
      <c r="H153" s="42">
        <f t="shared" si="2"/>
        <v>27492</v>
      </c>
    </row>
    <row r="154" spans="1:8" ht="13.8">
      <c r="A154" s="427">
        <v>44986</v>
      </c>
      <c r="B154" s="42">
        <v>40133</v>
      </c>
      <c r="C154" s="42">
        <v>15228</v>
      </c>
      <c r="D154" s="42">
        <v>8454</v>
      </c>
      <c r="E154" s="42">
        <v>1554</v>
      </c>
      <c r="F154" s="42">
        <v>3922</v>
      </c>
      <c r="G154" s="42">
        <v>13930</v>
      </c>
      <c r="H154" s="42">
        <f t="shared" si="2"/>
        <v>29158</v>
      </c>
    </row>
    <row r="155" spans="1:8" ht="13.8">
      <c r="A155" s="427">
        <v>45017</v>
      </c>
      <c r="B155" s="42">
        <v>36281</v>
      </c>
      <c r="C155" s="42">
        <v>12534</v>
      </c>
      <c r="D155" s="42">
        <v>6991</v>
      </c>
      <c r="E155" s="42">
        <v>1387</v>
      </c>
      <c r="F155" s="42">
        <v>5150</v>
      </c>
      <c r="G155" s="42">
        <v>13528</v>
      </c>
      <c r="H155" s="42">
        <f t="shared" si="2"/>
        <v>26062</v>
      </c>
    </row>
    <row r="156" spans="1:8" ht="13.8">
      <c r="A156" s="427">
        <v>45047</v>
      </c>
      <c r="B156" s="42">
        <v>41474</v>
      </c>
      <c r="C156" s="42">
        <v>14774</v>
      </c>
      <c r="D156" s="42">
        <v>7982</v>
      </c>
      <c r="E156" s="42">
        <v>1704</v>
      </c>
      <c r="F156" s="42">
        <v>5462</v>
      </c>
      <c r="G156" s="42">
        <v>15148</v>
      </c>
      <c r="H156" s="42">
        <f t="shared" si="2"/>
        <v>29922</v>
      </c>
    </row>
    <row r="157" spans="1:8" ht="13.8">
      <c r="A157" s="427">
        <v>45078</v>
      </c>
      <c r="B157" s="42">
        <v>38958</v>
      </c>
      <c r="C157" s="42">
        <v>13956</v>
      </c>
      <c r="D157" s="42">
        <v>7370</v>
      </c>
      <c r="E157" s="42">
        <v>1582</v>
      </c>
      <c r="F157" s="42">
        <v>4322</v>
      </c>
      <c r="G157" s="42">
        <v>13273</v>
      </c>
      <c r="H157" s="42">
        <f t="shared" si="2"/>
        <v>27229</v>
      </c>
    </row>
    <row r="158" spans="1:8" ht="13.8">
      <c r="A158" s="427">
        <v>45108</v>
      </c>
      <c r="B158" s="42">
        <v>37557</v>
      </c>
      <c r="C158" s="42">
        <v>13740</v>
      </c>
      <c r="D158" s="42">
        <v>7381</v>
      </c>
      <c r="E158" s="42">
        <v>1538</v>
      </c>
      <c r="F158" s="42">
        <v>4801</v>
      </c>
      <c r="G158" s="42">
        <v>13720</v>
      </c>
      <c r="H158" s="42">
        <f t="shared" si="2"/>
        <v>27460</v>
      </c>
    </row>
    <row r="159" spans="1:8" ht="13.8">
      <c r="A159" s="427">
        <v>45139</v>
      </c>
      <c r="B159" s="42">
        <v>39118</v>
      </c>
      <c r="C159" s="42">
        <v>15752</v>
      </c>
      <c r="D159" s="42">
        <v>9201</v>
      </c>
      <c r="E159" s="42">
        <v>1648</v>
      </c>
      <c r="F159" s="42">
        <v>6645</v>
      </c>
      <c r="G159" s="42">
        <v>17495</v>
      </c>
      <c r="H159" s="42">
        <f t="shared" si="2"/>
        <v>33247</v>
      </c>
    </row>
    <row r="160" spans="1:8" ht="13.8">
      <c r="A160" s="427">
        <v>45170</v>
      </c>
      <c r="B160" s="42">
        <v>37524</v>
      </c>
      <c r="C160" s="42">
        <v>14908</v>
      </c>
      <c r="D160" s="42">
        <v>8546</v>
      </c>
      <c r="E160" s="42">
        <v>1505</v>
      </c>
      <c r="F160" s="42">
        <v>8427</v>
      </c>
      <c r="G160" s="42">
        <v>18477</v>
      </c>
      <c r="H160" s="42">
        <f t="shared" si="2"/>
        <v>33385</v>
      </c>
    </row>
    <row r="161" spans="1:8" ht="13.8">
      <c r="A161" s="427">
        <v>45200</v>
      </c>
      <c r="B161" s="42">
        <v>40256</v>
      </c>
      <c r="C161" s="42">
        <v>15215</v>
      </c>
      <c r="D161" s="42">
        <v>8112</v>
      </c>
      <c r="E161" s="42">
        <v>1616</v>
      </c>
      <c r="F161" s="42">
        <v>8873</v>
      </c>
      <c r="G161" s="42">
        <v>18601</v>
      </c>
      <c r="H161" s="42">
        <f t="shared" si="2"/>
        <v>33816</v>
      </c>
    </row>
    <row r="162" spans="1:8" ht="13.8">
      <c r="A162" s="427">
        <v>45231</v>
      </c>
      <c r="B162" s="42">
        <v>40211</v>
      </c>
      <c r="C162" s="42">
        <v>15511</v>
      </c>
      <c r="D162" s="42">
        <v>7876</v>
      </c>
      <c r="E162" s="42">
        <v>1555</v>
      </c>
      <c r="F162" s="42">
        <v>8208</v>
      </c>
      <c r="G162" s="42">
        <v>17638</v>
      </c>
      <c r="H162" s="42">
        <f t="shared" si="2"/>
        <v>33149</v>
      </c>
    </row>
    <row r="163" spans="1:8" ht="13.8">
      <c r="A163" s="427">
        <v>45261</v>
      </c>
      <c r="B163" s="42">
        <v>37763</v>
      </c>
      <c r="C163" s="42">
        <v>14376</v>
      </c>
      <c r="D163" s="42">
        <v>6547</v>
      </c>
      <c r="E163" s="42">
        <v>1217</v>
      </c>
      <c r="F163" s="42">
        <v>7208</v>
      </c>
      <c r="G163" s="42">
        <v>14972</v>
      </c>
      <c r="H163" s="42">
        <f>G163+C163</f>
        <v>29348</v>
      </c>
    </row>
    <row r="164" spans="1:8" ht="13.8">
      <c r="A164" s="427">
        <v>45292</v>
      </c>
      <c r="B164" s="42">
        <v>40933</v>
      </c>
      <c r="C164" s="42">
        <v>18200</v>
      </c>
      <c r="D164" s="42">
        <v>8261</v>
      </c>
      <c r="E164" s="42">
        <v>1565</v>
      </c>
      <c r="F164" s="42">
        <v>11102</v>
      </c>
      <c r="G164" s="42">
        <v>20928</v>
      </c>
      <c r="H164" s="42">
        <f t="shared" ref="H164:H194" si="3">G164+C164</f>
        <v>39128</v>
      </c>
    </row>
    <row r="165" spans="1:8" ht="13.8">
      <c r="A165" s="427">
        <v>45323</v>
      </c>
      <c r="B165" s="42">
        <v>38843</v>
      </c>
      <c r="C165" s="42">
        <v>16949</v>
      </c>
      <c r="D165" s="42">
        <v>8075</v>
      </c>
      <c r="E165" s="42">
        <v>1478</v>
      </c>
      <c r="F165" s="42">
        <v>9496</v>
      </c>
      <c r="G165" s="42">
        <v>19049</v>
      </c>
      <c r="H165" s="42">
        <f t="shared" si="3"/>
        <v>35998</v>
      </c>
    </row>
    <row r="166" spans="1:8" ht="13.8">
      <c r="A166" s="427">
        <v>45352</v>
      </c>
      <c r="B166" s="42">
        <v>38609</v>
      </c>
      <c r="C166" s="42">
        <v>16536</v>
      </c>
      <c r="D166" s="42">
        <v>8229</v>
      </c>
      <c r="E166" s="42">
        <v>1426</v>
      </c>
      <c r="F166" s="42">
        <v>8426</v>
      </c>
      <c r="G166" s="42">
        <v>18080</v>
      </c>
      <c r="H166" s="42">
        <f t="shared" si="3"/>
        <v>34616</v>
      </c>
    </row>
    <row r="167" spans="1:8" ht="13.8">
      <c r="A167" s="427">
        <v>45383</v>
      </c>
      <c r="B167" s="42">
        <v>42033</v>
      </c>
      <c r="C167" s="42">
        <v>18552</v>
      </c>
      <c r="D167" s="42">
        <v>8845</v>
      </c>
      <c r="E167" s="42">
        <v>1714</v>
      </c>
      <c r="F167" s="42">
        <v>8764</v>
      </c>
      <c r="G167" s="42">
        <v>19323</v>
      </c>
      <c r="H167" s="42">
        <f t="shared" si="3"/>
        <v>37875</v>
      </c>
    </row>
    <row r="168" spans="1:8" ht="13.8">
      <c r="A168" s="427">
        <v>45413</v>
      </c>
      <c r="B168" s="42">
        <v>40559</v>
      </c>
      <c r="C168" s="42">
        <v>19029</v>
      </c>
      <c r="D168" s="42">
        <v>8346</v>
      </c>
      <c r="E168" s="42">
        <v>1725</v>
      </c>
      <c r="F168" s="42">
        <v>7905</v>
      </c>
      <c r="G168" s="42">
        <v>17976</v>
      </c>
      <c r="H168" s="42">
        <f t="shared" si="3"/>
        <v>37005</v>
      </c>
    </row>
    <row r="169" spans="1:8" ht="13.8">
      <c r="A169" s="427">
        <v>45444</v>
      </c>
      <c r="B169" s="42">
        <v>38458</v>
      </c>
      <c r="C169" s="42">
        <v>17003</v>
      </c>
      <c r="D169" s="42">
        <v>8119</v>
      </c>
      <c r="E169" s="42">
        <v>1556</v>
      </c>
      <c r="F169" s="42">
        <v>8356</v>
      </c>
      <c r="G169" s="42">
        <v>18031</v>
      </c>
      <c r="H169" s="42">
        <f t="shared" si="3"/>
        <v>35034</v>
      </c>
    </row>
    <row r="170" spans="1:8" ht="13.8">
      <c r="A170" s="427">
        <v>45474</v>
      </c>
      <c r="B170" s="42">
        <v>42413</v>
      </c>
      <c r="C170" s="42">
        <v>20201</v>
      </c>
      <c r="D170" s="42">
        <v>9168</v>
      </c>
      <c r="E170" s="42">
        <v>1666</v>
      </c>
      <c r="F170" s="42">
        <v>9438</v>
      </c>
      <c r="G170" s="42">
        <v>20273</v>
      </c>
      <c r="H170" s="42">
        <f t="shared" si="3"/>
        <v>40474</v>
      </c>
    </row>
    <row r="171" spans="1:8" ht="13.8">
      <c r="A171" s="427">
        <v>45505</v>
      </c>
      <c r="B171" s="42">
        <v>41665</v>
      </c>
      <c r="C171" s="42">
        <v>20170</v>
      </c>
      <c r="D171" s="42">
        <v>9721</v>
      </c>
      <c r="E171" s="42">
        <v>1788</v>
      </c>
      <c r="F171" s="42">
        <v>9014</v>
      </c>
      <c r="G171" s="42">
        <v>20523</v>
      </c>
      <c r="H171" s="42">
        <f t="shared" si="3"/>
        <v>40693</v>
      </c>
    </row>
    <row r="172" spans="1:8" ht="13.8">
      <c r="A172" s="427">
        <v>45536</v>
      </c>
      <c r="B172" s="42">
        <v>42682</v>
      </c>
      <c r="C172" s="42">
        <v>19946</v>
      </c>
      <c r="D172" s="42">
        <v>8723</v>
      </c>
      <c r="E172" s="42">
        <v>1744</v>
      </c>
      <c r="F172" s="42">
        <v>8800</v>
      </c>
      <c r="G172" s="42">
        <v>19268</v>
      </c>
      <c r="H172" s="42">
        <f t="shared" si="3"/>
        <v>39214</v>
      </c>
    </row>
    <row r="173" spans="1:8" ht="13.8">
      <c r="A173" s="427">
        <v>45566</v>
      </c>
      <c r="B173" s="42">
        <v>44404</v>
      </c>
      <c r="C173" s="42">
        <v>22033</v>
      </c>
      <c r="D173" s="42">
        <v>8813</v>
      </c>
      <c r="E173" s="42">
        <v>1786</v>
      </c>
      <c r="F173" s="42">
        <v>8283</v>
      </c>
      <c r="G173" s="42">
        <v>18882</v>
      </c>
      <c r="H173" s="42">
        <f t="shared" si="3"/>
        <v>40915</v>
      </c>
    </row>
    <row r="174" spans="1:8" ht="13.8">
      <c r="A174" s="427">
        <v>45597</v>
      </c>
      <c r="B174" s="42">
        <v>43440</v>
      </c>
      <c r="C174" s="42">
        <v>19420</v>
      </c>
      <c r="D174" s="42">
        <v>7501</v>
      </c>
      <c r="E174" s="42">
        <v>1520</v>
      </c>
      <c r="F174" s="42">
        <v>7489</v>
      </c>
      <c r="G174" s="42">
        <v>16510</v>
      </c>
      <c r="H174" s="42">
        <f t="shared" si="3"/>
        <v>35930</v>
      </c>
    </row>
    <row r="175" spans="1:8" ht="13.8">
      <c r="A175" s="427">
        <v>45627</v>
      </c>
      <c r="B175" s="42">
        <v>44704</v>
      </c>
      <c r="C175" s="42">
        <v>20521</v>
      </c>
      <c r="D175" s="42">
        <v>6639</v>
      </c>
      <c r="E175" s="42">
        <v>1255</v>
      </c>
      <c r="F175" s="42">
        <v>6014</v>
      </c>
      <c r="G175" s="42">
        <v>13908</v>
      </c>
      <c r="H175" s="42">
        <f t="shared" si="3"/>
        <v>34429</v>
      </c>
    </row>
    <row r="176" spans="1:8" ht="13.8">
      <c r="A176" s="427">
        <v>45658</v>
      </c>
      <c r="B176" s="42">
        <v>44477</v>
      </c>
      <c r="C176" s="42">
        <v>22880</v>
      </c>
      <c r="D176" s="42">
        <v>7705</v>
      </c>
      <c r="E176" s="42">
        <v>1698</v>
      </c>
      <c r="F176" s="42">
        <v>9714</v>
      </c>
      <c r="G176" s="42">
        <v>19117</v>
      </c>
      <c r="H176" s="42">
        <f t="shared" si="3"/>
        <v>41997</v>
      </c>
    </row>
    <row r="177" spans="1:8" ht="13.8">
      <c r="A177" s="427">
        <v>45689</v>
      </c>
      <c r="B177" s="42">
        <v>44062</v>
      </c>
      <c r="C177" s="42">
        <v>20026</v>
      </c>
      <c r="D177" s="42">
        <v>7996</v>
      </c>
      <c r="E177" s="42">
        <v>1567</v>
      </c>
      <c r="F177" s="42">
        <v>8809</v>
      </c>
      <c r="G177" s="42">
        <v>18371</v>
      </c>
      <c r="H177" s="42">
        <f t="shared" si="3"/>
        <v>38397</v>
      </c>
    </row>
    <row r="178" spans="1:8" ht="13.8">
      <c r="A178" s="427">
        <v>45717</v>
      </c>
      <c r="B178" s="42">
        <v>44868</v>
      </c>
      <c r="C178" s="42">
        <v>20057</v>
      </c>
      <c r="D178" s="42">
        <v>8481</v>
      </c>
      <c r="E178" s="42">
        <v>2250</v>
      </c>
      <c r="F178" s="42">
        <v>8175</v>
      </c>
      <c r="G178" s="42">
        <v>18906</v>
      </c>
      <c r="H178" s="42">
        <f t="shared" si="3"/>
        <v>38963</v>
      </c>
    </row>
    <row r="179" spans="1:8" ht="13.8">
      <c r="A179" s="427">
        <v>45748</v>
      </c>
      <c r="B179" s="42">
        <v>44907</v>
      </c>
      <c r="C179" s="42">
        <v>20788</v>
      </c>
      <c r="D179" s="42">
        <v>8502</v>
      </c>
      <c r="E179" s="42">
        <v>5596</v>
      </c>
      <c r="F179" s="42">
        <v>7047</v>
      </c>
      <c r="G179" s="42">
        <v>21145</v>
      </c>
      <c r="H179" s="42">
        <f t="shared" si="3"/>
        <v>41933</v>
      </c>
    </row>
    <row r="180" spans="1:8" ht="13.8">
      <c r="A180" s="427">
        <v>45778</v>
      </c>
      <c r="B180" s="42">
        <v>46022</v>
      </c>
      <c r="C180" s="42">
        <v>21364</v>
      </c>
      <c r="D180" s="42">
        <v>8220</v>
      </c>
      <c r="E180" s="42">
        <v>3086</v>
      </c>
      <c r="F180" s="42">
        <v>3110</v>
      </c>
      <c r="G180" s="42">
        <v>14417</v>
      </c>
      <c r="H180" s="42">
        <f t="shared" si="3"/>
        <v>35781</v>
      </c>
    </row>
    <row r="181" spans="1:8" ht="13.8">
      <c r="A181" s="427">
        <v>45809</v>
      </c>
      <c r="B181" s="42">
        <v>45205</v>
      </c>
      <c r="C181" s="42">
        <v>21169</v>
      </c>
      <c r="D181" s="42">
        <v>8479</v>
      </c>
      <c r="E181" s="42">
        <v>2589</v>
      </c>
      <c r="F181" s="42">
        <v>3202</v>
      </c>
      <c r="G181" s="42">
        <v>14271</v>
      </c>
      <c r="H181" s="42">
        <f t="shared" si="3"/>
        <v>35440</v>
      </c>
    </row>
    <row r="182" spans="1:8" ht="13.8">
      <c r="A182" s="427">
        <v>45839</v>
      </c>
      <c r="B182" s="42">
        <v>46353</v>
      </c>
      <c r="C182" s="42">
        <v>23002</v>
      </c>
      <c r="D182" s="42">
        <v>7878</v>
      </c>
      <c r="E182" s="42">
        <v>5112</v>
      </c>
      <c r="F182" s="42">
        <v>4787</v>
      </c>
      <c r="G182" s="42">
        <v>17777</v>
      </c>
      <c r="H182" s="42">
        <f t="shared" si="3"/>
        <v>40779</v>
      </c>
    </row>
    <row r="183" spans="1:8" ht="13.8">
      <c r="A183" s="427">
        <v>45870</v>
      </c>
      <c r="B183" s="42">
        <v>44908</v>
      </c>
      <c r="C183" s="42">
        <v>21591</v>
      </c>
      <c r="D183" s="42">
        <v>7682</v>
      </c>
      <c r="E183" s="42">
        <v>6066</v>
      </c>
      <c r="F183" s="42">
        <v>4594</v>
      </c>
      <c r="G183" s="42">
        <v>18342</v>
      </c>
      <c r="H183" s="42">
        <f t="shared" si="3"/>
        <v>39933</v>
      </c>
    </row>
    <row r="184" spans="1:8" ht="13.8">
      <c r="A184" s="427">
        <v>45901</v>
      </c>
      <c r="B184" s="42">
        <v>48217</v>
      </c>
      <c r="C184" s="42">
        <v>24386</v>
      </c>
      <c r="D184" s="42">
        <v>8396</v>
      </c>
      <c r="E184" s="42">
        <v>6400</v>
      </c>
      <c r="F184" s="42">
        <v>5676</v>
      </c>
      <c r="G184" s="42">
        <v>20472</v>
      </c>
      <c r="H184" s="42">
        <f t="shared" si="3"/>
        <v>44858</v>
      </c>
    </row>
    <row r="185" spans="1:8" ht="13.8">
      <c r="A185" s="427">
        <v>45931</v>
      </c>
      <c r="B185" s="42">
        <v>48785</v>
      </c>
      <c r="C185" s="42">
        <v>25495</v>
      </c>
      <c r="D185" s="42">
        <v>8629</v>
      </c>
      <c r="E185" s="42">
        <v>6678</v>
      </c>
      <c r="F185" s="42">
        <v>5712</v>
      </c>
      <c r="G185" s="42">
        <v>21018</v>
      </c>
      <c r="H185" s="42">
        <f t="shared" si="3"/>
        <v>46513</v>
      </c>
    </row>
    <row r="186" spans="1:8" ht="13.8">
      <c r="A186" s="427">
        <v>45962</v>
      </c>
      <c r="B186" s="42">
        <v>46154</v>
      </c>
      <c r="C186" s="42">
        <v>19836</v>
      </c>
      <c r="D186" s="42">
        <v>6930</v>
      </c>
      <c r="E186" s="42">
        <v>6680</v>
      </c>
      <c r="F186" s="42">
        <v>4749</v>
      </c>
      <c r="G186" s="42">
        <v>18359</v>
      </c>
      <c r="H186" s="42">
        <f t="shared" si="3"/>
        <v>38195</v>
      </c>
    </row>
    <row r="187" spans="1:8" ht="13.8">
      <c r="A187" s="427">
        <v>45992</v>
      </c>
      <c r="B187" s="42">
        <v>48968</v>
      </c>
      <c r="C187" s="42">
        <v>21753</v>
      </c>
      <c r="D187" s="42">
        <v>6309</v>
      </c>
      <c r="E187" s="42">
        <v>6787</v>
      </c>
      <c r="F187" s="42">
        <v>5125</v>
      </c>
      <c r="G187" s="42">
        <v>18221</v>
      </c>
      <c r="H187" s="42">
        <f t="shared" si="3"/>
        <v>39974</v>
      </c>
    </row>
    <row r="188" spans="1:8" ht="13.8">
      <c r="A188" s="427">
        <v>46023</v>
      </c>
      <c r="B188" s="42">
        <v>47075</v>
      </c>
      <c r="C188" s="42">
        <v>23003</v>
      </c>
      <c r="D188" s="42">
        <v>7322</v>
      </c>
      <c r="E188" s="42">
        <v>9216</v>
      </c>
      <c r="F188" s="42">
        <v>4788</v>
      </c>
      <c r="G188" s="42">
        <v>21326</v>
      </c>
      <c r="H188" s="42">
        <f t="shared" si="3"/>
        <v>44329</v>
      </c>
    </row>
    <row r="189" spans="1:8" ht="13.8">
      <c r="A189" s="427">
        <v>46054</v>
      </c>
      <c r="B189" s="42">
        <v>44516</v>
      </c>
      <c r="C189" s="42">
        <v>20184</v>
      </c>
      <c r="D189" s="42">
        <v>7427</v>
      </c>
      <c r="E189" s="42">
        <v>7146</v>
      </c>
      <c r="F189" s="42">
        <v>6394</v>
      </c>
      <c r="G189" s="42">
        <v>20968</v>
      </c>
      <c r="H189" s="42">
        <f t="shared" si="3"/>
        <v>41152</v>
      </c>
    </row>
    <row r="190" spans="1:8" ht="13.8">
      <c r="A190" s="427">
        <v>46082</v>
      </c>
      <c r="B190" s="42">
        <v>50445</v>
      </c>
      <c r="C190" s="42">
        <v>22388</v>
      </c>
      <c r="D190" s="42">
        <v>8706</v>
      </c>
      <c r="E190" s="42">
        <v>10864</v>
      </c>
      <c r="F190" s="42">
        <v>6519</v>
      </c>
      <c r="G190" s="42">
        <v>26090</v>
      </c>
      <c r="H190" s="42">
        <f t="shared" si="3"/>
        <v>48478</v>
      </c>
    </row>
    <row r="191" spans="1:8" ht="13.8">
      <c r="A191" s="427">
        <v>46113</v>
      </c>
      <c r="B191" s="42">
        <v>47848</v>
      </c>
      <c r="C191" s="42">
        <v>20831</v>
      </c>
      <c r="D191" s="42">
        <v>8053</v>
      </c>
      <c r="E191" s="42">
        <v>9952</v>
      </c>
      <c r="F191" s="42">
        <v>4969</v>
      </c>
      <c r="G191" s="42">
        <v>22973</v>
      </c>
      <c r="H191" s="42">
        <f t="shared" si="3"/>
        <v>43804</v>
      </c>
    </row>
    <row r="192" spans="1:8" ht="13.8">
      <c r="A192" s="427">
        <v>46143</v>
      </c>
      <c r="B192" s="42">
        <v>46609</v>
      </c>
      <c r="C192" s="42">
        <v>20160</v>
      </c>
      <c r="D192" s="42">
        <v>8429</v>
      </c>
      <c r="E192" s="42">
        <v>7758</v>
      </c>
      <c r="F192" s="42">
        <v>3710</v>
      </c>
      <c r="G192" s="42">
        <v>19897</v>
      </c>
      <c r="H192" s="42">
        <f t="shared" si="3"/>
        <v>40057</v>
      </c>
    </row>
    <row r="193" spans="1:8" ht="13.8">
      <c r="A193" s="427">
        <v>46174</v>
      </c>
      <c r="B193" s="42">
        <v>47794</v>
      </c>
      <c r="C193" s="42">
        <v>21142</v>
      </c>
      <c r="D193" s="42">
        <v>7935</v>
      </c>
      <c r="E193" s="42">
        <v>7679</v>
      </c>
      <c r="F193" s="42">
        <v>4112</v>
      </c>
      <c r="G193" s="42">
        <v>19726</v>
      </c>
      <c r="H193" s="42">
        <f t="shared" si="3"/>
        <v>40868</v>
      </c>
    </row>
    <row r="194" spans="1:8" ht="13.8">
      <c r="A194" s="427">
        <v>46204</v>
      </c>
      <c r="B194" s="42">
        <v>47878</v>
      </c>
      <c r="C194" s="42">
        <v>22726</v>
      </c>
      <c r="D194" s="42">
        <v>7882</v>
      </c>
      <c r="E194" s="42">
        <v>8832</v>
      </c>
      <c r="F194" s="42">
        <v>4719</v>
      </c>
      <c r="G194" s="42">
        <v>21433</v>
      </c>
      <c r="H194" s="42">
        <f t="shared" si="3"/>
        <v>44159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10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>
    <tabColor theme="0"/>
  </sheetPr>
  <dimension ref="A1:AL192"/>
  <sheetViews>
    <sheetView showGridLines="0" zoomScaleNormal="100" workbookViewId="0">
      <pane xSplit="1" ySplit="7" topLeftCell="B173" activePane="bottomRight" state="frozen"/>
      <selection pane="topRight" activeCell="B1" sqref="B1"/>
      <selection pane="bottomLeft" activeCell="A8" sqref="A8"/>
      <selection pane="bottomRight" activeCell="C188" sqref="C188"/>
    </sheetView>
  </sheetViews>
  <sheetFormatPr defaultColWidth="9.109375" defaultRowHeight="13.2"/>
  <cols>
    <col min="1" max="1" width="9.109375" style="428" customWidth="1"/>
    <col min="2" max="7" width="14" style="1" customWidth="1"/>
    <col min="8" max="16384" width="9.109375" style="1"/>
  </cols>
  <sheetData>
    <row r="1" spans="1:7" ht="13.8">
      <c r="A1" s="16" t="s">
        <v>174</v>
      </c>
      <c r="B1" s="16"/>
      <c r="C1" s="16"/>
      <c r="D1" s="16"/>
      <c r="E1" s="16"/>
      <c r="F1" s="16"/>
      <c r="G1" s="16"/>
    </row>
    <row r="2" spans="1:7" ht="13.8">
      <c r="A2" s="16" t="s">
        <v>146</v>
      </c>
      <c r="B2" s="16"/>
      <c r="C2" s="16"/>
      <c r="D2" s="16"/>
      <c r="E2" s="16"/>
      <c r="F2" s="16"/>
      <c r="G2" s="16"/>
    </row>
    <row r="3" spans="1:7" ht="12" customHeight="1">
      <c r="A3" s="17" t="s">
        <v>147</v>
      </c>
      <c r="B3" s="17"/>
      <c r="C3" s="17"/>
      <c r="D3" s="17"/>
      <c r="E3" s="17"/>
      <c r="F3" s="17"/>
      <c r="G3" s="17"/>
    </row>
    <row r="4" spans="1:7" s="2" customFormat="1" ht="12.75" customHeight="1">
      <c r="A4" s="27" t="s">
        <v>0</v>
      </c>
      <c r="B4" s="29" t="s">
        <v>55</v>
      </c>
      <c r="C4" s="77" t="s">
        <v>49</v>
      </c>
      <c r="D4" s="26" t="s">
        <v>37</v>
      </c>
      <c r="E4" s="19"/>
      <c r="F4" s="19"/>
      <c r="G4" s="21"/>
    </row>
    <row r="5" spans="1:7" s="3" customFormat="1" ht="12.75" customHeight="1">
      <c r="A5" s="28"/>
      <c r="B5" s="30" t="s">
        <v>67</v>
      </c>
      <c r="C5" s="78" t="s">
        <v>73</v>
      </c>
      <c r="D5" s="82"/>
      <c r="E5" s="59"/>
      <c r="F5" s="59"/>
      <c r="G5" s="35"/>
    </row>
    <row r="6" spans="1:7" s="3" customFormat="1" ht="12.75" customHeight="1">
      <c r="A6" s="55"/>
      <c r="B6" s="25"/>
      <c r="C6" s="25"/>
      <c r="D6" s="423" t="s">
        <v>528</v>
      </c>
      <c r="E6" s="51" t="s">
        <v>158</v>
      </c>
      <c r="F6" s="27" t="s">
        <v>159</v>
      </c>
      <c r="G6" s="25" t="s">
        <v>4</v>
      </c>
    </row>
    <row r="7" spans="1:7" s="3" customFormat="1" ht="13.5" customHeight="1">
      <c r="A7" s="43"/>
      <c r="B7" s="45"/>
      <c r="C7" s="37"/>
      <c r="D7" s="37" t="s">
        <v>4</v>
      </c>
      <c r="E7" s="37"/>
      <c r="F7" s="44"/>
      <c r="G7" s="37"/>
    </row>
    <row r="8" spans="1:7" s="3" customFormat="1" ht="13.5" customHeight="1">
      <c r="A8" s="427">
        <v>40603</v>
      </c>
      <c r="B8" s="42">
        <v>8276</v>
      </c>
      <c r="C8" s="42">
        <v>724</v>
      </c>
      <c r="D8" s="42">
        <v>12798</v>
      </c>
      <c r="E8" s="42">
        <v>2354</v>
      </c>
      <c r="F8" s="42">
        <v>30674</v>
      </c>
      <c r="G8" s="42">
        <v>45827</v>
      </c>
    </row>
    <row r="9" spans="1:7" s="3" customFormat="1" ht="13.5" customHeight="1">
      <c r="A9" s="427">
        <v>40634</v>
      </c>
      <c r="B9" s="42">
        <v>7837</v>
      </c>
      <c r="C9" s="42">
        <v>655</v>
      </c>
      <c r="D9" s="42">
        <v>13665</v>
      </c>
      <c r="E9" s="42">
        <v>1540</v>
      </c>
      <c r="F9" s="42">
        <v>28554</v>
      </c>
      <c r="G9" s="42">
        <v>43759</v>
      </c>
    </row>
    <row r="10" spans="1:7" s="3" customFormat="1" ht="12.75" customHeight="1">
      <c r="A10" s="427">
        <v>40664</v>
      </c>
      <c r="B10" s="42">
        <v>8691</v>
      </c>
      <c r="C10" s="42">
        <v>745</v>
      </c>
      <c r="D10" s="42">
        <v>12861</v>
      </c>
      <c r="E10" s="42">
        <v>1716</v>
      </c>
      <c r="F10" s="42">
        <v>32854</v>
      </c>
      <c r="G10" s="42">
        <v>47431</v>
      </c>
    </row>
    <row r="11" spans="1:7" s="3" customFormat="1" ht="12.75" customHeight="1">
      <c r="A11" s="427">
        <v>40695</v>
      </c>
      <c r="B11" s="42">
        <v>8193</v>
      </c>
      <c r="C11" s="42">
        <v>696</v>
      </c>
      <c r="D11" s="42">
        <v>12652</v>
      </c>
      <c r="E11" s="42">
        <v>1710</v>
      </c>
      <c r="F11" s="42">
        <v>32505</v>
      </c>
      <c r="G11" s="42">
        <v>46867</v>
      </c>
    </row>
    <row r="12" spans="1:7" s="3" customFormat="1" ht="12.75" customHeight="1">
      <c r="A12" s="427">
        <v>40725</v>
      </c>
      <c r="B12" s="42">
        <v>8080</v>
      </c>
      <c r="C12" s="42">
        <v>693</v>
      </c>
      <c r="D12" s="42">
        <v>12047</v>
      </c>
      <c r="E12" s="42">
        <v>1757</v>
      </c>
      <c r="F12" s="42">
        <v>32992</v>
      </c>
      <c r="G12" s="42">
        <v>46796</v>
      </c>
    </row>
    <row r="13" spans="1:7" s="3" customFormat="1" ht="12.75" customHeight="1">
      <c r="A13" s="427">
        <v>40756</v>
      </c>
      <c r="B13" s="42">
        <v>9305</v>
      </c>
      <c r="C13" s="42">
        <v>762</v>
      </c>
      <c r="D13" s="42">
        <v>11774</v>
      </c>
      <c r="E13" s="42">
        <v>1906</v>
      </c>
      <c r="F13" s="42">
        <v>35580</v>
      </c>
      <c r="G13" s="42">
        <v>49260</v>
      </c>
    </row>
    <row r="14" spans="1:7" s="3" customFormat="1" ht="12.75" customHeight="1">
      <c r="A14" s="427">
        <v>40787</v>
      </c>
      <c r="B14" s="42">
        <v>8869</v>
      </c>
      <c r="C14" s="42">
        <v>692</v>
      </c>
      <c r="D14" s="42">
        <v>13823</v>
      </c>
      <c r="E14" s="42">
        <v>1903</v>
      </c>
      <c r="F14" s="42">
        <v>35362</v>
      </c>
      <c r="G14" s="42">
        <v>51088</v>
      </c>
    </row>
    <row r="15" spans="1:7" s="3" customFormat="1" ht="12.75" customHeight="1">
      <c r="A15" s="427">
        <v>40817</v>
      </c>
      <c r="B15" s="42">
        <v>8241</v>
      </c>
      <c r="C15" s="42">
        <v>709</v>
      </c>
      <c r="D15" s="42">
        <v>14184</v>
      </c>
      <c r="E15" s="42">
        <v>1665</v>
      </c>
      <c r="F15" s="42">
        <v>35224</v>
      </c>
      <c r="G15" s="42">
        <v>51073</v>
      </c>
    </row>
    <row r="16" spans="1:7" s="3" customFormat="1" ht="12.75" customHeight="1">
      <c r="A16" s="427">
        <v>40848</v>
      </c>
      <c r="B16" s="42">
        <v>8878</v>
      </c>
      <c r="C16" s="42">
        <v>748</v>
      </c>
      <c r="D16" s="42">
        <v>13051</v>
      </c>
      <c r="E16" s="42">
        <v>1965</v>
      </c>
      <c r="F16" s="42">
        <v>36189</v>
      </c>
      <c r="G16" s="42">
        <v>51205</v>
      </c>
    </row>
    <row r="17" spans="1:7" s="3" customFormat="1" ht="12.75" customHeight="1">
      <c r="A17" s="427">
        <v>40878</v>
      </c>
      <c r="B17" s="42">
        <v>9289</v>
      </c>
      <c r="C17" s="42">
        <v>985</v>
      </c>
      <c r="D17" s="42">
        <v>12536</v>
      </c>
      <c r="E17" s="42">
        <v>2264</v>
      </c>
      <c r="F17" s="42">
        <v>43724</v>
      </c>
      <c r="G17" s="42">
        <v>58524</v>
      </c>
    </row>
    <row r="18" spans="1:7" s="3" customFormat="1" ht="12.75" customHeight="1">
      <c r="A18" s="427">
        <v>40909</v>
      </c>
      <c r="B18" s="42">
        <v>7638</v>
      </c>
      <c r="C18" s="42">
        <v>740</v>
      </c>
      <c r="D18" s="42">
        <v>12770</v>
      </c>
      <c r="E18" s="42">
        <v>2101</v>
      </c>
      <c r="F18" s="42">
        <v>36560</v>
      </c>
      <c r="G18" s="42">
        <v>51430</v>
      </c>
    </row>
    <row r="19" spans="1:7" s="3" customFormat="1" ht="12.75" customHeight="1">
      <c r="A19" s="427">
        <v>40940</v>
      </c>
      <c r="B19" s="42">
        <v>6765</v>
      </c>
      <c r="C19" s="42">
        <v>643</v>
      </c>
      <c r="D19" s="42">
        <v>12765</v>
      </c>
      <c r="E19" s="42">
        <v>1992</v>
      </c>
      <c r="F19" s="42">
        <v>33781</v>
      </c>
      <c r="G19" s="42">
        <v>48538</v>
      </c>
    </row>
    <row r="20" spans="1:7" s="3" customFormat="1" ht="12.75" customHeight="1">
      <c r="A20" s="427">
        <v>40969</v>
      </c>
      <c r="B20" s="42">
        <v>7719</v>
      </c>
      <c r="C20" s="42">
        <v>732</v>
      </c>
      <c r="D20" s="42">
        <v>12914</v>
      </c>
      <c r="E20" s="42">
        <v>2163</v>
      </c>
      <c r="F20" s="42">
        <v>36569</v>
      </c>
      <c r="G20" s="42">
        <v>51646</v>
      </c>
    </row>
    <row r="21" spans="1:7" s="3" customFormat="1" ht="12.75" customHeight="1">
      <c r="A21" s="427">
        <v>41000</v>
      </c>
      <c r="B21" s="42">
        <v>6651</v>
      </c>
      <c r="C21" s="42">
        <v>724</v>
      </c>
      <c r="D21" s="42">
        <v>12937</v>
      </c>
      <c r="E21" s="42">
        <v>1957</v>
      </c>
      <c r="F21" s="42">
        <v>36917</v>
      </c>
      <c r="G21" s="42">
        <v>51811</v>
      </c>
    </row>
    <row r="22" spans="1:7" s="3" customFormat="1" ht="12.75" customHeight="1">
      <c r="A22" s="427">
        <v>41030</v>
      </c>
      <c r="B22" s="42">
        <v>7411</v>
      </c>
      <c r="C22" s="42">
        <v>861</v>
      </c>
      <c r="D22" s="42">
        <v>12994</v>
      </c>
      <c r="E22" s="42">
        <v>2015</v>
      </c>
      <c r="F22" s="42">
        <v>38949</v>
      </c>
      <c r="G22" s="42">
        <v>53958</v>
      </c>
    </row>
    <row r="23" spans="1:7" s="3" customFormat="1" ht="12.75" customHeight="1">
      <c r="A23" s="427">
        <v>41061</v>
      </c>
      <c r="B23" s="42">
        <v>8416</v>
      </c>
      <c r="C23" s="42">
        <v>758</v>
      </c>
      <c r="D23" s="42">
        <v>14104</v>
      </c>
      <c r="E23" s="42">
        <v>1820</v>
      </c>
      <c r="F23" s="42">
        <v>32995</v>
      </c>
      <c r="G23" s="42">
        <v>48919</v>
      </c>
    </row>
    <row r="24" spans="1:7" s="3" customFormat="1" ht="12.75" customHeight="1">
      <c r="A24" s="427">
        <v>41091</v>
      </c>
      <c r="B24" s="42">
        <v>8269</v>
      </c>
      <c r="C24" s="42">
        <v>825</v>
      </c>
      <c r="D24" s="42">
        <v>12977</v>
      </c>
      <c r="E24" s="42">
        <v>1893</v>
      </c>
      <c r="F24" s="42">
        <v>35919</v>
      </c>
      <c r="G24" s="42">
        <v>50789</v>
      </c>
    </row>
    <row r="25" spans="1:7" s="3" customFormat="1" ht="12.75" customHeight="1">
      <c r="A25" s="427">
        <v>41122</v>
      </c>
      <c r="B25" s="42">
        <v>9456</v>
      </c>
      <c r="C25" s="42">
        <v>851</v>
      </c>
      <c r="D25" s="42">
        <v>13317</v>
      </c>
      <c r="E25" s="42">
        <v>1821</v>
      </c>
      <c r="F25" s="42">
        <v>33717</v>
      </c>
      <c r="G25" s="42">
        <v>48855</v>
      </c>
    </row>
    <row r="26" spans="1:7" s="3" customFormat="1" ht="12.75" customHeight="1">
      <c r="A26" s="427">
        <v>41153</v>
      </c>
      <c r="B26" s="42">
        <v>6312</v>
      </c>
      <c r="C26" s="42">
        <v>712</v>
      </c>
      <c r="D26" s="42">
        <v>14031</v>
      </c>
      <c r="E26" s="42">
        <v>1687</v>
      </c>
      <c r="F26" s="42">
        <v>37022</v>
      </c>
      <c r="G26" s="42">
        <v>52740</v>
      </c>
    </row>
    <row r="27" spans="1:7" s="3" customFormat="1" ht="12.75" customHeight="1">
      <c r="A27" s="427">
        <v>41183</v>
      </c>
      <c r="B27" s="42">
        <v>8198</v>
      </c>
      <c r="C27" s="42">
        <v>889</v>
      </c>
      <c r="D27" s="42">
        <v>14079</v>
      </c>
      <c r="E27" s="42">
        <v>1975</v>
      </c>
      <c r="F27" s="42">
        <v>44227</v>
      </c>
      <c r="G27" s="42">
        <v>60281</v>
      </c>
    </row>
    <row r="28" spans="1:7" s="3" customFormat="1" ht="12.75" customHeight="1">
      <c r="A28" s="427">
        <v>41214</v>
      </c>
      <c r="B28" s="42">
        <v>7605</v>
      </c>
      <c r="C28" s="42">
        <v>833</v>
      </c>
      <c r="D28" s="42">
        <v>13901</v>
      </c>
      <c r="E28" s="42">
        <v>1965</v>
      </c>
      <c r="F28" s="42">
        <v>42153</v>
      </c>
      <c r="G28" s="42">
        <v>58019</v>
      </c>
    </row>
    <row r="29" spans="1:7" s="3" customFormat="1" ht="12.75" customHeight="1">
      <c r="A29" s="427">
        <v>41244</v>
      </c>
      <c r="B29" s="42">
        <v>8409</v>
      </c>
      <c r="C29" s="42">
        <v>979</v>
      </c>
      <c r="D29" s="42">
        <v>14116</v>
      </c>
      <c r="E29" s="42">
        <v>1975</v>
      </c>
      <c r="F29" s="42">
        <v>49883</v>
      </c>
      <c r="G29" s="42">
        <v>65975</v>
      </c>
    </row>
    <row r="30" spans="1:7" s="3" customFormat="1" ht="12.75" customHeight="1">
      <c r="A30" s="427">
        <v>41275</v>
      </c>
      <c r="B30" s="42">
        <v>7715</v>
      </c>
      <c r="C30" s="42">
        <v>806</v>
      </c>
      <c r="D30" s="42">
        <v>14742</v>
      </c>
      <c r="E30" s="42">
        <v>1982</v>
      </c>
      <c r="F30" s="42">
        <v>44021</v>
      </c>
      <c r="G30" s="42">
        <v>60745</v>
      </c>
    </row>
    <row r="31" spans="1:7" s="3" customFormat="1" ht="12.75" customHeight="1">
      <c r="A31" s="427">
        <v>41306</v>
      </c>
      <c r="B31" s="42">
        <v>6466</v>
      </c>
      <c r="C31" s="42">
        <v>650</v>
      </c>
      <c r="D31" s="42">
        <v>15016</v>
      </c>
      <c r="E31" s="42">
        <v>1860</v>
      </c>
      <c r="F31" s="42">
        <v>38791</v>
      </c>
      <c r="G31" s="42">
        <v>55666</v>
      </c>
    </row>
    <row r="32" spans="1:7" s="3" customFormat="1" ht="12.75" customHeight="1">
      <c r="A32" s="427">
        <v>41334</v>
      </c>
      <c r="B32" s="42">
        <v>7093</v>
      </c>
      <c r="C32" s="42">
        <v>735</v>
      </c>
      <c r="D32" s="42">
        <v>14839</v>
      </c>
      <c r="E32" s="42">
        <v>2006</v>
      </c>
      <c r="F32" s="42">
        <v>40992</v>
      </c>
      <c r="G32" s="42">
        <v>57838</v>
      </c>
    </row>
    <row r="33" spans="1:7" s="3" customFormat="1" ht="12.75" customHeight="1">
      <c r="A33" s="427">
        <v>41365</v>
      </c>
      <c r="B33" s="42">
        <v>7663</v>
      </c>
      <c r="C33" s="42">
        <v>833</v>
      </c>
      <c r="D33" s="42">
        <v>15086</v>
      </c>
      <c r="E33" s="42">
        <v>2323</v>
      </c>
      <c r="F33" s="42">
        <v>44402</v>
      </c>
      <c r="G33" s="42">
        <v>61811</v>
      </c>
    </row>
    <row r="34" spans="1:7" s="3" customFormat="1" ht="12.75" customHeight="1">
      <c r="A34" s="427">
        <v>41395</v>
      </c>
      <c r="B34" s="42">
        <v>7444</v>
      </c>
      <c r="C34" s="42">
        <v>870</v>
      </c>
      <c r="D34" s="42">
        <v>15464</v>
      </c>
      <c r="E34" s="42">
        <v>2348</v>
      </c>
      <c r="F34" s="42">
        <v>45529</v>
      </c>
      <c r="G34" s="42">
        <v>63342</v>
      </c>
    </row>
    <row r="35" spans="1:7" s="3" customFormat="1" ht="12.75" customHeight="1">
      <c r="A35" s="427">
        <v>41426</v>
      </c>
      <c r="B35" s="42">
        <v>6958</v>
      </c>
      <c r="C35" s="42">
        <v>778</v>
      </c>
      <c r="D35" s="42">
        <v>15073</v>
      </c>
      <c r="E35" s="42">
        <v>2104</v>
      </c>
      <c r="F35" s="42">
        <v>41394</v>
      </c>
      <c r="G35" s="42">
        <v>58570</v>
      </c>
    </row>
    <row r="36" spans="1:7" s="3" customFormat="1" ht="12.75" customHeight="1">
      <c r="A36" s="427">
        <v>41456</v>
      </c>
      <c r="B36" s="42">
        <v>7869</v>
      </c>
      <c r="C36" s="42">
        <v>873</v>
      </c>
      <c r="D36" s="42">
        <v>15150</v>
      </c>
      <c r="E36" s="42">
        <v>2204</v>
      </c>
      <c r="F36" s="42">
        <v>48176</v>
      </c>
      <c r="G36" s="42">
        <v>65530</v>
      </c>
    </row>
    <row r="37" spans="1:7" s="3" customFormat="1" ht="12.75" customHeight="1">
      <c r="A37" s="427">
        <v>41487</v>
      </c>
      <c r="B37" s="42">
        <v>8265</v>
      </c>
      <c r="C37" s="42">
        <v>850</v>
      </c>
      <c r="D37" s="42">
        <v>15786</v>
      </c>
      <c r="E37" s="42">
        <v>2378</v>
      </c>
      <c r="F37" s="42">
        <v>45569</v>
      </c>
      <c r="G37" s="42">
        <v>63734</v>
      </c>
    </row>
    <row r="38" spans="1:7" s="3" customFormat="1" ht="12.75" customHeight="1">
      <c r="A38" s="427">
        <v>41518</v>
      </c>
      <c r="B38" s="42">
        <v>7663</v>
      </c>
      <c r="C38" s="42">
        <v>814</v>
      </c>
      <c r="D38" s="42">
        <v>16217</v>
      </c>
      <c r="E38" s="42">
        <v>2443</v>
      </c>
      <c r="F38" s="42">
        <v>45814</v>
      </c>
      <c r="G38" s="42">
        <v>64474</v>
      </c>
    </row>
    <row r="39" spans="1:7" s="3" customFormat="1" ht="12.75" customHeight="1">
      <c r="A39" s="427">
        <v>41548</v>
      </c>
      <c r="B39" s="42">
        <v>8668</v>
      </c>
      <c r="C39" s="42">
        <v>816</v>
      </c>
      <c r="D39" s="42">
        <v>16324</v>
      </c>
      <c r="E39" s="42">
        <v>2430</v>
      </c>
      <c r="F39" s="42">
        <v>48787</v>
      </c>
      <c r="G39" s="42">
        <v>67541</v>
      </c>
    </row>
    <row r="40" spans="1:7" s="3" customFormat="1" ht="12.75" customHeight="1">
      <c r="A40" s="427">
        <v>41579</v>
      </c>
      <c r="B40" s="42">
        <v>8185</v>
      </c>
      <c r="C40" s="42">
        <v>770</v>
      </c>
      <c r="D40" s="42">
        <v>16387</v>
      </c>
      <c r="E40" s="42">
        <v>2260</v>
      </c>
      <c r="F40" s="42">
        <v>47371</v>
      </c>
      <c r="G40" s="42">
        <v>66018</v>
      </c>
    </row>
    <row r="41" spans="1:7" s="3" customFormat="1" ht="12.75" customHeight="1">
      <c r="A41" s="427">
        <v>41609</v>
      </c>
      <c r="B41" s="42">
        <v>9462</v>
      </c>
      <c r="C41" s="42">
        <v>996</v>
      </c>
      <c r="D41" s="42">
        <v>16674</v>
      </c>
      <c r="E41" s="42">
        <v>2392</v>
      </c>
      <c r="F41" s="42">
        <v>59564</v>
      </c>
      <c r="G41" s="42">
        <v>78630</v>
      </c>
    </row>
    <row r="42" spans="1:7" s="3" customFormat="1" ht="12.75" customHeight="1">
      <c r="A42" s="427">
        <v>41640</v>
      </c>
      <c r="B42" s="42">
        <v>8408</v>
      </c>
      <c r="C42" s="42">
        <v>799</v>
      </c>
      <c r="D42" s="42">
        <v>17427</v>
      </c>
      <c r="E42" s="42">
        <v>2441</v>
      </c>
      <c r="F42" s="42">
        <v>49900</v>
      </c>
      <c r="G42" s="42">
        <v>69768</v>
      </c>
    </row>
    <row r="43" spans="1:7" s="3" customFormat="1" ht="12.75" customHeight="1">
      <c r="A43" s="427">
        <v>41671</v>
      </c>
      <c r="B43" s="42">
        <v>7228</v>
      </c>
      <c r="C43" s="42">
        <v>674</v>
      </c>
      <c r="D43" s="42">
        <v>18442</v>
      </c>
      <c r="E43" s="42">
        <v>2562</v>
      </c>
      <c r="F43" s="42">
        <v>46145</v>
      </c>
      <c r="G43" s="42">
        <v>67149</v>
      </c>
    </row>
    <row r="44" spans="1:7" s="3" customFormat="1" ht="12.75" customHeight="1">
      <c r="A44" s="427">
        <v>41699</v>
      </c>
      <c r="B44" s="42">
        <v>6654</v>
      </c>
      <c r="C44" s="42">
        <v>659</v>
      </c>
      <c r="D44" s="42">
        <v>18515</v>
      </c>
      <c r="E44" s="42">
        <v>2440</v>
      </c>
      <c r="F44" s="42">
        <v>48423</v>
      </c>
      <c r="G44" s="42">
        <v>69378</v>
      </c>
    </row>
    <row r="45" spans="1:7" s="3" customFormat="1" ht="12.75" customHeight="1">
      <c r="A45" s="427">
        <v>41731</v>
      </c>
      <c r="B45" s="42">
        <v>7589</v>
      </c>
      <c r="C45" s="42">
        <v>650</v>
      </c>
      <c r="D45" s="42">
        <v>17756</v>
      </c>
      <c r="E45" s="42">
        <v>2729</v>
      </c>
      <c r="F45" s="42">
        <v>49197</v>
      </c>
      <c r="G45" s="42">
        <v>69682</v>
      </c>
    </row>
    <row r="46" spans="1:7" s="3" customFormat="1" ht="12.75" customHeight="1">
      <c r="A46" s="427">
        <v>41762</v>
      </c>
      <c r="B46" s="42">
        <v>7694</v>
      </c>
      <c r="C46" s="42">
        <v>733</v>
      </c>
      <c r="D46" s="42">
        <v>17690</v>
      </c>
      <c r="E46" s="42">
        <v>2557</v>
      </c>
      <c r="F46" s="42">
        <v>51443</v>
      </c>
      <c r="G46" s="42">
        <v>71689</v>
      </c>
    </row>
    <row r="47" spans="1:7" s="3" customFormat="1" ht="12.75" customHeight="1">
      <c r="A47" s="427">
        <v>41791</v>
      </c>
      <c r="B47" s="42">
        <v>6853</v>
      </c>
      <c r="C47" s="42">
        <v>694</v>
      </c>
      <c r="D47" s="42">
        <v>17576</v>
      </c>
      <c r="E47" s="42">
        <v>2458</v>
      </c>
      <c r="F47" s="42">
        <v>49457</v>
      </c>
      <c r="G47" s="42">
        <v>69490</v>
      </c>
    </row>
    <row r="48" spans="1:7" s="3" customFormat="1" ht="12.75" customHeight="1">
      <c r="A48" s="427">
        <v>41821</v>
      </c>
      <c r="B48" s="42">
        <v>7887</v>
      </c>
      <c r="C48" s="42">
        <v>684</v>
      </c>
      <c r="D48" s="42">
        <v>16827</v>
      </c>
      <c r="E48" s="42">
        <v>2583</v>
      </c>
      <c r="F48" s="42">
        <v>54574</v>
      </c>
      <c r="G48" s="42">
        <v>73983</v>
      </c>
    </row>
    <row r="49" spans="1:38" s="3" customFormat="1" ht="12.75" customHeight="1">
      <c r="A49" s="427">
        <v>41852</v>
      </c>
      <c r="B49" s="42">
        <v>7664</v>
      </c>
      <c r="C49" s="42">
        <v>658</v>
      </c>
      <c r="D49" s="42">
        <v>16694</v>
      </c>
      <c r="E49" s="42">
        <v>2499</v>
      </c>
      <c r="F49" s="42">
        <v>52597</v>
      </c>
      <c r="G49" s="42">
        <v>71790</v>
      </c>
    </row>
    <row r="50" spans="1:38" s="3" customFormat="1" ht="12.75" customHeight="1">
      <c r="A50" s="427">
        <v>41883</v>
      </c>
      <c r="B50" s="42">
        <v>8502</v>
      </c>
      <c r="C50" s="42">
        <v>732</v>
      </c>
      <c r="D50" s="42">
        <v>15767</v>
      </c>
      <c r="E50" s="42">
        <v>2430</v>
      </c>
      <c r="F50" s="42">
        <v>55225</v>
      </c>
      <c r="G50" s="42">
        <v>73421</v>
      </c>
    </row>
    <row r="51" spans="1:38" s="3" customFormat="1" ht="12.75" customHeight="1">
      <c r="A51" s="427">
        <v>41913</v>
      </c>
      <c r="B51" s="42">
        <v>8654</v>
      </c>
      <c r="C51" s="42">
        <v>734</v>
      </c>
      <c r="D51" s="42">
        <v>16357</v>
      </c>
      <c r="E51" s="42">
        <v>2360</v>
      </c>
      <c r="F51" s="42">
        <v>56920</v>
      </c>
      <c r="G51" s="42">
        <v>75637</v>
      </c>
    </row>
    <row r="52" spans="1:38" s="3" customFormat="1" ht="12.75" customHeight="1">
      <c r="A52" s="427">
        <v>41944</v>
      </c>
      <c r="B52" s="42">
        <v>8138</v>
      </c>
      <c r="C52" s="42">
        <v>650</v>
      </c>
      <c r="D52" s="42">
        <v>16119</v>
      </c>
      <c r="E52" s="42">
        <v>2324</v>
      </c>
      <c r="F52" s="42">
        <v>52197</v>
      </c>
      <c r="G52" s="42">
        <v>70639</v>
      </c>
    </row>
    <row r="53" spans="1:38" s="3" customFormat="1" ht="12.75" customHeight="1">
      <c r="A53" s="427">
        <v>41974</v>
      </c>
      <c r="B53" s="42">
        <v>10125</v>
      </c>
      <c r="C53" s="42">
        <v>856</v>
      </c>
      <c r="D53" s="42">
        <v>15961</v>
      </c>
      <c r="E53" s="42">
        <v>2543</v>
      </c>
      <c r="F53" s="42">
        <v>67563</v>
      </c>
      <c r="G53" s="42">
        <v>86067</v>
      </c>
    </row>
    <row r="54" spans="1:38" s="3" customFormat="1" ht="12.75" customHeight="1">
      <c r="A54" s="427">
        <v>42005</v>
      </c>
      <c r="B54" s="42">
        <v>7797</v>
      </c>
      <c r="C54" s="42">
        <v>612</v>
      </c>
      <c r="D54" s="42">
        <v>17388</v>
      </c>
      <c r="E54" s="42">
        <v>2583</v>
      </c>
      <c r="F54" s="42">
        <v>55683</v>
      </c>
      <c r="G54" s="42">
        <v>75654</v>
      </c>
    </row>
    <row r="55" spans="1:38" s="3" customFormat="1" ht="12.75" customHeight="1">
      <c r="A55" s="427">
        <v>42036</v>
      </c>
      <c r="B55" s="42">
        <v>5961</v>
      </c>
      <c r="C55" s="42">
        <v>508</v>
      </c>
      <c r="D55" s="42">
        <v>17111</v>
      </c>
      <c r="E55" s="42">
        <v>2587</v>
      </c>
      <c r="F55" s="42">
        <v>47704</v>
      </c>
      <c r="G55" s="42">
        <v>67402</v>
      </c>
    </row>
    <row r="56" spans="1:38" s="3" customFormat="1" ht="12.75" customHeight="1">
      <c r="A56" s="427">
        <v>42064</v>
      </c>
      <c r="B56" s="42">
        <v>7321</v>
      </c>
      <c r="C56" s="42">
        <v>608</v>
      </c>
      <c r="D56" s="42">
        <v>17458</v>
      </c>
      <c r="E56" s="42">
        <v>2783</v>
      </c>
      <c r="F56" s="42">
        <v>55863</v>
      </c>
      <c r="G56" s="42">
        <v>76104</v>
      </c>
    </row>
    <row r="57" spans="1:38" ht="13.8">
      <c r="A57" s="427">
        <v>42095</v>
      </c>
      <c r="B57" s="42">
        <v>6537</v>
      </c>
      <c r="C57" s="42">
        <v>555</v>
      </c>
      <c r="D57" s="42">
        <v>16919</v>
      </c>
      <c r="E57" s="42">
        <v>2702</v>
      </c>
      <c r="F57" s="42">
        <v>52682</v>
      </c>
      <c r="G57" s="42">
        <v>72303</v>
      </c>
      <c r="H57" s="3"/>
      <c r="I57" s="3"/>
      <c r="J57" s="3"/>
      <c r="K57" s="3"/>
      <c r="L57" s="3"/>
      <c r="M57" s="3"/>
    </row>
    <row r="58" spans="1:38" ht="13.8">
      <c r="A58" s="427">
        <v>42125</v>
      </c>
      <c r="B58" s="42">
        <v>6404</v>
      </c>
      <c r="C58" s="42">
        <v>583</v>
      </c>
      <c r="D58" s="42">
        <v>16081</v>
      </c>
      <c r="E58" s="42">
        <v>2609</v>
      </c>
      <c r="F58" s="42">
        <v>55359</v>
      </c>
      <c r="G58" s="42">
        <v>74049</v>
      </c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38" ht="13.8">
      <c r="A59" s="427">
        <v>42156</v>
      </c>
      <c r="B59" s="42">
        <v>6703</v>
      </c>
      <c r="C59" s="42">
        <v>592</v>
      </c>
      <c r="D59" s="42">
        <v>15375</v>
      </c>
      <c r="E59" s="42">
        <v>2833</v>
      </c>
      <c r="F59" s="42">
        <v>54000</v>
      </c>
      <c r="G59" s="42">
        <v>72208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38" ht="13.8">
      <c r="A60" s="427">
        <v>42186</v>
      </c>
      <c r="B60" s="42">
        <v>6998</v>
      </c>
      <c r="C60" s="42">
        <v>555</v>
      </c>
      <c r="D60" s="42">
        <v>14539</v>
      </c>
      <c r="E60" s="42">
        <v>2803</v>
      </c>
      <c r="F60" s="42">
        <v>55135</v>
      </c>
      <c r="G60" s="42">
        <v>72476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ht="13.8">
      <c r="A61" s="427">
        <v>42217</v>
      </c>
      <c r="B61" s="42">
        <v>6403</v>
      </c>
      <c r="C61" s="42">
        <v>528</v>
      </c>
      <c r="D61" s="42">
        <v>14703</v>
      </c>
      <c r="E61" s="42">
        <v>2971</v>
      </c>
      <c r="F61" s="42">
        <v>53890</v>
      </c>
      <c r="G61" s="42">
        <v>71564</v>
      </c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38" ht="13.8">
      <c r="A62" s="427">
        <v>42248</v>
      </c>
      <c r="B62" s="42">
        <v>6226</v>
      </c>
      <c r="C62" s="42">
        <v>508</v>
      </c>
      <c r="D62" s="42">
        <v>14942</v>
      </c>
      <c r="E62" s="42">
        <v>2584</v>
      </c>
      <c r="F62" s="42">
        <v>52834</v>
      </c>
      <c r="G62" s="42">
        <v>70360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ht="13.8">
      <c r="A63" s="427">
        <v>42278</v>
      </c>
      <c r="B63" s="42">
        <v>5943</v>
      </c>
      <c r="C63" s="42">
        <v>517</v>
      </c>
      <c r="D63" s="42">
        <v>15642</v>
      </c>
      <c r="E63" s="42">
        <v>2480</v>
      </c>
      <c r="F63" s="42">
        <v>55320</v>
      </c>
      <c r="G63" s="42">
        <v>73441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ht="13.8">
      <c r="A64" s="427">
        <v>42309</v>
      </c>
      <c r="B64" s="42">
        <v>6154</v>
      </c>
      <c r="C64" s="42">
        <v>556</v>
      </c>
      <c r="D64" s="42">
        <v>15637</v>
      </c>
      <c r="E64" s="42">
        <v>2350</v>
      </c>
      <c r="F64" s="42">
        <v>57842</v>
      </c>
      <c r="G64" s="42">
        <v>75829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ht="13.8">
      <c r="A65" s="427">
        <v>42339</v>
      </c>
      <c r="B65" s="42">
        <v>7098</v>
      </c>
      <c r="C65" s="42">
        <v>619</v>
      </c>
      <c r="D65" s="42">
        <v>14545</v>
      </c>
      <c r="E65" s="42">
        <v>2307</v>
      </c>
      <c r="F65" s="42">
        <v>64827</v>
      </c>
      <c r="G65" s="42">
        <v>81679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38" ht="13.8">
      <c r="A66" s="427">
        <v>42370</v>
      </c>
      <c r="B66" s="42">
        <v>5520</v>
      </c>
      <c r="C66" s="42">
        <v>467</v>
      </c>
      <c r="D66" s="42">
        <v>15242</v>
      </c>
      <c r="E66" s="42">
        <v>2284</v>
      </c>
      <c r="F66" s="42">
        <v>52983</v>
      </c>
      <c r="G66" s="42">
        <v>70509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ht="13.8">
      <c r="A67" s="427">
        <v>42401</v>
      </c>
      <c r="B67" s="42">
        <v>5199</v>
      </c>
      <c r="C67" s="42">
        <v>470</v>
      </c>
      <c r="D67" s="42">
        <v>16324</v>
      </c>
      <c r="E67" s="42">
        <v>2373</v>
      </c>
      <c r="F67" s="42">
        <v>52890</v>
      </c>
      <c r="G67" s="42">
        <v>71587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ht="13.8">
      <c r="A68" s="427">
        <v>42430</v>
      </c>
      <c r="B68" s="42">
        <v>5988</v>
      </c>
      <c r="C68" s="42">
        <v>481</v>
      </c>
      <c r="D68" s="42">
        <v>15036</v>
      </c>
      <c r="E68" s="42">
        <v>2614</v>
      </c>
      <c r="F68" s="42">
        <v>55777</v>
      </c>
      <c r="G68" s="42">
        <v>73427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ht="13.8">
      <c r="A69" s="427">
        <v>42461</v>
      </c>
      <c r="B69" s="42">
        <v>5270</v>
      </c>
      <c r="C69" s="42">
        <v>409</v>
      </c>
      <c r="D69" s="42">
        <v>15233</v>
      </c>
      <c r="E69" s="42">
        <v>2443</v>
      </c>
      <c r="F69" s="42">
        <v>52508</v>
      </c>
      <c r="G69" s="42">
        <v>70185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ht="13.8">
      <c r="A70" s="427">
        <v>42491</v>
      </c>
      <c r="B70" s="42">
        <v>5607</v>
      </c>
      <c r="C70" s="42">
        <v>473</v>
      </c>
      <c r="D70" s="42">
        <v>15093</v>
      </c>
      <c r="E70" s="42">
        <v>2601</v>
      </c>
      <c r="F70" s="42">
        <v>57834</v>
      </c>
      <c r="G70" s="42">
        <v>75528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38" ht="13.8">
      <c r="A71" s="427">
        <v>42522</v>
      </c>
      <c r="B71" s="42">
        <v>5891</v>
      </c>
      <c r="C71" s="42">
        <v>453</v>
      </c>
      <c r="D71" s="42">
        <v>14793</v>
      </c>
      <c r="E71" s="42">
        <v>2591</v>
      </c>
      <c r="F71" s="42">
        <v>56484</v>
      </c>
      <c r="G71" s="42">
        <v>73868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ht="13.8">
      <c r="A72" s="427">
        <v>42552</v>
      </c>
      <c r="B72" s="42">
        <v>5858</v>
      </c>
      <c r="C72" s="42">
        <v>457</v>
      </c>
      <c r="D72" s="42">
        <v>14137</v>
      </c>
      <c r="E72" s="42">
        <v>2458</v>
      </c>
      <c r="F72" s="42">
        <v>56630</v>
      </c>
      <c r="G72" s="42">
        <v>73225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ht="13.8">
      <c r="A73" s="427">
        <v>42583</v>
      </c>
      <c r="B73" s="42">
        <v>6378</v>
      </c>
      <c r="C73" s="42">
        <v>510</v>
      </c>
      <c r="D73" s="42">
        <v>14409</v>
      </c>
      <c r="E73" s="42">
        <v>2418</v>
      </c>
      <c r="F73" s="42">
        <v>60645</v>
      </c>
      <c r="G73" s="42">
        <v>77472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38" ht="13.8">
      <c r="A74" s="427">
        <v>42614</v>
      </c>
      <c r="B74" s="42">
        <v>5837</v>
      </c>
      <c r="C74" s="42">
        <v>445</v>
      </c>
      <c r="D74" s="42">
        <v>14866</v>
      </c>
      <c r="E74" s="42">
        <v>2291</v>
      </c>
      <c r="F74" s="42">
        <v>56693</v>
      </c>
      <c r="G74" s="42">
        <v>73850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38" ht="13.8">
      <c r="A75" s="427">
        <v>42644</v>
      </c>
      <c r="B75" s="42">
        <v>5991</v>
      </c>
      <c r="C75" s="42">
        <v>432</v>
      </c>
      <c r="D75" s="42">
        <v>15402</v>
      </c>
      <c r="E75" s="42">
        <v>2335</v>
      </c>
      <c r="F75" s="42">
        <v>59065</v>
      </c>
      <c r="G75" s="42">
        <v>76803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1:38" ht="13.8">
      <c r="A76" s="427">
        <v>42675</v>
      </c>
      <c r="B76" s="42">
        <v>6634</v>
      </c>
      <c r="C76" s="42">
        <v>454</v>
      </c>
      <c r="D76" s="42">
        <v>15733</v>
      </c>
      <c r="E76" s="42">
        <v>2332</v>
      </c>
      <c r="F76" s="42">
        <v>64597</v>
      </c>
      <c r="G76" s="42">
        <v>82662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38" ht="13.8">
      <c r="A77" s="427">
        <v>42705</v>
      </c>
      <c r="B77" s="42">
        <v>7231</v>
      </c>
      <c r="C77" s="42">
        <v>549</v>
      </c>
      <c r="D77" s="42">
        <v>14429</v>
      </c>
      <c r="E77" s="42">
        <v>2269</v>
      </c>
      <c r="F77" s="42">
        <v>68015</v>
      </c>
      <c r="G77" s="42">
        <v>84712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38" ht="13.5" customHeight="1">
      <c r="A78" s="427">
        <v>42736</v>
      </c>
      <c r="B78" s="42">
        <v>6662</v>
      </c>
      <c r="C78" s="42">
        <v>475</v>
      </c>
      <c r="D78" s="42">
        <v>15301</v>
      </c>
      <c r="E78" s="42">
        <v>2321</v>
      </c>
      <c r="F78" s="42">
        <v>60815</v>
      </c>
      <c r="G78" s="42">
        <v>78436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ht="13.8">
      <c r="A79" s="427">
        <v>42767</v>
      </c>
      <c r="B79" s="42">
        <v>5772</v>
      </c>
      <c r="C79" s="42">
        <v>356</v>
      </c>
      <c r="D79" s="42">
        <v>13859</v>
      </c>
      <c r="E79" s="42">
        <v>2186</v>
      </c>
      <c r="F79" s="42">
        <v>52145</v>
      </c>
      <c r="G79" s="42">
        <v>68190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38" ht="13.8">
      <c r="A80" s="427">
        <v>42795</v>
      </c>
      <c r="B80" s="42">
        <v>7417</v>
      </c>
      <c r="C80" s="42">
        <v>467</v>
      </c>
      <c r="D80" s="42">
        <v>16576</v>
      </c>
      <c r="E80" s="42">
        <v>2634</v>
      </c>
      <c r="F80" s="42">
        <v>66240</v>
      </c>
      <c r="G80" s="42">
        <v>85449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1:38" ht="13.8">
      <c r="A81" s="427">
        <v>42826</v>
      </c>
      <c r="B81" s="42">
        <v>5909</v>
      </c>
      <c r="C81" s="42">
        <v>393</v>
      </c>
      <c r="D81" s="42">
        <v>15063</v>
      </c>
      <c r="E81" s="42">
        <v>2673</v>
      </c>
      <c r="F81" s="42">
        <v>56640</v>
      </c>
      <c r="G81" s="42">
        <v>74376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1:38" ht="13.8">
      <c r="A82" s="427">
        <v>42856</v>
      </c>
      <c r="B82" s="42">
        <v>7280</v>
      </c>
      <c r="C82" s="42">
        <v>473</v>
      </c>
      <c r="D82" s="42">
        <v>16327</v>
      </c>
      <c r="E82" s="42">
        <v>4812</v>
      </c>
      <c r="F82" s="42">
        <v>65314</v>
      </c>
      <c r="G82" s="42">
        <v>86452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1:38" ht="13.8">
      <c r="A83" s="427">
        <v>42887</v>
      </c>
      <c r="B83" s="42">
        <v>7010</v>
      </c>
      <c r="C83" s="42">
        <v>447</v>
      </c>
      <c r="D83" s="42">
        <v>14936</v>
      </c>
      <c r="E83" s="42">
        <v>3644</v>
      </c>
      <c r="F83" s="42">
        <v>63198</v>
      </c>
      <c r="G83" s="42">
        <v>81778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1:38" ht="13.8">
      <c r="A84" s="427">
        <v>42917</v>
      </c>
      <c r="B84" s="42">
        <v>7136</v>
      </c>
      <c r="C84" s="42">
        <v>470</v>
      </c>
      <c r="D84" s="42">
        <v>15164</v>
      </c>
      <c r="E84" s="42">
        <v>3587</v>
      </c>
      <c r="F84" s="42">
        <v>64824</v>
      </c>
      <c r="G84" s="42">
        <v>83574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1:38" ht="13.8">
      <c r="A85" s="427">
        <v>42948</v>
      </c>
      <c r="B85" s="42">
        <v>8110</v>
      </c>
      <c r="C85" s="42">
        <v>494</v>
      </c>
      <c r="D85" s="42">
        <v>14936</v>
      </c>
      <c r="E85" s="42">
        <v>3399</v>
      </c>
      <c r="F85" s="42">
        <v>65080</v>
      </c>
      <c r="G85" s="42">
        <v>83415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1:38" ht="13.8">
      <c r="A86" s="427">
        <v>42979</v>
      </c>
      <c r="B86" s="42">
        <v>7274</v>
      </c>
      <c r="C86" s="42">
        <v>446</v>
      </c>
      <c r="D86" s="42">
        <v>15934</v>
      </c>
      <c r="E86" s="42">
        <v>3209</v>
      </c>
      <c r="F86" s="42">
        <v>61874</v>
      </c>
      <c r="G86" s="42">
        <v>81017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1:38" ht="13.8">
      <c r="A87" s="427">
        <v>43009</v>
      </c>
      <c r="B87" s="42">
        <v>8021</v>
      </c>
      <c r="C87" s="42">
        <v>477</v>
      </c>
      <c r="D87" s="42">
        <v>16439</v>
      </c>
      <c r="E87" s="42">
        <v>3301</v>
      </c>
      <c r="F87" s="42">
        <v>68111</v>
      </c>
      <c r="G87" s="42">
        <v>87851</v>
      </c>
    </row>
    <row r="88" spans="1:38" ht="13.8">
      <c r="A88" s="427">
        <v>43040</v>
      </c>
      <c r="B88" s="42">
        <v>8218</v>
      </c>
      <c r="C88" s="42">
        <v>513</v>
      </c>
      <c r="D88" s="42">
        <v>17443</v>
      </c>
      <c r="E88" s="42">
        <v>3306</v>
      </c>
      <c r="F88" s="42">
        <v>72200</v>
      </c>
      <c r="G88" s="42">
        <v>92949</v>
      </c>
    </row>
    <row r="89" spans="1:38" ht="13.8">
      <c r="A89" s="427">
        <v>43070</v>
      </c>
      <c r="B89" s="42">
        <v>8483</v>
      </c>
      <c r="C89" s="42">
        <v>552</v>
      </c>
      <c r="D89" s="42">
        <v>16064</v>
      </c>
      <c r="E89" s="42">
        <v>3134</v>
      </c>
      <c r="F89" s="42">
        <v>74519</v>
      </c>
      <c r="G89" s="42">
        <v>93717</v>
      </c>
    </row>
    <row r="90" spans="1:38" ht="13.8">
      <c r="A90" s="427">
        <v>43101</v>
      </c>
      <c r="B90" s="42">
        <v>8552</v>
      </c>
      <c r="C90" s="42">
        <v>506</v>
      </c>
      <c r="D90" s="42">
        <v>17608</v>
      </c>
      <c r="E90" s="42">
        <v>3262</v>
      </c>
      <c r="F90" s="42">
        <v>72090</v>
      </c>
      <c r="G90" s="42">
        <v>92960</v>
      </c>
    </row>
    <row r="91" spans="1:38" ht="13.8">
      <c r="A91" s="427">
        <v>43132</v>
      </c>
      <c r="B91" s="42">
        <v>6926</v>
      </c>
      <c r="C91" s="42">
        <v>402</v>
      </c>
      <c r="D91" s="42">
        <v>17000</v>
      </c>
      <c r="E91" s="42">
        <v>3357</v>
      </c>
      <c r="F91" s="42">
        <v>62461</v>
      </c>
      <c r="G91" s="42">
        <v>82817</v>
      </c>
    </row>
    <row r="92" spans="1:38" ht="13.8">
      <c r="A92" s="427">
        <v>43160</v>
      </c>
      <c r="B92" s="42">
        <v>8606</v>
      </c>
      <c r="C92" s="42">
        <v>432</v>
      </c>
      <c r="D92" s="42">
        <v>17290</v>
      </c>
      <c r="E92" s="42">
        <v>3775</v>
      </c>
      <c r="F92" s="42">
        <v>69998</v>
      </c>
      <c r="G92" s="42">
        <v>91063</v>
      </c>
    </row>
    <row r="93" spans="1:38" ht="13.8">
      <c r="A93" s="427">
        <v>43191</v>
      </c>
      <c r="B93" s="42">
        <v>8462</v>
      </c>
      <c r="C93" s="42">
        <v>442</v>
      </c>
      <c r="D93" s="42">
        <v>16358</v>
      </c>
      <c r="E93" s="42">
        <v>3684</v>
      </c>
      <c r="F93" s="42">
        <v>69809</v>
      </c>
      <c r="G93" s="42">
        <v>89850</v>
      </c>
    </row>
    <row r="94" spans="1:38" ht="13.8">
      <c r="A94" s="427">
        <v>43221</v>
      </c>
      <c r="B94" s="42">
        <v>8260</v>
      </c>
      <c r="C94" s="42">
        <v>451</v>
      </c>
      <c r="D94" s="42">
        <v>14794</v>
      </c>
      <c r="E94" s="42">
        <v>3875</v>
      </c>
      <c r="F94" s="42">
        <v>72642</v>
      </c>
      <c r="G94" s="42">
        <v>91311</v>
      </c>
    </row>
    <row r="95" spans="1:38" ht="13.8">
      <c r="A95" s="427">
        <v>43252</v>
      </c>
      <c r="B95" s="42">
        <v>7452</v>
      </c>
      <c r="C95" s="42">
        <v>437</v>
      </c>
      <c r="D95" s="42">
        <v>15254</v>
      </c>
      <c r="E95" s="42">
        <v>3812</v>
      </c>
      <c r="F95" s="42">
        <v>69074</v>
      </c>
      <c r="G95" s="42">
        <v>88141</v>
      </c>
    </row>
    <row r="96" spans="1:38" ht="13.8">
      <c r="A96" s="427">
        <v>43282</v>
      </c>
      <c r="B96" s="42">
        <v>8353</v>
      </c>
      <c r="C96" s="42">
        <v>478</v>
      </c>
      <c r="D96" s="42">
        <v>15521</v>
      </c>
      <c r="E96" s="42">
        <v>3969</v>
      </c>
      <c r="F96" s="42">
        <v>72593</v>
      </c>
      <c r="G96" s="42">
        <v>92083</v>
      </c>
    </row>
    <row r="97" spans="1:7" ht="13.8">
      <c r="A97" s="427">
        <v>43313</v>
      </c>
      <c r="B97" s="42">
        <v>9419</v>
      </c>
      <c r="C97" s="42">
        <v>561</v>
      </c>
      <c r="D97" s="42">
        <v>14645</v>
      </c>
      <c r="E97" s="42">
        <v>4083</v>
      </c>
      <c r="F97" s="42">
        <v>79571</v>
      </c>
      <c r="G97" s="42">
        <v>98299</v>
      </c>
    </row>
    <row r="98" spans="1:7" ht="13.8">
      <c r="A98" s="427">
        <v>43344</v>
      </c>
      <c r="B98" s="42">
        <v>8037</v>
      </c>
      <c r="C98" s="42">
        <v>460</v>
      </c>
      <c r="D98" s="42">
        <v>14397</v>
      </c>
      <c r="E98" s="42">
        <v>4170</v>
      </c>
      <c r="F98" s="42">
        <v>69530</v>
      </c>
      <c r="G98" s="42">
        <v>88098</v>
      </c>
    </row>
    <row r="99" spans="1:7" ht="13.8">
      <c r="A99" s="427">
        <v>43374</v>
      </c>
      <c r="B99" s="42">
        <v>9386</v>
      </c>
      <c r="C99" s="42">
        <v>506</v>
      </c>
      <c r="D99" s="42">
        <v>15203</v>
      </c>
      <c r="E99" s="42">
        <v>4214</v>
      </c>
      <c r="F99" s="42">
        <v>78771</v>
      </c>
      <c r="G99" s="42">
        <v>98187</v>
      </c>
    </row>
    <row r="100" spans="1:7" ht="13.8">
      <c r="A100" s="427">
        <v>43405</v>
      </c>
      <c r="B100" s="42">
        <v>9510</v>
      </c>
      <c r="C100" s="42">
        <v>556</v>
      </c>
      <c r="D100" s="42">
        <v>16467</v>
      </c>
      <c r="E100" s="42">
        <v>4508</v>
      </c>
      <c r="F100" s="42">
        <v>90921</v>
      </c>
      <c r="G100" s="42">
        <v>111896</v>
      </c>
    </row>
    <row r="101" spans="1:7" ht="13.8">
      <c r="A101" s="427">
        <v>43435</v>
      </c>
      <c r="B101" s="42">
        <v>9540</v>
      </c>
      <c r="C101" s="42">
        <v>591</v>
      </c>
      <c r="D101" s="42">
        <v>14807</v>
      </c>
      <c r="E101" s="42">
        <v>4184</v>
      </c>
      <c r="F101" s="42">
        <v>90810</v>
      </c>
      <c r="G101" s="42">
        <v>109801</v>
      </c>
    </row>
    <row r="102" spans="1:7" ht="13.8">
      <c r="A102" s="427">
        <v>43466</v>
      </c>
      <c r="B102" s="42">
        <v>9663</v>
      </c>
      <c r="C102" s="42">
        <v>547</v>
      </c>
      <c r="D102" s="42">
        <v>16402</v>
      </c>
      <c r="E102" s="42">
        <v>4233</v>
      </c>
      <c r="F102" s="42">
        <v>83376</v>
      </c>
      <c r="G102" s="42">
        <v>104011</v>
      </c>
    </row>
    <row r="103" spans="1:7" ht="13.8">
      <c r="A103" s="427">
        <v>43497</v>
      </c>
      <c r="B103" s="42">
        <v>9006</v>
      </c>
      <c r="C103" s="42">
        <v>491</v>
      </c>
      <c r="D103" s="42">
        <v>16360</v>
      </c>
      <c r="E103" s="42">
        <v>4452</v>
      </c>
      <c r="F103" s="42">
        <v>77234</v>
      </c>
      <c r="G103" s="42">
        <v>98046</v>
      </c>
    </row>
    <row r="104" spans="1:7" ht="13.8">
      <c r="A104" s="427">
        <v>43525</v>
      </c>
      <c r="B104" s="42">
        <v>8586</v>
      </c>
      <c r="C104" s="42">
        <v>473</v>
      </c>
      <c r="D104" s="42">
        <v>17123</v>
      </c>
      <c r="E104" s="42">
        <v>4824</v>
      </c>
      <c r="F104" s="42">
        <v>78935</v>
      </c>
      <c r="G104" s="42">
        <v>100882</v>
      </c>
    </row>
    <row r="105" spans="1:7" ht="13.8">
      <c r="A105" s="427">
        <v>43556</v>
      </c>
      <c r="B105" s="42">
        <v>9823</v>
      </c>
      <c r="C105" s="42">
        <v>534</v>
      </c>
      <c r="D105" s="42">
        <v>16391</v>
      </c>
      <c r="E105" s="42">
        <v>4897</v>
      </c>
      <c r="F105" s="42">
        <v>84243</v>
      </c>
      <c r="G105" s="42">
        <v>105532</v>
      </c>
    </row>
    <row r="106" spans="1:7" ht="13.8">
      <c r="A106" s="427">
        <v>43586</v>
      </c>
      <c r="B106" s="42">
        <v>10196</v>
      </c>
      <c r="C106" s="42">
        <v>559</v>
      </c>
      <c r="D106" s="42">
        <v>17155</v>
      </c>
      <c r="E106" s="42">
        <v>5280</v>
      </c>
      <c r="F106" s="42">
        <v>88138</v>
      </c>
      <c r="G106" s="42">
        <v>110574</v>
      </c>
    </row>
    <row r="107" spans="1:7" ht="13.8">
      <c r="A107" s="427">
        <v>43617</v>
      </c>
      <c r="B107" s="42">
        <v>9118</v>
      </c>
      <c r="C107" s="42">
        <v>474</v>
      </c>
      <c r="D107" s="42">
        <v>16515</v>
      </c>
      <c r="E107" s="42">
        <v>4912</v>
      </c>
      <c r="F107" s="42">
        <v>81477</v>
      </c>
      <c r="G107" s="42">
        <v>102904</v>
      </c>
    </row>
    <row r="108" spans="1:7" ht="13.8">
      <c r="A108" s="427">
        <v>43647</v>
      </c>
      <c r="B108" s="42">
        <v>11207</v>
      </c>
      <c r="C108" s="42">
        <v>591</v>
      </c>
      <c r="D108" s="42">
        <v>17490</v>
      </c>
      <c r="E108" s="42">
        <v>5224</v>
      </c>
      <c r="F108" s="42">
        <v>93877</v>
      </c>
      <c r="G108" s="42">
        <v>116591</v>
      </c>
    </row>
    <row r="109" spans="1:7" ht="13.8">
      <c r="A109" s="427">
        <v>43678</v>
      </c>
      <c r="B109" s="42">
        <v>10921</v>
      </c>
      <c r="C109" s="42">
        <v>554</v>
      </c>
      <c r="D109" s="42">
        <v>16578</v>
      </c>
      <c r="E109" s="42">
        <v>5088</v>
      </c>
      <c r="F109" s="42">
        <v>90056</v>
      </c>
      <c r="G109" s="42">
        <v>111722</v>
      </c>
    </row>
    <row r="110" spans="1:7" ht="13.8">
      <c r="A110" s="427">
        <v>43709</v>
      </c>
      <c r="B110" s="42">
        <v>10534</v>
      </c>
      <c r="C110" s="42">
        <v>535</v>
      </c>
      <c r="D110" s="42">
        <v>16300</v>
      </c>
      <c r="E110" s="42">
        <v>4885</v>
      </c>
      <c r="F110" s="42">
        <v>90297</v>
      </c>
      <c r="G110" s="42">
        <v>111483</v>
      </c>
    </row>
    <row r="111" spans="1:7" ht="13.8">
      <c r="A111" s="427">
        <v>43739</v>
      </c>
      <c r="B111" s="42">
        <v>11652</v>
      </c>
      <c r="C111" s="42">
        <v>585</v>
      </c>
      <c r="D111" s="42">
        <v>16601</v>
      </c>
      <c r="E111" s="42">
        <v>5178</v>
      </c>
      <c r="F111" s="42">
        <v>96005</v>
      </c>
      <c r="G111" s="42">
        <v>117784</v>
      </c>
    </row>
    <row r="112" spans="1:7" ht="13.8">
      <c r="A112" s="427">
        <v>43770</v>
      </c>
      <c r="B112" s="42">
        <v>11134</v>
      </c>
      <c r="C112" s="42">
        <v>553</v>
      </c>
      <c r="D112" s="42">
        <v>17418</v>
      </c>
      <c r="E112" s="42">
        <v>4774</v>
      </c>
      <c r="F112" s="42">
        <v>98869</v>
      </c>
      <c r="G112" s="42">
        <v>121061</v>
      </c>
    </row>
    <row r="113" spans="1:7" ht="13.8">
      <c r="A113" s="427">
        <v>43800</v>
      </c>
      <c r="B113" s="42">
        <v>12133</v>
      </c>
      <c r="C113" s="42">
        <v>649</v>
      </c>
      <c r="D113" s="42">
        <v>16298</v>
      </c>
      <c r="E113" s="42">
        <v>4710</v>
      </c>
      <c r="F113" s="42">
        <v>112913</v>
      </c>
      <c r="G113" s="42">
        <v>133921</v>
      </c>
    </row>
    <row r="114" spans="1:7" ht="13.8">
      <c r="A114" s="427">
        <v>43831</v>
      </c>
      <c r="B114" s="42">
        <v>11413</v>
      </c>
      <c r="C114" s="42">
        <v>548</v>
      </c>
      <c r="D114" s="42">
        <v>18663</v>
      </c>
      <c r="E114" s="42">
        <v>4775</v>
      </c>
      <c r="F114" s="42">
        <v>99299</v>
      </c>
      <c r="G114" s="42">
        <v>122737</v>
      </c>
    </row>
    <row r="115" spans="1:7" ht="13.8">
      <c r="A115" s="427">
        <v>43862</v>
      </c>
      <c r="B115" s="42">
        <v>9399</v>
      </c>
      <c r="C115" s="42">
        <v>467</v>
      </c>
      <c r="D115" s="42">
        <v>17500</v>
      </c>
      <c r="E115" s="42">
        <v>5050</v>
      </c>
      <c r="F115" s="42">
        <v>88173</v>
      </c>
      <c r="G115" s="42">
        <v>110723</v>
      </c>
    </row>
    <row r="116" spans="1:7" ht="13.8">
      <c r="A116" s="427">
        <v>43891</v>
      </c>
      <c r="B116" s="42">
        <v>8649</v>
      </c>
      <c r="C116" s="42">
        <v>392</v>
      </c>
      <c r="D116" s="42">
        <v>18897</v>
      </c>
      <c r="E116" s="42">
        <v>5545</v>
      </c>
      <c r="F116" s="42">
        <v>84752</v>
      </c>
      <c r="G116" s="42">
        <v>109194</v>
      </c>
    </row>
    <row r="117" spans="1:7" ht="13.8">
      <c r="A117" s="427">
        <v>43922</v>
      </c>
      <c r="B117" s="42">
        <v>4338</v>
      </c>
      <c r="C117" s="42">
        <v>338</v>
      </c>
      <c r="D117" s="42">
        <v>18705</v>
      </c>
      <c r="E117" s="42">
        <v>5995</v>
      </c>
      <c r="F117" s="42">
        <v>65572</v>
      </c>
      <c r="G117" s="42">
        <v>90273</v>
      </c>
    </row>
    <row r="118" spans="1:7" ht="13.8">
      <c r="A118" s="427">
        <v>43952</v>
      </c>
      <c r="B118" s="42">
        <v>6259</v>
      </c>
      <c r="C118" s="42">
        <v>457</v>
      </c>
      <c r="D118" s="42">
        <v>14974</v>
      </c>
      <c r="E118" s="42">
        <v>5178</v>
      </c>
      <c r="F118" s="42">
        <v>71757</v>
      </c>
      <c r="G118" s="42">
        <v>91908</v>
      </c>
    </row>
    <row r="119" spans="1:7" ht="13.8">
      <c r="A119" s="427">
        <v>43983</v>
      </c>
      <c r="B119" s="42">
        <v>9096</v>
      </c>
      <c r="C119" s="42">
        <v>641</v>
      </c>
      <c r="D119" s="42">
        <v>14503</v>
      </c>
      <c r="E119" s="42">
        <v>4339</v>
      </c>
      <c r="F119" s="42">
        <v>81354</v>
      </c>
      <c r="G119" s="42">
        <v>100196</v>
      </c>
    </row>
    <row r="120" spans="1:7" ht="13.8">
      <c r="A120" s="427">
        <v>44013</v>
      </c>
      <c r="B120" s="42">
        <v>10698</v>
      </c>
      <c r="C120" s="42">
        <v>642</v>
      </c>
      <c r="D120" s="42">
        <v>12161</v>
      </c>
      <c r="E120" s="42">
        <v>3846</v>
      </c>
      <c r="F120" s="42">
        <v>89284</v>
      </c>
      <c r="G120" s="42">
        <v>105290</v>
      </c>
    </row>
    <row r="121" spans="1:7" ht="13.8">
      <c r="A121" s="427">
        <v>44044</v>
      </c>
      <c r="B121" s="42">
        <v>10819</v>
      </c>
      <c r="C121" s="42">
        <v>718</v>
      </c>
      <c r="D121" s="42">
        <v>12433</v>
      </c>
      <c r="E121" s="42">
        <v>3407</v>
      </c>
      <c r="F121" s="42">
        <v>91343</v>
      </c>
      <c r="G121" s="42">
        <v>107183</v>
      </c>
    </row>
    <row r="122" spans="1:7" ht="13.8">
      <c r="A122" s="427">
        <v>44075</v>
      </c>
      <c r="B122" s="42">
        <v>11951</v>
      </c>
      <c r="C122" s="42">
        <v>688</v>
      </c>
      <c r="D122" s="42">
        <v>13513</v>
      </c>
      <c r="E122" s="42">
        <v>3628</v>
      </c>
      <c r="F122" s="42">
        <v>94736</v>
      </c>
      <c r="G122" s="42">
        <v>111878</v>
      </c>
    </row>
    <row r="123" spans="1:7" ht="13.8">
      <c r="A123" s="427">
        <v>44105</v>
      </c>
      <c r="B123" s="42">
        <v>12272</v>
      </c>
      <c r="C123" s="42">
        <v>749</v>
      </c>
      <c r="D123" s="42">
        <v>13904</v>
      </c>
      <c r="E123" s="42">
        <v>3941</v>
      </c>
      <c r="F123" s="42">
        <v>100275</v>
      </c>
      <c r="G123" s="42">
        <v>118120</v>
      </c>
    </row>
    <row r="124" spans="1:7" ht="13.8">
      <c r="A124" s="427">
        <v>44137</v>
      </c>
      <c r="B124" s="42">
        <v>12707</v>
      </c>
      <c r="C124" s="42">
        <v>783</v>
      </c>
      <c r="D124" s="42">
        <v>14194</v>
      </c>
      <c r="E124" s="42">
        <v>4144</v>
      </c>
      <c r="F124" s="42">
        <v>111650</v>
      </c>
      <c r="G124" s="42">
        <v>129988</v>
      </c>
    </row>
    <row r="125" spans="1:7" ht="13.8">
      <c r="A125" s="427">
        <v>44168</v>
      </c>
      <c r="B125" s="42">
        <v>13915</v>
      </c>
      <c r="C125" s="42">
        <v>771</v>
      </c>
      <c r="D125" s="42">
        <v>13657</v>
      </c>
      <c r="E125" s="42">
        <v>4112</v>
      </c>
      <c r="F125" s="42">
        <v>115208</v>
      </c>
      <c r="G125" s="42">
        <v>132977</v>
      </c>
    </row>
    <row r="126" spans="1:7" ht="13.8">
      <c r="A126" s="427">
        <v>44199</v>
      </c>
      <c r="B126" s="42">
        <v>10355</v>
      </c>
      <c r="C126" s="42">
        <v>611</v>
      </c>
      <c r="D126" s="42">
        <v>16309</v>
      </c>
      <c r="E126" s="42">
        <v>4303</v>
      </c>
      <c r="F126" s="42">
        <v>98820</v>
      </c>
      <c r="G126" s="42">
        <v>119432</v>
      </c>
    </row>
    <row r="127" spans="1:7" ht="13.8">
      <c r="A127" s="427">
        <v>44230</v>
      </c>
      <c r="B127" s="42">
        <v>10932</v>
      </c>
      <c r="C127" s="42">
        <v>624</v>
      </c>
      <c r="D127" s="42">
        <v>15361</v>
      </c>
      <c r="E127" s="42">
        <v>4711</v>
      </c>
      <c r="F127" s="42">
        <v>96287</v>
      </c>
      <c r="G127" s="42">
        <v>116359</v>
      </c>
    </row>
    <row r="128" spans="1:7" ht="12.6" customHeight="1">
      <c r="A128" s="427">
        <v>44258</v>
      </c>
      <c r="B128" s="42">
        <v>11186</v>
      </c>
      <c r="C128" s="42">
        <v>762</v>
      </c>
      <c r="D128" s="42">
        <v>17039</v>
      </c>
      <c r="E128" s="42">
        <v>5475</v>
      </c>
      <c r="F128" s="42">
        <v>105053</v>
      </c>
      <c r="G128" s="42">
        <v>127567</v>
      </c>
    </row>
    <row r="129" spans="1:7" ht="12.6" customHeight="1">
      <c r="A129" s="427">
        <v>44287</v>
      </c>
      <c r="B129" s="42">
        <v>11058</v>
      </c>
      <c r="C129" s="42">
        <v>720</v>
      </c>
      <c r="D129" s="42">
        <v>17021</v>
      </c>
      <c r="E129" s="42">
        <v>5172</v>
      </c>
      <c r="F129" s="42">
        <v>105488</v>
      </c>
      <c r="G129" s="42">
        <v>127681</v>
      </c>
    </row>
    <row r="130" spans="1:7" ht="13.8">
      <c r="A130" s="427">
        <v>44317</v>
      </c>
      <c r="B130" s="42">
        <v>11703</v>
      </c>
      <c r="C130" s="42">
        <v>773</v>
      </c>
      <c r="D130" s="42">
        <v>16934</v>
      </c>
      <c r="E130" s="42">
        <v>5101</v>
      </c>
      <c r="F130" s="42">
        <v>117293</v>
      </c>
      <c r="G130" s="42">
        <v>139327</v>
      </c>
    </row>
    <row r="131" spans="1:7" ht="12.6" customHeight="1">
      <c r="A131" s="427">
        <v>44348</v>
      </c>
      <c r="B131" s="42">
        <v>12581</v>
      </c>
      <c r="C131" s="42">
        <v>784</v>
      </c>
      <c r="D131" s="42">
        <v>16934</v>
      </c>
      <c r="E131" s="42">
        <v>5106</v>
      </c>
      <c r="F131" s="42">
        <v>118102</v>
      </c>
      <c r="G131" s="42">
        <v>140141</v>
      </c>
    </row>
    <row r="132" spans="1:7" ht="13.8">
      <c r="A132" s="427">
        <v>44378</v>
      </c>
      <c r="B132" s="42">
        <v>13128</v>
      </c>
      <c r="C132" s="42">
        <v>892</v>
      </c>
      <c r="D132" s="42">
        <v>17741</v>
      </c>
      <c r="E132" s="42">
        <v>5181</v>
      </c>
      <c r="F132" s="42">
        <v>123309</v>
      </c>
      <c r="G132" s="42">
        <v>146231</v>
      </c>
    </row>
    <row r="133" spans="1:7" ht="13.8">
      <c r="A133" s="427">
        <v>44409</v>
      </c>
      <c r="B133" s="42">
        <v>13319</v>
      </c>
      <c r="C133" s="42">
        <v>926</v>
      </c>
      <c r="D133" s="42">
        <v>18533</v>
      </c>
      <c r="E133" s="42">
        <v>5588</v>
      </c>
      <c r="F133" s="42">
        <v>130860</v>
      </c>
      <c r="G133" s="42">
        <v>154982</v>
      </c>
    </row>
    <row r="134" spans="1:7" ht="13.8">
      <c r="A134" s="427">
        <v>44440</v>
      </c>
      <c r="B134" s="42">
        <v>12141</v>
      </c>
      <c r="C134" s="42">
        <v>906</v>
      </c>
      <c r="D134" s="42">
        <v>20253</v>
      </c>
      <c r="E134" s="42">
        <v>5948</v>
      </c>
      <c r="F134" s="42">
        <v>130548</v>
      </c>
      <c r="G134" s="42">
        <v>156748</v>
      </c>
    </row>
    <row r="135" spans="1:7" ht="13.8">
      <c r="A135" s="427">
        <v>44470</v>
      </c>
      <c r="B135" s="42">
        <v>11747</v>
      </c>
      <c r="C135" s="42">
        <v>923</v>
      </c>
      <c r="D135" s="42">
        <v>21536</v>
      </c>
      <c r="E135" s="42">
        <v>6113</v>
      </c>
      <c r="F135" s="42">
        <v>133650</v>
      </c>
      <c r="G135" s="42">
        <v>161300</v>
      </c>
    </row>
    <row r="136" spans="1:7" ht="13.8">
      <c r="A136" s="427">
        <v>44501</v>
      </c>
      <c r="B136" s="42">
        <v>11432</v>
      </c>
      <c r="C136" s="42">
        <v>1207</v>
      </c>
      <c r="D136" s="42">
        <v>23468</v>
      </c>
      <c r="E136" s="42">
        <v>6629</v>
      </c>
      <c r="F136" s="42">
        <v>153829</v>
      </c>
      <c r="G136" s="42">
        <v>183925</v>
      </c>
    </row>
    <row r="137" spans="1:7" ht="13.8">
      <c r="A137" s="427">
        <v>44531</v>
      </c>
      <c r="B137" s="42">
        <v>12443</v>
      </c>
      <c r="C137" s="42">
        <v>1152</v>
      </c>
      <c r="D137" s="42">
        <v>23796</v>
      </c>
      <c r="E137" s="42">
        <v>6850</v>
      </c>
      <c r="F137" s="42">
        <v>158666</v>
      </c>
      <c r="G137" s="42">
        <v>189311</v>
      </c>
    </row>
    <row r="138" spans="1:7" ht="13.8">
      <c r="A138" s="427">
        <v>44562</v>
      </c>
      <c r="B138" s="42">
        <v>10507</v>
      </c>
      <c r="C138" s="42">
        <v>1004</v>
      </c>
      <c r="D138" s="42">
        <v>25799</v>
      </c>
      <c r="E138" s="42">
        <v>6890</v>
      </c>
      <c r="F138" s="42">
        <v>140402</v>
      </c>
      <c r="G138" s="42">
        <v>173092</v>
      </c>
    </row>
    <row r="139" spans="1:7" ht="13.8">
      <c r="A139" s="427">
        <v>44593</v>
      </c>
      <c r="B139" s="42">
        <v>10357</v>
      </c>
      <c r="C139" s="42">
        <v>1167</v>
      </c>
      <c r="D139" s="42">
        <v>23018</v>
      </c>
      <c r="E139" s="42">
        <v>7009</v>
      </c>
      <c r="F139" s="42">
        <v>134269</v>
      </c>
      <c r="G139" s="42">
        <v>164297</v>
      </c>
    </row>
    <row r="140" spans="1:7" ht="13.8">
      <c r="A140" s="427">
        <v>44621</v>
      </c>
      <c r="B140" s="42">
        <v>11750</v>
      </c>
      <c r="C140" s="42">
        <v>1261</v>
      </c>
      <c r="D140" s="42">
        <v>29031</v>
      </c>
      <c r="E140" s="42">
        <v>8734</v>
      </c>
      <c r="F140" s="42">
        <v>161954</v>
      </c>
      <c r="G140" s="42">
        <v>199718</v>
      </c>
    </row>
    <row r="141" spans="1:7" ht="13.8">
      <c r="A141" s="427">
        <v>44652</v>
      </c>
      <c r="B141" s="42">
        <v>10565</v>
      </c>
      <c r="C141" s="42">
        <v>1127</v>
      </c>
      <c r="D141" s="42">
        <v>26936</v>
      </c>
      <c r="E141" s="42">
        <v>7826</v>
      </c>
      <c r="F141" s="42">
        <v>154371</v>
      </c>
      <c r="G141" s="42">
        <v>189134</v>
      </c>
    </row>
    <row r="142" spans="1:7" ht="13.8">
      <c r="A142" s="427">
        <v>44682</v>
      </c>
      <c r="B142" s="42">
        <v>12209</v>
      </c>
      <c r="C142" s="42">
        <v>1148</v>
      </c>
      <c r="D142" s="42">
        <v>26857</v>
      </c>
      <c r="E142" s="42">
        <v>8323</v>
      </c>
      <c r="F142" s="42">
        <v>168857</v>
      </c>
      <c r="G142" s="42">
        <v>204038</v>
      </c>
    </row>
    <row r="143" spans="1:7" ht="13.8">
      <c r="A143" s="427">
        <v>44713</v>
      </c>
      <c r="B143" s="42">
        <v>11584</v>
      </c>
      <c r="C143" s="42">
        <v>951</v>
      </c>
      <c r="D143" s="42">
        <v>27689</v>
      </c>
      <c r="E143" s="42">
        <v>8113</v>
      </c>
      <c r="F143" s="42">
        <v>162730</v>
      </c>
      <c r="G143" s="42">
        <v>198532</v>
      </c>
    </row>
    <row r="144" spans="1:7" ht="13.8">
      <c r="A144" s="427">
        <v>44743</v>
      </c>
      <c r="B144" s="42">
        <v>10935</v>
      </c>
      <c r="C144" s="42">
        <v>987</v>
      </c>
      <c r="D144" s="42">
        <v>27962</v>
      </c>
      <c r="E144" s="42">
        <v>8197</v>
      </c>
      <c r="F144" s="42">
        <v>165362</v>
      </c>
      <c r="G144" s="42">
        <v>201521</v>
      </c>
    </row>
    <row r="145" spans="1:7" ht="13.8">
      <c r="A145" s="427">
        <v>44774</v>
      </c>
      <c r="B145" s="42">
        <v>12577</v>
      </c>
      <c r="C145" s="42">
        <v>1193</v>
      </c>
      <c r="D145" s="42">
        <v>29108</v>
      </c>
      <c r="E145" s="42">
        <v>8461</v>
      </c>
      <c r="F145" s="42">
        <v>173736</v>
      </c>
      <c r="G145" s="42">
        <v>211304</v>
      </c>
    </row>
    <row r="146" spans="1:7" ht="13.8">
      <c r="A146" s="427">
        <v>44805</v>
      </c>
      <c r="B146" s="42">
        <v>11922</v>
      </c>
      <c r="C146" s="42">
        <v>1095</v>
      </c>
      <c r="D146" s="42">
        <v>31529</v>
      </c>
      <c r="E146" s="42">
        <v>8891</v>
      </c>
      <c r="F146" s="42">
        <v>170448</v>
      </c>
      <c r="G146" s="42">
        <v>210867</v>
      </c>
    </row>
    <row r="147" spans="1:7" ht="13.8">
      <c r="A147" s="427">
        <v>44835</v>
      </c>
      <c r="B147" s="42">
        <v>11589</v>
      </c>
      <c r="C147" s="42">
        <v>1081</v>
      </c>
      <c r="D147" s="42">
        <v>30961</v>
      </c>
      <c r="E147" s="42">
        <v>8968</v>
      </c>
      <c r="F147" s="42">
        <v>172909</v>
      </c>
      <c r="G147" s="42">
        <v>212838</v>
      </c>
    </row>
    <row r="148" spans="1:7" ht="13.8">
      <c r="A148" s="427">
        <v>44866</v>
      </c>
      <c r="B148" s="42">
        <v>11617</v>
      </c>
      <c r="C148" s="42">
        <v>1260</v>
      </c>
      <c r="D148" s="42">
        <v>31492</v>
      </c>
      <c r="E148" s="42">
        <v>9012</v>
      </c>
      <c r="F148" s="42">
        <v>165138</v>
      </c>
      <c r="G148" s="42">
        <v>205642</v>
      </c>
    </row>
    <row r="149" spans="1:7" ht="13.8">
      <c r="A149" s="427">
        <v>44896</v>
      </c>
      <c r="B149" s="42">
        <v>12034</v>
      </c>
      <c r="C149" s="42">
        <v>1330</v>
      </c>
      <c r="D149" s="42">
        <v>30191</v>
      </c>
      <c r="E149" s="42">
        <v>9227</v>
      </c>
      <c r="F149" s="42">
        <v>169236</v>
      </c>
      <c r="G149" s="42">
        <v>208654</v>
      </c>
    </row>
    <row r="150" spans="1:7" ht="13.8">
      <c r="A150" s="427">
        <v>44927</v>
      </c>
      <c r="B150" s="42">
        <v>11602</v>
      </c>
      <c r="C150" s="42">
        <v>1021</v>
      </c>
      <c r="D150" s="42">
        <v>31959</v>
      </c>
      <c r="E150" s="42">
        <v>9542</v>
      </c>
      <c r="F150" s="42">
        <v>155625</v>
      </c>
      <c r="G150" s="42">
        <v>197126</v>
      </c>
    </row>
    <row r="151" spans="1:7" ht="13.8">
      <c r="A151" s="427">
        <v>44958</v>
      </c>
      <c r="B151" s="42">
        <v>9954</v>
      </c>
      <c r="C151" s="42">
        <v>870</v>
      </c>
      <c r="D151" s="42">
        <v>30505</v>
      </c>
      <c r="E151" s="42">
        <v>9300</v>
      </c>
      <c r="F151" s="42">
        <v>141703</v>
      </c>
      <c r="G151" s="42">
        <v>181509</v>
      </c>
    </row>
    <row r="152" spans="1:7" ht="13.8">
      <c r="A152" s="427">
        <v>44986</v>
      </c>
      <c r="B152" s="42">
        <v>13067</v>
      </c>
      <c r="C152" s="42">
        <v>1022</v>
      </c>
      <c r="D152" s="42">
        <v>30772</v>
      </c>
      <c r="E152" s="42">
        <v>10937</v>
      </c>
      <c r="F152" s="42">
        <v>165306</v>
      </c>
      <c r="G152" s="42">
        <v>207015</v>
      </c>
    </row>
    <row r="153" spans="1:7" ht="13.8">
      <c r="A153" s="427">
        <v>45017</v>
      </c>
      <c r="B153" s="42">
        <v>10451</v>
      </c>
      <c r="C153" s="42">
        <v>875</v>
      </c>
      <c r="D153" s="42">
        <v>29622</v>
      </c>
      <c r="E153" s="42">
        <v>9878</v>
      </c>
      <c r="F153" s="42">
        <v>149806</v>
      </c>
      <c r="G153" s="42">
        <v>189306</v>
      </c>
    </row>
    <row r="154" spans="1:7" ht="13.8">
      <c r="A154" s="427">
        <v>45047</v>
      </c>
      <c r="B154" s="42">
        <v>12677</v>
      </c>
      <c r="C154" s="42">
        <v>997</v>
      </c>
      <c r="D154" s="42">
        <v>29644</v>
      </c>
      <c r="E154" s="42">
        <v>10876</v>
      </c>
      <c r="F154" s="42">
        <v>166728</v>
      </c>
      <c r="G154" s="42">
        <v>207247</v>
      </c>
    </row>
    <row r="155" spans="1:7" ht="13.8">
      <c r="A155" s="427">
        <v>45078</v>
      </c>
      <c r="B155" s="42">
        <v>12703</v>
      </c>
      <c r="C155" s="42">
        <v>884</v>
      </c>
      <c r="D155" s="42">
        <v>30361</v>
      </c>
      <c r="E155" s="42">
        <v>10444</v>
      </c>
      <c r="F155" s="42">
        <v>162904</v>
      </c>
      <c r="G155" s="42">
        <v>203709</v>
      </c>
    </row>
    <row r="156" spans="1:7" ht="13.8">
      <c r="A156" s="427">
        <v>45108</v>
      </c>
      <c r="B156" s="42">
        <v>13259</v>
      </c>
      <c r="C156" s="42">
        <v>936</v>
      </c>
      <c r="D156" s="42">
        <v>28225</v>
      </c>
      <c r="E156" s="42">
        <v>10084</v>
      </c>
      <c r="F156" s="42">
        <v>164997</v>
      </c>
      <c r="G156" s="42">
        <v>203307</v>
      </c>
    </row>
    <row r="157" spans="1:7" ht="13.8">
      <c r="A157" s="427">
        <v>45139</v>
      </c>
      <c r="B157" s="42">
        <v>14493</v>
      </c>
      <c r="C157" s="42">
        <v>1066</v>
      </c>
      <c r="D157" s="42">
        <v>28540</v>
      </c>
      <c r="E157" s="42">
        <v>10818</v>
      </c>
      <c r="F157" s="42">
        <v>170571</v>
      </c>
      <c r="G157" s="42">
        <v>209929</v>
      </c>
    </row>
    <row r="158" spans="1:7" ht="13.8">
      <c r="A158" s="427">
        <v>45170</v>
      </c>
      <c r="B158" s="42">
        <v>13191</v>
      </c>
      <c r="C158" s="42">
        <v>971</v>
      </c>
      <c r="D158" s="42">
        <v>29588</v>
      </c>
      <c r="E158" s="42">
        <v>12457</v>
      </c>
      <c r="F158" s="42">
        <v>160927</v>
      </c>
      <c r="G158" s="42">
        <v>202972</v>
      </c>
    </row>
    <row r="159" spans="1:7" ht="13.8">
      <c r="A159" s="427">
        <v>45200</v>
      </c>
      <c r="B159" s="42">
        <v>14504</v>
      </c>
      <c r="C159" s="42">
        <v>1031</v>
      </c>
      <c r="D159" s="42">
        <v>29768</v>
      </c>
      <c r="E159" s="42">
        <v>11907</v>
      </c>
      <c r="F159" s="42">
        <v>172013</v>
      </c>
      <c r="G159" s="42">
        <v>213688</v>
      </c>
    </row>
    <row r="160" spans="1:7" ht="13.8">
      <c r="A160" s="427">
        <v>45231</v>
      </c>
      <c r="B160" s="42">
        <v>15080</v>
      </c>
      <c r="C160" s="42">
        <v>1225</v>
      </c>
      <c r="D160" s="42">
        <v>33032</v>
      </c>
      <c r="E160" s="42">
        <v>12415</v>
      </c>
      <c r="F160" s="42">
        <v>184029</v>
      </c>
      <c r="G160" s="42">
        <v>229476</v>
      </c>
    </row>
    <row r="161" spans="1:7" ht="13.8">
      <c r="A161" s="427">
        <v>45261</v>
      </c>
      <c r="B161" s="42">
        <v>16398</v>
      </c>
      <c r="C161" s="42">
        <v>1095</v>
      </c>
      <c r="D161" s="42">
        <v>28975</v>
      </c>
      <c r="E161" s="42">
        <v>11865</v>
      </c>
      <c r="F161" s="42">
        <v>184056</v>
      </c>
      <c r="G161" s="42">
        <v>224895</v>
      </c>
    </row>
    <row r="162" spans="1:7" ht="13.8">
      <c r="A162" s="427">
        <v>45292</v>
      </c>
      <c r="B162" s="42">
        <v>16385</v>
      </c>
      <c r="C162" s="42">
        <v>1206</v>
      </c>
      <c r="D162" s="42">
        <v>31024</v>
      </c>
      <c r="E162" s="42">
        <v>12932</v>
      </c>
      <c r="F162" s="42">
        <v>181054</v>
      </c>
      <c r="G162" s="42">
        <v>225010</v>
      </c>
    </row>
    <row r="163" spans="1:7" ht="13.8">
      <c r="A163" s="427">
        <v>45323</v>
      </c>
      <c r="B163" s="42">
        <v>14721</v>
      </c>
      <c r="C163" s="42">
        <v>1021</v>
      </c>
      <c r="D163" s="42">
        <v>31078</v>
      </c>
      <c r="E163" s="42">
        <v>12777</v>
      </c>
      <c r="F163" s="42">
        <v>164731</v>
      </c>
      <c r="G163" s="42">
        <v>208586</v>
      </c>
    </row>
    <row r="164" spans="1:7" ht="13.8">
      <c r="A164" s="427">
        <v>45352</v>
      </c>
      <c r="B164" s="42">
        <v>15874</v>
      </c>
      <c r="C164" s="42">
        <v>1075</v>
      </c>
      <c r="D164" s="42">
        <v>29704</v>
      </c>
      <c r="E164" s="42">
        <v>13146</v>
      </c>
      <c r="F164" s="42">
        <v>173674</v>
      </c>
      <c r="G164" s="42">
        <v>216524</v>
      </c>
    </row>
    <row r="165" spans="1:7" ht="13.8">
      <c r="A165" s="427">
        <v>45383</v>
      </c>
      <c r="B165" s="42">
        <v>17688</v>
      </c>
      <c r="C165" s="42">
        <v>1253</v>
      </c>
      <c r="D165" s="42">
        <v>30633</v>
      </c>
      <c r="E165" s="42">
        <v>14039</v>
      </c>
      <c r="F165" s="42">
        <v>178442</v>
      </c>
      <c r="G165" s="42">
        <v>223114</v>
      </c>
    </row>
    <row r="166" spans="1:7" ht="13.8">
      <c r="A166" s="427">
        <v>45413</v>
      </c>
      <c r="B166" s="42">
        <v>16983</v>
      </c>
      <c r="C166" s="42">
        <v>1261</v>
      </c>
      <c r="D166" s="42">
        <v>30106</v>
      </c>
      <c r="E166" s="42">
        <v>13393</v>
      </c>
      <c r="F166" s="42">
        <v>188313</v>
      </c>
      <c r="G166" s="42">
        <v>231812</v>
      </c>
    </row>
    <row r="167" spans="1:7" ht="13.8">
      <c r="A167" s="427">
        <v>45444</v>
      </c>
      <c r="B167" s="42">
        <v>16826</v>
      </c>
      <c r="C167" s="42">
        <v>1233</v>
      </c>
      <c r="D167" s="42">
        <v>29135</v>
      </c>
      <c r="E167" s="42">
        <v>12801</v>
      </c>
      <c r="F167" s="42">
        <v>178425</v>
      </c>
      <c r="G167" s="42">
        <v>220361</v>
      </c>
    </row>
    <row r="168" spans="1:7" ht="13.8">
      <c r="A168" s="427">
        <v>45474</v>
      </c>
      <c r="B168" s="42">
        <v>19255</v>
      </c>
      <c r="C168" s="42">
        <v>1445</v>
      </c>
      <c r="D168" s="42">
        <v>29237</v>
      </c>
      <c r="E168" s="42">
        <v>13055</v>
      </c>
      <c r="F168" s="42">
        <v>197615</v>
      </c>
      <c r="G168" s="42">
        <v>239906</v>
      </c>
    </row>
    <row r="169" spans="1:7" ht="13.8">
      <c r="A169" s="427">
        <v>45505</v>
      </c>
      <c r="B169" s="42">
        <v>18244</v>
      </c>
      <c r="C169" s="42">
        <v>1349</v>
      </c>
      <c r="D169" s="42">
        <v>30961</v>
      </c>
      <c r="E169" s="42">
        <v>12821</v>
      </c>
      <c r="F169" s="42">
        <v>184728</v>
      </c>
      <c r="G169" s="42">
        <v>228510</v>
      </c>
    </row>
    <row r="170" spans="1:7" ht="13.8">
      <c r="A170" s="427">
        <v>45536</v>
      </c>
      <c r="B170" s="42">
        <v>18129</v>
      </c>
      <c r="C170" s="42">
        <v>1309</v>
      </c>
      <c r="D170" s="42">
        <v>29242</v>
      </c>
      <c r="E170" s="42">
        <v>12436</v>
      </c>
      <c r="F170" s="42">
        <v>188623</v>
      </c>
      <c r="G170" s="42">
        <v>230302</v>
      </c>
    </row>
    <row r="171" spans="1:7" ht="13.8">
      <c r="A171" s="427">
        <v>45566</v>
      </c>
      <c r="B171" s="42">
        <v>19929</v>
      </c>
      <c r="C171" s="42">
        <v>1414</v>
      </c>
      <c r="D171" s="42">
        <v>30130</v>
      </c>
      <c r="E171" s="42">
        <v>13668</v>
      </c>
      <c r="F171" s="42">
        <v>198663</v>
      </c>
      <c r="G171" s="42">
        <v>242461</v>
      </c>
    </row>
    <row r="172" spans="1:7" ht="13.8">
      <c r="A172" s="427">
        <v>45597</v>
      </c>
      <c r="B172" s="42">
        <v>18149</v>
      </c>
      <c r="C172" s="42">
        <v>1361</v>
      </c>
      <c r="D172" s="42">
        <v>31857</v>
      </c>
      <c r="E172" s="42">
        <v>12757</v>
      </c>
      <c r="F172" s="42">
        <v>200666</v>
      </c>
      <c r="G172" s="42">
        <v>245280</v>
      </c>
    </row>
    <row r="173" spans="1:7" ht="13.8">
      <c r="A173" s="427">
        <v>45627</v>
      </c>
      <c r="B173" s="42">
        <v>18610</v>
      </c>
      <c r="C173" s="42">
        <v>1436</v>
      </c>
      <c r="D173" s="42">
        <v>30379</v>
      </c>
      <c r="E173" s="42">
        <v>13623</v>
      </c>
      <c r="F173" s="42">
        <v>213872</v>
      </c>
      <c r="G173" s="42">
        <v>257873</v>
      </c>
    </row>
    <row r="174" spans="1:7" ht="13.8">
      <c r="A174" s="427">
        <v>45658</v>
      </c>
      <c r="B174" s="42">
        <v>16649</v>
      </c>
      <c r="C174" s="42">
        <v>1267</v>
      </c>
      <c r="D174" s="42">
        <v>34105</v>
      </c>
      <c r="E174" s="42">
        <v>14526</v>
      </c>
      <c r="F174" s="42">
        <v>195135</v>
      </c>
      <c r="G174" s="42">
        <v>243766</v>
      </c>
    </row>
    <row r="175" spans="1:7" ht="13.8">
      <c r="A175" s="427">
        <v>45689</v>
      </c>
      <c r="B175" s="42">
        <v>16000</v>
      </c>
      <c r="C175" s="42">
        <v>1174</v>
      </c>
      <c r="D175" s="42">
        <v>32320</v>
      </c>
      <c r="E175" s="42">
        <v>14383</v>
      </c>
      <c r="F175" s="42">
        <v>190318</v>
      </c>
      <c r="G175" s="42">
        <v>237021</v>
      </c>
    </row>
    <row r="176" spans="1:7" ht="13.8">
      <c r="A176" s="427">
        <v>45717</v>
      </c>
      <c r="B176" s="42">
        <v>15658</v>
      </c>
      <c r="C176" s="42">
        <v>1126</v>
      </c>
      <c r="D176" s="42">
        <v>34979</v>
      </c>
      <c r="E176" s="42">
        <v>15134</v>
      </c>
      <c r="F176" s="42">
        <v>198212</v>
      </c>
      <c r="G176" s="42">
        <v>248325</v>
      </c>
    </row>
    <row r="177" spans="1:7" ht="13.8">
      <c r="A177" s="427">
        <v>45748</v>
      </c>
      <c r="B177" s="42">
        <v>16550</v>
      </c>
      <c r="C177" s="42">
        <v>1245</v>
      </c>
      <c r="D177" s="42">
        <v>32463</v>
      </c>
      <c r="E177" s="42">
        <v>14884</v>
      </c>
      <c r="F177" s="42">
        <v>202017</v>
      </c>
      <c r="G177" s="42">
        <v>249364</v>
      </c>
    </row>
    <row r="178" spans="1:7" ht="13.8">
      <c r="A178" s="427">
        <v>45778</v>
      </c>
      <c r="B178" s="42">
        <v>17520</v>
      </c>
      <c r="C178" s="42">
        <v>1329</v>
      </c>
      <c r="D178" s="42">
        <v>32986</v>
      </c>
      <c r="E178" s="42">
        <v>15627</v>
      </c>
      <c r="F178" s="42">
        <v>203288</v>
      </c>
      <c r="G178" s="42">
        <v>251900</v>
      </c>
    </row>
    <row r="179" spans="1:7" ht="13.8">
      <c r="A179" s="427">
        <v>45809</v>
      </c>
      <c r="B179" s="42">
        <v>17244</v>
      </c>
      <c r="C179" s="42">
        <v>1255</v>
      </c>
      <c r="D179" s="42">
        <v>32948</v>
      </c>
      <c r="E179" s="42">
        <v>14377</v>
      </c>
      <c r="F179" s="42">
        <v>204697</v>
      </c>
      <c r="G179" s="42">
        <v>252022</v>
      </c>
    </row>
    <row r="180" spans="1:7" ht="13.8">
      <c r="A180" s="427">
        <v>45839</v>
      </c>
      <c r="B180" s="42">
        <v>19470</v>
      </c>
      <c r="C180" s="42">
        <v>1116</v>
      </c>
      <c r="D180" s="42">
        <v>33430</v>
      </c>
      <c r="E180" s="42">
        <v>15457</v>
      </c>
      <c r="F180" s="42">
        <v>211585</v>
      </c>
      <c r="G180" s="42">
        <v>260471</v>
      </c>
    </row>
    <row r="181" spans="1:7" ht="13.8">
      <c r="A181" s="427">
        <v>45870</v>
      </c>
      <c r="B181" s="42">
        <v>18489</v>
      </c>
      <c r="C181" s="42">
        <v>982</v>
      </c>
      <c r="D181" s="42">
        <v>32894</v>
      </c>
      <c r="E181" s="42">
        <v>15364</v>
      </c>
      <c r="F181" s="42">
        <v>210088</v>
      </c>
      <c r="G181" s="42">
        <v>258347</v>
      </c>
    </row>
    <row r="182" spans="1:7" ht="13.8">
      <c r="A182" s="427">
        <v>45901</v>
      </c>
      <c r="B182" s="42">
        <v>20498</v>
      </c>
      <c r="C182" s="42">
        <v>1150</v>
      </c>
      <c r="D182" s="42">
        <v>33168</v>
      </c>
      <c r="E182" s="42">
        <v>16223</v>
      </c>
      <c r="F182" s="42">
        <v>208955</v>
      </c>
      <c r="G182" s="42">
        <v>258346</v>
      </c>
    </row>
    <row r="183" spans="1:7" ht="13.8">
      <c r="A183" s="427">
        <v>45931</v>
      </c>
      <c r="B183" s="42">
        <v>21748</v>
      </c>
      <c r="C183" s="42">
        <v>1220</v>
      </c>
      <c r="D183" s="42">
        <v>33769</v>
      </c>
      <c r="E183" s="42">
        <v>18647</v>
      </c>
      <c r="F183" s="42">
        <v>222881</v>
      </c>
      <c r="G183" s="42">
        <v>275298</v>
      </c>
    </row>
    <row r="184" spans="1:7" ht="13.8">
      <c r="A184" s="427">
        <v>45962</v>
      </c>
      <c r="B184" s="42">
        <v>19736</v>
      </c>
      <c r="C184" s="42">
        <v>1132</v>
      </c>
      <c r="D184" s="42">
        <v>34887</v>
      </c>
      <c r="E184" s="42">
        <v>16647</v>
      </c>
      <c r="F184" s="42">
        <v>229172</v>
      </c>
      <c r="G184" s="42">
        <v>280707</v>
      </c>
    </row>
    <row r="185" spans="1:7" ht="13.8">
      <c r="A185" s="427">
        <v>45992</v>
      </c>
      <c r="B185" s="42">
        <v>23105</v>
      </c>
      <c r="C185" s="42">
        <v>1224</v>
      </c>
      <c r="D185" s="42">
        <v>35976</v>
      </c>
      <c r="E185" s="42">
        <v>17574</v>
      </c>
      <c r="F185" s="42">
        <v>246210</v>
      </c>
      <c r="G185" s="42">
        <v>299760</v>
      </c>
    </row>
    <row r="186" spans="1:7" ht="13.8">
      <c r="A186" s="427">
        <v>46023</v>
      </c>
      <c r="B186" s="42">
        <v>19917</v>
      </c>
      <c r="C186" s="42">
        <v>1074</v>
      </c>
      <c r="D186" s="42">
        <v>39022</v>
      </c>
      <c r="E186" s="42">
        <v>18251</v>
      </c>
      <c r="F186" s="42">
        <v>216417</v>
      </c>
      <c r="G186" s="42">
        <v>273690</v>
      </c>
    </row>
    <row r="187" spans="1:7" ht="13.8">
      <c r="A187" s="427">
        <v>46054</v>
      </c>
      <c r="B187" s="42">
        <v>18412</v>
      </c>
      <c r="C187" s="42">
        <v>977</v>
      </c>
      <c r="D187" s="42">
        <v>35759</v>
      </c>
      <c r="E187" s="42">
        <v>17633</v>
      </c>
      <c r="F187" s="42">
        <v>196974</v>
      </c>
      <c r="G187" s="42">
        <v>250365</v>
      </c>
    </row>
    <row r="188" spans="1:7" ht="13.8">
      <c r="A188" s="427">
        <v>46082</v>
      </c>
      <c r="B188" s="42">
        <v>22733</v>
      </c>
      <c r="C188" s="42">
        <v>1173</v>
      </c>
      <c r="D188" s="42">
        <v>37895</v>
      </c>
      <c r="E188" s="42">
        <v>19734</v>
      </c>
      <c r="F188" s="42">
        <v>226534</v>
      </c>
      <c r="G188" s="42">
        <v>284163</v>
      </c>
    </row>
    <row r="189" spans="1:7" ht="13.8">
      <c r="A189" s="427">
        <v>46113</v>
      </c>
      <c r="B189" s="42">
        <v>21129</v>
      </c>
      <c r="C189" s="42">
        <v>1087</v>
      </c>
      <c r="D189" s="42">
        <v>39277</v>
      </c>
      <c r="E189" s="42">
        <v>18186</v>
      </c>
      <c r="F189" s="42">
        <v>221515</v>
      </c>
      <c r="G189" s="42">
        <v>278978</v>
      </c>
    </row>
    <row r="190" spans="1:7" ht="13.8">
      <c r="A190" s="427">
        <v>46143</v>
      </c>
      <c r="B190" s="42">
        <v>20278</v>
      </c>
      <c r="C190" s="42">
        <v>1180</v>
      </c>
      <c r="D190" s="42">
        <v>39372</v>
      </c>
      <c r="E190" s="42">
        <v>18018</v>
      </c>
      <c r="F190" s="42">
        <v>222014</v>
      </c>
      <c r="G190" s="42">
        <v>279404</v>
      </c>
    </row>
    <row r="191" spans="1:7" ht="13.8">
      <c r="A191" s="427">
        <v>46174</v>
      </c>
      <c r="B191" s="42">
        <v>20853</v>
      </c>
      <c r="C191" s="42">
        <v>1363</v>
      </c>
      <c r="D191" s="42">
        <v>38607</v>
      </c>
      <c r="E191" s="42">
        <v>17314</v>
      </c>
      <c r="F191" s="42">
        <v>223163</v>
      </c>
      <c r="G191" s="42">
        <v>279084</v>
      </c>
    </row>
    <row r="192" spans="1:7" ht="13.8">
      <c r="A192" s="427">
        <v>46204</v>
      </c>
      <c r="B192" s="42">
        <v>22977</v>
      </c>
      <c r="C192" s="42">
        <v>1366</v>
      </c>
      <c r="D192" s="42">
        <v>39985</v>
      </c>
      <c r="E192" s="42">
        <v>18561</v>
      </c>
      <c r="F192" s="42">
        <v>239564</v>
      </c>
      <c r="G192" s="42">
        <v>298110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10-A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8">
    <tabColor theme="0"/>
  </sheetPr>
  <dimension ref="A1:AL192"/>
  <sheetViews>
    <sheetView showGridLines="0" zoomScaleNormal="100" workbookViewId="0">
      <pane xSplit="1" ySplit="7" topLeftCell="B175" activePane="bottomRight" state="frozen"/>
      <selection pane="topRight" activeCell="B1" sqref="B1"/>
      <selection pane="bottomLeft" activeCell="A8" sqref="A8"/>
      <selection pane="bottomRight" activeCell="G192" sqref="G192"/>
    </sheetView>
  </sheetViews>
  <sheetFormatPr defaultColWidth="9.109375" defaultRowHeight="13.2"/>
  <cols>
    <col min="1" max="1" width="9.44140625" style="428" customWidth="1"/>
    <col min="2" max="2" width="9.44140625" style="1" customWidth="1"/>
    <col min="3" max="3" width="10.5546875" style="1" bestFit="1" customWidth="1"/>
    <col min="4" max="4" width="9.44140625" style="1" customWidth="1"/>
    <col min="5" max="5" width="9.88671875" style="1" bestFit="1" customWidth="1"/>
    <col min="6" max="6" width="11.5546875" style="1" bestFit="1" customWidth="1"/>
    <col min="7" max="10" width="9.44140625" style="1" customWidth="1"/>
    <col min="11" max="16384" width="9.109375" style="1"/>
  </cols>
  <sheetData>
    <row r="1" spans="1:10" ht="13.8">
      <c r="A1" s="16" t="s">
        <v>175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146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12.75" customHeight="1">
      <c r="A4" s="27" t="s">
        <v>0</v>
      </c>
      <c r="B4" s="26" t="s">
        <v>40</v>
      </c>
      <c r="C4" s="19"/>
      <c r="D4" s="29"/>
      <c r="E4" s="41" t="s">
        <v>29</v>
      </c>
      <c r="F4" s="41" t="s">
        <v>281</v>
      </c>
      <c r="G4" s="41" t="s">
        <v>160</v>
      </c>
      <c r="H4" s="41" t="s">
        <v>57</v>
      </c>
      <c r="I4" s="41" t="s">
        <v>4</v>
      </c>
      <c r="J4" s="21" t="s">
        <v>4</v>
      </c>
    </row>
    <row r="5" spans="1:10" s="3" customFormat="1" ht="12.75" customHeight="1">
      <c r="A5" s="28"/>
      <c r="B5" s="81"/>
      <c r="C5" s="59"/>
      <c r="D5" s="35"/>
      <c r="E5" s="80" t="s">
        <v>74</v>
      </c>
      <c r="F5" s="80" t="s">
        <v>282</v>
      </c>
      <c r="G5" s="80"/>
      <c r="H5" s="80" t="s">
        <v>58</v>
      </c>
      <c r="I5" s="80" t="s">
        <v>162</v>
      </c>
      <c r="J5" s="30"/>
    </row>
    <row r="6" spans="1:10" s="3" customFormat="1" ht="12.75" customHeight="1">
      <c r="A6" s="55"/>
      <c r="B6" s="27" t="s">
        <v>30</v>
      </c>
      <c r="C6" s="51" t="s">
        <v>61</v>
      </c>
      <c r="D6" s="25" t="s">
        <v>4</v>
      </c>
      <c r="E6" s="28"/>
      <c r="F6" s="28"/>
      <c r="G6" s="28"/>
      <c r="H6" s="28"/>
      <c r="I6" s="28"/>
      <c r="J6" s="25"/>
    </row>
    <row r="7" spans="1:10" s="3" customFormat="1" ht="14.25" customHeight="1">
      <c r="A7" s="43" t="s">
        <v>18</v>
      </c>
      <c r="B7" s="44"/>
      <c r="C7" s="37"/>
      <c r="D7" s="37"/>
      <c r="E7" s="44"/>
      <c r="F7" s="44"/>
      <c r="G7" s="44"/>
      <c r="H7" s="44"/>
      <c r="I7" s="44"/>
      <c r="J7" s="37"/>
    </row>
    <row r="8" spans="1:10" s="3" customFormat="1" ht="14.25" customHeight="1">
      <c r="A8" s="427">
        <v>40603</v>
      </c>
      <c r="B8" s="42">
        <v>331</v>
      </c>
      <c r="C8" s="42">
        <v>12</v>
      </c>
      <c r="D8" s="42">
        <f>B8+C8</f>
        <v>343</v>
      </c>
      <c r="E8" s="42">
        <v>286</v>
      </c>
      <c r="F8" s="42">
        <v>1466</v>
      </c>
      <c r="G8" s="42">
        <v>1961</v>
      </c>
      <c r="H8" s="42">
        <v>26690</v>
      </c>
      <c r="I8" s="42">
        <v>54653</v>
      </c>
      <c r="J8" s="42">
        <v>81342</v>
      </c>
    </row>
    <row r="9" spans="1:10" s="3" customFormat="1" ht="14.25" customHeight="1">
      <c r="A9" s="427">
        <v>40634</v>
      </c>
      <c r="B9" s="42">
        <v>416</v>
      </c>
      <c r="C9" s="42">
        <v>2</v>
      </c>
      <c r="D9" s="42">
        <f t="shared" ref="D9:D72" si="0">B9+C9</f>
        <v>418</v>
      </c>
      <c r="E9" s="42">
        <v>268</v>
      </c>
      <c r="F9" s="42">
        <v>1474</v>
      </c>
      <c r="G9" s="42">
        <v>1804</v>
      </c>
      <c r="H9" s="42">
        <v>25006</v>
      </c>
      <c r="I9" s="42">
        <v>51364</v>
      </c>
      <c r="J9" s="42">
        <v>76370</v>
      </c>
    </row>
    <row r="10" spans="1:10" s="3" customFormat="1" ht="12.75" customHeight="1">
      <c r="A10" s="427">
        <v>40664</v>
      </c>
      <c r="B10" s="42">
        <v>701</v>
      </c>
      <c r="C10" s="42">
        <v>4</v>
      </c>
      <c r="D10" s="42">
        <f t="shared" si="0"/>
        <v>705</v>
      </c>
      <c r="E10" s="42">
        <v>338</v>
      </c>
      <c r="F10" s="42">
        <v>2128</v>
      </c>
      <c r="G10" s="42">
        <v>1978</v>
      </c>
      <c r="H10" s="42">
        <v>28626</v>
      </c>
      <c r="I10" s="42">
        <v>58355</v>
      </c>
      <c r="J10" s="42">
        <v>86981</v>
      </c>
    </row>
    <row r="11" spans="1:10" s="3" customFormat="1" ht="12.75" customHeight="1">
      <c r="A11" s="427">
        <v>40695</v>
      </c>
      <c r="B11" s="42">
        <v>617</v>
      </c>
      <c r="C11" s="42">
        <v>9</v>
      </c>
      <c r="D11" s="42">
        <f t="shared" si="0"/>
        <v>626</v>
      </c>
      <c r="E11" s="42">
        <v>330</v>
      </c>
      <c r="F11" s="42">
        <v>2033</v>
      </c>
      <c r="G11" s="42">
        <v>2020</v>
      </c>
      <c r="H11" s="42">
        <v>28068</v>
      </c>
      <c r="I11" s="42">
        <v>57269</v>
      </c>
      <c r="J11" s="42">
        <v>85337</v>
      </c>
    </row>
    <row r="12" spans="1:10" s="3" customFormat="1" ht="12.75" customHeight="1">
      <c r="A12" s="427">
        <v>40725</v>
      </c>
      <c r="B12" s="42">
        <v>588</v>
      </c>
      <c r="C12" s="42">
        <v>8</v>
      </c>
      <c r="D12" s="42">
        <f t="shared" si="0"/>
        <v>596</v>
      </c>
      <c r="E12" s="42">
        <v>279</v>
      </c>
      <c r="F12" s="42">
        <v>1981</v>
      </c>
      <c r="G12" s="42">
        <v>1817</v>
      </c>
      <c r="H12" s="42">
        <v>26992</v>
      </c>
      <c r="I12" s="42">
        <v>57007</v>
      </c>
      <c r="J12" s="42">
        <v>84000</v>
      </c>
    </row>
    <row r="13" spans="1:10" s="3" customFormat="1" ht="12.75" customHeight="1">
      <c r="A13" s="427">
        <v>40756</v>
      </c>
      <c r="B13" s="42">
        <v>323</v>
      </c>
      <c r="C13" s="42">
        <v>11</v>
      </c>
      <c r="D13" s="42">
        <f t="shared" si="0"/>
        <v>334</v>
      </c>
      <c r="E13" s="42">
        <v>312</v>
      </c>
      <c r="F13" s="42">
        <v>2084</v>
      </c>
      <c r="G13" s="42">
        <v>1707</v>
      </c>
      <c r="H13" s="42">
        <v>29650</v>
      </c>
      <c r="I13" s="42">
        <v>62087</v>
      </c>
      <c r="J13" s="42">
        <v>91737</v>
      </c>
    </row>
    <row r="14" spans="1:10" s="3" customFormat="1" ht="12.75" customHeight="1">
      <c r="A14" s="427">
        <v>40787</v>
      </c>
      <c r="B14" s="42">
        <v>170</v>
      </c>
      <c r="C14" s="42">
        <v>7</v>
      </c>
      <c r="D14" s="42">
        <f t="shared" si="0"/>
        <v>177</v>
      </c>
      <c r="E14" s="42">
        <v>300</v>
      </c>
      <c r="F14" s="42">
        <v>1727</v>
      </c>
      <c r="G14" s="42">
        <v>1613</v>
      </c>
      <c r="H14" s="42">
        <v>27866</v>
      </c>
      <c r="I14" s="42">
        <v>60263</v>
      </c>
      <c r="J14" s="42">
        <v>88129</v>
      </c>
    </row>
    <row r="15" spans="1:10" s="3" customFormat="1" ht="12.75" customHeight="1">
      <c r="A15" s="427">
        <v>40817</v>
      </c>
      <c r="B15" s="42">
        <v>126</v>
      </c>
      <c r="C15" s="42">
        <v>8</v>
      </c>
      <c r="D15" s="42">
        <f t="shared" si="0"/>
        <v>134</v>
      </c>
      <c r="E15" s="42">
        <v>301</v>
      </c>
      <c r="F15" s="42">
        <v>1866</v>
      </c>
      <c r="G15" s="42">
        <v>1702</v>
      </c>
      <c r="H15" s="42">
        <v>25755</v>
      </c>
      <c r="I15" s="42">
        <v>60884</v>
      </c>
      <c r="J15" s="42">
        <v>86639</v>
      </c>
    </row>
    <row r="16" spans="1:10" s="3" customFormat="1" ht="12.75" customHeight="1">
      <c r="A16" s="427">
        <v>40848</v>
      </c>
      <c r="B16" s="42">
        <v>148</v>
      </c>
      <c r="C16" s="42">
        <v>7</v>
      </c>
      <c r="D16" s="42">
        <f t="shared" si="0"/>
        <v>155</v>
      </c>
      <c r="E16" s="42">
        <v>315</v>
      </c>
      <c r="F16" s="42">
        <v>2079</v>
      </c>
      <c r="G16" s="42">
        <v>1823</v>
      </c>
      <c r="H16" s="42">
        <v>29025</v>
      </c>
      <c r="I16" s="42">
        <v>61949</v>
      </c>
      <c r="J16" s="42">
        <v>90974</v>
      </c>
    </row>
    <row r="17" spans="1:10" s="3" customFormat="1" ht="12.75" customHeight="1">
      <c r="A17" s="427">
        <v>40878</v>
      </c>
      <c r="B17" s="42">
        <v>155</v>
      </c>
      <c r="C17" s="42">
        <v>8</v>
      </c>
      <c r="D17" s="42">
        <f t="shared" si="0"/>
        <v>163</v>
      </c>
      <c r="E17" s="42">
        <v>300</v>
      </c>
      <c r="F17" s="42">
        <v>2124</v>
      </c>
      <c r="G17" s="42">
        <v>1815</v>
      </c>
      <c r="H17" s="42">
        <v>27653</v>
      </c>
      <c r="I17" s="42">
        <v>68977</v>
      </c>
      <c r="J17" s="42">
        <v>96629</v>
      </c>
    </row>
    <row r="18" spans="1:10" s="3" customFormat="1" ht="12.75" customHeight="1">
      <c r="A18" s="427">
        <v>40909</v>
      </c>
      <c r="B18" s="42">
        <v>117</v>
      </c>
      <c r="C18" s="42">
        <v>2</v>
      </c>
      <c r="D18" s="42">
        <f t="shared" si="0"/>
        <v>119</v>
      </c>
      <c r="E18" s="42">
        <v>286</v>
      </c>
      <c r="F18" s="42">
        <v>1935</v>
      </c>
      <c r="G18" s="42">
        <v>1586</v>
      </c>
      <c r="H18" s="42">
        <v>25760</v>
      </c>
      <c r="I18" s="42">
        <v>61791</v>
      </c>
      <c r="J18" s="42">
        <v>87551</v>
      </c>
    </row>
    <row r="19" spans="1:10" s="3" customFormat="1" ht="12.75" customHeight="1">
      <c r="A19" s="427">
        <v>40940</v>
      </c>
      <c r="B19" s="42">
        <v>101</v>
      </c>
      <c r="C19" s="42">
        <v>2</v>
      </c>
      <c r="D19" s="42">
        <f t="shared" si="0"/>
        <v>103</v>
      </c>
      <c r="E19" s="42">
        <v>261</v>
      </c>
      <c r="F19" s="42">
        <v>1667</v>
      </c>
      <c r="G19" s="42">
        <v>1632</v>
      </c>
      <c r="H19" s="42">
        <v>24572</v>
      </c>
      <c r="I19" s="42">
        <v>58328</v>
      </c>
      <c r="J19" s="42">
        <v>82900</v>
      </c>
    </row>
    <row r="20" spans="1:10" s="3" customFormat="1" ht="12.75" customHeight="1">
      <c r="A20" s="427">
        <v>40969</v>
      </c>
      <c r="B20" s="42">
        <v>117</v>
      </c>
      <c r="C20" s="42">
        <v>4</v>
      </c>
      <c r="D20" s="42">
        <f t="shared" si="0"/>
        <v>121</v>
      </c>
      <c r="E20" s="42">
        <v>285</v>
      </c>
      <c r="F20" s="42">
        <v>2296</v>
      </c>
      <c r="G20" s="42">
        <v>1930</v>
      </c>
      <c r="H20" s="42">
        <v>27510</v>
      </c>
      <c r="I20" s="42">
        <v>62848</v>
      </c>
      <c r="J20" s="42">
        <v>90358</v>
      </c>
    </row>
    <row r="21" spans="1:10" s="3" customFormat="1" ht="12.75" customHeight="1">
      <c r="A21" s="427">
        <v>41000</v>
      </c>
      <c r="B21" s="42">
        <v>81</v>
      </c>
      <c r="C21" s="42">
        <v>3</v>
      </c>
      <c r="D21" s="42">
        <f t="shared" si="0"/>
        <v>84</v>
      </c>
      <c r="E21" s="42">
        <v>269</v>
      </c>
      <c r="F21" s="42">
        <v>2140</v>
      </c>
      <c r="G21" s="42">
        <v>1847</v>
      </c>
      <c r="H21" s="42">
        <v>26619</v>
      </c>
      <c r="I21" s="42">
        <v>62999</v>
      </c>
      <c r="J21" s="42">
        <v>89618</v>
      </c>
    </row>
    <row r="22" spans="1:10" s="3" customFormat="1" ht="12.75" customHeight="1">
      <c r="A22" s="427">
        <v>41030</v>
      </c>
      <c r="B22" s="42">
        <v>120</v>
      </c>
      <c r="C22" s="42">
        <v>7</v>
      </c>
      <c r="D22" s="42">
        <f t="shared" si="0"/>
        <v>127</v>
      </c>
      <c r="E22" s="42">
        <v>337</v>
      </c>
      <c r="F22" s="42">
        <v>2828</v>
      </c>
      <c r="G22" s="42">
        <v>1865</v>
      </c>
      <c r="H22" s="42">
        <v>30812</v>
      </c>
      <c r="I22" s="42">
        <v>65742</v>
      </c>
      <c r="J22" s="42">
        <v>96553</v>
      </c>
    </row>
    <row r="23" spans="1:10" s="3" customFormat="1" ht="12.75" customHeight="1">
      <c r="A23" s="427">
        <v>41061</v>
      </c>
      <c r="B23" s="42">
        <v>151</v>
      </c>
      <c r="C23" s="42">
        <v>12</v>
      </c>
      <c r="D23" s="42">
        <f t="shared" si="0"/>
        <v>163</v>
      </c>
      <c r="E23" s="42">
        <v>309</v>
      </c>
      <c r="F23" s="42">
        <v>2797</v>
      </c>
      <c r="G23" s="42">
        <v>1683</v>
      </c>
      <c r="H23" s="42">
        <v>30083</v>
      </c>
      <c r="I23" s="42">
        <v>58105</v>
      </c>
      <c r="J23" s="42">
        <v>88188</v>
      </c>
    </row>
    <row r="24" spans="1:10" s="3" customFormat="1" ht="12.75" customHeight="1">
      <c r="A24" s="427">
        <v>41091</v>
      </c>
      <c r="B24" s="42">
        <v>88</v>
      </c>
      <c r="C24" s="42">
        <v>7</v>
      </c>
      <c r="D24" s="42">
        <f t="shared" si="0"/>
        <v>95</v>
      </c>
      <c r="E24" s="42">
        <v>292</v>
      </c>
      <c r="F24" s="42">
        <v>2890</v>
      </c>
      <c r="G24" s="42">
        <v>1662</v>
      </c>
      <c r="H24" s="42">
        <v>28655</v>
      </c>
      <c r="I24" s="42">
        <v>62264</v>
      </c>
      <c r="J24" s="42">
        <v>90920</v>
      </c>
    </row>
    <row r="25" spans="1:10" s="3" customFormat="1" ht="12.75" customHeight="1">
      <c r="A25" s="427">
        <v>41122</v>
      </c>
      <c r="B25" s="42">
        <v>101</v>
      </c>
      <c r="C25" s="42">
        <v>4</v>
      </c>
      <c r="D25" s="42">
        <f t="shared" si="0"/>
        <v>105</v>
      </c>
      <c r="E25" s="42">
        <v>336</v>
      </c>
      <c r="F25" s="42">
        <v>3145</v>
      </c>
      <c r="G25" s="42">
        <v>1791</v>
      </c>
      <c r="H25" s="42">
        <v>31343</v>
      </c>
      <c r="I25" s="42">
        <v>59918</v>
      </c>
      <c r="J25" s="42">
        <v>91261</v>
      </c>
    </row>
    <row r="26" spans="1:10" s="3" customFormat="1" ht="12.75" customHeight="1">
      <c r="A26" s="427">
        <v>41153</v>
      </c>
      <c r="B26" s="42">
        <v>50</v>
      </c>
      <c r="C26" s="42">
        <v>3</v>
      </c>
      <c r="D26" s="42">
        <f t="shared" si="0"/>
        <v>53</v>
      </c>
      <c r="E26" s="42">
        <v>287</v>
      </c>
      <c r="F26" s="42">
        <v>2381</v>
      </c>
      <c r="G26" s="42">
        <v>1638</v>
      </c>
      <c r="H26" s="42">
        <v>23816</v>
      </c>
      <c r="I26" s="42">
        <v>60646</v>
      </c>
      <c r="J26" s="42">
        <v>84462</v>
      </c>
    </row>
    <row r="27" spans="1:10" s="3" customFormat="1" ht="12.75" customHeight="1">
      <c r="A27" s="427">
        <v>41183</v>
      </c>
      <c r="B27" s="42">
        <v>66</v>
      </c>
      <c r="C27" s="42">
        <v>3</v>
      </c>
      <c r="D27" s="42">
        <f t="shared" si="0"/>
        <v>69</v>
      </c>
      <c r="E27" s="42">
        <v>340</v>
      </c>
      <c r="F27" s="42">
        <v>2811</v>
      </c>
      <c r="G27" s="42">
        <v>1894</v>
      </c>
      <c r="H27" s="42">
        <v>29858</v>
      </c>
      <c r="I27" s="42">
        <v>71397</v>
      </c>
      <c r="J27" s="42">
        <v>101255</v>
      </c>
    </row>
    <row r="28" spans="1:10" s="3" customFormat="1" ht="12.75" customHeight="1">
      <c r="A28" s="427">
        <v>41214</v>
      </c>
      <c r="B28" s="42">
        <v>48</v>
      </c>
      <c r="C28" s="42">
        <v>1</v>
      </c>
      <c r="D28" s="42">
        <f t="shared" si="0"/>
        <v>49</v>
      </c>
      <c r="E28" s="42">
        <v>306</v>
      </c>
      <c r="F28" s="42">
        <v>2794</v>
      </c>
      <c r="G28" s="42">
        <v>1768</v>
      </c>
      <c r="H28" s="42">
        <v>27449</v>
      </c>
      <c r="I28" s="42">
        <v>68378</v>
      </c>
      <c r="J28" s="42">
        <v>95827</v>
      </c>
    </row>
    <row r="29" spans="1:10" s="3" customFormat="1" ht="12.75" customHeight="1">
      <c r="A29" s="427">
        <v>41244</v>
      </c>
      <c r="B29" s="42">
        <v>62</v>
      </c>
      <c r="C29" s="42">
        <v>10</v>
      </c>
      <c r="D29" s="42">
        <f t="shared" si="0"/>
        <v>72</v>
      </c>
      <c r="E29" s="42">
        <v>281</v>
      </c>
      <c r="F29" s="42">
        <v>2625</v>
      </c>
      <c r="G29" s="42">
        <v>1482</v>
      </c>
      <c r="H29" s="42">
        <v>26315</v>
      </c>
      <c r="I29" s="42">
        <v>74913</v>
      </c>
      <c r="J29" s="42">
        <v>101228</v>
      </c>
    </row>
    <row r="30" spans="1:10" s="3" customFormat="1" ht="12.75" customHeight="1">
      <c r="A30" s="427">
        <v>41275</v>
      </c>
      <c r="B30" s="42">
        <v>50</v>
      </c>
      <c r="C30" s="42">
        <v>4</v>
      </c>
      <c r="D30" s="42">
        <f t="shared" si="0"/>
        <v>54</v>
      </c>
      <c r="E30" s="42">
        <v>298</v>
      </c>
      <c r="F30" s="42">
        <v>2523</v>
      </c>
      <c r="G30" s="42">
        <v>1474</v>
      </c>
      <c r="H30" s="42">
        <v>28898</v>
      </c>
      <c r="I30" s="42">
        <v>70168</v>
      </c>
      <c r="J30" s="42">
        <v>99066</v>
      </c>
    </row>
    <row r="31" spans="1:10" s="3" customFormat="1" ht="12.75" customHeight="1">
      <c r="A31" s="427">
        <v>41306</v>
      </c>
      <c r="B31" s="42">
        <v>32</v>
      </c>
      <c r="C31" s="42">
        <v>4</v>
      </c>
      <c r="D31" s="42">
        <f t="shared" si="0"/>
        <v>36</v>
      </c>
      <c r="E31" s="42">
        <v>251</v>
      </c>
      <c r="F31" s="42">
        <v>2196</v>
      </c>
      <c r="G31" s="42">
        <v>1343</v>
      </c>
      <c r="H31" s="42">
        <v>26687</v>
      </c>
      <c r="I31" s="42">
        <v>63641</v>
      </c>
      <c r="J31" s="42">
        <v>90327</v>
      </c>
    </row>
    <row r="32" spans="1:10" s="3" customFormat="1" ht="12.75" customHeight="1">
      <c r="A32" s="427">
        <v>41334</v>
      </c>
      <c r="B32" s="42">
        <v>40</v>
      </c>
      <c r="C32" s="42">
        <v>4</v>
      </c>
      <c r="D32" s="42">
        <f t="shared" si="0"/>
        <v>44</v>
      </c>
      <c r="E32" s="42">
        <v>256</v>
      </c>
      <c r="F32" s="42">
        <v>2409</v>
      </c>
      <c r="G32" s="42">
        <v>2023</v>
      </c>
      <c r="H32" s="42">
        <v>29560</v>
      </c>
      <c r="I32" s="42">
        <v>66139</v>
      </c>
      <c r="J32" s="42">
        <v>95699</v>
      </c>
    </row>
    <row r="33" spans="1:10" s="3" customFormat="1" ht="12.75" customHeight="1">
      <c r="A33" s="427">
        <v>41365</v>
      </c>
      <c r="B33" s="42">
        <v>49</v>
      </c>
      <c r="C33" s="42">
        <v>5</v>
      </c>
      <c r="D33" s="42">
        <f t="shared" si="0"/>
        <v>54</v>
      </c>
      <c r="E33" s="42">
        <v>264</v>
      </c>
      <c r="F33" s="42">
        <v>2699</v>
      </c>
      <c r="G33" s="42">
        <v>2377</v>
      </c>
      <c r="H33" s="42">
        <v>32463</v>
      </c>
      <c r="I33" s="42">
        <v>72343</v>
      </c>
      <c r="J33" s="42">
        <v>104806</v>
      </c>
    </row>
    <row r="34" spans="1:10" s="3" customFormat="1" ht="12.75" customHeight="1">
      <c r="A34" s="427">
        <v>41395</v>
      </c>
      <c r="B34" s="42">
        <v>53</v>
      </c>
      <c r="C34" s="42">
        <v>4</v>
      </c>
      <c r="D34" s="42">
        <f t="shared" si="0"/>
        <v>57</v>
      </c>
      <c r="E34" s="42">
        <v>274</v>
      </c>
      <c r="F34" s="42">
        <v>3102</v>
      </c>
      <c r="G34" s="42">
        <v>2452</v>
      </c>
      <c r="H34" s="42">
        <v>32386</v>
      </c>
      <c r="I34" s="42">
        <v>72613</v>
      </c>
      <c r="J34" s="42">
        <v>104999</v>
      </c>
    </row>
    <row r="35" spans="1:10" s="3" customFormat="1" ht="12.75" customHeight="1">
      <c r="A35" s="427">
        <v>41426</v>
      </c>
      <c r="B35" s="42">
        <v>71</v>
      </c>
      <c r="C35" s="42">
        <v>4</v>
      </c>
      <c r="D35" s="42">
        <f t="shared" si="0"/>
        <v>75</v>
      </c>
      <c r="E35" s="42">
        <v>255</v>
      </c>
      <c r="F35" s="42">
        <v>2640</v>
      </c>
      <c r="G35" s="42">
        <v>2334</v>
      </c>
      <c r="H35" s="42">
        <v>30115</v>
      </c>
      <c r="I35" s="42">
        <v>66936</v>
      </c>
      <c r="J35" s="42">
        <v>97051</v>
      </c>
    </row>
    <row r="36" spans="1:10" s="3" customFormat="1" ht="12.75" customHeight="1">
      <c r="A36" s="427">
        <v>41456</v>
      </c>
      <c r="B36" s="42">
        <v>72</v>
      </c>
      <c r="C36" s="42">
        <v>3</v>
      </c>
      <c r="D36" s="42">
        <f t="shared" si="0"/>
        <v>75</v>
      </c>
      <c r="E36" s="42">
        <v>256</v>
      </c>
      <c r="F36" s="42">
        <v>2603</v>
      </c>
      <c r="G36" s="42">
        <v>2432</v>
      </c>
      <c r="H36" s="42">
        <v>31537</v>
      </c>
      <c r="I36" s="42">
        <v>76031</v>
      </c>
      <c r="J36" s="42">
        <v>107567</v>
      </c>
    </row>
    <row r="37" spans="1:10" s="3" customFormat="1" ht="12.75" customHeight="1">
      <c r="A37" s="427">
        <v>41487</v>
      </c>
      <c r="B37" s="42">
        <v>67</v>
      </c>
      <c r="C37" s="42">
        <v>2</v>
      </c>
      <c r="D37" s="42">
        <f t="shared" si="0"/>
        <v>69</v>
      </c>
      <c r="E37" s="42">
        <v>251</v>
      </c>
      <c r="F37" s="42">
        <v>2601</v>
      </c>
      <c r="G37" s="42">
        <v>2508</v>
      </c>
      <c r="H37" s="42">
        <v>33121</v>
      </c>
      <c r="I37" s="42">
        <v>72599</v>
      </c>
      <c r="J37" s="42">
        <v>105721</v>
      </c>
    </row>
    <row r="38" spans="1:10" s="3" customFormat="1" ht="12.75" customHeight="1">
      <c r="A38" s="427">
        <v>41518</v>
      </c>
      <c r="B38" s="42">
        <v>61</v>
      </c>
      <c r="C38" s="42">
        <v>8</v>
      </c>
      <c r="D38" s="42">
        <f t="shared" si="0"/>
        <v>69</v>
      </c>
      <c r="E38" s="42">
        <v>241</v>
      </c>
      <c r="F38" s="42">
        <v>2295</v>
      </c>
      <c r="G38" s="42">
        <v>2506</v>
      </c>
      <c r="H38" s="42">
        <v>29820</v>
      </c>
      <c r="I38" s="42">
        <v>72622</v>
      </c>
      <c r="J38" s="42">
        <v>102442</v>
      </c>
    </row>
    <row r="39" spans="1:10" s="3" customFormat="1" ht="12.75" customHeight="1">
      <c r="A39" s="427">
        <v>41548</v>
      </c>
      <c r="B39" s="42">
        <v>64</v>
      </c>
      <c r="C39" s="42">
        <v>17</v>
      </c>
      <c r="D39" s="42">
        <f t="shared" si="0"/>
        <v>81</v>
      </c>
      <c r="E39" s="42">
        <v>263</v>
      </c>
      <c r="F39" s="42">
        <v>2554</v>
      </c>
      <c r="G39" s="42">
        <v>2640</v>
      </c>
      <c r="H39" s="42">
        <v>32138</v>
      </c>
      <c r="I39" s="42">
        <v>77492</v>
      </c>
      <c r="J39" s="42">
        <v>109630</v>
      </c>
    </row>
    <row r="40" spans="1:10" s="3" customFormat="1" ht="12.75" customHeight="1">
      <c r="A40" s="427">
        <v>41579</v>
      </c>
      <c r="B40" s="42">
        <v>67</v>
      </c>
      <c r="C40" s="42">
        <v>16</v>
      </c>
      <c r="D40" s="42">
        <f t="shared" si="0"/>
        <v>83</v>
      </c>
      <c r="E40" s="42">
        <v>245</v>
      </c>
      <c r="F40" s="42">
        <v>2638</v>
      </c>
      <c r="G40" s="42">
        <v>2873</v>
      </c>
      <c r="H40" s="42">
        <v>30263</v>
      </c>
      <c r="I40" s="42">
        <v>74770</v>
      </c>
      <c r="J40" s="42">
        <v>105033</v>
      </c>
    </row>
    <row r="41" spans="1:10" s="3" customFormat="1" ht="12.75" customHeight="1">
      <c r="A41" s="427">
        <v>41609</v>
      </c>
      <c r="B41" s="42">
        <v>77</v>
      </c>
      <c r="C41" s="42">
        <v>3</v>
      </c>
      <c r="D41" s="42">
        <f t="shared" si="0"/>
        <v>80</v>
      </c>
      <c r="E41" s="42">
        <v>238</v>
      </c>
      <c r="F41" s="42">
        <v>2531</v>
      </c>
      <c r="G41" s="42">
        <v>2641</v>
      </c>
      <c r="H41" s="42">
        <v>30831</v>
      </c>
      <c r="I41" s="42">
        <v>87690</v>
      </c>
      <c r="J41" s="42">
        <v>118521</v>
      </c>
    </row>
    <row r="42" spans="1:10" s="3" customFormat="1" ht="12.75" customHeight="1">
      <c r="A42" s="427">
        <v>41640</v>
      </c>
      <c r="B42" s="42">
        <v>65</v>
      </c>
      <c r="C42" s="42">
        <v>1</v>
      </c>
      <c r="D42" s="42">
        <f t="shared" si="0"/>
        <v>66</v>
      </c>
      <c r="E42" s="42">
        <v>227</v>
      </c>
      <c r="F42" s="42">
        <v>2400</v>
      </c>
      <c r="G42" s="42">
        <v>2438</v>
      </c>
      <c r="H42" s="42">
        <v>31024</v>
      </c>
      <c r="I42" s="42">
        <v>77313</v>
      </c>
      <c r="J42" s="42">
        <v>108337</v>
      </c>
    </row>
    <row r="43" spans="1:10" s="3" customFormat="1" ht="12.75" customHeight="1">
      <c r="A43" s="427">
        <v>41671</v>
      </c>
      <c r="B43" s="42">
        <v>50</v>
      </c>
      <c r="C43" s="42">
        <v>0</v>
      </c>
      <c r="D43" s="42">
        <f t="shared" si="0"/>
        <v>50</v>
      </c>
      <c r="E43" s="42">
        <v>220</v>
      </c>
      <c r="F43" s="42">
        <v>2246</v>
      </c>
      <c r="G43" s="42">
        <v>2446</v>
      </c>
      <c r="H43" s="42">
        <v>32727</v>
      </c>
      <c r="I43" s="42">
        <v>73510</v>
      </c>
      <c r="J43" s="42">
        <v>106237</v>
      </c>
    </row>
    <row r="44" spans="1:10" s="3" customFormat="1" ht="12.75" customHeight="1">
      <c r="A44" s="427">
        <v>41699</v>
      </c>
      <c r="B44" s="42">
        <v>40</v>
      </c>
      <c r="C44" s="42">
        <v>12</v>
      </c>
      <c r="D44" s="42">
        <f t="shared" si="0"/>
        <v>52</v>
      </c>
      <c r="E44" s="42">
        <v>214</v>
      </c>
      <c r="F44" s="42">
        <v>2191</v>
      </c>
      <c r="G44" s="42">
        <v>2490</v>
      </c>
      <c r="H44" s="42">
        <v>28848</v>
      </c>
      <c r="I44" s="42">
        <v>76537</v>
      </c>
      <c r="J44" s="42">
        <v>105385</v>
      </c>
    </row>
    <row r="45" spans="1:10" s="3" customFormat="1" ht="12.75" customHeight="1">
      <c r="A45" s="427">
        <v>41730</v>
      </c>
      <c r="B45" s="42">
        <v>68</v>
      </c>
      <c r="C45" s="42">
        <v>3</v>
      </c>
      <c r="D45" s="42">
        <f t="shared" si="0"/>
        <v>71</v>
      </c>
      <c r="E45" s="42">
        <v>224</v>
      </c>
      <c r="F45" s="42">
        <v>2466</v>
      </c>
      <c r="G45" s="42">
        <v>2600</v>
      </c>
      <c r="H45" s="42">
        <v>31075</v>
      </c>
      <c r="I45" s="42">
        <v>77302</v>
      </c>
      <c r="J45" s="42">
        <v>108376</v>
      </c>
    </row>
    <row r="46" spans="1:10" s="3" customFormat="1" ht="12.75" customHeight="1">
      <c r="A46" s="427">
        <v>41760</v>
      </c>
      <c r="B46" s="42">
        <v>59</v>
      </c>
      <c r="C46" s="42">
        <v>14</v>
      </c>
      <c r="D46" s="42">
        <f t="shared" si="0"/>
        <v>73</v>
      </c>
      <c r="E46" s="42">
        <v>241</v>
      </c>
      <c r="F46" s="42">
        <v>2696</v>
      </c>
      <c r="G46" s="42">
        <v>2801</v>
      </c>
      <c r="H46" s="42">
        <v>32068</v>
      </c>
      <c r="I46" s="42">
        <v>79894</v>
      </c>
      <c r="J46" s="42">
        <v>111963</v>
      </c>
    </row>
    <row r="47" spans="1:10" s="3" customFormat="1" ht="12.75" customHeight="1">
      <c r="A47" s="427">
        <v>41791</v>
      </c>
      <c r="B47" s="42">
        <v>53</v>
      </c>
      <c r="C47" s="42">
        <v>1</v>
      </c>
      <c r="D47" s="42">
        <f t="shared" si="0"/>
        <v>54</v>
      </c>
      <c r="E47" s="42">
        <v>262</v>
      </c>
      <c r="F47" s="42">
        <v>2462</v>
      </c>
      <c r="G47" s="42">
        <v>2757</v>
      </c>
      <c r="H47" s="42">
        <v>30614</v>
      </c>
      <c r="I47" s="42">
        <v>77776</v>
      </c>
      <c r="J47" s="42">
        <v>108390</v>
      </c>
    </row>
    <row r="48" spans="1:10" s="3" customFormat="1" ht="12.75" customHeight="1">
      <c r="A48" s="427">
        <v>41821</v>
      </c>
      <c r="B48" s="42">
        <v>47</v>
      </c>
      <c r="C48" s="42">
        <v>1</v>
      </c>
      <c r="D48" s="42">
        <f t="shared" si="0"/>
        <v>48</v>
      </c>
      <c r="E48" s="42">
        <v>236</v>
      </c>
      <c r="F48" s="42">
        <v>2763</v>
      </c>
      <c r="G48" s="42">
        <v>3078</v>
      </c>
      <c r="H48" s="42">
        <v>31707</v>
      </c>
      <c r="I48" s="42">
        <v>83140</v>
      </c>
      <c r="J48" s="42">
        <v>114847</v>
      </c>
    </row>
    <row r="49" spans="1:38" s="3" customFormat="1" ht="12.75" customHeight="1">
      <c r="A49" s="427">
        <v>41852</v>
      </c>
      <c r="B49" s="42">
        <v>47</v>
      </c>
      <c r="C49" s="42">
        <v>4</v>
      </c>
      <c r="D49" s="42">
        <f t="shared" si="0"/>
        <v>51</v>
      </c>
      <c r="E49" s="42">
        <v>211</v>
      </c>
      <c r="F49" s="42">
        <v>2634</v>
      </c>
      <c r="G49" s="42">
        <v>2762</v>
      </c>
      <c r="H49" s="42">
        <v>29596</v>
      </c>
      <c r="I49" s="42">
        <v>79949</v>
      </c>
      <c r="J49" s="42">
        <v>109546</v>
      </c>
    </row>
    <row r="50" spans="1:38" s="3" customFormat="1" ht="12.75" customHeight="1">
      <c r="A50" s="427">
        <v>41883</v>
      </c>
      <c r="B50" s="42">
        <v>51</v>
      </c>
      <c r="C50" s="42">
        <v>2</v>
      </c>
      <c r="D50" s="42">
        <f t="shared" si="0"/>
        <v>53</v>
      </c>
      <c r="E50" s="42">
        <v>237</v>
      </c>
      <c r="F50" s="42">
        <v>2623</v>
      </c>
      <c r="G50" s="42">
        <v>3569</v>
      </c>
      <c r="H50" s="42">
        <v>32188</v>
      </c>
      <c r="I50" s="42">
        <v>84182</v>
      </c>
      <c r="J50" s="42">
        <v>116369</v>
      </c>
    </row>
    <row r="51" spans="1:38" s="3" customFormat="1" ht="12.75" customHeight="1">
      <c r="A51" s="427">
        <v>41913</v>
      </c>
      <c r="B51" s="42">
        <v>57</v>
      </c>
      <c r="C51" s="42">
        <v>58</v>
      </c>
      <c r="D51" s="42">
        <f t="shared" si="0"/>
        <v>115</v>
      </c>
      <c r="E51" s="42">
        <v>245</v>
      </c>
      <c r="F51" s="42">
        <v>2627</v>
      </c>
      <c r="G51" s="42">
        <v>3664</v>
      </c>
      <c r="H51" s="42">
        <v>38130</v>
      </c>
      <c r="I51" s="42">
        <v>85961</v>
      </c>
      <c r="J51" s="42">
        <v>124091</v>
      </c>
    </row>
    <row r="52" spans="1:38" s="3" customFormat="1" ht="12.75" customHeight="1">
      <c r="A52" s="427">
        <v>41944</v>
      </c>
      <c r="B52" s="42">
        <v>59</v>
      </c>
      <c r="C52" s="42">
        <v>2</v>
      </c>
      <c r="D52" s="42">
        <f t="shared" si="0"/>
        <v>61</v>
      </c>
      <c r="E52" s="42">
        <v>203</v>
      </c>
      <c r="F52" s="42">
        <v>2589</v>
      </c>
      <c r="G52" s="42">
        <v>3132</v>
      </c>
      <c r="H52" s="42">
        <v>32741</v>
      </c>
      <c r="I52" s="42">
        <v>79649</v>
      </c>
      <c r="J52" s="42">
        <v>112390</v>
      </c>
    </row>
    <row r="53" spans="1:38" s="3" customFormat="1" ht="12.75" customHeight="1">
      <c r="A53" s="427">
        <v>41974</v>
      </c>
      <c r="B53" s="42">
        <v>75</v>
      </c>
      <c r="C53" s="42">
        <v>2</v>
      </c>
      <c r="D53" s="42">
        <f t="shared" si="0"/>
        <v>77</v>
      </c>
      <c r="E53" s="42">
        <v>198</v>
      </c>
      <c r="F53" s="42">
        <v>2786</v>
      </c>
      <c r="G53" s="42">
        <v>2567</v>
      </c>
      <c r="H53" s="42">
        <v>33095</v>
      </c>
      <c r="I53" s="42">
        <v>97011</v>
      </c>
      <c r="J53" s="42">
        <v>130105</v>
      </c>
    </row>
    <row r="54" spans="1:38" s="3" customFormat="1" ht="12.75" customHeight="1">
      <c r="A54" s="427">
        <v>42005</v>
      </c>
      <c r="B54" s="42">
        <v>44</v>
      </c>
      <c r="C54" s="42">
        <v>2</v>
      </c>
      <c r="D54" s="42">
        <f t="shared" si="0"/>
        <v>46</v>
      </c>
      <c r="E54" s="42">
        <v>180</v>
      </c>
      <c r="F54" s="42">
        <v>2738</v>
      </c>
      <c r="G54" s="42">
        <v>1288</v>
      </c>
      <c r="H54" s="42">
        <v>28597</v>
      </c>
      <c r="I54" s="42">
        <v>84420</v>
      </c>
      <c r="J54" s="42">
        <v>113017</v>
      </c>
    </row>
    <row r="55" spans="1:38" s="3" customFormat="1" ht="12.75" customHeight="1">
      <c r="A55" s="427">
        <v>42036</v>
      </c>
      <c r="B55" s="42">
        <v>45</v>
      </c>
      <c r="C55" s="42">
        <v>15</v>
      </c>
      <c r="D55" s="42">
        <f t="shared" si="0"/>
        <v>60</v>
      </c>
      <c r="E55" s="42">
        <v>157</v>
      </c>
      <c r="F55" s="42">
        <v>2591</v>
      </c>
      <c r="G55" s="42">
        <v>1181</v>
      </c>
      <c r="H55" s="42">
        <v>25450</v>
      </c>
      <c r="I55" s="42">
        <v>75572</v>
      </c>
      <c r="J55" s="42">
        <v>101022</v>
      </c>
    </row>
    <row r="56" spans="1:38" s="3" customFormat="1" ht="12.75" customHeight="1">
      <c r="A56" s="427">
        <v>42064</v>
      </c>
      <c r="B56" s="42">
        <v>104</v>
      </c>
      <c r="C56" s="42">
        <v>0</v>
      </c>
      <c r="D56" s="42">
        <f t="shared" si="0"/>
        <v>104</v>
      </c>
      <c r="E56" s="42">
        <v>186</v>
      </c>
      <c r="F56" s="42">
        <v>3546</v>
      </c>
      <c r="G56" s="42">
        <v>1757</v>
      </c>
      <c r="H56" s="42">
        <v>31009</v>
      </c>
      <c r="I56" s="42">
        <v>88077</v>
      </c>
      <c r="J56" s="42">
        <v>119086</v>
      </c>
    </row>
    <row r="57" spans="1:38" ht="13.8">
      <c r="A57" s="427">
        <v>42095</v>
      </c>
      <c r="B57" s="42">
        <v>108</v>
      </c>
      <c r="C57" s="42">
        <v>0</v>
      </c>
      <c r="D57" s="42">
        <f t="shared" si="0"/>
        <v>108</v>
      </c>
      <c r="E57" s="42">
        <v>174</v>
      </c>
      <c r="F57" s="42">
        <v>3436</v>
      </c>
      <c r="G57" s="42">
        <v>1706</v>
      </c>
      <c r="H57" s="42">
        <v>28043</v>
      </c>
      <c r="I57" s="42">
        <v>83672</v>
      </c>
      <c r="J57" s="42">
        <v>111715</v>
      </c>
      <c r="K57" s="3"/>
      <c r="L57" s="3"/>
      <c r="M57" s="3"/>
    </row>
    <row r="58" spans="1:38" ht="13.8">
      <c r="A58" s="427">
        <v>42125</v>
      </c>
      <c r="B58" s="42">
        <v>92</v>
      </c>
      <c r="C58" s="42">
        <v>20</v>
      </c>
      <c r="D58" s="42">
        <f t="shared" si="0"/>
        <v>112</v>
      </c>
      <c r="E58" s="42">
        <v>176</v>
      </c>
      <c r="F58" s="42">
        <v>3247</v>
      </c>
      <c r="G58" s="42">
        <v>1670</v>
      </c>
      <c r="H58" s="42">
        <v>27545</v>
      </c>
      <c r="I58" s="42">
        <v>85705</v>
      </c>
      <c r="J58" s="42">
        <v>113250</v>
      </c>
      <c r="K58" s="3"/>
      <c r="L58" s="3"/>
      <c r="M58" s="3"/>
      <c r="N58" s="3"/>
      <c r="O58" s="3"/>
      <c r="P58" s="3"/>
      <c r="Q58" s="3"/>
    </row>
    <row r="59" spans="1:38" ht="13.8">
      <c r="A59" s="427">
        <v>42156</v>
      </c>
      <c r="B59" s="42">
        <v>110</v>
      </c>
      <c r="C59" s="42">
        <v>9</v>
      </c>
      <c r="D59" s="42">
        <f t="shared" si="0"/>
        <v>119</v>
      </c>
      <c r="E59" s="42">
        <v>181</v>
      </c>
      <c r="F59" s="42">
        <v>3379</v>
      </c>
      <c r="G59" s="42">
        <v>1968</v>
      </c>
      <c r="H59" s="42">
        <v>28604</v>
      </c>
      <c r="I59" s="42">
        <v>85544</v>
      </c>
      <c r="J59" s="42">
        <v>114149</v>
      </c>
      <c r="K59" s="3"/>
      <c r="L59" s="3"/>
      <c r="M59" s="3"/>
      <c r="N59" s="3"/>
      <c r="O59" s="3"/>
      <c r="P59" s="3"/>
      <c r="Q59" s="3"/>
      <c r="R59" s="3"/>
      <c r="S59" s="3"/>
    </row>
    <row r="60" spans="1:38" ht="13.8">
      <c r="A60" s="427">
        <v>42186</v>
      </c>
      <c r="B60" s="42">
        <v>118</v>
      </c>
      <c r="C60" s="42">
        <v>2</v>
      </c>
      <c r="D60" s="42">
        <f t="shared" si="0"/>
        <v>120</v>
      </c>
      <c r="E60" s="42">
        <v>177</v>
      </c>
      <c r="F60" s="42">
        <v>3564</v>
      </c>
      <c r="G60" s="42">
        <v>2576</v>
      </c>
      <c r="H60" s="42">
        <v>28638</v>
      </c>
      <c r="I60" s="42">
        <v>85987</v>
      </c>
      <c r="J60" s="42">
        <v>114625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ht="13.8">
      <c r="A61" s="427">
        <v>42217</v>
      </c>
      <c r="B61" s="42">
        <v>95</v>
      </c>
      <c r="C61" s="42">
        <v>0</v>
      </c>
      <c r="D61" s="42">
        <f t="shared" si="0"/>
        <v>95</v>
      </c>
      <c r="E61" s="42">
        <v>160</v>
      </c>
      <c r="F61" s="42">
        <v>3444</v>
      </c>
      <c r="G61" s="42">
        <v>1800</v>
      </c>
      <c r="H61" s="42">
        <v>26874</v>
      </c>
      <c r="I61" s="42">
        <v>84209</v>
      </c>
      <c r="J61" s="42">
        <v>111083</v>
      </c>
      <c r="K61" s="3"/>
      <c r="L61" s="3"/>
      <c r="M61" s="3"/>
      <c r="N61" s="3"/>
      <c r="O61" s="3"/>
      <c r="P61" s="3"/>
      <c r="Q61" s="3"/>
    </row>
    <row r="62" spans="1:38" ht="13.8">
      <c r="A62" s="427">
        <v>42248</v>
      </c>
      <c r="B62" s="42">
        <v>95</v>
      </c>
      <c r="C62" s="42">
        <v>1</v>
      </c>
      <c r="D62" s="42">
        <f t="shared" si="0"/>
        <v>96</v>
      </c>
      <c r="E62" s="42">
        <v>170</v>
      </c>
      <c r="F62" s="42">
        <v>3380</v>
      </c>
      <c r="G62" s="42">
        <v>2003</v>
      </c>
      <c r="H62" s="42">
        <v>27139</v>
      </c>
      <c r="I62" s="42">
        <v>83263</v>
      </c>
      <c r="J62" s="42">
        <v>110402</v>
      </c>
      <c r="K62" s="3"/>
      <c r="L62" s="3"/>
      <c r="M62" s="3"/>
      <c r="N62" s="3"/>
      <c r="O62" s="3"/>
      <c r="P62" s="3"/>
      <c r="Q62" s="3"/>
      <c r="R62" s="3"/>
      <c r="S62" s="3"/>
    </row>
    <row r="63" spans="1:38" ht="13.8">
      <c r="A63" s="427">
        <v>42278</v>
      </c>
      <c r="B63" s="42">
        <v>88</v>
      </c>
      <c r="C63" s="42">
        <v>3</v>
      </c>
      <c r="D63" s="42">
        <f t="shared" si="0"/>
        <v>91</v>
      </c>
      <c r="E63" s="42">
        <v>159</v>
      </c>
      <c r="F63" s="42">
        <v>3015</v>
      </c>
      <c r="G63" s="42">
        <v>1794</v>
      </c>
      <c r="H63" s="42">
        <v>23201</v>
      </c>
      <c r="I63" s="42">
        <v>86297</v>
      </c>
      <c r="J63" s="42">
        <v>109498</v>
      </c>
      <c r="K63" s="3"/>
      <c r="L63" s="3"/>
      <c r="M63" s="3"/>
      <c r="N63" s="3"/>
      <c r="O63" s="3"/>
      <c r="P63" s="3"/>
      <c r="Q63" s="3"/>
    </row>
    <row r="64" spans="1:38" ht="13.8">
      <c r="A64" s="427">
        <v>42309</v>
      </c>
      <c r="B64" s="42">
        <v>103</v>
      </c>
      <c r="C64" s="42">
        <v>1</v>
      </c>
      <c r="D64" s="42">
        <f t="shared" si="0"/>
        <v>104</v>
      </c>
      <c r="E64" s="42">
        <v>156</v>
      </c>
      <c r="F64" s="42">
        <v>3427</v>
      </c>
      <c r="G64" s="42">
        <v>1914</v>
      </c>
      <c r="H64" s="42">
        <v>25703</v>
      </c>
      <c r="I64" s="42">
        <v>88932</v>
      </c>
      <c r="J64" s="42">
        <v>114635</v>
      </c>
      <c r="K64" s="3"/>
      <c r="L64" s="3"/>
      <c r="M64" s="3"/>
      <c r="N64" s="3"/>
      <c r="O64" s="3"/>
      <c r="P64" s="3"/>
      <c r="Q64" s="3"/>
    </row>
    <row r="65" spans="1:17" ht="13.8">
      <c r="A65" s="427">
        <v>42339</v>
      </c>
      <c r="B65" s="42">
        <v>117</v>
      </c>
      <c r="C65" s="42">
        <v>1</v>
      </c>
      <c r="D65" s="42">
        <f t="shared" si="0"/>
        <v>118</v>
      </c>
      <c r="E65" s="42">
        <v>156</v>
      </c>
      <c r="F65" s="42">
        <v>3229</v>
      </c>
      <c r="G65" s="42">
        <v>2213</v>
      </c>
      <c r="H65" s="42">
        <v>26473</v>
      </c>
      <c r="I65" s="42">
        <v>95030</v>
      </c>
      <c r="J65" s="42">
        <v>121503</v>
      </c>
      <c r="K65" s="3"/>
      <c r="L65" s="3"/>
      <c r="M65" s="3"/>
      <c r="N65" s="3"/>
      <c r="O65" s="3"/>
      <c r="P65" s="3"/>
      <c r="Q65" s="3"/>
    </row>
    <row r="66" spans="1:17" ht="13.8">
      <c r="A66" s="427">
        <v>42370</v>
      </c>
      <c r="B66" s="42">
        <v>85</v>
      </c>
      <c r="C66" s="42">
        <v>0</v>
      </c>
      <c r="D66" s="42">
        <f t="shared" si="0"/>
        <v>85</v>
      </c>
      <c r="E66" s="42">
        <v>127</v>
      </c>
      <c r="F66" s="42">
        <v>3053</v>
      </c>
      <c r="G66" s="42">
        <v>1269</v>
      </c>
      <c r="H66" s="42">
        <v>22588</v>
      </c>
      <c r="I66" s="42">
        <v>80920</v>
      </c>
      <c r="J66" s="42">
        <v>103508</v>
      </c>
      <c r="K66" s="3"/>
      <c r="L66" s="3"/>
      <c r="M66" s="3"/>
      <c r="N66" s="3"/>
      <c r="O66" s="3"/>
      <c r="P66" s="3"/>
      <c r="Q66" s="3"/>
    </row>
    <row r="67" spans="1:17" ht="13.8">
      <c r="A67" s="427">
        <v>42401</v>
      </c>
      <c r="B67" s="42">
        <v>88</v>
      </c>
      <c r="C67" s="42">
        <v>0</v>
      </c>
      <c r="D67" s="42">
        <f t="shared" si="0"/>
        <v>88</v>
      </c>
      <c r="E67" s="42">
        <v>120</v>
      </c>
      <c r="F67" s="42">
        <v>2415</v>
      </c>
      <c r="G67" s="42">
        <v>1332</v>
      </c>
      <c r="H67" s="42">
        <v>23413</v>
      </c>
      <c r="I67" s="42">
        <v>82641</v>
      </c>
      <c r="J67" s="42">
        <v>106054</v>
      </c>
      <c r="K67" s="3"/>
      <c r="L67" s="3"/>
      <c r="M67" s="3"/>
      <c r="N67" s="3"/>
      <c r="O67" s="3"/>
      <c r="P67" s="3"/>
      <c r="Q67" s="3"/>
    </row>
    <row r="68" spans="1:17" ht="13.8">
      <c r="A68" s="427">
        <v>42430</v>
      </c>
      <c r="B68" s="42">
        <v>102</v>
      </c>
      <c r="C68" s="42">
        <v>1</v>
      </c>
      <c r="D68" s="42">
        <f t="shared" si="0"/>
        <v>103</v>
      </c>
      <c r="E68" s="42">
        <v>124</v>
      </c>
      <c r="F68" s="42">
        <v>2562</v>
      </c>
      <c r="G68" s="42">
        <v>1389</v>
      </c>
      <c r="H68" s="42">
        <v>25363</v>
      </c>
      <c r="I68" s="42">
        <v>87146</v>
      </c>
      <c r="J68" s="42">
        <v>112509</v>
      </c>
      <c r="K68" s="3"/>
      <c r="L68" s="3"/>
      <c r="M68" s="3"/>
      <c r="N68" s="3"/>
      <c r="O68" s="3"/>
      <c r="P68" s="3"/>
      <c r="Q68" s="3"/>
    </row>
    <row r="69" spans="1:17" ht="13.8">
      <c r="A69" s="427">
        <v>42461</v>
      </c>
      <c r="B69" s="42">
        <v>67</v>
      </c>
      <c r="C69" s="42">
        <v>0</v>
      </c>
      <c r="D69" s="42">
        <f t="shared" si="0"/>
        <v>67</v>
      </c>
      <c r="E69" s="42">
        <v>110</v>
      </c>
      <c r="F69" s="42">
        <v>2338</v>
      </c>
      <c r="G69" s="42">
        <v>1442</v>
      </c>
      <c r="H69" s="42">
        <v>23829</v>
      </c>
      <c r="I69" s="42">
        <v>82309</v>
      </c>
      <c r="J69" s="42">
        <v>106139</v>
      </c>
      <c r="K69" s="3"/>
      <c r="L69" s="3"/>
      <c r="M69" s="3"/>
      <c r="N69" s="3"/>
      <c r="O69" s="3"/>
      <c r="P69" s="3"/>
      <c r="Q69" s="3"/>
    </row>
    <row r="70" spans="1:17" ht="13.8">
      <c r="A70" s="427">
        <v>42491</v>
      </c>
      <c r="B70" s="42">
        <v>42</v>
      </c>
      <c r="C70" s="42">
        <v>2</v>
      </c>
      <c r="D70" s="42">
        <f t="shared" si="0"/>
        <v>44</v>
      </c>
      <c r="E70" s="42">
        <v>116</v>
      </c>
      <c r="F70" s="42">
        <v>2531</v>
      </c>
      <c r="G70" s="42">
        <v>1780</v>
      </c>
      <c r="H70" s="42">
        <v>25304</v>
      </c>
      <c r="I70" s="42">
        <v>89226</v>
      </c>
      <c r="J70" s="42">
        <v>114529</v>
      </c>
      <c r="K70" s="3"/>
      <c r="L70" s="3"/>
      <c r="M70" s="3"/>
      <c r="N70" s="3"/>
      <c r="O70" s="3"/>
      <c r="P70" s="3"/>
      <c r="Q70" s="3"/>
    </row>
    <row r="71" spans="1:17" ht="13.8">
      <c r="A71" s="427">
        <v>42522</v>
      </c>
      <c r="B71" s="42">
        <v>40</v>
      </c>
      <c r="C71" s="42">
        <v>2</v>
      </c>
      <c r="D71" s="42">
        <f t="shared" si="0"/>
        <v>42</v>
      </c>
      <c r="E71" s="42">
        <v>111</v>
      </c>
      <c r="F71" s="42">
        <v>2584</v>
      </c>
      <c r="G71" s="42">
        <v>2275</v>
      </c>
      <c r="H71" s="42">
        <v>26955</v>
      </c>
      <c r="I71" s="42">
        <v>86847</v>
      </c>
      <c r="J71" s="42">
        <v>113802</v>
      </c>
      <c r="K71" s="3"/>
      <c r="L71" s="3"/>
      <c r="M71" s="3"/>
      <c r="N71" s="3"/>
      <c r="O71" s="3"/>
      <c r="P71" s="3"/>
      <c r="Q71" s="3"/>
    </row>
    <row r="72" spans="1:17" ht="13.8">
      <c r="A72" s="427">
        <v>42552</v>
      </c>
      <c r="B72" s="42">
        <v>31</v>
      </c>
      <c r="C72" s="42">
        <v>1</v>
      </c>
      <c r="D72" s="42">
        <f t="shared" si="0"/>
        <v>32</v>
      </c>
      <c r="E72" s="42">
        <v>100</v>
      </c>
      <c r="F72" s="42">
        <v>2342</v>
      </c>
      <c r="G72" s="42">
        <v>1948</v>
      </c>
      <c r="H72" s="42">
        <v>25062</v>
      </c>
      <c r="I72" s="42">
        <v>85368</v>
      </c>
      <c r="J72" s="42">
        <v>110430</v>
      </c>
      <c r="K72" s="3"/>
      <c r="L72" s="3"/>
      <c r="M72" s="3"/>
      <c r="N72" s="3"/>
      <c r="O72" s="3"/>
      <c r="P72" s="3"/>
      <c r="Q72" s="3"/>
    </row>
    <row r="73" spans="1:17" ht="13.8">
      <c r="A73" s="427">
        <v>42583</v>
      </c>
      <c r="B73" s="42">
        <v>31</v>
      </c>
      <c r="C73" s="42">
        <v>2</v>
      </c>
      <c r="D73" s="42">
        <f t="shared" ref="D73:D136" si="1">B73+C73</f>
        <v>33</v>
      </c>
      <c r="E73" s="42">
        <v>111</v>
      </c>
      <c r="F73" s="42">
        <v>2534</v>
      </c>
      <c r="G73" s="42">
        <v>2189</v>
      </c>
      <c r="H73" s="42">
        <v>27191</v>
      </c>
      <c r="I73" s="42">
        <v>91838</v>
      </c>
      <c r="J73" s="42">
        <v>119029</v>
      </c>
      <c r="K73" s="3"/>
      <c r="L73" s="3"/>
      <c r="M73" s="3"/>
      <c r="N73" s="3"/>
      <c r="O73" s="3"/>
      <c r="P73" s="3"/>
      <c r="Q73" s="3"/>
    </row>
    <row r="74" spans="1:17" ht="13.8">
      <c r="A74" s="427">
        <v>42614</v>
      </c>
      <c r="B74" s="42">
        <v>37</v>
      </c>
      <c r="C74" s="42">
        <v>3</v>
      </c>
      <c r="D74" s="42">
        <f t="shared" si="1"/>
        <v>40</v>
      </c>
      <c r="E74" s="42">
        <v>95</v>
      </c>
      <c r="F74" s="42">
        <v>2103</v>
      </c>
      <c r="G74" s="42">
        <v>1686</v>
      </c>
      <c r="H74" s="42">
        <v>22352</v>
      </c>
      <c r="I74" s="42">
        <v>86487</v>
      </c>
      <c r="J74" s="42">
        <v>108839</v>
      </c>
      <c r="K74" s="3"/>
      <c r="L74" s="3"/>
      <c r="M74" s="3"/>
      <c r="N74" s="3"/>
      <c r="O74" s="3"/>
      <c r="P74" s="3"/>
      <c r="Q74" s="3"/>
    </row>
    <row r="75" spans="1:17" ht="13.8">
      <c r="A75" s="427">
        <v>42644</v>
      </c>
      <c r="B75" s="42">
        <v>34</v>
      </c>
      <c r="C75" s="42">
        <v>1</v>
      </c>
      <c r="D75" s="42">
        <f t="shared" si="1"/>
        <v>35</v>
      </c>
      <c r="E75" s="42">
        <v>100</v>
      </c>
      <c r="F75" s="42">
        <v>2260</v>
      </c>
      <c r="G75" s="42">
        <v>1585</v>
      </c>
      <c r="H75" s="42">
        <v>24277</v>
      </c>
      <c r="I75" s="42">
        <v>89871</v>
      </c>
      <c r="J75" s="42">
        <v>114147</v>
      </c>
      <c r="K75" s="3"/>
      <c r="L75" s="3"/>
      <c r="M75" s="3"/>
      <c r="N75" s="3"/>
      <c r="O75" s="3"/>
      <c r="P75" s="3"/>
      <c r="Q75" s="3"/>
    </row>
    <row r="76" spans="1:17" ht="13.8">
      <c r="A76" s="427">
        <v>42675</v>
      </c>
      <c r="B76" s="42">
        <v>36</v>
      </c>
      <c r="C76" s="42">
        <v>5</v>
      </c>
      <c r="D76" s="42">
        <f t="shared" si="1"/>
        <v>41</v>
      </c>
      <c r="E76" s="42">
        <v>101</v>
      </c>
      <c r="F76" s="42">
        <v>2262</v>
      </c>
      <c r="G76" s="42">
        <v>1870</v>
      </c>
      <c r="H76" s="42">
        <v>25248</v>
      </c>
      <c r="I76" s="42">
        <v>95252</v>
      </c>
      <c r="J76" s="42">
        <v>120500</v>
      </c>
      <c r="K76" s="3"/>
      <c r="L76" s="3"/>
      <c r="M76" s="3"/>
      <c r="N76" s="3"/>
      <c r="O76" s="3"/>
      <c r="P76" s="3"/>
      <c r="Q76" s="3"/>
    </row>
    <row r="77" spans="1:17" ht="13.8">
      <c r="A77" s="427">
        <v>42705</v>
      </c>
      <c r="B77" s="42">
        <v>38</v>
      </c>
      <c r="C77" s="42">
        <v>0</v>
      </c>
      <c r="D77" s="42">
        <f t="shared" si="1"/>
        <v>38</v>
      </c>
      <c r="E77" s="42">
        <v>95</v>
      </c>
      <c r="F77" s="42">
        <v>2174</v>
      </c>
      <c r="G77" s="42">
        <v>2093</v>
      </c>
      <c r="H77" s="42">
        <v>25259</v>
      </c>
      <c r="I77" s="42">
        <v>98267</v>
      </c>
      <c r="J77" s="42">
        <v>123526</v>
      </c>
      <c r="K77" s="3"/>
      <c r="L77" s="3"/>
      <c r="M77" s="3"/>
      <c r="N77" s="3"/>
      <c r="O77" s="3"/>
      <c r="P77" s="3"/>
      <c r="Q77" s="3"/>
    </row>
    <row r="78" spans="1:17" ht="13.8">
      <c r="A78" s="427">
        <v>42736</v>
      </c>
      <c r="B78" s="42">
        <v>25</v>
      </c>
      <c r="C78" s="42">
        <v>10</v>
      </c>
      <c r="D78" s="42">
        <f t="shared" si="1"/>
        <v>35</v>
      </c>
      <c r="E78" s="42">
        <v>84</v>
      </c>
      <c r="F78" s="42">
        <v>2174</v>
      </c>
      <c r="G78" s="42">
        <v>1381</v>
      </c>
      <c r="H78" s="42">
        <v>25606</v>
      </c>
      <c r="I78" s="42">
        <v>91157</v>
      </c>
      <c r="J78" s="42">
        <v>116764</v>
      </c>
      <c r="K78" s="3"/>
      <c r="L78" s="3"/>
      <c r="M78" s="3"/>
      <c r="N78" s="3"/>
      <c r="O78" s="3"/>
      <c r="P78" s="3"/>
      <c r="Q78" s="3"/>
    </row>
    <row r="79" spans="1:17" ht="13.8">
      <c r="A79" s="427">
        <v>42767</v>
      </c>
      <c r="B79" s="42">
        <v>23</v>
      </c>
      <c r="C79" s="42">
        <v>0</v>
      </c>
      <c r="D79" s="42">
        <f t="shared" si="1"/>
        <v>23</v>
      </c>
      <c r="E79" s="42">
        <v>72</v>
      </c>
      <c r="F79" s="42">
        <v>1884</v>
      </c>
      <c r="G79" s="42">
        <v>984</v>
      </c>
      <c r="H79" s="42">
        <v>24134</v>
      </c>
      <c r="I79" s="42">
        <v>77859</v>
      </c>
      <c r="J79" s="42">
        <v>101993</v>
      </c>
      <c r="K79" s="3"/>
      <c r="L79" s="3"/>
      <c r="M79" s="3"/>
      <c r="N79" s="3"/>
      <c r="O79" s="3"/>
      <c r="P79" s="3"/>
      <c r="Q79" s="3"/>
    </row>
    <row r="80" spans="1:17" ht="13.8">
      <c r="A80" s="427">
        <v>42795</v>
      </c>
      <c r="B80" s="42">
        <v>33</v>
      </c>
      <c r="C80" s="42">
        <v>10</v>
      </c>
      <c r="D80" s="42">
        <f t="shared" si="1"/>
        <v>43</v>
      </c>
      <c r="E80" s="42">
        <v>88</v>
      </c>
      <c r="F80" s="42">
        <v>2319</v>
      </c>
      <c r="G80" s="42">
        <v>1620</v>
      </c>
      <c r="H80" s="42">
        <v>28938</v>
      </c>
      <c r="I80" s="42">
        <v>100398</v>
      </c>
      <c r="J80" s="42">
        <v>129337</v>
      </c>
      <c r="K80" s="3"/>
      <c r="L80" s="3"/>
      <c r="M80" s="3"/>
      <c r="N80" s="3"/>
      <c r="O80" s="3"/>
      <c r="P80" s="3"/>
      <c r="Q80" s="3"/>
    </row>
    <row r="81" spans="1:17" ht="13.8">
      <c r="A81" s="427">
        <v>42826</v>
      </c>
      <c r="B81" s="42">
        <v>24</v>
      </c>
      <c r="C81" s="42">
        <v>5</v>
      </c>
      <c r="D81" s="42">
        <f t="shared" si="1"/>
        <v>29</v>
      </c>
      <c r="E81" s="42">
        <v>68</v>
      </c>
      <c r="F81" s="42">
        <v>1748</v>
      </c>
      <c r="G81" s="42">
        <v>1322</v>
      </c>
      <c r="H81" s="42">
        <v>24855</v>
      </c>
      <c r="I81" s="42">
        <v>85087</v>
      </c>
      <c r="J81" s="42">
        <v>109942</v>
      </c>
      <c r="K81" s="3"/>
      <c r="L81" s="3"/>
      <c r="M81" s="3"/>
      <c r="N81" s="3"/>
      <c r="O81" s="3"/>
      <c r="P81" s="3"/>
      <c r="Q81" s="3"/>
    </row>
    <row r="82" spans="1:17" ht="13.8">
      <c r="A82" s="427">
        <v>42856</v>
      </c>
      <c r="B82" s="42">
        <v>29</v>
      </c>
      <c r="C82" s="42">
        <v>0</v>
      </c>
      <c r="D82" s="42">
        <f t="shared" si="1"/>
        <v>29</v>
      </c>
      <c r="E82" s="42">
        <v>83</v>
      </c>
      <c r="F82" s="42">
        <v>2230</v>
      </c>
      <c r="G82" s="42">
        <v>1574</v>
      </c>
      <c r="H82" s="42">
        <v>30581</v>
      </c>
      <c r="I82" s="42">
        <v>97317</v>
      </c>
      <c r="J82" s="42">
        <v>127898</v>
      </c>
      <c r="K82" s="3"/>
      <c r="L82" s="3"/>
      <c r="M82" s="3"/>
      <c r="N82" s="3"/>
      <c r="O82" s="3"/>
      <c r="P82" s="3"/>
      <c r="Q82" s="3"/>
    </row>
    <row r="83" spans="1:17" ht="13.8">
      <c r="A83" s="427">
        <v>42887</v>
      </c>
      <c r="B83" s="42">
        <v>24</v>
      </c>
      <c r="C83" s="42">
        <v>0</v>
      </c>
      <c r="D83" s="42">
        <f t="shared" si="1"/>
        <v>24</v>
      </c>
      <c r="E83" s="42">
        <v>79</v>
      </c>
      <c r="F83" s="42">
        <v>1971</v>
      </c>
      <c r="G83" s="42">
        <v>2090</v>
      </c>
      <c r="H83" s="42">
        <v>29992</v>
      </c>
      <c r="I83" s="42">
        <v>93748</v>
      </c>
      <c r="J83" s="42">
        <v>123740</v>
      </c>
      <c r="K83" s="3"/>
      <c r="L83" s="3"/>
      <c r="M83" s="3"/>
      <c r="N83" s="3"/>
      <c r="O83" s="3"/>
      <c r="P83" s="3"/>
      <c r="Q83" s="3"/>
    </row>
    <row r="84" spans="1:17" ht="13.8">
      <c r="A84" s="427">
        <v>42917</v>
      </c>
      <c r="B84" s="42">
        <v>28</v>
      </c>
      <c r="C84" s="42">
        <v>5</v>
      </c>
      <c r="D84" s="42">
        <f t="shared" si="1"/>
        <v>33</v>
      </c>
      <c r="E84" s="42">
        <v>74</v>
      </c>
      <c r="F84" s="42">
        <v>1686</v>
      </c>
      <c r="G84" s="42">
        <v>1735</v>
      </c>
      <c r="H84" s="42">
        <v>27957</v>
      </c>
      <c r="I84" s="42">
        <v>94335</v>
      </c>
      <c r="J84" s="42">
        <v>122292</v>
      </c>
      <c r="K84" s="3"/>
      <c r="L84" s="3"/>
      <c r="M84" s="3"/>
      <c r="N84" s="3"/>
      <c r="O84" s="3"/>
      <c r="P84" s="3"/>
      <c r="Q84" s="3"/>
    </row>
    <row r="85" spans="1:17" ht="13.8">
      <c r="A85" s="427">
        <v>42948</v>
      </c>
      <c r="B85" s="42">
        <v>29</v>
      </c>
      <c r="C85" s="42">
        <v>14</v>
      </c>
      <c r="D85" s="42">
        <f t="shared" si="1"/>
        <v>43</v>
      </c>
      <c r="E85" s="42">
        <v>80</v>
      </c>
      <c r="F85" s="42">
        <v>1817</v>
      </c>
      <c r="G85" s="42">
        <v>1792</v>
      </c>
      <c r="H85" s="42">
        <v>30702</v>
      </c>
      <c r="I85" s="42">
        <v>95820</v>
      </c>
      <c r="J85" s="42">
        <v>126522</v>
      </c>
      <c r="K85" s="3"/>
      <c r="L85" s="3"/>
      <c r="M85" s="3"/>
      <c r="N85" s="3"/>
      <c r="O85" s="3"/>
      <c r="P85" s="3"/>
      <c r="Q85" s="3"/>
    </row>
    <row r="86" spans="1:17" ht="13.8">
      <c r="A86" s="427">
        <v>42979</v>
      </c>
      <c r="B86" s="42">
        <v>28</v>
      </c>
      <c r="C86" s="42">
        <v>9</v>
      </c>
      <c r="D86" s="42">
        <f t="shared" si="1"/>
        <v>37</v>
      </c>
      <c r="E86" s="42">
        <v>78</v>
      </c>
      <c r="F86" s="42">
        <v>1690</v>
      </c>
      <c r="G86" s="42">
        <v>1931</v>
      </c>
      <c r="H86" s="42">
        <v>27933</v>
      </c>
      <c r="I86" s="42">
        <v>90958</v>
      </c>
      <c r="J86" s="42">
        <v>118891</v>
      </c>
      <c r="K86" s="3"/>
      <c r="L86" s="3"/>
      <c r="M86" s="3"/>
      <c r="N86" s="3"/>
      <c r="O86" s="3"/>
      <c r="P86" s="3"/>
      <c r="Q86" s="3"/>
    </row>
    <row r="87" spans="1:17" ht="13.8">
      <c r="A87" s="427">
        <v>43009</v>
      </c>
      <c r="B87" s="42">
        <v>27</v>
      </c>
      <c r="C87" s="42">
        <v>6</v>
      </c>
      <c r="D87" s="42">
        <f t="shared" si="1"/>
        <v>33</v>
      </c>
      <c r="E87" s="42">
        <v>88</v>
      </c>
      <c r="F87" s="42">
        <v>1892</v>
      </c>
      <c r="G87" s="42">
        <v>1896</v>
      </c>
      <c r="H87" s="42">
        <v>30018</v>
      </c>
      <c r="I87" s="42">
        <v>99690</v>
      </c>
      <c r="J87" s="42">
        <v>129709</v>
      </c>
    </row>
    <row r="88" spans="1:17" ht="13.8">
      <c r="A88" s="427">
        <v>43040</v>
      </c>
      <c r="B88" s="42">
        <v>33</v>
      </c>
      <c r="C88" s="42">
        <v>6</v>
      </c>
      <c r="D88" s="42">
        <f t="shared" si="1"/>
        <v>39</v>
      </c>
      <c r="E88" s="42">
        <v>82</v>
      </c>
      <c r="F88" s="42">
        <v>2005</v>
      </c>
      <c r="G88" s="42">
        <v>1687</v>
      </c>
      <c r="H88" s="42">
        <v>29565</v>
      </c>
      <c r="I88" s="42">
        <v>103861</v>
      </c>
      <c r="J88" s="42">
        <v>133426</v>
      </c>
    </row>
    <row r="89" spans="1:17" ht="13.8">
      <c r="A89" s="427">
        <v>43070</v>
      </c>
      <c r="B89" s="42">
        <v>39</v>
      </c>
      <c r="C89" s="42">
        <v>3</v>
      </c>
      <c r="D89" s="42">
        <f t="shared" si="1"/>
        <v>42</v>
      </c>
      <c r="E89" s="42">
        <v>78</v>
      </c>
      <c r="F89" s="42">
        <v>1883</v>
      </c>
      <c r="G89" s="42">
        <v>1544</v>
      </c>
      <c r="H89" s="42">
        <v>29776</v>
      </c>
      <c r="I89" s="42">
        <v>103788</v>
      </c>
      <c r="J89" s="42">
        <v>133564</v>
      </c>
    </row>
    <row r="90" spans="1:17" ht="13.8">
      <c r="A90" s="427">
        <v>43101</v>
      </c>
      <c r="B90" s="42">
        <v>29</v>
      </c>
      <c r="C90" s="42">
        <v>3</v>
      </c>
      <c r="D90" s="42">
        <f t="shared" si="1"/>
        <v>32</v>
      </c>
      <c r="E90" s="42">
        <v>84</v>
      </c>
      <c r="F90" s="42">
        <v>2106</v>
      </c>
      <c r="G90" s="42">
        <v>1328</v>
      </c>
      <c r="H90" s="42">
        <v>31223</v>
      </c>
      <c r="I90" s="42">
        <v>103076</v>
      </c>
      <c r="J90" s="42">
        <v>134298</v>
      </c>
    </row>
    <row r="91" spans="1:17" ht="13.8">
      <c r="A91" s="427">
        <v>43132</v>
      </c>
      <c r="B91" s="42">
        <v>21</v>
      </c>
      <c r="C91" s="42">
        <v>4</v>
      </c>
      <c r="D91" s="42">
        <f t="shared" si="1"/>
        <v>25</v>
      </c>
      <c r="E91" s="42">
        <v>74</v>
      </c>
      <c r="F91" s="42">
        <v>1806</v>
      </c>
      <c r="G91" s="42">
        <v>1135</v>
      </c>
      <c r="H91" s="42">
        <v>28246</v>
      </c>
      <c r="I91" s="42">
        <v>91953</v>
      </c>
      <c r="J91" s="42">
        <v>120198</v>
      </c>
    </row>
    <row r="92" spans="1:17" ht="13.8">
      <c r="A92" s="427">
        <v>43160</v>
      </c>
      <c r="B92" s="42">
        <v>34</v>
      </c>
      <c r="C92" s="42">
        <v>6</v>
      </c>
      <c r="D92" s="42">
        <f t="shared" si="1"/>
        <v>40</v>
      </c>
      <c r="E92" s="42">
        <v>88</v>
      </c>
      <c r="F92" s="42">
        <v>1992</v>
      </c>
      <c r="G92" s="42">
        <v>1725</v>
      </c>
      <c r="H92" s="42">
        <v>32000</v>
      </c>
      <c r="I92" s="42">
        <v>100679</v>
      </c>
      <c r="J92" s="42">
        <v>132679</v>
      </c>
    </row>
    <row r="93" spans="1:17" ht="13.8">
      <c r="A93" s="427">
        <v>43191</v>
      </c>
      <c r="B93" s="42">
        <v>32</v>
      </c>
      <c r="C93" s="42">
        <v>5</v>
      </c>
      <c r="D93" s="42">
        <f t="shared" si="1"/>
        <v>37</v>
      </c>
      <c r="E93" s="42">
        <v>86</v>
      </c>
      <c r="F93" s="42">
        <v>2099</v>
      </c>
      <c r="G93" s="42">
        <v>1641</v>
      </c>
      <c r="H93" s="42">
        <v>31771</v>
      </c>
      <c r="I93" s="42">
        <v>101473</v>
      </c>
      <c r="J93" s="42">
        <v>133244</v>
      </c>
    </row>
    <row r="94" spans="1:17" ht="13.8">
      <c r="A94" s="427">
        <v>43221</v>
      </c>
      <c r="B94" s="42">
        <v>29</v>
      </c>
      <c r="C94" s="42">
        <v>1</v>
      </c>
      <c r="D94" s="42">
        <f t="shared" si="1"/>
        <v>30</v>
      </c>
      <c r="E94" s="42">
        <v>83</v>
      </c>
      <c r="F94" s="42">
        <v>2205</v>
      </c>
      <c r="G94" s="42">
        <v>1907</v>
      </c>
      <c r="H94" s="42">
        <v>33608</v>
      </c>
      <c r="I94" s="42">
        <v>103268</v>
      </c>
      <c r="J94" s="42">
        <v>136876</v>
      </c>
    </row>
    <row r="95" spans="1:17" ht="13.8">
      <c r="A95" s="427">
        <v>43252</v>
      </c>
      <c r="B95" s="42">
        <v>29</v>
      </c>
      <c r="C95" s="42">
        <v>0</v>
      </c>
      <c r="D95" s="42">
        <f t="shared" si="1"/>
        <v>29</v>
      </c>
      <c r="E95" s="42">
        <v>77</v>
      </c>
      <c r="F95" s="42">
        <v>2340</v>
      </c>
      <c r="G95" s="42">
        <v>2420</v>
      </c>
      <c r="H95" s="42">
        <v>32447</v>
      </c>
      <c r="I95" s="42">
        <v>99795</v>
      </c>
      <c r="J95" s="42">
        <v>132242</v>
      </c>
    </row>
    <row r="96" spans="1:17" ht="13.8">
      <c r="A96" s="427">
        <v>43282</v>
      </c>
      <c r="B96" s="42">
        <v>34</v>
      </c>
      <c r="C96" s="42">
        <v>3</v>
      </c>
      <c r="D96" s="42">
        <f t="shared" si="1"/>
        <v>37</v>
      </c>
      <c r="E96" s="42">
        <v>76</v>
      </c>
      <c r="F96" s="42">
        <v>2419</v>
      </c>
      <c r="G96" s="42">
        <v>2033</v>
      </c>
      <c r="H96" s="42">
        <v>33073</v>
      </c>
      <c r="I96" s="42">
        <v>103518</v>
      </c>
      <c r="J96" s="42">
        <v>136590</v>
      </c>
    </row>
    <row r="97" spans="1:10" ht="13.8">
      <c r="A97" s="427">
        <v>43313</v>
      </c>
      <c r="B97" s="42">
        <v>41</v>
      </c>
      <c r="C97" s="42">
        <v>0</v>
      </c>
      <c r="D97" s="42">
        <f t="shared" si="1"/>
        <v>41</v>
      </c>
      <c r="E97" s="42">
        <v>80</v>
      </c>
      <c r="F97" s="42">
        <v>2513</v>
      </c>
      <c r="G97" s="42">
        <v>2542</v>
      </c>
      <c r="H97" s="42">
        <v>36253</v>
      </c>
      <c r="I97" s="42">
        <v>110164</v>
      </c>
      <c r="J97" s="42">
        <v>146416</v>
      </c>
    </row>
    <row r="98" spans="1:10" ht="13.8">
      <c r="A98" s="427">
        <v>43344</v>
      </c>
      <c r="B98" s="42">
        <v>38</v>
      </c>
      <c r="C98" s="42">
        <v>8</v>
      </c>
      <c r="D98" s="42">
        <f t="shared" si="1"/>
        <v>46</v>
      </c>
      <c r="E98" s="42">
        <v>68</v>
      </c>
      <c r="F98" s="42">
        <v>2131</v>
      </c>
      <c r="G98" s="42">
        <v>2168</v>
      </c>
      <c r="H98" s="42">
        <v>31524</v>
      </c>
      <c r="I98" s="42">
        <v>97280</v>
      </c>
      <c r="J98" s="42">
        <v>128804</v>
      </c>
    </row>
    <row r="99" spans="1:10" ht="13.8">
      <c r="A99" s="427">
        <v>43374</v>
      </c>
      <c r="B99" s="42">
        <v>52</v>
      </c>
      <c r="C99" s="42">
        <v>4</v>
      </c>
      <c r="D99" s="42">
        <f t="shared" si="1"/>
        <v>56</v>
      </c>
      <c r="E99" s="42">
        <v>83</v>
      </c>
      <c r="F99" s="42">
        <v>2461</v>
      </c>
      <c r="G99" s="42">
        <v>2760</v>
      </c>
      <c r="H99" s="42">
        <v>36605</v>
      </c>
      <c r="I99" s="42">
        <v>110518</v>
      </c>
      <c r="J99" s="42">
        <v>147123</v>
      </c>
    </row>
    <row r="100" spans="1:10" ht="13.8">
      <c r="A100" s="427">
        <v>43405</v>
      </c>
      <c r="B100" s="42">
        <v>49</v>
      </c>
      <c r="C100" s="42">
        <v>2</v>
      </c>
      <c r="D100" s="42">
        <f t="shared" si="1"/>
        <v>51</v>
      </c>
      <c r="E100" s="42">
        <v>76</v>
      </c>
      <c r="F100" s="42">
        <v>2429</v>
      </c>
      <c r="G100" s="42">
        <v>2674</v>
      </c>
      <c r="H100" s="42">
        <v>35588</v>
      </c>
      <c r="I100" s="42">
        <v>122770</v>
      </c>
      <c r="J100" s="42">
        <v>158358</v>
      </c>
    </row>
    <row r="101" spans="1:10" ht="13.8">
      <c r="A101" s="427">
        <v>43435</v>
      </c>
      <c r="B101" s="42">
        <v>53</v>
      </c>
      <c r="C101" s="42">
        <v>10</v>
      </c>
      <c r="D101" s="42">
        <f t="shared" si="1"/>
        <v>63</v>
      </c>
      <c r="E101" s="42">
        <v>68</v>
      </c>
      <c r="F101" s="42">
        <v>2138</v>
      </c>
      <c r="G101" s="42">
        <v>2256</v>
      </c>
      <c r="H101" s="42">
        <v>34955</v>
      </c>
      <c r="I101" s="42">
        <v>120497</v>
      </c>
      <c r="J101" s="42">
        <v>155452</v>
      </c>
    </row>
    <row r="102" spans="1:10" ht="13.8">
      <c r="A102" s="427">
        <v>43466</v>
      </c>
      <c r="B102" s="42">
        <v>45</v>
      </c>
      <c r="C102" s="42">
        <v>2</v>
      </c>
      <c r="D102" s="42">
        <f t="shared" si="1"/>
        <v>47</v>
      </c>
      <c r="E102" s="42">
        <v>68</v>
      </c>
      <c r="F102" s="42">
        <v>2468</v>
      </c>
      <c r="G102" s="42">
        <v>1794</v>
      </c>
      <c r="H102" s="42">
        <v>37571</v>
      </c>
      <c r="I102" s="42">
        <v>114380</v>
      </c>
      <c r="J102" s="42">
        <v>151951</v>
      </c>
    </row>
    <row r="103" spans="1:10" ht="13.8">
      <c r="A103" s="427">
        <v>43497</v>
      </c>
      <c r="B103" s="42">
        <v>43</v>
      </c>
      <c r="C103" s="42">
        <v>0</v>
      </c>
      <c r="D103" s="42">
        <f t="shared" si="1"/>
        <v>43</v>
      </c>
      <c r="E103" s="42">
        <v>62</v>
      </c>
      <c r="F103" s="42">
        <v>2463</v>
      </c>
      <c r="G103" s="42">
        <v>1878</v>
      </c>
      <c r="H103" s="42">
        <v>36856</v>
      </c>
      <c r="I103" s="42">
        <v>107779</v>
      </c>
      <c r="J103" s="42">
        <v>144635</v>
      </c>
    </row>
    <row r="104" spans="1:10" ht="13.8">
      <c r="A104" s="427">
        <v>43525</v>
      </c>
      <c r="B104" s="42">
        <v>47</v>
      </c>
      <c r="C104" s="42">
        <v>20</v>
      </c>
      <c r="D104" s="42">
        <f t="shared" si="1"/>
        <v>67</v>
      </c>
      <c r="E104" s="42">
        <v>64</v>
      </c>
      <c r="F104" s="42">
        <v>2561</v>
      </c>
      <c r="G104" s="42">
        <v>2284</v>
      </c>
      <c r="H104" s="42">
        <v>35670</v>
      </c>
      <c r="I104" s="42">
        <v>109265</v>
      </c>
      <c r="J104" s="42">
        <v>144935</v>
      </c>
    </row>
    <row r="105" spans="1:10" ht="13.8">
      <c r="A105" s="427">
        <v>43556</v>
      </c>
      <c r="B105" s="42">
        <v>55</v>
      </c>
      <c r="C105" s="42">
        <v>0</v>
      </c>
      <c r="D105" s="42">
        <f t="shared" si="1"/>
        <v>55</v>
      </c>
      <c r="E105" s="42">
        <v>66</v>
      </c>
      <c r="F105" s="42">
        <v>2713</v>
      </c>
      <c r="G105" s="42">
        <v>2637</v>
      </c>
      <c r="H105" s="42">
        <v>39025</v>
      </c>
      <c r="I105" s="42">
        <v>116696</v>
      </c>
      <c r="J105" s="42">
        <v>155721</v>
      </c>
    </row>
    <row r="106" spans="1:10" ht="13.8">
      <c r="A106" s="427">
        <v>43586</v>
      </c>
      <c r="B106" s="42">
        <v>56</v>
      </c>
      <c r="C106" s="42">
        <v>3</v>
      </c>
      <c r="D106" s="42">
        <f t="shared" si="1"/>
        <v>59</v>
      </c>
      <c r="E106" s="42">
        <v>76</v>
      </c>
      <c r="F106" s="42">
        <v>3237</v>
      </c>
      <c r="G106" s="42">
        <v>2959</v>
      </c>
      <c r="H106" s="42">
        <v>41022</v>
      </c>
      <c r="I106" s="42">
        <v>121421</v>
      </c>
      <c r="J106" s="42">
        <v>162443</v>
      </c>
    </row>
    <row r="107" spans="1:10" ht="13.8">
      <c r="A107" s="427">
        <v>43617</v>
      </c>
      <c r="B107" s="42">
        <v>51</v>
      </c>
      <c r="C107" s="42">
        <v>4</v>
      </c>
      <c r="D107" s="42">
        <f t="shared" si="1"/>
        <v>55</v>
      </c>
      <c r="E107" s="42">
        <v>60</v>
      </c>
      <c r="F107" s="42">
        <v>2979</v>
      </c>
      <c r="G107" s="42">
        <v>2687</v>
      </c>
      <c r="H107" s="42">
        <v>37983</v>
      </c>
      <c r="I107" s="42">
        <v>112361</v>
      </c>
      <c r="J107" s="42">
        <v>150344</v>
      </c>
    </row>
    <row r="108" spans="1:10" ht="13.8">
      <c r="A108" s="427">
        <v>43647</v>
      </c>
      <c r="B108" s="42">
        <v>67</v>
      </c>
      <c r="C108" s="42">
        <v>6</v>
      </c>
      <c r="D108" s="42">
        <f t="shared" si="1"/>
        <v>73</v>
      </c>
      <c r="E108" s="42">
        <v>73</v>
      </c>
      <c r="F108" s="42">
        <v>3422</v>
      </c>
      <c r="G108" s="42">
        <v>2513</v>
      </c>
      <c r="H108" s="42">
        <v>42892</v>
      </c>
      <c r="I108" s="42">
        <v>127527</v>
      </c>
      <c r="J108" s="42">
        <v>170420</v>
      </c>
    </row>
    <row r="109" spans="1:10" ht="13.8">
      <c r="A109" s="427">
        <v>43678</v>
      </c>
      <c r="B109" s="42">
        <v>24</v>
      </c>
      <c r="C109" s="42">
        <v>13</v>
      </c>
      <c r="D109" s="42">
        <f t="shared" si="1"/>
        <v>37</v>
      </c>
      <c r="E109" s="42">
        <v>67</v>
      </c>
      <c r="F109" s="42">
        <v>3381</v>
      </c>
      <c r="G109" s="42">
        <v>2808</v>
      </c>
      <c r="H109" s="42">
        <v>42256</v>
      </c>
      <c r="I109" s="42">
        <v>122476</v>
      </c>
      <c r="J109" s="42">
        <v>164732</v>
      </c>
    </row>
    <row r="110" spans="1:10" ht="13.8">
      <c r="A110" s="427">
        <v>43709</v>
      </c>
      <c r="B110" s="42">
        <v>7</v>
      </c>
      <c r="C110" s="42">
        <v>4</v>
      </c>
      <c r="D110" s="42">
        <f t="shared" si="1"/>
        <v>11</v>
      </c>
      <c r="E110" s="42">
        <v>64</v>
      </c>
      <c r="F110" s="42">
        <v>3566</v>
      </c>
      <c r="G110" s="42">
        <v>2750</v>
      </c>
      <c r="H110" s="42">
        <v>41870</v>
      </c>
      <c r="I110" s="42">
        <v>121937</v>
      </c>
      <c r="J110" s="42">
        <v>163807</v>
      </c>
    </row>
    <row r="111" spans="1:10" ht="13.8">
      <c r="A111" s="427">
        <v>43739</v>
      </c>
      <c r="B111" s="42">
        <v>7</v>
      </c>
      <c r="C111" s="42">
        <v>6</v>
      </c>
      <c r="D111" s="42">
        <f t="shared" si="1"/>
        <v>13</v>
      </c>
      <c r="E111" s="42">
        <v>73</v>
      </c>
      <c r="F111" s="42">
        <v>3451</v>
      </c>
      <c r="G111" s="42">
        <v>2800</v>
      </c>
      <c r="H111" s="42">
        <v>46397</v>
      </c>
      <c r="I111" s="42">
        <v>129025</v>
      </c>
      <c r="J111" s="42">
        <v>175422</v>
      </c>
    </row>
    <row r="112" spans="1:10" ht="13.8">
      <c r="A112" s="427">
        <v>43770</v>
      </c>
      <c r="B112" s="42">
        <v>4</v>
      </c>
      <c r="C112" s="42">
        <v>2</v>
      </c>
      <c r="D112" s="42">
        <f t="shared" si="1"/>
        <v>6</v>
      </c>
      <c r="E112" s="42">
        <v>62</v>
      </c>
      <c r="F112" s="42">
        <v>3244</v>
      </c>
      <c r="G112" s="42">
        <v>2460</v>
      </c>
      <c r="H112" s="42">
        <v>42102</v>
      </c>
      <c r="I112" s="42">
        <v>131059</v>
      </c>
      <c r="J112" s="42">
        <v>173160</v>
      </c>
    </row>
    <row r="113" spans="1:10" ht="13.8">
      <c r="A113" s="427">
        <v>43800</v>
      </c>
      <c r="B113" s="42">
        <v>6</v>
      </c>
      <c r="C113" s="42">
        <v>8</v>
      </c>
      <c r="D113" s="42">
        <f t="shared" si="1"/>
        <v>14</v>
      </c>
      <c r="E113" s="42">
        <v>64</v>
      </c>
      <c r="F113" s="42">
        <v>3277</v>
      </c>
      <c r="G113" s="42">
        <v>2600</v>
      </c>
      <c r="H113" s="42">
        <v>45819</v>
      </c>
      <c r="I113" s="42">
        <v>144630</v>
      </c>
      <c r="J113" s="42">
        <v>190450</v>
      </c>
    </row>
    <row r="114" spans="1:10" ht="13.8">
      <c r="A114" s="427">
        <v>43831</v>
      </c>
      <c r="B114" s="42">
        <v>6</v>
      </c>
      <c r="C114" s="42">
        <v>1</v>
      </c>
      <c r="D114" s="42">
        <f t="shared" si="1"/>
        <v>7</v>
      </c>
      <c r="E114" s="42">
        <v>62</v>
      </c>
      <c r="F114" s="42">
        <v>3448</v>
      </c>
      <c r="G114" s="42">
        <v>1935</v>
      </c>
      <c r="H114" s="42">
        <v>44028</v>
      </c>
      <c r="I114" s="42">
        <v>130743</v>
      </c>
      <c r="J114" s="42">
        <v>174771</v>
      </c>
    </row>
    <row r="115" spans="1:10" ht="13.8">
      <c r="A115" s="427">
        <v>43862</v>
      </c>
      <c r="B115" s="42">
        <v>9</v>
      </c>
      <c r="C115" s="42">
        <v>5</v>
      </c>
      <c r="D115" s="42">
        <f t="shared" si="1"/>
        <v>14</v>
      </c>
      <c r="E115" s="42">
        <v>57</v>
      </c>
      <c r="F115" s="42">
        <v>3012</v>
      </c>
      <c r="G115" s="42">
        <v>1893</v>
      </c>
      <c r="H115" s="42">
        <v>40888</v>
      </c>
      <c r="I115" s="42">
        <v>117997</v>
      </c>
      <c r="J115" s="42">
        <v>158885</v>
      </c>
    </row>
    <row r="116" spans="1:10" ht="13.8">
      <c r="A116" s="427">
        <v>43891</v>
      </c>
      <c r="B116" s="42">
        <v>7</v>
      </c>
      <c r="C116" s="42">
        <v>2</v>
      </c>
      <c r="D116" s="42">
        <f t="shared" si="1"/>
        <v>9</v>
      </c>
      <c r="E116" s="42">
        <v>58</v>
      </c>
      <c r="F116" s="42">
        <v>5906</v>
      </c>
      <c r="G116" s="42">
        <v>2355</v>
      </c>
      <c r="H116" s="42">
        <v>42701</v>
      </c>
      <c r="I116" s="42">
        <v>116444</v>
      </c>
      <c r="J116" s="42">
        <v>159145</v>
      </c>
    </row>
    <row r="117" spans="1:10" ht="13.8">
      <c r="A117" s="427">
        <v>43922</v>
      </c>
      <c r="B117" s="42">
        <v>2</v>
      </c>
      <c r="C117" s="42">
        <v>2</v>
      </c>
      <c r="D117" s="42">
        <f t="shared" si="1"/>
        <v>4</v>
      </c>
      <c r="E117" s="42">
        <v>44</v>
      </c>
      <c r="F117" s="42">
        <v>8629</v>
      </c>
      <c r="G117" s="42">
        <v>2473</v>
      </c>
      <c r="H117" s="42">
        <v>36571</v>
      </c>
      <c r="I117" s="42">
        <v>90298</v>
      </c>
      <c r="J117" s="42">
        <v>126869</v>
      </c>
    </row>
    <row r="118" spans="1:10" ht="13.8">
      <c r="A118" s="427">
        <v>43952</v>
      </c>
      <c r="B118" s="42">
        <v>2</v>
      </c>
      <c r="C118" s="42">
        <v>0</v>
      </c>
      <c r="D118" s="42">
        <f t="shared" si="1"/>
        <v>2</v>
      </c>
      <c r="E118" s="42">
        <v>39</v>
      </c>
      <c r="F118" s="42">
        <v>9296</v>
      </c>
      <c r="G118" s="42">
        <v>2712</v>
      </c>
      <c r="H118" s="42">
        <v>35754</v>
      </c>
      <c r="I118" s="42">
        <v>93792</v>
      </c>
      <c r="J118" s="42">
        <v>129546</v>
      </c>
    </row>
    <row r="119" spans="1:10" ht="13.8">
      <c r="A119" s="427">
        <v>43983</v>
      </c>
      <c r="B119" s="42">
        <v>5</v>
      </c>
      <c r="C119" s="42">
        <v>1</v>
      </c>
      <c r="D119" s="42">
        <f t="shared" si="1"/>
        <v>6</v>
      </c>
      <c r="E119" s="42">
        <v>42</v>
      </c>
      <c r="F119" s="42">
        <v>6867</v>
      </c>
      <c r="G119" s="42">
        <v>2818</v>
      </c>
      <c r="H119" s="42">
        <v>42837</v>
      </c>
      <c r="I119" s="42">
        <v>104189</v>
      </c>
      <c r="J119" s="42">
        <v>147027</v>
      </c>
    </row>
    <row r="120" spans="1:10" ht="13.8">
      <c r="A120" s="427">
        <v>44013</v>
      </c>
      <c r="B120" s="42">
        <v>4</v>
      </c>
      <c r="C120" s="42">
        <v>10</v>
      </c>
      <c r="D120" s="42">
        <f t="shared" si="1"/>
        <v>14</v>
      </c>
      <c r="E120" s="42">
        <v>44</v>
      </c>
      <c r="F120" s="42">
        <v>4822</v>
      </c>
      <c r="G120" s="42">
        <v>2344</v>
      </c>
      <c r="H120" s="42">
        <v>43590</v>
      </c>
      <c r="I120" s="42">
        <v>112701</v>
      </c>
      <c r="J120" s="42">
        <v>156290</v>
      </c>
    </row>
    <row r="121" spans="1:10" ht="13.8">
      <c r="A121" s="427">
        <v>44044</v>
      </c>
      <c r="B121" s="42">
        <v>4</v>
      </c>
      <c r="C121" s="42">
        <v>2</v>
      </c>
      <c r="D121" s="42">
        <f t="shared" si="1"/>
        <v>6</v>
      </c>
      <c r="E121" s="42">
        <v>42</v>
      </c>
      <c r="F121" s="42">
        <v>3912</v>
      </c>
      <c r="G121" s="42">
        <v>2599</v>
      </c>
      <c r="H121" s="42">
        <v>45047</v>
      </c>
      <c r="I121" s="42">
        <v>114851</v>
      </c>
      <c r="J121" s="42">
        <v>159898</v>
      </c>
    </row>
    <row r="122" spans="1:10" ht="13.8">
      <c r="A122" s="427">
        <v>44075</v>
      </c>
      <c r="B122" s="42">
        <v>2</v>
      </c>
      <c r="C122" s="42">
        <v>0</v>
      </c>
      <c r="D122" s="42">
        <f t="shared" si="1"/>
        <v>2</v>
      </c>
      <c r="E122" s="42">
        <v>43</v>
      </c>
      <c r="F122" s="42">
        <v>3743</v>
      </c>
      <c r="G122" s="42">
        <v>2708</v>
      </c>
      <c r="H122" s="42">
        <v>48259</v>
      </c>
      <c r="I122" s="42">
        <v>118863</v>
      </c>
      <c r="J122" s="42">
        <v>167122</v>
      </c>
    </row>
    <row r="123" spans="1:10" ht="13.8">
      <c r="A123" s="427">
        <v>44105</v>
      </c>
      <c r="B123" s="42">
        <v>4</v>
      </c>
      <c r="C123" s="42">
        <v>3</v>
      </c>
      <c r="D123" s="42">
        <f t="shared" si="1"/>
        <v>7</v>
      </c>
      <c r="E123" s="42">
        <v>46</v>
      </c>
      <c r="F123" s="42">
        <v>3498</v>
      </c>
      <c r="G123" s="42">
        <v>2872</v>
      </c>
      <c r="H123" s="42">
        <v>50160</v>
      </c>
      <c r="I123" s="42">
        <v>125332</v>
      </c>
      <c r="J123" s="42">
        <v>175492</v>
      </c>
    </row>
    <row r="124" spans="1:10" ht="13.8">
      <c r="A124" s="427">
        <v>44136</v>
      </c>
      <c r="B124" s="42">
        <v>4</v>
      </c>
      <c r="C124" s="42">
        <v>1</v>
      </c>
      <c r="D124" s="42">
        <f t="shared" si="1"/>
        <v>5</v>
      </c>
      <c r="E124" s="42">
        <v>39</v>
      </c>
      <c r="F124" s="42">
        <v>3715</v>
      </c>
      <c r="G124" s="42">
        <v>2299</v>
      </c>
      <c r="H124" s="42">
        <v>49244</v>
      </c>
      <c r="I124" s="42">
        <v>137527</v>
      </c>
      <c r="J124" s="42">
        <v>186771</v>
      </c>
    </row>
    <row r="125" spans="1:10" ht="13.8">
      <c r="A125" s="427">
        <v>44166</v>
      </c>
      <c r="B125" s="42">
        <v>5</v>
      </c>
      <c r="C125" s="42">
        <v>32</v>
      </c>
      <c r="D125" s="42">
        <f t="shared" si="1"/>
        <v>37</v>
      </c>
      <c r="E125" s="42">
        <v>45</v>
      </c>
      <c r="F125" s="42">
        <v>3417</v>
      </c>
      <c r="G125" s="42">
        <v>2407</v>
      </c>
      <c r="H125" s="42">
        <v>48477</v>
      </c>
      <c r="I125" s="42">
        <v>140921</v>
      </c>
      <c r="J125" s="42">
        <v>189398</v>
      </c>
    </row>
    <row r="126" spans="1:10" ht="13.8">
      <c r="A126" s="427">
        <v>44197</v>
      </c>
      <c r="B126" s="42">
        <v>4</v>
      </c>
      <c r="C126" s="42">
        <v>1</v>
      </c>
      <c r="D126" s="42">
        <f t="shared" si="1"/>
        <v>5</v>
      </c>
      <c r="E126" s="42">
        <v>38</v>
      </c>
      <c r="F126" s="42">
        <v>3458</v>
      </c>
      <c r="G126" s="42">
        <v>1572</v>
      </c>
      <c r="H126" s="42">
        <v>36883</v>
      </c>
      <c r="I126" s="42">
        <v>124012</v>
      </c>
      <c r="J126" s="42">
        <v>160894</v>
      </c>
    </row>
    <row r="127" spans="1:10" ht="13.8">
      <c r="A127" s="427">
        <v>44228</v>
      </c>
      <c r="B127" s="42">
        <v>5</v>
      </c>
      <c r="C127" s="42">
        <v>6</v>
      </c>
      <c r="D127" s="42">
        <f t="shared" si="1"/>
        <v>11</v>
      </c>
      <c r="E127" s="42">
        <v>41</v>
      </c>
      <c r="F127" s="42">
        <v>3387</v>
      </c>
      <c r="G127" s="42">
        <v>1438</v>
      </c>
      <c r="H127" s="42">
        <v>39103</v>
      </c>
      <c r="I127" s="42">
        <v>121790</v>
      </c>
      <c r="J127" s="42">
        <v>160893</v>
      </c>
    </row>
    <row r="128" spans="1:10" ht="13.8">
      <c r="A128" s="427">
        <v>44256</v>
      </c>
      <c r="B128" s="42">
        <v>4</v>
      </c>
      <c r="C128" s="42">
        <v>10</v>
      </c>
      <c r="D128" s="42">
        <f t="shared" si="1"/>
        <v>14</v>
      </c>
      <c r="E128" s="42">
        <v>47</v>
      </c>
      <c r="F128" s="42">
        <v>4401</v>
      </c>
      <c r="G128" s="42">
        <v>1928</v>
      </c>
      <c r="H128" s="42">
        <v>45491</v>
      </c>
      <c r="I128" s="42">
        <v>134320</v>
      </c>
      <c r="J128" s="42">
        <v>179811</v>
      </c>
    </row>
    <row r="129" spans="1:10" ht="13.8">
      <c r="A129" s="427">
        <v>44287</v>
      </c>
      <c r="B129" s="42">
        <v>4</v>
      </c>
      <c r="C129" s="42">
        <v>10</v>
      </c>
      <c r="D129" s="42">
        <f t="shared" si="1"/>
        <v>14</v>
      </c>
      <c r="E129" s="42">
        <v>45</v>
      </c>
      <c r="F129" s="42">
        <v>4138</v>
      </c>
      <c r="G129" s="42">
        <v>1804</v>
      </c>
      <c r="H129" s="42">
        <v>48120</v>
      </c>
      <c r="I129" s="42">
        <v>132361</v>
      </c>
      <c r="J129" s="42">
        <v>180481</v>
      </c>
    </row>
    <row r="130" spans="1:10" ht="13.8">
      <c r="A130" s="427">
        <v>44317</v>
      </c>
      <c r="B130" s="42">
        <v>6</v>
      </c>
      <c r="C130" s="42">
        <v>13</v>
      </c>
      <c r="D130" s="42">
        <f t="shared" si="1"/>
        <v>19</v>
      </c>
      <c r="E130" s="42">
        <v>53</v>
      </c>
      <c r="F130" s="42">
        <v>3860</v>
      </c>
      <c r="G130" s="42">
        <v>2311</v>
      </c>
      <c r="H130" s="42">
        <v>51095</v>
      </c>
      <c r="I130" s="42">
        <v>145519</v>
      </c>
      <c r="J130" s="42">
        <v>196614</v>
      </c>
    </row>
    <row r="131" spans="1:10" ht="13.8">
      <c r="A131" s="427">
        <v>44348</v>
      </c>
      <c r="B131" s="42">
        <v>6</v>
      </c>
      <c r="C131" s="42">
        <v>14</v>
      </c>
      <c r="D131" s="42">
        <f t="shared" si="1"/>
        <v>20</v>
      </c>
      <c r="E131" s="42">
        <v>55</v>
      </c>
      <c r="F131" s="42">
        <v>3883</v>
      </c>
      <c r="G131" s="42">
        <v>2690</v>
      </c>
      <c r="H131" s="42">
        <v>52696</v>
      </c>
      <c r="I131" s="42">
        <v>146063</v>
      </c>
      <c r="J131" s="42">
        <v>198759</v>
      </c>
    </row>
    <row r="132" spans="1:10" ht="13.8">
      <c r="A132" s="427">
        <v>44378</v>
      </c>
      <c r="B132" s="42">
        <v>5</v>
      </c>
      <c r="C132" s="42">
        <v>62</v>
      </c>
      <c r="D132" s="42">
        <f t="shared" si="1"/>
        <v>67</v>
      </c>
      <c r="E132" s="42">
        <v>53</v>
      </c>
      <c r="F132" s="42">
        <v>3891</v>
      </c>
      <c r="G132" s="42">
        <v>2285</v>
      </c>
      <c r="H132" s="42">
        <v>52427</v>
      </c>
      <c r="I132" s="42">
        <v>151186</v>
      </c>
      <c r="J132" s="42">
        <v>203613</v>
      </c>
    </row>
    <row r="133" spans="1:10" ht="13.8">
      <c r="A133" s="427">
        <v>44409</v>
      </c>
      <c r="B133" s="42">
        <v>8</v>
      </c>
      <c r="C133" s="42">
        <v>4</v>
      </c>
      <c r="D133" s="42">
        <f t="shared" si="1"/>
        <v>12</v>
      </c>
      <c r="E133" s="42">
        <v>61</v>
      </c>
      <c r="F133" s="42">
        <v>4201</v>
      </c>
      <c r="G133" s="42">
        <v>2351</v>
      </c>
      <c r="H133" s="42">
        <v>54994</v>
      </c>
      <c r="I133" s="42">
        <v>161165</v>
      </c>
      <c r="J133" s="42">
        <v>216160</v>
      </c>
    </row>
    <row r="134" spans="1:10" ht="13.8">
      <c r="A134" s="427">
        <v>44440</v>
      </c>
      <c r="B134" s="42">
        <v>7</v>
      </c>
      <c r="C134" s="42">
        <v>68</v>
      </c>
      <c r="D134" s="42">
        <f t="shared" si="1"/>
        <v>75</v>
      </c>
      <c r="E134" s="42">
        <v>60</v>
      </c>
      <c r="F134" s="42">
        <v>4693</v>
      </c>
      <c r="G134" s="42">
        <v>2465</v>
      </c>
      <c r="H134" s="42">
        <v>52539</v>
      </c>
      <c r="I134" s="42">
        <v>160531</v>
      </c>
      <c r="J134" s="42">
        <v>213069</v>
      </c>
    </row>
    <row r="135" spans="1:10" ht="13.8">
      <c r="A135" s="427">
        <v>44470</v>
      </c>
      <c r="B135" s="42">
        <v>6</v>
      </c>
      <c r="C135" s="42">
        <v>4</v>
      </c>
      <c r="D135" s="42">
        <f t="shared" si="1"/>
        <v>10</v>
      </c>
      <c r="E135" s="42">
        <v>60</v>
      </c>
      <c r="F135" s="42">
        <v>4451</v>
      </c>
      <c r="G135" s="42">
        <v>2865</v>
      </c>
      <c r="H135" s="42">
        <v>49275</v>
      </c>
      <c r="I135" s="42">
        <v>164328</v>
      </c>
      <c r="J135" s="42">
        <v>213604</v>
      </c>
    </row>
    <row r="136" spans="1:10" ht="13.8">
      <c r="A136" s="427">
        <v>44501</v>
      </c>
      <c r="B136" s="42">
        <v>4</v>
      </c>
      <c r="C136" s="42">
        <v>19</v>
      </c>
      <c r="D136" s="42">
        <f t="shared" si="1"/>
        <v>23</v>
      </c>
      <c r="E136" s="42">
        <v>60</v>
      </c>
      <c r="F136" s="42">
        <v>5135</v>
      </c>
      <c r="G136" s="42">
        <v>2756</v>
      </c>
      <c r="H136" s="42">
        <v>48084</v>
      </c>
      <c r="I136" s="42">
        <v>188044</v>
      </c>
      <c r="J136" s="42">
        <v>236128</v>
      </c>
    </row>
    <row r="137" spans="1:10" ht="13.8">
      <c r="A137" s="427">
        <v>44531</v>
      </c>
      <c r="B137" s="42">
        <v>4</v>
      </c>
      <c r="C137" s="42">
        <v>41</v>
      </c>
      <c r="D137" s="42">
        <f t="shared" ref="D137:D160" si="2">B137+C137</f>
        <v>45</v>
      </c>
      <c r="E137" s="42">
        <v>68</v>
      </c>
      <c r="F137" s="42">
        <v>5403</v>
      </c>
      <c r="G137" s="42">
        <v>2848</v>
      </c>
      <c r="H137" s="42">
        <v>45929</v>
      </c>
      <c r="I137" s="42">
        <v>192077</v>
      </c>
      <c r="J137" s="42">
        <v>238006</v>
      </c>
    </row>
    <row r="138" spans="1:10" ht="13.8">
      <c r="A138" s="427">
        <v>44562</v>
      </c>
      <c r="B138" s="42">
        <v>3</v>
      </c>
      <c r="C138" s="42">
        <v>1</v>
      </c>
      <c r="D138" s="42">
        <f t="shared" si="2"/>
        <v>4</v>
      </c>
      <c r="E138" s="42">
        <v>60</v>
      </c>
      <c r="F138" s="42">
        <v>4666</v>
      </c>
      <c r="G138" s="42">
        <v>1972</v>
      </c>
      <c r="H138" s="42">
        <v>40716</v>
      </c>
      <c r="I138" s="42">
        <v>173232</v>
      </c>
      <c r="J138" s="42">
        <v>213948</v>
      </c>
    </row>
    <row r="139" spans="1:10" ht="13.8">
      <c r="A139" s="427">
        <v>44593</v>
      </c>
      <c r="B139" s="42">
        <v>4</v>
      </c>
      <c r="C139" s="42">
        <v>3</v>
      </c>
      <c r="D139" s="42">
        <f t="shared" si="2"/>
        <v>7</v>
      </c>
      <c r="E139" s="42">
        <v>58</v>
      </c>
      <c r="F139" s="42">
        <v>5059</v>
      </c>
      <c r="G139" s="42">
        <v>1823</v>
      </c>
      <c r="H139" s="42">
        <v>38204</v>
      </c>
      <c r="I139" s="42">
        <v>164314</v>
      </c>
      <c r="J139" s="42">
        <v>202518</v>
      </c>
    </row>
    <row r="140" spans="1:10" ht="13.8">
      <c r="A140" s="427">
        <v>44621</v>
      </c>
      <c r="B140" s="42">
        <v>9</v>
      </c>
      <c r="C140" s="42">
        <v>21</v>
      </c>
      <c r="D140" s="42">
        <f t="shared" si="2"/>
        <v>30</v>
      </c>
      <c r="E140" s="42">
        <v>72</v>
      </c>
      <c r="F140" s="42">
        <v>6118</v>
      </c>
      <c r="G140" s="42">
        <v>2523</v>
      </c>
      <c r="H140" s="42">
        <v>46130</v>
      </c>
      <c r="I140" s="42">
        <v>199972</v>
      </c>
      <c r="J140" s="42">
        <v>246102</v>
      </c>
    </row>
    <row r="141" spans="1:10" ht="13.8">
      <c r="A141" s="427">
        <v>44652</v>
      </c>
      <c r="B141" s="42">
        <v>9</v>
      </c>
      <c r="C141" s="42">
        <v>35</v>
      </c>
      <c r="D141" s="42">
        <f t="shared" si="2"/>
        <v>44</v>
      </c>
      <c r="E141" s="42">
        <v>66</v>
      </c>
      <c r="F141" s="42">
        <v>5316</v>
      </c>
      <c r="G141" s="42">
        <v>3178</v>
      </c>
      <c r="H141" s="42">
        <v>51295</v>
      </c>
      <c r="I141" s="42">
        <v>188517</v>
      </c>
      <c r="J141" s="42">
        <v>239812</v>
      </c>
    </row>
    <row r="142" spans="1:10" ht="13.8">
      <c r="A142" s="427">
        <v>44682</v>
      </c>
      <c r="B142" s="42">
        <v>21</v>
      </c>
      <c r="C142" s="42">
        <v>8</v>
      </c>
      <c r="D142" s="42">
        <f t="shared" si="2"/>
        <v>29</v>
      </c>
      <c r="E142" s="42">
        <v>80</v>
      </c>
      <c r="F142" s="42">
        <v>5769</v>
      </c>
      <c r="G142" s="42">
        <v>3011</v>
      </c>
      <c r="H142" s="42">
        <v>50090</v>
      </c>
      <c r="I142" s="42">
        <v>206255</v>
      </c>
      <c r="J142" s="42">
        <v>256345</v>
      </c>
    </row>
    <row r="143" spans="1:10" ht="13.8">
      <c r="A143" s="427">
        <v>44713</v>
      </c>
      <c r="B143" s="42">
        <v>1</v>
      </c>
      <c r="C143" s="42">
        <v>10</v>
      </c>
      <c r="D143" s="42">
        <f t="shared" si="2"/>
        <v>11</v>
      </c>
      <c r="E143" s="42">
        <v>77</v>
      </c>
      <c r="F143" s="42">
        <v>5527</v>
      </c>
      <c r="G143" s="42">
        <v>3288</v>
      </c>
      <c r="H143" s="42">
        <v>46467</v>
      </c>
      <c r="I143" s="42">
        <v>198376</v>
      </c>
      <c r="J143" s="42">
        <v>244843</v>
      </c>
    </row>
    <row r="144" spans="1:10" ht="13.8">
      <c r="A144" s="427">
        <v>44743</v>
      </c>
      <c r="B144" s="42">
        <v>8</v>
      </c>
      <c r="C144" s="42">
        <v>1</v>
      </c>
      <c r="D144" s="42">
        <f t="shared" si="2"/>
        <v>9</v>
      </c>
      <c r="E144" s="42">
        <v>70</v>
      </c>
      <c r="F144" s="42">
        <v>5251</v>
      </c>
      <c r="G144" s="42">
        <v>2605</v>
      </c>
      <c r="H144" s="42">
        <v>45402</v>
      </c>
      <c r="I144" s="42">
        <v>200395</v>
      </c>
      <c r="J144" s="42">
        <v>245797</v>
      </c>
    </row>
    <row r="145" spans="1:10" ht="13.8">
      <c r="A145" s="427">
        <v>44774</v>
      </c>
      <c r="B145" s="42">
        <v>1</v>
      </c>
      <c r="C145" s="42">
        <v>63</v>
      </c>
      <c r="D145" s="42">
        <f t="shared" si="2"/>
        <v>64</v>
      </c>
      <c r="E145" s="42">
        <v>82</v>
      </c>
      <c r="F145" s="42">
        <v>5854</v>
      </c>
      <c r="G145" s="42">
        <v>2817</v>
      </c>
      <c r="H145" s="42">
        <v>50424</v>
      </c>
      <c r="I145" s="42">
        <v>212255</v>
      </c>
      <c r="J145" s="42">
        <v>262679</v>
      </c>
    </row>
    <row r="146" spans="1:10" ht="13.8">
      <c r="A146" s="427">
        <v>44805</v>
      </c>
      <c r="B146" s="42">
        <v>0</v>
      </c>
      <c r="C146" s="42">
        <v>30</v>
      </c>
      <c r="D146" s="42">
        <f t="shared" si="2"/>
        <v>30</v>
      </c>
      <c r="E146" s="42">
        <v>73</v>
      </c>
      <c r="F146" s="42">
        <v>6405</v>
      </c>
      <c r="G146" s="42">
        <v>3561</v>
      </c>
      <c r="H146" s="42">
        <v>48686</v>
      </c>
      <c r="I146" s="42">
        <v>207224</v>
      </c>
      <c r="J146" s="42">
        <v>255910</v>
      </c>
    </row>
    <row r="147" spans="1:10" ht="13.8">
      <c r="A147" s="427">
        <v>44835</v>
      </c>
      <c r="B147" s="42">
        <v>1</v>
      </c>
      <c r="C147" s="42">
        <v>33</v>
      </c>
      <c r="D147" s="42">
        <f t="shared" si="2"/>
        <v>34</v>
      </c>
      <c r="E147" s="42">
        <v>76</v>
      </c>
      <c r="F147" s="42">
        <v>6365</v>
      </c>
      <c r="G147" s="42">
        <v>3094</v>
      </c>
      <c r="H147" s="42">
        <v>54493</v>
      </c>
      <c r="I147" s="42">
        <v>209976</v>
      </c>
      <c r="J147" s="42">
        <v>264468</v>
      </c>
    </row>
    <row r="148" spans="1:10" ht="12" customHeight="1">
      <c r="A148" s="427">
        <v>44866</v>
      </c>
      <c r="B148" s="42">
        <v>1</v>
      </c>
      <c r="C148" s="42">
        <v>18</v>
      </c>
      <c r="D148" s="42">
        <f t="shared" si="2"/>
        <v>19</v>
      </c>
      <c r="E148" s="42">
        <v>60</v>
      </c>
      <c r="F148" s="42">
        <v>7092</v>
      </c>
      <c r="G148" s="42">
        <v>2799</v>
      </c>
      <c r="H148" s="42">
        <v>47819</v>
      </c>
      <c r="I148" s="42">
        <v>203042</v>
      </c>
      <c r="J148" s="42">
        <v>250861</v>
      </c>
    </row>
    <row r="149" spans="1:10" ht="13.8">
      <c r="A149" s="427">
        <v>44896</v>
      </c>
      <c r="B149" s="42">
        <v>1</v>
      </c>
      <c r="C149" s="42">
        <v>78</v>
      </c>
      <c r="D149" s="42">
        <f t="shared" si="2"/>
        <v>79</v>
      </c>
      <c r="E149" s="42">
        <v>53</v>
      </c>
      <c r="F149" s="42">
        <v>6778</v>
      </c>
      <c r="G149" s="42">
        <v>2764</v>
      </c>
      <c r="H149" s="42">
        <v>44944</v>
      </c>
      <c r="I149" s="42">
        <v>206598</v>
      </c>
      <c r="J149" s="42">
        <v>251542</v>
      </c>
    </row>
    <row r="150" spans="1:10" ht="12" customHeight="1">
      <c r="A150" s="427">
        <v>44927</v>
      </c>
      <c r="B150" s="42">
        <v>1</v>
      </c>
      <c r="C150" s="42">
        <v>57</v>
      </c>
      <c r="D150" s="42">
        <f t="shared" si="2"/>
        <v>58</v>
      </c>
      <c r="E150" s="42">
        <v>47</v>
      </c>
      <c r="F150" s="42">
        <v>6930</v>
      </c>
      <c r="G150" s="42">
        <v>2491</v>
      </c>
      <c r="H150" s="42">
        <v>49498</v>
      </c>
      <c r="I150" s="42">
        <v>193604</v>
      </c>
      <c r="J150" s="42">
        <v>243102</v>
      </c>
    </row>
    <row r="151" spans="1:10" ht="12" customHeight="1">
      <c r="A151" s="427">
        <v>44958</v>
      </c>
      <c r="B151" s="42">
        <v>1</v>
      </c>
      <c r="C151" s="42">
        <v>2</v>
      </c>
      <c r="D151" s="42">
        <f t="shared" si="2"/>
        <v>3</v>
      </c>
      <c r="E151" s="42">
        <v>40</v>
      </c>
      <c r="F151" s="42">
        <v>6104</v>
      </c>
      <c r="G151" s="42">
        <v>2202</v>
      </c>
      <c r="H151" s="42">
        <v>40561</v>
      </c>
      <c r="I151" s="42">
        <v>177242</v>
      </c>
      <c r="J151" s="42">
        <v>217802</v>
      </c>
    </row>
    <row r="152" spans="1:10" ht="12" customHeight="1">
      <c r="A152" s="427">
        <v>44986</v>
      </c>
      <c r="B152" s="42">
        <v>0</v>
      </c>
      <c r="C152" s="42">
        <v>3</v>
      </c>
      <c r="D152" s="42">
        <f t="shared" si="2"/>
        <v>3</v>
      </c>
      <c r="E152" s="42">
        <v>40</v>
      </c>
      <c r="F152" s="42">
        <v>8224</v>
      </c>
      <c r="G152" s="42">
        <v>3070</v>
      </c>
      <c r="H152" s="42">
        <v>46360</v>
      </c>
      <c r="I152" s="42">
        <v>205439</v>
      </c>
      <c r="J152" s="42">
        <v>251799</v>
      </c>
    </row>
    <row r="153" spans="1:10" ht="13.8">
      <c r="A153" s="427">
        <v>45017</v>
      </c>
      <c r="B153" s="42">
        <v>1</v>
      </c>
      <c r="C153" s="42">
        <v>25</v>
      </c>
      <c r="D153" s="42">
        <f t="shared" si="2"/>
        <v>26</v>
      </c>
      <c r="E153" s="42">
        <v>32</v>
      </c>
      <c r="F153" s="42">
        <v>6271</v>
      </c>
      <c r="G153" s="42">
        <v>3008</v>
      </c>
      <c r="H153" s="42">
        <v>40454</v>
      </c>
      <c r="I153" s="42">
        <v>186087</v>
      </c>
      <c r="J153" s="42">
        <v>226541</v>
      </c>
    </row>
    <row r="154" spans="1:10" ht="12" customHeight="1">
      <c r="A154" s="427">
        <v>45047</v>
      </c>
      <c r="B154" s="42">
        <v>1</v>
      </c>
      <c r="C154" s="42">
        <v>20</v>
      </c>
      <c r="D154" s="42">
        <f t="shared" si="2"/>
        <v>21</v>
      </c>
      <c r="E154" s="42">
        <v>36</v>
      </c>
      <c r="F154" s="42">
        <v>7122</v>
      </c>
      <c r="G154" s="42">
        <v>3955</v>
      </c>
      <c r="H154" s="42">
        <v>47609</v>
      </c>
      <c r="I154" s="42">
        <v>208201</v>
      </c>
      <c r="J154" s="42">
        <v>255810</v>
      </c>
    </row>
    <row r="155" spans="1:10" ht="13.8">
      <c r="A155" s="427">
        <v>45078</v>
      </c>
      <c r="B155" s="42">
        <v>1</v>
      </c>
      <c r="C155" s="42">
        <v>3</v>
      </c>
      <c r="D155" s="42">
        <f t="shared" si="2"/>
        <v>4</v>
      </c>
      <c r="E155" s="42">
        <v>32</v>
      </c>
      <c r="F155" s="42">
        <v>6626</v>
      </c>
      <c r="G155" s="42">
        <v>3532</v>
      </c>
      <c r="H155" s="42">
        <v>44383</v>
      </c>
      <c r="I155" s="42">
        <v>201862</v>
      </c>
      <c r="J155" s="42">
        <v>246244</v>
      </c>
    </row>
    <row r="156" spans="1:10" ht="13.8">
      <c r="A156" s="427">
        <v>45108</v>
      </c>
      <c r="B156" s="42">
        <v>0</v>
      </c>
      <c r="C156" s="42">
        <v>0</v>
      </c>
      <c r="D156" s="42">
        <f t="shared" si="2"/>
        <v>0</v>
      </c>
      <c r="E156" s="42">
        <v>24</v>
      </c>
      <c r="F156" s="42">
        <v>6773</v>
      </c>
      <c r="G156" s="42">
        <v>3443</v>
      </c>
      <c r="H156" s="42">
        <v>45122</v>
      </c>
      <c r="I156" s="42">
        <v>202554</v>
      </c>
      <c r="J156" s="42">
        <v>247676</v>
      </c>
    </row>
    <row r="157" spans="1:10" ht="13.8">
      <c r="A157" s="427">
        <v>45139</v>
      </c>
      <c r="B157" s="42">
        <v>0</v>
      </c>
      <c r="C157" s="42">
        <v>68</v>
      </c>
      <c r="D157" s="42">
        <f t="shared" si="2"/>
        <v>68</v>
      </c>
      <c r="E157" s="42">
        <v>30</v>
      </c>
      <c r="F157" s="42">
        <v>7391</v>
      </c>
      <c r="G157" s="42">
        <v>3369</v>
      </c>
      <c r="H157" s="42">
        <v>52274</v>
      </c>
      <c r="I157" s="42">
        <v>209689</v>
      </c>
      <c r="J157" s="42">
        <v>261963</v>
      </c>
    </row>
    <row r="158" spans="1:10" ht="13.8">
      <c r="A158" s="427">
        <v>45170</v>
      </c>
      <c r="B158" s="42">
        <v>4</v>
      </c>
      <c r="C158" s="42">
        <v>47</v>
      </c>
      <c r="D158" s="42">
        <f t="shared" si="2"/>
        <v>51</v>
      </c>
      <c r="E158" s="42">
        <v>32</v>
      </c>
      <c r="F158" s="42">
        <v>6513</v>
      </c>
      <c r="G158" s="42">
        <v>3217</v>
      </c>
      <c r="H158" s="42">
        <v>50847</v>
      </c>
      <c r="I158" s="42">
        <v>198451</v>
      </c>
      <c r="J158" s="42">
        <v>249298</v>
      </c>
    </row>
    <row r="159" spans="1:10" ht="13.8">
      <c r="A159" s="427">
        <v>45200</v>
      </c>
      <c r="B159" s="42">
        <v>2</v>
      </c>
      <c r="C159" s="42">
        <v>19</v>
      </c>
      <c r="D159" s="42">
        <f t="shared" si="2"/>
        <v>21</v>
      </c>
      <c r="E159" s="42">
        <v>32</v>
      </c>
      <c r="F159" s="42">
        <v>6175</v>
      </c>
      <c r="G159" s="42">
        <v>4791</v>
      </c>
      <c r="H159" s="42">
        <v>54196</v>
      </c>
      <c r="I159" s="42">
        <v>212270</v>
      </c>
      <c r="J159" s="42">
        <v>266465</v>
      </c>
    </row>
    <row r="160" spans="1:10" ht="13.8">
      <c r="A160" s="427">
        <v>45231</v>
      </c>
      <c r="B160" s="42">
        <v>0</v>
      </c>
      <c r="C160" s="42">
        <v>8</v>
      </c>
      <c r="D160" s="42">
        <f t="shared" si="2"/>
        <v>8</v>
      </c>
      <c r="E160" s="42">
        <v>31</v>
      </c>
      <c r="F160" s="42">
        <v>5990</v>
      </c>
      <c r="G160" s="42">
        <v>3134</v>
      </c>
      <c r="H160" s="42">
        <v>52628</v>
      </c>
      <c r="I160" s="42">
        <v>224240</v>
      </c>
      <c r="J160" s="42">
        <v>276869</v>
      </c>
    </row>
    <row r="161" spans="1:10" ht="13.8">
      <c r="A161" s="427">
        <v>45261</v>
      </c>
      <c r="B161" s="42">
        <v>0</v>
      </c>
      <c r="C161" s="42">
        <v>25</v>
      </c>
      <c r="D161" s="42">
        <f>C161+B161</f>
        <v>25</v>
      </c>
      <c r="E161" s="42">
        <v>27</v>
      </c>
      <c r="F161" s="42">
        <v>5600</v>
      </c>
      <c r="G161" s="42">
        <v>2882</v>
      </c>
      <c r="H161" s="42">
        <v>49775</v>
      </c>
      <c r="I161" s="42">
        <v>221818</v>
      </c>
      <c r="J161" s="42">
        <v>271593</v>
      </c>
    </row>
    <row r="162" spans="1:10" ht="12" customHeight="1">
      <c r="A162" s="427">
        <v>45292</v>
      </c>
      <c r="B162" s="42">
        <v>1</v>
      </c>
      <c r="C162" s="42">
        <v>16</v>
      </c>
      <c r="D162" s="42">
        <f t="shared" ref="D162:D191" si="3">C162+B162</f>
        <v>17</v>
      </c>
      <c r="E162" s="42">
        <v>34</v>
      </c>
      <c r="F162" s="42">
        <v>5909</v>
      </c>
      <c r="G162" s="42">
        <v>3144</v>
      </c>
      <c r="H162" s="42">
        <v>59914</v>
      </c>
      <c r="I162" s="42">
        <v>221987</v>
      </c>
      <c r="J162" s="42">
        <v>281901</v>
      </c>
    </row>
    <row r="163" spans="1:10" ht="13.8">
      <c r="A163" s="427">
        <v>45323</v>
      </c>
      <c r="B163" s="42">
        <v>0</v>
      </c>
      <c r="C163" s="42">
        <v>0</v>
      </c>
      <c r="D163" s="42">
        <f t="shared" si="3"/>
        <v>0</v>
      </c>
      <c r="E163" s="42">
        <v>27</v>
      </c>
      <c r="F163" s="42">
        <v>4840</v>
      </c>
      <c r="G163" s="42">
        <v>2040</v>
      </c>
      <c r="H163" s="42">
        <v>53806</v>
      </c>
      <c r="I163" s="42">
        <v>203574</v>
      </c>
      <c r="J163" s="42">
        <v>257380</v>
      </c>
    </row>
    <row r="164" spans="1:10" ht="13.8">
      <c r="A164" s="427">
        <v>45352</v>
      </c>
      <c r="B164" s="42">
        <v>1</v>
      </c>
      <c r="C164" s="42">
        <v>25</v>
      </c>
      <c r="D164" s="42">
        <f t="shared" si="3"/>
        <v>26</v>
      </c>
      <c r="E164" s="42">
        <v>27</v>
      </c>
      <c r="F164" s="42">
        <v>4768</v>
      </c>
      <c r="G164" s="42">
        <v>2745</v>
      </c>
      <c r="H164" s="42">
        <v>54363</v>
      </c>
      <c r="I164" s="42">
        <v>212283</v>
      </c>
      <c r="J164" s="42">
        <v>266646</v>
      </c>
    </row>
    <row r="165" spans="1:10" ht="13.8">
      <c r="A165" s="427">
        <v>45383</v>
      </c>
      <c r="B165" s="42">
        <v>1</v>
      </c>
      <c r="C165" s="42">
        <v>33</v>
      </c>
      <c r="D165" s="42">
        <f t="shared" si="3"/>
        <v>34</v>
      </c>
      <c r="E165" s="42">
        <v>28</v>
      </c>
      <c r="F165" s="42">
        <v>5519</v>
      </c>
      <c r="G165" s="42">
        <v>3525</v>
      </c>
      <c r="H165" s="42">
        <v>60403</v>
      </c>
      <c r="I165" s="42">
        <v>220475</v>
      </c>
      <c r="J165" s="42">
        <v>280878</v>
      </c>
    </row>
    <row r="166" spans="1:10" ht="12.75" customHeight="1">
      <c r="A166" s="427">
        <v>45413</v>
      </c>
      <c r="B166" s="42">
        <v>1</v>
      </c>
      <c r="C166" s="42">
        <v>30</v>
      </c>
      <c r="D166" s="42">
        <f t="shared" si="3"/>
        <v>31</v>
      </c>
      <c r="E166" s="42">
        <v>25</v>
      </c>
      <c r="F166" s="42">
        <v>4897</v>
      </c>
      <c r="G166" s="42">
        <v>3958</v>
      </c>
      <c r="H166" s="42">
        <v>59263</v>
      </c>
      <c r="I166" s="42">
        <v>228872</v>
      </c>
      <c r="J166" s="42">
        <v>288135</v>
      </c>
    </row>
    <row r="167" spans="1:10" ht="12.75" customHeight="1">
      <c r="A167" s="427">
        <v>45444</v>
      </c>
      <c r="B167" s="42">
        <v>0</v>
      </c>
      <c r="C167" s="42">
        <v>12</v>
      </c>
      <c r="D167" s="42">
        <f t="shared" si="3"/>
        <v>12</v>
      </c>
      <c r="E167" s="42">
        <v>25</v>
      </c>
      <c r="F167" s="42">
        <v>4851</v>
      </c>
      <c r="G167" s="42">
        <v>4343</v>
      </c>
      <c r="H167" s="42">
        <v>57474</v>
      </c>
      <c r="I167" s="42">
        <v>216884</v>
      </c>
      <c r="J167" s="42">
        <v>274357</v>
      </c>
    </row>
    <row r="168" spans="1:10" ht="12.75" customHeight="1">
      <c r="A168" s="427">
        <v>45474</v>
      </c>
      <c r="B168" s="42">
        <v>1</v>
      </c>
      <c r="C168" s="42">
        <v>67</v>
      </c>
      <c r="D168" s="42">
        <f t="shared" si="3"/>
        <v>68</v>
      </c>
      <c r="E168" s="42">
        <v>29</v>
      </c>
      <c r="F168" s="42">
        <v>5385</v>
      </c>
      <c r="G168" s="42">
        <v>4014</v>
      </c>
      <c r="H168" s="42">
        <v>65285</v>
      </c>
      <c r="I168" s="42">
        <v>240028</v>
      </c>
      <c r="J168" s="42">
        <v>305313</v>
      </c>
    </row>
    <row r="169" spans="1:10" ht="12.75" customHeight="1">
      <c r="A169" s="427">
        <v>45505</v>
      </c>
      <c r="B169" s="42">
        <v>0</v>
      </c>
      <c r="C169" s="42">
        <v>40</v>
      </c>
      <c r="D169" s="42">
        <f t="shared" si="3"/>
        <v>40</v>
      </c>
      <c r="E169" s="42">
        <v>30</v>
      </c>
      <c r="F169" s="42">
        <v>4896</v>
      </c>
      <c r="G169" s="42">
        <v>3884</v>
      </c>
      <c r="H169" s="42">
        <v>64241</v>
      </c>
      <c r="I169" s="42">
        <v>226394</v>
      </c>
      <c r="J169" s="42">
        <v>290634</v>
      </c>
    </row>
    <row r="170" spans="1:10" ht="12.75" customHeight="1">
      <c r="A170" s="427">
        <v>45536</v>
      </c>
      <c r="B170" s="42">
        <v>0</v>
      </c>
      <c r="C170" s="42">
        <v>29</v>
      </c>
      <c r="D170" s="42">
        <f t="shared" si="3"/>
        <v>29</v>
      </c>
      <c r="E170" s="42">
        <v>24</v>
      </c>
      <c r="F170" s="42">
        <v>4414</v>
      </c>
      <c r="G170" s="42">
        <v>3640</v>
      </c>
      <c r="H170" s="42">
        <v>62346</v>
      </c>
      <c r="I170" s="42">
        <v>231305</v>
      </c>
      <c r="J170" s="42">
        <v>293651</v>
      </c>
    </row>
    <row r="171" spans="1:10" ht="12.75" customHeight="1">
      <c r="A171" s="427">
        <v>45566</v>
      </c>
      <c r="B171" s="42">
        <v>0</v>
      </c>
      <c r="C171" s="42">
        <v>19</v>
      </c>
      <c r="D171" s="42">
        <f t="shared" si="3"/>
        <v>19</v>
      </c>
      <c r="E171" s="42">
        <v>30</v>
      </c>
      <c r="F171" s="42">
        <v>4309</v>
      </c>
      <c r="G171" s="42">
        <v>4410</v>
      </c>
      <c r="H171" s="42">
        <v>66717</v>
      </c>
      <c r="I171" s="42">
        <v>243067</v>
      </c>
      <c r="J171" s="42">
        <v>309785</v>
      </c>
    </row>
    <row r="172" spans="1:10" ht="12.75" customHeight="1">
      <c r="A172" s="427">
        <v>45597</v>
      </c>
      <c r="B172" s="42">
        <v>0</v>
      </c>
      <c r="C172" s="42">
        <v>20</v>
      </c>
      <c r="D172" s="42">
        <f t="shared" si="3"/>
        <v>20</v>
      </c>
      <c r="E172" s="42">
        <v>23</v>
      </c>
      <c r="F172" s="42">
        <v>4156</v>
      </c>
      <c r="G172" s="42">
        <v>3083</v>
      </c>
      <c r="H172" s="42">
        <v>58566</v>
      </c>
      <c r="I172" s="42">
        <v>244106</v>
      </c>
      <c r="J172" s="42">
        <v>302672</v>
      </c>
    </row>
    <row r="173" spans="1:10" ht="12.75" customHeight="1">
      <c r="A173" s="427">
        <v>45627</v>
      </c>
      <c r="B173" s="42">
        <v>0</v>
      </c>
      <c r="C173" s="42">
        <v>3</v>
      </c>
      <c r="D173" s="42">
        <f t="shared" si="3"/>
        <v>3</v>
      </c>
      <c r="E173" s="42">
        <v>23</v>
      </c>
      <c r="F173" s="42">
        <v>4711</v>
      </c>
      <c r="G173" s="42">
        <v>3445</v>
      </c>
      <c r="H173" s="42">
        <v>57946</v>
      </c>
      <c r="I173" s="42">
        <v>258576</v>
      </c>
      <c r="J173" s="42">
        <v>316521</v>
      </c>
    </row>
    <row r="174" spans="1:10" ht="12.75" customHeight="1">
      <c r="A174" s="427">
        <v>45658</v>
      </c>
      <c r="B174" s="42">
        <v>0</v>
      </c>
      <c r="C174" s="42">
        <v>0</v>
      </c>
      <c r="D174" s="42">
        <f t="shared" si="3"/>
        <v>0</v>
      </c>
      <c r="E174" s="42">
        <v>22</v>
      </c>
      <c r="F174" s="42">
        <v>4389</v>
      </c>
      <c r="G174" s="42">
        <v>3229</v>
      </c>
      <c r="H174" s="42">
        <v>63163</v>
      </c>
      <c r="I174" s="42">
        <v>239612</v>
      </c>
      <c r="J174" s="42">
        <v>302776</v>
      </c>
    </row>
    <row r="175" spans="1:10" ht="12.75" customHeight="1">
      <c r="A175" s="427">
        <v>45689</v>
      </c>
      <c r="B175" s="42">
        <v>1</v>
      </c>
      <c r="C175" s="42">
        <v>20</v>
      </c>
      <c r="D175" s="42">
        <f t="shared" si="3"/>
        <v>21</v>
      </c>
      <c r="E175" s="42">
        <v>22</v>
      </c>
      <c r="F175" s="42">
        <v>4009</v>
      </c>
      <c r="G175" s="42">
        <v>2387</v>
      </c>
      <c r="H175" s="42">
        <v>58002</v>
      </c>
      <c r="I175" s="42">
        <v>234380</v>
      </c>
      <c r="J175" s="42">
        <v>292382</v>
      </c>
    </row>
    <row r="176" spans="1:10" ht="12.75" customHeight="1">
      <c r="A176" s="427">
        <v>45717</v>
      </c>
      <c r="B176" s="42">
        <v>1</v>
      </c>
      <c r="C176" s="42">
        <v>8</v>
      </c>
      <c r="D176" s="42">
        <f t="shared" si="3"/>
        <v>9</v>
      </c>
      <c r="E176" s="42">
        <v>23</v>
      </c>
      <c r="F176" s="42">
        <v>4248</v>
      </c>
      <c r="G176" s="42">
        <v>2666</v>
      </c>
      <c r="H176" s="42">
        <v>58445</v>
      </c>
      <c r="I176" s="42">
        <v>243080</v>
      </c>
      <c r="J176" s="42">
        <v>301525</v>
      </c>
    </row>
    <row r="177" spans="1:10" ht="12.75" customHeight="1">
      <c r="A177" s="427">
        <v>45748</v>
      </c>
      <c r="B177" s="42">
        <v>0</v>
      </c>
      <c r="C177" s="42">
        <v>0</v>
      </c>
      <c r="D177" s="42">
        <f t="shared" si="3"/>
        <v>0</v>
      </c>
      <c r="E177" s="42">
        <v>23</v>
      </c>
      <c r="F177" s="42">
        <v>4463</v>
      </c>
      <c r="G177" s="42">
        <v>3278</v>
      </c>
      <c r="H177" s="42">
        <v>63030</v>
      </c>
      <c r="I177" s="42">
        <v>246924</v>
      </c>
      <c r="J177" s="42">
        <v>309954</v>
      </c>
    </row>
    <row r="178" spans="1:10" ht="12.75" customHeight="1">
      <c r="A178" s="427">
        <v>45778</v>
      </c>
      <c r="B178" s="42">
        <v>0</v>
      </c>
      <c r="C178" s="42">
        <v>22</v>
      </c>
      <c r="D178" s="42">
        <f t="shared" si="3"/>
        <v>22</v>
      </c>
      <c r="E178" s="42">
        <v>25</v>
      </c>
      <c r="F178" s="42">
        <v>4750</v>
      </c>
      <c r="G178" s="42">
        <v>3936</v>
      </c>
      <c r="H178" s="42">
        <v>58612</v>
      </c>
      <c r="I178" s="42">
        <v>249310</v>
      </c>
      <c r="J178" s="42">
        <v>307922</v>
      </c>
    </row>
    <row r="179" spans="1:10" ht="12.75" customHeight="1">
      <c r="A179" s="427">
        <v>45809</v>
      </c>
      <c r="B179" s="42">
        <v>0</v>
      </c>
      <c r="C179" s="42">
        <v>17</v>
      </c>
      <c r="D179" s="42">
        <f t="shared" si="3"/>
        <v>17</v>
      </c>
      <c r="E179" s="42">
        <v>25</v>
      </c>
      <c r="F179" s="42">
        <v>4649</v>
      </c>
      <c r="G179" s="42">
        <v>4188</v>
      </c>
      <c r="H179" s="42">
        <v>58169</v>
      </c>
      <c r="I179" s="42">
        <v>249902</v>
      </c>
      <c r="J179" s="42">
        <v>308072</v>
      </c>
    </row>
    <row r="180" spans="1:10" ht="12.75" customHeight="1">
      <c r="A180" s="427">
        <v>45839</v>
      </c>
      <c r="B180" s="42">
        <v>0</v>
      </c>
      <c r="C180" s="42">
        <v>27</v>
      </c>
      <c r="D180" s="42">
        <f t="shared" si="3"/>
        <v>27</v>
      </c>
      <c r="E180" s="42">
        <v>22</v>
      </c>
      <c r="F180" s="42">
        <v>4455</v>
      </c>
      <c r="G180" s="42">
        <v>3026</v>
      </c>
      <c r="H180" s="42">
        <v>64440</v>
      </c>
      <c r="I180" s="42">
        <v>257938</v>
      </c>
      <c r="J180" s="42">
        <v>322378</v>
      </c>
    </row>
    <row r="181" spans="1:10" ht="12.75" customHeight="1">
      <c r="A181" s="427">
        <v>45870</v>
      </c>
      <c r="B181" s="42">
        <v>0</v>
      </c>
      <c r="C181" s="42">
        <v>1</v>
      </c>
      <c r="D181" s="42">
        <f t="shared" si="3"/>
        <v>1</v>
      </c>
      <c r="E181" s="42">
        <v>19</v>
      </c>
      <c r="F181" s="42">
        <v>4219</v>
      </c>
      <c r="G181" s="42">
        <v>3582</v>
      </c>
      <c r="H181" s="42">
        <v>63006</v>
      </c>
      <c r="I181" s="42">
        <v>254996</v>
      </c>
      <c r="J181" s="42">
        <v>318002</v>
      </c>
    </row>
    <row r="182" spans="1:10" ht="12.75" customHeight="1">
      <c r="A182" s="427">
        <v>45901</v>
      </c>
      <c r="B182" s="42">
        <v>0</v>
      </c>
      <c r="C182" s="42">
        <v>17</v>
      </c>
      <c r="D182" s="42">
        <f t="shared" si="3"/>
        <v>17</v>
      </c>
      <c r="E182" s="42">
        <v>20</v>
      </c>
      <c r="F182" s="42">
        <v>4450</v>
      </c>
      <c r="G182" s="42">
        <v>4494</v>
      </c>
      <c r="H182" s="42">
        <v>71037</v>
      </c>
      <c r="I182" s="42">
        <v>257172</v>
      </c>
      <c r="J182" s="42">
        <v>328210</v>
      </c>
    </row>
    <row r="183" spans="1:10" ht="12.75" customHeight="1">
      <c r="A183" s="427">
        <v>45931</v>
      </c>
      <c r="B183" s="42">
        <v>0</v>
      </c>
      <c r="C183" s="42">
        <v>17</v>
      </c>
      <c r="D183" s="42">
        <f t="shared" si="3"/>
        <v>17</v>
      </c>
      <c r="E183" s="42">
        <v>22</v>
      </c>
      <c r="F183" s="42">
        <v>4605</v>
      </c>
      <c r="G183" s="42">
        <v>3800</v>
      </c>
      <c r="H183" s="42">
        <v>73321</v>
      </c>
      <c r="I183" s="42">
        <v>271666</v>
      </c>
      <c r="J183" s="42">
        <v>344987</v>
      </c>
    </row>
    <row r="184" spans="1:10" ht="12.75" customHeight="1">
      <c r="A184" s="427">
        <v>45962</v>
      </c>
      <c r="B184" s="42">
        <v>0</v>
      </c>
      <c r="C184" s="42">
        <v>3</v>
      </c>
      <c r="D184" s="42">
        <f t="shared" si="3"/>
        <v>3</v>
      </c>
      <c r="E184" s="42">
        <v>22</v>
      </c>
      <c r="F184" s="42">
        <v>4224</v>
      </c>
      <c r="G184" s="42">
        <v>3445</v>
      </c>
      <c r="H184" s="42">
        <v>62533</v>
      </c>
      <c r="I184" s="42">
        <v>275326</v>
      </c>
      <c r="J184" s="42">
        <v>337859</v>
      </c>
    </row>
    <row r="185" spans="1:10" ht="12.75" customHeight="1">
      <c r="A185" s="427">
        <v>45992</v>
      </c>
      <c r="B185" s="42">
        <v>0</v>
      </c>
      <c r="C185" s="42">
        <v>26</v>
      </c>
      <c r="D185" s="42">
        <f t="shared" si="3"/>
        <v>26</v>
      </c>
      <c r="E185" s="42">
        <v>21</v>
      </c>
      <c r="F185" s="42">
        <v>4460</v>
      </c>
      <c r="G185" s="42">
        <v>3828</v>
      </c>
      <c r="H185" s="42">
        <v>68178</v>
      </c>
      <c r="I185" s="42">
        <v>295178</v>
      </c>
      <c r="J185" s="42">
        <v>363356</v>
      </c>
    </row>
    <row r="186" spans="1:10" ht="12.75" customHeight="1">
      <c r="A186" s="427">
        <v>46023</v>
      </c>
      <c r="B186" s="42">
        <v>0</v>
      </c>
      <c r="C186" s="42">
        <v>28</v>
      </c>
      <c r="D186" s="42">
        <f t="shared" si="3"/>
        <v>28</v>
      </c>
      <c r="E186" s="42">
        <v>6</v>
      </c>
      <c r="F186" s="42">
        <v>3804</v>
      </c>
      <c r="G186" s="42">
        <v>2935</v>
      </c>
      <c r="H186" s="42">
        <v>68289</v>
      </c>
      <c r="I186" s="42">
        <v>263492</v>
      </c>
      <c r="J186" s="42">
        <v>331781</v>
      </c>
    </row>
    <row r="187" spans="1:10" ht="12.75" customHeight="1">
      <c r="A187" s="427">
        <v>46054</v>
      </c>
      <c r="B187" s="42">
        <v>1</v>
      </c>
      <c r="C187" s="42">
        <v>6</v>
      </c>
      <c r="D187" s="42">
        <f t="shared" si="3"/>
        <v>7</v>
      </c>
      <c r="E187" s="42">
        <v>4</v>
      </c>
      <c r="F187" s="42">
        <v>3638</v>
      </c>
      <c r="G187" s="42">
        <v>2422</v>
      </c>
      <c r="H187" s="42">
        <v>62973</v>
      </c>
      <c r="I187" s="42">
        <v>241490</v>
      </c>
      <c r="J187" s="42">
        <v>304463</v>
      </c>
    </row>
    <row r="188" spans="1:10" ht="12.75" customHeight="1">
      <c r="A188" s="427">
        <v>46082</v>
      </c>
      <c r="B188" s="42">
        <v>0</v>
      </c>
      <c r="C188" s="42">
        <v>0</v>
      </c>
      <c r="D188" s="42">
        <f t="shared" si="3"/>
        <v>0</v>
      </c>
      <c r="E188" s="42">
        <v>5</v>
      </c>
      <c r="F188" s="42">
        <v>4666</v>
      </c>
      <c r="G188" s="42">
        <v>3461</v>
      </c>
      <c r="H188" s="42">
        <v>75850</v>
      </c>
      <c r="I188" s="42">
        <v>276979</v>
      </c>
      <c r="J188" s="42">
        <v>352829</v>
      </c>
    </row>
    <row r="189" spans="1:10" ht="12.75" customHeight="1">
      <c r="A189" s="427">
        <v>46113</v>
      </c>
      <c r="B189" s="42">
        <v>0</v>
      </c>
      <c r="C189" s="42">
        <v>1</v>
      </c>
      <c r="D189" s="42">
        <f t="shared" si="3"/>
        <v>1</v>
      </c>
      <c r="E189" s="42">
        <v>3</v>
      </c>
      <c r="F189" s="42">
        <v>4284</v>
      </c>
      <c r="G189" s="42">
        <v>3366</v>
      </c>
      <c r="H189" s="42">
        <v>69388</v>
      </c>
      <c r="I189" s="42">
        <v>269363</v>
      </c>
      <c r="J189" s="42">
        <v>338751</v>
      </c>
    </row>
    <row r="190" spans="1:10" ht="12.75" customHeight="1">
      <c r="A190" s="427">
        <v>46143</v>
      </c>
      <c r="B190" s="42">
        <v>0</v>
      </c>
      <c r="C190" s="42">
        <v>1</v>
      </c>
      <c r="D190" s="42">
        <f t="shared" si="3"/>
        <v>1</v>
      </c>
      <c r="E190" s="42">
        <v>3</v>
      </c>
      <c r="F190" s="42">
        <v>4410</v>
      </c>
      <c r="G190" s="42">
        <v>3388</v>
      </c>
      <c r="H190" s="42">
        <v>64907</v>
      </c>
      <c r="I190" s="42">
        <v>268622</v>
      </c>
      <c r="J190" s="42">
        <v>333529</v>
      </c>
    </row>
    <row r="191" spans="1:10" ht="12.75" customHeight="1">
      <c r="A191" s="427">
        <v>46174</v>
      </c>
      <c r="B191" s="42">
        <v>0</v>
      </c>
      <c r="C191" s="42">
        <v>0</v>
      </c>
      <c r="D191" s="42">
        <f t="shared" si="3"/>
        <v>0</v>
      </c>
      <c r="E191" s="42">
        <v>3</v>
      </c>
      <c r="F191" s="42">
        <v>5171</v>
      </c>
      <c r="G191" s="42">
        <v>4702</v>
      </c>
      <c r="H191" s="42">
        <v>67790</v>
      </c>
      <c r="I191" s="42">
        <v>270957</v>
      </c>
      <c r="J191" s="42">
        <v>338747</v>
      </c>
    </row>
    <row r="192" spans="1:10" ht="12.75" customHeight="1">
      <c r="A192" s="427">
        <v>46204</v>
      </c>
      <c r="B192" s="42">
        <v>0</v>
      </c>
      <c r="C192" s="42">
        <v>0</v>
      </c>
      <c r="D192" s="42">
        <f>C192+B192</f>
        <v>0</v>
      </c>
      <c r="E192" s="42">
        <v>3</v>
      </c>
      <c r="F192" s="42">
        <v>4536</v>
      </c>
      <c r="G192" s="42">
        <v>3313</v>
      </c>
      <c r="H192" s="42">
        <v>71817</v>
      </c>
      <c r="I192" s="42">
        <v>287442</v>
      </c>
      <c r="J192" s="42">
        <v>359259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10-B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9"/>
  <dimension ref="A1:AL165"/>
  <sheetViews>
    <sheetView showGridLines="0" zoomScaleNormal="100" workbookViewId="0">
      <pane xSplit="1" ySplit="7" topLeftCell="B152" activePane="bottomRight" state="frozen"/>
      <selection activeCell="B76" sqref="B76"/>
      <selection pane="topRight" activeCell="B76" sqref="B76"/>
      <selection pane="bottomLeft" activeCell="B76" sqref="B76"/>
      <selection pane="bottomRight" activeCell="B162" sqref="A162:XFD165"/>
    </sheetView>
  </sheetViews>
  <sheetFormatPr defaultColWidth="9.109375" defaultRowHeight="13.2"/>
  <cols>
    <col min="1" max="1" width="9.88671875" style="1" customWidth="1"/>
    <col min="2" max="2" width="12.109375" style="1" bestFit="1" customWidth="1"/>
    <col min="3" max="3" width="8.44140625" style="1" bestFit="1" customWidth="1"/>
    <col min="4" max="4" width="6.44140625" style="1" customWidth="1"/>
    <col min="5" max="5" width="8.5546875" style="1" customWidth="1"/>
    <col min="6" max="6" width="8.44140625" style="1" customWidth="1"/>
    <col min="7" max="8" width="6.44140625" style="1" customWidth="1"/>
    <col min="9" max="9" width="11.44140625" style="1" bestFit="1" customWidth="1"/>
    <col min="10" max="10" width="11.5546875" style="1" bestFit="1" customWidth="1"/>
    <col min="11" max="11" width="8" style="1" customWidth="1"/>
    <col min="12" max="12" width="7.5546875" style="1" bestFit="1" customWidth="1"/>
    <col min="13" max="13" width="9.5546875" style="1" customWidth="1"/>
    <col min="14" max="16384" width="9.109375" style="1"/>
  </cols>
  <sheetData>
    <row r="1" spans="1:19" ht="13.8">
      <c r="A1" s="16" t="s">
        <v>176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9" ht="13.8">
      <c r="A2" s="16" t="s">
        <v>146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9" s="10" customFormat="1" ht="12.75" customHeight="1">
      <c r="A4" s="27" t="s">
        <v>0</v>
      </c>
      <c r="B4" s="50" t="s">
        <v>164</v>
      </c>
      <c r="C4" s="50"/>
      <c r="D4" s="51"/>
      <c r="E4" s="50" t="s">
        <v>165</v>
      </c>
      <c r="F4" s="50"/>
      <c r="G4" s="51"/>
      <c r="H4" s="23" t="s">
        <v>430</v>
      </c>
      <c r="I4" s="23"/>
      <c r="J4" s="23"/>
      <c r="K4" s="51"/>
      <c r="L4" s="27" t="s">
        <v>166</v>
      </c>
      <c r="M4" s="25" t="s">
        <v>4</v>
      </c>
      <c r="N4" s="3"/>
      <c r="O4" s="3"/>
      <c r="P4" s="3"/>
      <c r="Q4" s="3"/>
      <c r="R4" s="3"/>
      <c r="S4" s="3"/>
    </row>
    <row r="5" spans="1:19" s="10" customFormat="1" ht="12.75" customHeight="1">
      <c r="A5" s="28"/>
      <c r="B5" s="33"/>
      <c r="C5" s="34"/>
      <c r="D5" s="37"/>
      <c r="E5" s="34"/>
      <c r="F5" s="34"/>
      <c r="G5" s="37"/>
      <c r="H5" s="34"/>
      <c r="I5" s="34"/>
      <c r="J5" s="34"/>
      <c r="K5" s="37"/>
      <c r="L5" s="28"/>
      <c r="M5" s="25"/>
      <c r="N5" s="3"/>
      <c r="O5" s="3"/>
      <c r="P5" s="3"/>
      <c r="Q5" s="3"/>
      <c r="R5" s="3"/>
      <c r="S5" s="3"/>
    </row>
    <row r="6" spans="1:19" s="10" customFormat="1" ht="12.75" customHeight="1">
      <c r="A6" s="55"/>
      <c r="B6" s="27" t="s">
        <v>75</v>
      </c>
      <c r="C6" s="27" t="s">
        <v>76</v>
      </c>
      <c r="D6" s="25" t="s">
        <v>4</v>
      </c>
      <c r="E6" s="27" t="s">
        <v>75</v>
      </c>
      <c r="F6" s="27" t="s">
        <v>76</v>
      </c>
      <c r="G6" s="25" t="s">
        <v>4</v>
      </c>
      <c r="H6" s="27" t="s">
        <v>77</v>
      </c>
      <c r="I6" s="27" t="s">
        <v>78</v>
      </c>
      <c r="J6" s="27" t="s">
        <v>78</v>
      </c>
      <c r="K6" s="25" t="s">
        <v>4</v>
      </c>
      <c r="L6" s="28"/>
      <c r="M6" s="25"/>
      <c r="N6" s="3"/>
      <c r="O6" s="3"/>
      <c r="P6" s="3"/>
      <c r="Q6" s="3"/>
      <c r="R6" s="3"/>
      <c r="S6" s="3"/>
    </row>
    <row r="7" spans="1:19" s="10" customFormat="1" ht="12.75" customHeight="1">
      <c r="A7" s="46"/>
      <c r="B7" s="44" t="s">
        <v>79</v>
      </c>
      <c r="C7" s="44" t="s">
        <v>101</v>
      </c>
      <c r="D7" s="37"/>
      <c r="E7" s="44" t="s">
        <v>79</v>
      </c>
      <c r="F7" s="44" t="s">
        <v>101</v>
      </c>
      <c r="G7" s="37"/>
      <c r="H7" s="44" t="s">
        <v>80</v>
      </c>
      <c r="I7" s="44" t="s">
        <v>81</v>
      </c>
      <c r="J7" s="44" t="s">
        <v>41</v>
      </c>
      <c r="K7" s="37"/>
      <c r="L7" s="44"/>
      <c r="M7" s="37"/>
      <c r="N7" s="3"/>
      <c r="O7" s="3"/>
      <c r="P7" s="3"/>
      <c r="Q7" s="3"/>
      <c r="R7" s="3"/>
      <c r="S7" s="3"/>
    </row>
    <row r="8" spans="1:19" s="10" customFormat="1" ht="12.75" customHeight="1">
      <c r="A8" s="47">
        <v>40603</v>
      </c>
      <c r="B8" s="42">
        <v>1420</v>
      </c>
      <c r="C8" s="42">
        <v>2730</v>
      </c>
      <c r="D8" s="42">
        <v>4150</v>
      </c>
      <c r="E8" s="42">
        <v>335</v>
      </c>
      <c r="F8" s="42">
        <v>1632</v>
      </c>
      <c r="G8" s="42">
        <v>1967</v>
      </c>
      <c r="H8" s="42">
        <v>50</v>
      </c>
      <c r="I8" s="42">
        <v>6007</v>
      </c>
      <c r="J8" s="42">
        <v>156</v>
      </c>
      <c r="K8" s="42">
        <v>6213</v>
      </c>
      <c r="L8" s="42">
        <v>1554</v>
      </c>
      <c r="M8" s="42">
        <v>14221</v>
      </c>
      <c r="N8" s="3"/>
      <c r="O8" s="3"/>
      <c r="P8" s="3"/>
      <c r="Q8" s="3"/>
      <c r="R8" s="3"/>
      <c r="S8" s="3"/>
    </row>
    <row r="9" spans="1:19" s="10" customFormat="1" ht="12.75" customHeight="1">
      <c r="A9" s="47">
        <v>40634</v>
      </c>
      <c r="B9" s="42">
        <v>1082</v>
      </c>
      <c r="C9" s="42">
        <v>1894</v>
      </c>
      <c r="D9" s="42">
        <v>2976</v>
      </c>
      <c r="E9" s="42">
        <v>207</v>
      </c>
      <c r="F9" s="42">
        <v>1355</v>
      </c>
      <c r="G9" s="42">
        <v>1562</v>
      </c>
      <c r="H9" s="42">
        <v>92</v>
      </c>
      <c r="I9" s="42">
        <v>6592</v>
      </c>
      <c r="J9" s="42">
        <v>115</v>
      </c>
      <c r="K9" s="42">
        <v>6799</v>
      </c>
      <c r="L9" s="42">
        <v>1359</v>
      </c>
      <c r="M9" s="42">
        <v>13001</v>
      </c>
      <c r="N9" s="3"/>
      <c r="O9" s="3"/>
      <c r="P9" s="3"/>
      <c r="Q9" s="3"/>
      <c r="R9" s="3"/>
      <c r="S9" s="3"/>
    </row>
    <row r="10" spans="1:19" s="3" customFormat="1" ht="12.75" customHeight="1">
      <c r="A10" s="47">
        <v>40664</v>
      </c>
      <c r="B10" s="42">
        <v>1234</v>
      </c>
      <c r="C10" s="42">
        <v>1928</v>
      </c>
      <c r="D10" s="42">
        <v>3162</v>
      </c>
      <c r="E10" s="42">
        <v>178</v>
      </c>
      <c r="F10" s="42">
        <v>1549</v>
      </c>
      <c r="G10" s="42">
        <v>1727</v>
      </c>
      <c r="H10" s="42">
        <v>187</v>
      </c>
      <c r="I10" s="42">
        <v>7528</v>
      </c>
      <c r="J10" s="42">
        <v>156</v>
      </c>
      <c r="K10" s="42">
        <v>7871</v>
      </c>
      <c r="L10" s="42">
        <v>1476</v>
      </c>
      <c r="M10" s="42">
        <v>14474</v>
      </c>
    </row>
    <row r="11" spans="1:19" s="3" customFormat="1" ht="12.75" customHeight="1">
      <c r="A11" s="47">
        <v>40695</v>
      </c>
      <c r="B11" s="42">
        <v>1863</v>
      </c>
      <c r="C11" s="42">
        <v>2122</v>
      </c>
      <c r="D11" s="42">
        <v>3985</v>
      </c>
      <c r="E11" s="42">
        <v>391</v>
      </c>
      <c r="F11" s="42">
        <v>1775</v>
      </c>
      <c r="G11" s="42">
        <v>2166</v>
      </c>
      <c r="H11" s="42">
        <v>252</v>
      </c>
      <c r="I11" s="42">
        <v>8587</v>
      </c>
      <c r="J11" s="42">
        <v>112</v>
      </c>
      <c r="K11" s="42">
        <v>8950</v>
      </c>
      <c r="L11" s="42">
        <v>1742</v>
      </c>
      <c r="M11" s="42">
        <v>17085</v>
      </c>
    </row>
    <row r="12" spans="1:19" s="3" customFormat="1" ht="12.75" customHeight="1">
      <c r="A12" s="47">
        <v>40725</v>
      </c>
      <c r="B12" s="42">
        <v>157</v>
      </c>
      <c r="C12" s="42">
        <v>2199</v>
      </c>
      <c r="D12" s="42">
        <v>2355</v>
      </c>
      <c r="E12" s="42">
        <v>236</v>
      </c>
      <c r="F12" s="42">
        <v>1569</v>
      </c>
      <c r="G12" s="42">
        <v>1805</v>
      </c>
      <c r="H12" s="42">
        <v>388</v>
      </c>
      <c r="I12" s="42">
        <v>11079</v>
      </c>
      <c r="J12" s="42">
        <v>188</v>
      </c>
      <c r="K12" s="42">
        <v>11655</v>
      </c>
      <c r="L12" s="42">
        <v>1230</v>
      </c>
      <c r="M12" s="42">
        <v>17307</v>
      </c>
    </row>
    <row r="13" spans="1:19" s="3" customFormat="1" ht="12.75" customHeight="1">
      <c r="A13" s="47">
        <v>40756</v>
      </c>
      <c r="B13" s="42">
        <v>418</v>
      </c>
      <c r="C13" s="42">
        <v>3564</v>
      </c>
      <c r="D13" s="42">
        <v>3983</v>
      </c>
      <c r="E13" s="42">
        <v>553</v>
      </c>
      <c r="F13" s="42">
        <v>1532</v>
      </c>
      <c r="G13" s="42">
        <v>2085</v>
      </c>
      <c r="H13" s="42">
        <v>225</v>
      </c>
      <c r="I13" s="42">
        <v>9646</v>
      </c>
      <c r="J13" s="42">
        <v>155</v>
      </c>
      <c r="K13" s="42">
        <v>10025</v>
      </c>
      <c r="L13" s="42">
        <v>1780</v>
      </c>
      <c r="M13" s="42">
        <v>19200</v>
      </c>
    </row>
    <row r="14" spans="1:19" s="3" customFormat="1" ht="12.75" customHeight="1">
      <c r="A14" s="47">
        <v>40787</v>
      </c>
      <c r="B14" s="42">
        <v>833</v>
      </c>
      <c r="C14" s="42">
        <v>2713</v>
      </c>
      <c r="D14" s="42">
        <v>3547</v>
      </c>
      <c r="E14" s="42">
        <v>429</v>
      </c>
      <c r="F14" s="42">
        <v>1389</v>
      </c>
      <c r="G14" s="42">
        <v>1818</v>
      </c>
      <c r="H14" s="42">
        <v>199</v>
      </c>
      <c r="I14" s="42">
        <v>8465</v>
      </c>
      <c r="J14" s="42">
        <v>249</v>
      </c>
      <c r="K14" s="42">
        <v>8913</v>
      </c>
      <c r="L14" s="42">
        <v>1522</v>
      </c>
      <c r="M14" s="42">
        <v>16668</v>
      </c>
    </row>
    <row r="15" spans="1:19" s="3" customFormat="1" ht="12.75" customHeight="1">
      <c r="A15" s="47">
        <v>40817</v>
      </c>
      <c r="B15" s="42">
        <v>472</v>
      </c>
      <c r="C15" s="42">
        <v>2286</v>
      </c>
      <c r="D15" s="42">
        <v>2758</v>
      </c>
      <c r="E15" s="42">
        <v>249</v>
      </c>
      <c r="F15" s="42">
        <v>1371</v>
      </c>
      <c r="G15" s="42">
        <v>1621</v>
      </c>
      <c r="H15" s="42">
        <v>336</v>
      </c>
      <c r="I15" s="42">
        <v>8730</v>
      </c>
      <c r="J15" s="42">
        <v>501</v>
      </c>
      <c r="K15" s="42">
        <v>9566</v>
      </c>
      <c r="L15" s="42">
        <v>1453</v>
      </c>
      <c r="M15" s="42">
        <v>15985</v>
      </c>
    </row>
    <row r="16" spans="1:19" s="3" customFormat="1" ht="12.75" customHeight="1">
      <c r="A16" s="47">
        <v>40848</v>
      </c>
      <c r="B16" s="42">
        <v>795</v>
      </c>
      <c r="C16" s="42">
        <v>2082</v>
      </c>
      <c r="D16" s="42">
        <v>2877</v>
      </c>
      <c r="E16" s="42">
        <v>417</v>
      </c>
      <c r="F16" s="42">
        <v>1546</v>
      </c>
      <c r="G16" s="42">
        <v>1962</v>
      </c>
      <c r="H16" s="42">
        <v>360</v>
      </c>
      <c r="I16" s="42">
        <v>12273</v>
      </c>
      <c r="J16" s="42">
        <v>186</v>
      </c>
      <c r="K16" s="42">
        <v>12818</v>
      </c>
      <c r="L16" s="42">
        <v>1843</v>
      </c>
      <c r="M16" s="42">
        <v>20037</v>
      </c>
    </row>
    <row r="17" spans="1:13" s="3" customFormat="1" ht="12.75" customHeight="1">
      <c r="A17" s="47">
        <v>40878</v>
      </c>
      <c r="B17" s="42">
        <v>1298</v>
      </c>
      <c r="C17" s="42">
        <v>2199</v>
      </c>
      <c r="D17" s="42">
        <v>3497</v>
      </c>
      <c r="E17" s="42">
        <v>391</v>
      </c>
      <c r="F17" s="42">
        <v>1704</v>
      </c>
      <c r="G17" s="42">
        <v>2094</v>
      </c>
      <c r="H17" s="42">
        <v>568</v>
      </c>
      <c r="I17" s="42">
        <v>16520</v>
      </c>
      <c r="J17" s="42">
        <v>153</v>
      </c>
      <c r="K17" s="42">
        <v>17241</v>
      </c>
      <c r="L17" s="42">
        <v>3854</v>
      </c>
      <c r="M17" s="42">
        <v>27134</v>
      </c>
    </row>
    <row r="18" spans="1:13" s="3" customFormat="1" ht="12.75" customHeight="1">
      <c r="A18" s="47">
        <v>40909</v>
      </c>
      <c r="B18" s="42">
        <v>458</v>
      </c>
      <c r="C18" s="42">
        <v>1197</v>
      </c>
      <c r="D18" s="42">
        <v>1656</v>
      </c>
      <c r="E18" s="42">
        <v>198</v>
      </c>
      <c r="F18" s="42">
        <v>1510</v>
      </c>
      <c r="G18" s="42">
        <v>1708</v>
      </c>
      <c r="H18" s="42">
        <v>484</v>
      </c>
      <c r="I18" s="42">
        <v>5655</v>
      </c>
      <c r="J18" s="42">
        <v>71</v>
      </c>
      <c r="K18" s="42">
        <v>6209</v>
      </c>
      <c r="L18" s="42">
        <v>1499</v>
      </c>
      <c r="M18" s="42">
        <v>11362</v>
      </c>
    </row>
    <row r="19" spans="1:13" s="3" customFormat="1" ht="12.75" customHeight="1">
      <c r="A19" s="47">
        <v>40940</v>
      </c>
      <c r="B19" s="42">
        <v>326</v>
      </c>
      <c r="C19" s="42">
        <v>1463</v>
      </c>
      <c r="D19" s="42">
        <v>1789</v>
      </c>
      <c r="E19" s="42">
        <v>401</v>
      </c>
      <c r="F19" s="42">
        <v>1525</v>
      </c>
      <c r="G19" s="42">
        <v>1926</v>
      </c>
      <c r="H19" s="42">
        <v>426</v>
      </c>
      <c r="I19" s="42">
        <v>6625</v>
      </c>
      <c r="J19" s="42">
        <v>79</v>
      </c>
      <c r="K19" s="42">
        <v>7131</v>
      </c>
      <c r="L19" s="42">
        <v>1239</v>
      </c>
      <c r="M19" s="42">
        <v>12400</v>
      </c>
    </row>
    <row r="20" spans="1:13" s="3" customFormat="1" ht="12.75" customHeight="1">
      <c r="A20" s="47">
        <v>40969</v>
      </c>
      <c r="B20" s="42">
        <v>806</v>
      </c>
      <c r="C20" s="42">
        <v>1905</v>
      </c>
      <c r="D20" s="42">
        <v>2711</v>
      </c>
      <c r="E20" s="42">
        <v>403</v>
      </c>
      <c r="F20" s="42">
        <v>1869</v>
      </c>
      <c r="G20" s="42">
        <v>2272</v>
      </c>
      <c r="H20" s="42">
        <v>322</v>
      </c>
      <c r="I20" s="42">
        <v>7371</v>
      </c>
      <c r="J20" s="42">
        <v>258</v>
      </c>
      <c r="K20" s="42">
        <v>7951</v>
      </c>
      <c r="L20" s="42">
        <v>743</v>
      </c>
      <c r="M20" s="42">
        <v>14048</v>
      </c>
    </row>
    <row r="21" spans="1:13" s="3" customFormat="1" ht="12.75" customHeight="1">
      <c r="A21" s="47">
        <v>41000</v>
      </c>
      <c r="B21" s="42">
        <v>786</v>
      </c>
      <c r="C21" s="42">
        <v>1861</v>
      </c>
      <c r="D21" s="42">
        <v>2647</v>
      </c>
      <c r="E21" s="42">
        <v>353</v>
      </c>
      <c r="F21" s="42">
        <v>1567</v>
      </c>
      <c r="G21" s="42">
        <v>1920</v>
      </c>
      <c r="H21" s="42">
        <v>540</v>
      </c>
      <c r="I21" s="42">
        <v>7703</v>
      </c>
      <c r="J21" s="42">
        <v>302</v>
      </c>
      <c r="K21" s="42">
        <v>8545</v>
      </c>
      <c r="L21" s="42">
        <v>791</v>
      </c>
      <c r="M21" s="42">
        <v>14280</v>
      </c>
    </row>
    <row r="22" spans="1:13" s="3" customFormat="1" ht="12.75" customHeight="1">
      <c r="A22" s="47">
        <v>41030</v>
      </c>
      <c r="B22" s="42">
        <v>769</v>
      </c>
      <c r="C22" s="42">
        <v>1861</v>
      </c>
      <c r="D22" s="42">
        <v>2631</v>
      </c>
      <c r="E22" s="42">
        <v>431</v>
      </c>
      <c r="F22" s="42">
        <v>1660</v>
      </c>
      <c r="G22" s="42">
        <v>2091</v>
      </c>
      <c r="H22" s="42">
        <v>306</v>
      </c>
      <c r="I22" s="42">
        <v>7923</v>
      </c>
      <c r="J22" s="42">
        <v>105</v>
      </c>
      <c r="K22" s="42">
        <v>8334</v>
      </c>
      <c r="L22" s="42">
        <v>2755</v>
      </c>
      <c r="M22" s="42">
        <v>16602</v>
      </c>
    </row>
    <row r="23" spans="1:13" s="3" customFormat="1" ht="12.75" customHeight="1">
      <c r="A23" s="47">
        <v>41061</v>
      </c>
      <c r="B23" s="42">
        <v>1073</v>
      </c>
      <c r="C23" s="42">
        <v>1909</v>
      </c>
      <c r="D23" s="42">
        <v>2982</v>
      </c>
      <c r="E23" s="42">
        <v>776</v>
      </c>
      <c r="F23" s="42">
        <v>1905</v>
      </c>
      <c r="G23" s="42">
        <v>2681</v>
      </c>
      <c r="H23" s="42">
        <v>818</v>
      </c>
      <c r="I23" s="42">
        <v>7359</v>
      </c>
      <c r="J23" s="42">
        <v>158</v>
      </c>
      <c r="K23" s="42">
        <v>8335</v>
      </c>
      <c r="L23" s="42">
        <v>1396</v>
      </c>
      <c r="M23" s="42">
        <v>16147</v>
      </c>
    </row>
    <row r="24" spans="1:13" s="3" customFormat="1" ht="12.75" customHeight="1">
      <c r="A24" s="47">
        <v>41091</v>
      </c>
      <c r="B24" s="42">
        <v>345</v>
      </c>
      <c r="C24" s="42">
        <v>2287</v>
      </c>
      <c r="D24" s="42">
        <v>2632</v>
      </c>
      <c r="E24" s="42">
        <v>520</v>
      </c>
      <c r="F24" s="42">
        <v>1596</v>
      </c>
      <c r="G24" s="42">
        <v>2116</v>
      </c>
      <c r="H24" s="42">
        <v>1295</v>
      </c>
      <c r="I24" s="42">
        <v>11088</v>
      </c>
      <c r="J24" s="42">
        <v>331</v>
      </c>
      <c r="K24" s="42">
        <v>12715</v>
      </c>
      <c r="L24" s="42">
        <v>984</v>
      </c>
      <c r="M24" s="42">
        <v>18469</v>
      </c>
    </row>
    <row r="25" spans="1:13" s="3" customFormat="1" ht="12.75" customHeight="1">
      <c r="A25" s="47">
        <v>41122</v>
      </c>
      <c r="B25" s="42">
        <v>486</v>
      </c>
      <c r="C25" s="42">
        <v>4351</v>
      </c>
      <c r="D25" s="42">
        <v>4838</v>
      </c>
      <c r="E25" s="42">
        <v>379</v>
      </c>
      <c r="F25" s="42">
        <v>1780</v>
      </c>
      <c r="G25" s="42">
        <v>2158</v>
      </c>
      <c r="H25" s="42">
        <v>2489</v>
      </c>
      <c r="I25" s="42">
        <v>9216</v>
      </c>
      <c r="J25" s="42">
        <v>149</v>
      </c>
      <c r="K25" s="42">
        <v>11853</v>
      </c>
      <c r="L25" s="42">
        <v>1137</v>
      </c>
      <c r="M25" s="42">
        <v>21718</v>
      </c>
    </row>
    <row r="26" spans="1:13" s="3" customFormat="1" ht="12.75" customHeight="1">
      <c r="A26" s="47">
        <v>41153</v>
      </c>
      <c r="B26" s="42">
        <v>1377</v>
      </c>
      <c r="C26" s="42">
        <v>3454</v>
      </c>
      <c r="D26" s="42">
        <v>4831</v>
      </c>
      <c r="E26" s="42">
        <v>543</v>
      </c>
      <c r="F26" s="42">
        <v>1557</v>
      </c>
      <c r="G26" s="42">
        <v>2101</v>
      </c>
      <c r="H26" s="42">
        <v>1530</v>
      </c>
      <c r="I26" s="42">
        <v>10449</v>
      </c>
      <c r="J26" s="42">
        <v>155</v>
      </c>
      <c r="K26" s="42">
        <v>12134</v>
      </c>
      <c r="L26" s="42">
        <v>1107</v>
      </c>
      <c r="M26" s="42">
        <v>21289</v>
      </c>
    </row>
    <row r="27" spans="1:13" s="3" customFormat="1" ht="12.75" customHeight="1">
      <c r="A27" s="47">
        <v>41183</v>
      </c>
      <c r="B27" s="42">
        <v>1712</v>
      </c>
      <c r="C27" s="42">
        <v>3452</v>
      </c>
      <c r="D27" s="42">
        <v>5164</v>
      </c>
      <c r="E27" s="42">
        <v>801</v>
      </c>
      <c r="F27" s="42">
        <v>1878</v>
      </c>
      <c r="G27" s="42">
        <v>2679</v>
      </c>
      <c r="H27" s="42">
        <v>1894</v>
      </c>
      <c r="I27" s="42">
        <v>11269</v>
      </c>
      <c r="J27" s="42">
        <v>227</v>
      </c>
      <c r="K27" s="42">
        <v>13390</v>
      </c>
      <c r="L27" s="42">
        <v>1820</v>
      </c>
      <c r="M27" s="42">
        <v>23749</v>
      </c>
    </row>
    <row r="28" spans="1:13" s="3" customFormat="1" ht="12.75" customHeight="1">
      <c r="A28" s="47">
        <v>41214</v>
      </c>
      <c r="B28" s="42">
        <v>954</v>
      </c>
      <c r="C28" s="42">
        <v>2484</v>
      </c>
      <c r="D28" s="42">
        <v>3438</v>
      </c>
      <c r="E28" s="42">
        <v>515</v>
      </c>
      <c r="F28" s="42">
        <v>1701</v>
      </c>
      <c r="G28" s="42">
        <v>2215</v>
      </c>
      <c r="H28" s="42">
        <v>926</v>
      </c>
      <c r="I28" s="42">
        <v>10950</v>
      </c>
      <c r="J28" s="42">
        <v>204</v>
      </c>
      <c r="K28" s="42">
        <v>12080</v>
      </c>
      <c r="L28" s="42">
        <v>1335</v>
      </c>
      <c r="M28" s="42">
        <v>19672</v>
      </c>
    </row>
    <row r="29" spans="1:13" s="3" customFormat="1" ht="12.75" customHeight="1">
      <c r="A29" s="47">
        <v>41244</v>
      </c>
      <c r="B29" s="42">
        <v>1307</v>
      </c>
      <c r="C29" s="42">
        <v>2492</v>
      </c>
      <c r="D29" s="42">
        <v>3800</v>
      </c>
      <c r="E29" s="42">
        <v>834</v>
      </c>
      <c r="F29" s="42">
        <v>1584</v>
      </c>
      <c r="G29" s="42">
        <v>2418</v>
      </c>
      <c r="H29" s="42">
        <v>1209</v>
      </c>
      <c r="I29" s="42">
        <v>27944</v>
      </c>
      <c r="J29" s="42">
        <v>204</v>
      </c>
      <c r="K29" s="42">
        <v>29357</v>
      </c>
      <c r="L29" s="42">
        <v>2872</v>
      </c>
      <c r="M29" s="42">
        <v>38936</v>
      </c>
    </row>
    <row r="30" spans="1:13" s="3" customFormat="1" ht="12.75" customHeight="1">
      <c r="A30" s="47">
        <v>41275</v>
      </c>
      <c r="B30" s="42">
        <v>599</v>
      </c>
      <c r="C30" s="42">
        <v>1268</v>
      </c>
      <c r="D30" s="42">
        <v>1867</v>
      </c>
      <c r="E30" s="42">
        <v>521</v>
      </c>
      <c r="F30" s="42">
        <v>1378</v>
      </c>
      <c r="G30" s="42">
        <v>1900</v>
      </c>
      <c r="H30" s="42">
        <v>832</v>
      </c>
      <c r="I30" s="42">
        <v>9852</v>
      </c>
      <c r="J30" s="42">
        <v>134</v>
      </c>
      <c r="K30" s="42">
        <v>10818</v>
      </c>
      <c r="L30" s="42">
        <v>1110</v>
      </c>
      <c r="M30" s="42">
        <v>15915</v>
      </c>
    </row>
    <row r="31" spans="1:13" s="3" customFormat="1" ht="12.75" customHeight="1">
      <c r="A31" s="47">
        <v>41306</v>
      </c>
      <c r="B31" s="42">
        <v>926</v>
      </c>
      <c r="C31" s="42">
        <v>1935</v>
      </c>
      <c r="D31" s="42">
        <v>2861</v>
      </c>
      <c r="E31" s="42">
        <v>336</v>
      </c>
      <c r="F31" s="42">
        <v>1392</v>
      </c>
      <c r="G31" s="42">
        <v>1729</v>
      </c>
      <c r="H31" s="42">
        <v>1011</v>
      </c>
      <c r="I31" s="42">
        <v>7475</v>
      </c>
      <c r="J31" s="42">
        <v>125</v>
      </c>
      <c r="K31" s="42">
        <v>8610</v>
      </c>
      <c r="L31" s="42">
        <v>4289</v>
      </c>
      <c r="M31" s="42">
        <v>18149</v>
      </c>
    </row>
    <row r="32" spans="1:13" s="3" customFormat="1" ht="12.75" customHeight="1">
      <c r="A32" s="47">
        <v>41334</v>
      </c>
      <c r="B32" s="42">
        <v>1416</v>
      </c>
      <c r="C32" s="42">
        <v>1844</v>
      </c>
      <c r="D32" s="42">
        <v>3260</v>
      </c>
      <c r="E32" s="42">
        <v>464</v>
      </c>
      <c r="F32" s="42">
        <v>1694</v>
      </c>
      <c r="G32" s="42">
        <v>2158</v>
      </c>
      <c r="H32" s="42">
        <v>1745</v>
      </c>
      <c r="I32" s="42">
        <v>10886</v>
      </c>
      <c r="J32" s="42">
        <v>221</v>
      </c>
      <c r="K32" s="42">
        <v>12853</v>
      </c>
      <c r="L32" s="42">
        <v>2222</v>
      </c>
      <c r="M32" s="42">
        <v>21035</v>
      </c>
    </row>
    <row r="33" spans="1:13" s="3" customFormat="1" ht="12.75" customHeight="1">
      <c r="A33" s="47">
        <v>41365</v>
      </c>
      <c r="B33" s="42">
        <v>627</v>
      </c>
      <c r="C33" s="42">
        <v>2193</v>
      </c>
      <c r="D33" s="42">
        <v>2820</v>
      </c>
      <c r="E33" s="42">
        <v>654</v>
      </c>
      <c r="F33" s="42">
        <v>1478</v>
      </c>
      <c r="G33" s="42">
        <v>2132</v>
      </c>
      <c r="H33" s="42">
        <v>2010</v>
      </c>
      <c r="I33" s="42">
        <v>13667</v>
      </c>
      <c r="J33" s="42">
        <v>277</v>
      </c>
      <c r="K33" s="42">
        <v>15954</v>
      </c>
      <c r="L33" s="42">
        <v>1404</v>
      </c>
      <c r="M33" s="42">
        <v>23338</v>
      </c>
    </row>
    <row r="34" spans="1:13" s="3" customFormat="1" ht="12.75" customHeight="1">
      <c r="A34" s="47">
        <v>41395</v>
      </c>
      <c r="B34" s="42">
        <v>1374</v>
      </c>
      <c r="C34" s="42">
        <v>2389</v>
      </c>
      <c r="D34" s="42">
        <v>3763</v>
      </c>
      <c r="E34" s="42">
        <v>647</v>
      </c>
      <c r="F34" s="42">
        <v>1864</v>
      </c>
      <c r="G34" s="42">
        <v>2512</v>
      </c>
      <c r="H34" s="42">
        <v>1127</v>
      </c>
      <c r="I34" s="42">
        <v>15780</v>
      </c>
      <c r="J34" s="42">
        <v>157</v>
      </c>
      <c r="K34" s="42">
        <v>17064</v>
      </c>
      <c r="L34" s="42">
        <v>2235</v>
      </c>
      <c r="M34" s="42">
        <v>26387</v>
      </c>
    </row>
    <row r="35" spans="1:13" s="3" customFormat="1" ht="12.75" customHeight="1">
      <c r="A35" s="47">
        <v>41426</v>
      </c>
      <c r="B35" s="42">
        <v>8318</v>
      </c>
      <c r="C35" s="42">
        <v>3415</v>
      </c>
      <c r="D35" s="42">
        <v>11733</v>
      </c>
      <c r="E35" s="42">
        <v>655</v>
      </c>
      <c r="F35" s="42">
        <v>1799</v>
      </c>
      <c r="G35" s="42">
        <v>2455</v>
      </c>
      <c r="H35" s="42">
        <v>689</v>
      </c>
      <c r="I35" s="42">
        <v>13886</v>
      </c>
      <c r="J35" s="42">
        <v>176</v>
      </c>
      <c r="K35" s="42">
        <v>14751</v>
      </c>
      <c r="L35" s="42">
        <v>2572</v>
      </c>
      <c r="M35" s="42">
        <v>32373</v>
      </c>
    </row>
    <row r="36" spans="1:13" s="3" customFormat="1" ht="12.75" customHeight="1">
      <c r="A36" s="47">
        <v>41456</v>
      </c>
      <c r="B36" s="42">
        <v>703</v>
      </c>
      <c r="C36" s="42">
        <v>2143</v>
      </c>
      <c r="D36" s="42">
        <v>2847</v>
      </c>
      <c r="E36" s="42">
        <v>676</v>
      </c>
      <c r="F36" s="42">
        <v>1859</v>
      </c>
      <c r="G36" s="42">
        <v>2535</v>
      </c>
      <c r="H36" s="42">
        <v>553</v>
      </c>
      <c r="I36" s="42">
        <v>11187</v>
      </c>
      <c r="J36" s="42">
        <v>184</v>
      </c>
      <c r="K36" s="42">
        <v>11924</v>
      </c>
      <c r="L36" s="42">
        <v>1010</v>
      </c>
      <c r="M36" s="42">
        <v>18699</v>
      </c>
    </row>
    <row r="37" spans="1:13" s="3" customFormat="1" ht="12.75" customHeight="1">
      <c r="A37" s="47">
        <v>41487</v>
      </c>
      <c r="B37" s="42">
        <v>965</v>
      </c>
      <c r="C37" s="42">
        <v>3031</v>
      </c>
      <c r="D37" s="42">
        <v>3996</v>
      </c>
      <c r="E37" s="42">
        <v>1195</v>
      </c>
      <c r="F37" s="42">
        <v>1974</v>
      </c>
      <c r="G37" s="42">
        <v>3170</v>
      </c>
      <c r="H37" s="42">
        <v>329</v>
      </c>
      <c r="I37" s="42">
        <v>12693</v>
      </c>
      <c r="J37" s="42">
        <v>179</v>
      </c>
      <c r="K37" s="42">
        <v>13202</v>
      </c>
      <c r="L37" s="42">
        <v>2811</v>
      </c>
      <c r="M37" s="42">
        <v>25079</v>
      </c>
    </row>
    <row r="38" spans="1:13" s="3" customFormat="1" ht="12.75" customHeight="1">
      <c r="A38" s="47">
        <v>41518</v>
      </c>
      <c r="B38" s="42">
        <v>2317</v>
      </c>
      <c r="C38" s="42">
        <v>2729</v>
      </c>
      <c r="D38" s="42">
        <v>5046</v>
      </c>
      <c r="E38" s="42">
        <v>619</v>
      </c>
      <c r="F38" s="42">
        <v>1869</v>
      </c>
      <c r="G38" s="42">
        <v>2489</v>
      </c>
      <c r="H38" s="42">
        <v>782</v>
      </c>
      <c r="I38" s="42">
        <v>11641</v>
      </c>
      <c r="J38" s="42">
        <v>323</v>
      </c>
      <c r="K38" s="42">
        <v>12746</v>
      </c>
      <c r="L38" s="42">
        <v>1548</v>
      </c>
      <c r="M38" s="42">
        <v>23413</v>
      </c>
    </row>
    <row r="39" spans="1:13" s="3" customFormat="1" ht="12.75" customHeight="1">
      <c r="A39" s="47">
        <v>41548</v>
      </c>
      <c r="B39" s="42">
        <v>823</v>
      </c>
      <c r="C39" s="42">
        <v>2925</v>
      </c>
      <c r="D39" s="42">
        <v>3748</v>
      </c>
      <c r="E39" s="42">
        <v>1162</v>
      </c>
      <c r="F39" s="42">
        <v>1752</v>
      </c>
      <c r="G39" s="42">
        <v>2915</v>
      </c>
      <c r="H39" s="42">
        <v>607</v>
      </c>
      <c r="I39" s="42">
        <v>12611</v>
      </c>
      <c r="J39" s="42">
        <v>439</v>
      </c>
      <c r="K39" s="42">
        <v>13657</v>
      </c>
      <c r="L39" s="42">
        <v>2832</v>
      </c>
      <c r="M39" s="42">
        <v>24165</v>
      </c>
    </row>
    <row r="40" spans="1:13" s="3" customFormat="1" ht="12.75" customHeight="1">
      <c r="A40" s="47">
        <v>41579</v>
      </c>
      <c r="B40" s="42">
        <v>1822</v>
      </c>
      <c r="C40" s="42">
        <v>2645</v>
      </c>
      <c r="D40" s="42">
        <v>4467</v>
      </c>
      <c r="E40" s="42">
        <v>642</v>
      </c>
      <c r="F40" s="42">
        <v>1581</v>
      </c>
      <c r="G40" s="42">
        <v>2223</v>
      </c>
      <c r="H40" s="42">
        <v>374</v>
      </c>
      <c r="I40" s="42">
        <v>13026</v>
      </c>
      <c r="J40" s="42">
        <v>518</v>
      </c>
      <c r="K40" s="42">
        <v>13917</v>
      </c>
      <c r="L40" s="42">
        <v>1914</v>
      </c>
      <c r="M40" s="42">
        <v>23128</v>
      </c>
    </row>
    <row r="41" spans="1:13" s="3" customFormat="1" ht="12.75" customHeight="1">
      <c r="A41" s="47">
        <v>41609</v>
      </c>
      <c r="B41" s="42">
        <v>4758</v>
      </c>
      <c r="C41" s="42">
        <v>3452</v>
      </c>
      <c r="D41" s="42">
        <v>8210</v>
      </c>
      <c r="E41" s="42">
        <v>634</v>
      </c>
      <c r="F41" s="42">
        <v>1955</v>
      </c>
      <c r="G41" s="42">
        <v>2588</v>
      </c>
      <c r="H41" s="42">
        <v>995</v>
      </c>
      <c r="I41" s="42">
        <v>22706</v>
      </c>
      <c r="J41" s="42">
        <v>508</v>
      </c>
      <c r="K41" s="42">
        <v>24209</v>
      </c>
      <c r="L41" s="42">
        <v>3777</v>
      </c>
      <c r="M41" s="42">
        <v>39350</v>
      </c>
    </row>
    <row r="42" spans="1:13" s="3" customFormat="1" ht="12.75" customHeight="1">
      <c r="A42" s="47">
        <v>41640</v>
      </c>
      <c r="B42" s="42">
        <v>1282</v>
      </c>
      <c r="C42" s="42">
        <v>1746</v>
      </c>
      <c r="D42" s="42">
        <v>3028</v>
      </c>
      <c r="E42" s="42">
        <v>840</v>
      </c>
      <c r="F42" s="42">
        <v>1414</v>
      </c>
      <c r="G42" s="42">
        <v>2255</v>
      </c>
      <c r="H42" s="42">
        <v>821</v>
      </c>
      <c r="I42" s="42">
        <v>13832</v>
      </c>
      <c r="J42" s="42">
        <v>441</v>
      </c>
      <c r="K42" s="42">
        <v>15094</v>
      </c>
      <c r="L42" s="42">
        <v>1466</v>
      </c>
      <c r="M42" s="42">
        <v>22152</v>
      </c>
    </row>
    <row r="43" spans="1:13" s="3" customFormat="1" ht="12.75" customHeight="1">
      <c r="A43" s="47">
        <v>41671</v>
      </c>
      <c r="B43" s="42">
        <v>1357</v>
      </c>
      <c r="C43" s="42">
        <v>2568</v>
      </c>
      <c r="D43" s="42">
        <v>3925</v>
      </c>
      <c r="E43" s="42">
        <v>2843</v>
      </c>
      <c r="F43" s="42">
        <v>1569</v>
      </c>
      <c r="G43" s="42">
        <v>4412</v>
      </c>
      <c r="H43" s="42">
        <v>246</v>
      </c>
      <c r="I43" s="42">
        <v>13065</v>
      </c>
      <c r="J43" s="42">
        <v>225</v>
      </c>
      <c r="K43" s="42">
        <v>13536</v>
      </c>
      <c r="L43" s="42">
        <v>1428</v>
      </c>
      <c r="M43" s="42">
        <v>23840</v>
      </c>
    </row>
    <row r="44" spans="1:13" s="3" customFormat="1" ht="12.75" customHeight="1">
      <c r="A44" s="47">
        <v>41699</v>
      </c>
      <c r="B44" s="42">
        <v>1446</v>
      </c>
      <c r="C44" s="42">
        <v>2334</v>
      </c>
      <c r="D44" s="42">
        <v>3780</v>
      </c>
      <c r="E44" s="42">
        <v>2470</v>
      </c>
      <c r="F44" s="42">
        <v>1799</v>
      </c>
      <c r="G44" s="42">
        <v>4269</v>
      </c>
      <c r="H44" s="42">
        <v>132</v>
      </c>
      <c r="I44" s="42">
        <v>13911</v>
      </c>
      <c r="J44" s="42">
        <v>439</v>
      </c>
      <c r="K44" s="42">
        <v>14482</v>
      </c>
      <c r="L44" s="42">
        <v>2117</v>
      </c>
      <c r="M44" s="42">
        <v>25288</v>
      </c>
    </row>
    <row r="45" spans="1:13" s="3" customFormat="1" ht="12.75" customHeight="1">
      <c r="A45" s="47">
        <v>41730</v>
      </c>
      <c r="B45" s="42">
        <v>1467</v>
      </c>
      <c r="C45" s="42">
        <v>2441</v>
      </c>
      <c r="D45" s="42">
        <v>3908</v>
      </c>
      <c r="E45" s="42">
        <v>1010</v>
      </c>
      <c r="F45" s="42">
        <v>1527</v>
      </c>
      <c r="G45" s="42">
        <v>2537</v>
      </c>
      <c r="H45" s="42">
        <v>87</v>
      </c>
      <c r="I45" s="42">
        <v>12352</v>
      </c>
      <c r="J45" s="42">
        <v>212</v>
      </c>
      <c r="K45" s="42">
        <v>12651</v>
      </c>
      <c r="L45" s="42">
        <v>3445</v>
      </c>
      <c r="M45" s="42">
        <v>23227</v>
      </c>
    </row>
    <row r="46" spans="1:13" s="3" customFormat="1" ht="12.75" customHeight="1">
      <c r="A46" s="47">
        <v>41760</v>
      </c>
      <c r="B46" s="42">
        <v>1915</v>
      </c>
      <c r="C46" s="42">
        <v>2508</v>
      </c>
      <c r="D46" s="42">
        <v>4424</v>
      </c>
      <c r="E46" s="42">
        <v>1912</v>
      </c>
      <c r="F46" s="42">
        <v>1341</v>
      </c>
      <c r="G46" s="42">
        <v>3253</v>
      </c>
      <c r="H46" s="42">
        <v>73</v>
      </c>
      <c r="I46" s="42">
        <v>8129</v>
      </c>
      <c r="J46" s="42">
        <v>254</v>
      </c>
      <c r="K46" s="42">
        <v>8457</v>
      </c>
      <c r="L46" s="42">
        <v>3104</v>
      </c>
      <c r="M46" s="42">
        <v>20087</v>
      </c>
    </row>
    <row r="47" spans="1:13" s="3" customFormat="1" ht="12.75" customHeight="1">
      <c r="A47" s="47">
        <v>41791</v>
      </c>
      <c r="B47" s="42">
        <v>2571</v>
      </c>
      <c r="C47" s="42">
        <v>4536</v>
      </c>
      <c r="D47" s="42">
        <v>7107</v>
      </c>
      <c r="E47" s="42">
        <v>1263</v>
      </c>
      <c r="F47" s="42">
        <v>1285</v>
      </c>
      <c r="G47" s="42">
        <v>2548</v>
      </c>
      <c r="H47" s="42">
        <v>213</v>
      </c>
      <c r="I47" s="42">
        <v>12322</v>
      </c>
      <c r="J47" s="42">
        <v>130</v>
      </c>
      <c r="K47" s="42">
        <v>12665</v>
      </c>
      <c r="L47" s="42">
        <v>2680</v>
      </c>
      <c r="M47" s="42">
        <v>25814</v>
      </c>
    </row>
    <row r="48" spans="1:13" s="3" customFormat="1" ht="12.75" customHeight="1">
      <c r="A48" s="47">
        <v>41821</v>
      </c>
      <c r="B48" s="42">
        <v>359</v>
      </c>
      <c r="C48" s="42">
        <v>3202</v>
      </c>
      <c r="D48" s="42">
        <v>3561</v>
      </c>
      <c r="E48" s="42">
        <v>1101</v>
      </c>
      <c r="F48" s="42">
        <v>1387</v>
      </c>
      <c r="G48" s="42">
        <v>2488</v>
      </c>
      <c r="H48" s="42">
        <v>889</v>
      </c>
      <c r="I48" s="42">
        <v>11493</v>
      </c>
      <c r="J48" s="42">
        <v>226</v>
      </c>
      <c r="K48" s="42">
        <v>12608</v>
      </c>
      <c r="L48" s="42">
        <v>2185</v>
      </c>
      <c r="M48" s="42">
        <v>21401</v>
      </c>
    </row>
    <row r="49" spans="1:38" s="3" customFormat="1" ht="12.75" customHeight="1">
      <c r="A49" s="47">
        <v>41852</v>
      </c>
      <c r="B49" s="42">
        <v>369</v>
      </c>
      <c r="C49" s="42">
        <v>3216</v>
      </c>
      <c r="D49" s="42">
        <v>3585</v>
      </c>
      <c r="E49" s="42">
        <v>970</v>
      </c>
      <c r="F49" s="42">
        <v>1371</v>
      </c>
      <c r="G49" s="42">
        <v>2341</v>
      </c>
      <c r="H49" s="42">
        <v>690</v>
      </c>
      <c r="I49" s="42">
        <v>12797</v>
      </c>
      <c r="J49" s="42">
        <v>394</v>
      </c>
      <c r="K49" s="42">
        <v>13881</v>
      </c>
      <c r="L49" s="42">
        <v>2410</v>
      </c>
      <c r="M49" s="42">
        <v>24566</v>
      </c>
    </row>
    <row r="50" spans="1:38" s="3" customFormat="1" ht="12.75" customHeight="1">
      <c r="A50" s="47">
        <v>41883</v>
      </c>
      <c r="B50" s="42">
        <v>767</v>
      </c>
      <c r="C50" s="42">
        <v>3399</v>
      </c>
      <c r="D50" s="42">
        <v>4166</v>
      </c>
      <c r="E50" s="42">
        <v>824</v>
      </c>
      <c r="F50" s="42">
        <v>1904</v>
      </c>
      <c r="G50" s="42">
        <v>2728</v>
      </c>
      <c r="H50" s="42">
        <v>886</v>
      </c>
      <c r="I50" s="42">
        <v>13634</v>
      </c>
      <c r="J50" s="42">
        <v>526</v>
      </c>
      <c r="K50" s="42">
        <v>15046</v>
      </c>
      <c r="L50" s="42">
        <v>3505</v>
      </c>
      <c r="M50" s="42">
        <v>26991</v>
      </c>
    </row>
    <row r="51" spans="1:38" s="3" customFormat="1" ht="12.75" customHeight="1">
      <c r="A51" s="47">
        <v>41913</v>
      </c>
      <c r="B51" s="42">
        <v>250</v>
      </c>
      <c r="C51" s="42">
        <v>2620</v>
      </c>
      <c r="D51" s="42">
        <v>2870</v>
      </c>
      <c r="E51" s="42">
        <v>1250</v>
      </c>
      <c r="F51" s="42">
        <v>1694</v>
      </c>
      <c r="G51" s="42">
        <v>2944</v>
      </c>
      <c r="H51" s="42">
        <v>1017</v>
      </c>
      <c r="I51" s="42">
        <v>13885</v>
      </c>
      <c r="J51" s="42">
        <v>624</v>
      </c>
      <c r="K51" s="42">
        <v>15526</v>
      </c>
      <c r="L51" s="42">
        <v>2874</v>
      </c>
      <c r="M51" s="42">
        <v>24856</v>
      </c>
    </row>
    <row r="52" spans="1:38" s="3" customFormat="1" ht="12.75" customHeight="1">
      <c r="A52" s="47">
        <v>41944</v>
      </c>
      <c r="B52" s="42">
        <v>1233</v>
      </c>
      <c r="C52" s="42">
        <v>2467</v>
      </c>
      <c r="D52" s="42">
        <v>3700</v>
      </c>
      <c r="E52" s="42">
        <v>1487</v>
      </c>
      <c r="F52" s="42">
        <v>1609</v>
      </c>
      <c r="G52" s="42">
        <v>3096</v>
      </c>
      <c r="H52" s="42">
        <v>271</v>
      </c>
      <c r="I52" s="42">
        <v>11535</v>
      </c>
      <c r="J52" s="42">
        <v>219</v>
      </c>
      <c r="K52" s="42">
        <v>12024</v>
      </c>
      <c r="L52" s="42">
        <v>2836</v>
      </c>
      <c r="M52" s="42">
        <v>22477</v>
      </c>
    </row>
    <row r="53" spans="1:38" s="3" customFormat="1" ht="12.75" customHeight="1">
      <c r="A53" s="47">
        <v>41974</v>
      </c>
      <c r="B53" s="42">
        <v>755</v>
      </c>
      <c r="C53" s="42">
        <v>3764</v>
      </c>
      <c r="D53" s="42">
        <v>4519</v>
      </c>
      <c r="E53" s="42">
        <v>2055</v>
      </c>
      <c r="F53" s="42">
        <v>1955</v>
      </c>
      <c r="G53" s="42">
        <v>4010</v>
      </c>
      <c r="H53" s="42">
        <v>418</v>
      </c>
      <c r="I53" s="42">
        <v>21958</v>
      </c>
      <c r="J53" s="42">
        <v>553</v>
      </c>
      <c r="K53" s="42">
        <v>22929</v>
      </c>
      <c r="L53" s="42">
        <v>2881</v>
      </c>
      <c r="M53" s="42">
        <v>35031</v>
      </c>
    </row>
    <row r="54" spans="1:38" s="3" customFormat="1" ht="12.75" customHeight="1">
      <c r="A54" s="47">
        <v>42005</v>
      </c>
      <c r="B54" s="42">
        <v>711</v>
      </c>
      <c r="C54" s="42">
        <v>1708</v>
      </c>
      <c r="D54" s="42">
        <v>2419</v>
      </c>
      <c r="E54" s="42">
        <v>1696</v>
      </c>
      <c r="F54" s="42">
        <v>1529</v>
      </c>
      <c r="G54" s="42">
        <v>3225</v>
      </c>
      <c r="H54" s="42">
        <v>189</v>
      </c>
      <c r="I54" s="42">
        <v>7818</v>
      </c>
      <c r="J54" s="42">
        <v>294</v>
      </c>
      <c r="K54" s="42">
        <v>8301</v>
      </c>
      <c r="L54" s="42">
        <v>1686</v>
      </c>
      <c r="M54" s="42">
        <v>15972</v>
      </c>
    </row>
    <row r="55" spans="1:38" s="3" customFormat="1" ht="12.75" customHeight="1">
      <c r="A55" s="47">
        <v>42036</v>
      </c>
      <c r="B55" s="42">
        <v>311</v>
      </c>
      <c r="C55" s="42">
        <v>2072</v>
      </c>
      <c r="D55" s="42">
        <v>2384</v>
      </c>
      <c r="E55" s="42">
        <v>1266</v>
      </c>
      <c r="F55" s="42">
        <v>932</v>
      </c>
      <c r="G55" s="42">
        <v>2198</v>
      </c>
      <c r="H55" s="42">
        <v>134</v>
      </c>
      <c r="I55" s="42">
        <v>7021</v>
      </c>
      <c r="J55" s="42">
        <v>295</v>
      </c>
      <c r="K55" s="42">
        <v>7450</v>
      </c>
      <c r="L55" s="42">
        <v>1039</v>
      </c>
      <c r="M55" s="42">
        <v>13725</v>
      </c>
    </row>
    <row r="56" spans="1:38" s="3" customFormat="1" ht="12.75" customHeight="1">
      <c r="A56" s="47">
        <v>42064</v>
      </c>
      <c r="B56" s="42">
        <v>2100</v>
      </c>
      <c r="C56" s="42">
        <v>2174</v>
      </c>
      <c r="D56" s="42">
        <v>4274</v>
      </c>
      <c r="E56" s="42">
        <v>875</v>
      </c>
      <c r="F56" s="42">
        <v>1120</v>
      </c>
      <c r="G56" s="42">
        <v>1995</v>
      </c>
      <c r="H56" s="42">
        <v>33</v>
      </c>
      <c r="I56" s="42">
        <v>11867</v>
      </c>
      <c r="J56" s="42">
        <v>309</v>
      </c>
      <c r="K56" s="42">
        <v>12209</v>
      </c>
      <c r="L56" s="42">
        <v>1995</v>
      </c>
      <c r="M56" s="42">
        <v>21127</v>
      </c>
    </row>
    <row r="57" spans="1:38" ht="13.8">
      <c r="A57" s="47">
        <v>42095</v>
      </c>
      <c r="B57" s="42">
        <v>5001</v>
      </c>
      <c r="C57" s="42">
        <v>1847</v>
      </c>
      <c r="D57" s="42">
        <v>6848</v>
      </c>
      <c r="E57" s="42">
        <v>757</v>
      </c>
      <c r="F57" s="42">
        <v>1106</v>
      </c>
      <c r="G57" s="42">
        <v>1863</v>
      </c>
      <c r="H57" s="42">
        <v>71</v>
      </c>
      <c r="I57" s="42">
        <v>8304</v>
      </c>
      <c r="J57" s="42">
        <v>305</v>
      </c>
      <c r="K57" s="42">
        <v>8680</v>
      </c>
      <c r="L57" s="42">
        <v>1164</v>
      </c>
      <c r="M57" s="42">
        <v>19261</v>
      </c>
    </row>
    <row r="58" spans="1:38" ht="13.8">
      <c r="A58" s="47">
        <v>42125</v>
      </c>
      <c r="B58" s="42">
        <v>1228</v>
      </c>
      <c r="C58" s="42">
        <v>1831</v>
      </c>
      <c r="D58" s="42">
        <v>3060</v>
      </c>
      <c r="E58" s="42">
        <v>920</v>
      </c>
      <c r="F58" s="42">
        <v>1002</v>
      </c>
      <c r="G58" s="42">
        <v>1922</v>
      </c>
      <c r="H58" s="42">
        <v>105</v>
      </c>
      <c r="I58" s="42">
        <v>10860</v>
      </c>
      <c r="J58" s="42">
        <v>484</v>
      </c>
      <c r="K58" s="42">
        <v>11449</v>
      </c>
      <c r="L58" s="42">
        <v>1717</v>
      </c>
      <c r="M58" s="42">
        <v>19408</v>
      </c>
      <c r="N58" s="3"/>
      <c r="O58" s="3"/>
      <c r="P58" s="3"/>
      <c r="Q58" s="3"/>
    </row>
    <row r="59" spans="1:38" ht="13.8">
      <c r="A59" s="47">
        <v>42156</v>
      </c>
      <c r="B59" s="42">
        <v>1300</v>
      </c>
      <c r="C59" s="42">
        <v>4804</v>
      </c>
      <c r="D59" s="42">
        <v>6105</v>
      </c>
      <c r="E59" s="42">
        <v>1144</v>
      </c>
      <c r="F59" s="42">
        <v>1215</v>
      </c>
      <c r="G59" s="42">
        <v>2359</v>
      </c>
      <c r="H59" s="42">
        <v>152</v>
      </c>
      <c r="I59" s="42">
        <v>11874</v>
      </c>
      <c r="J59" s="42">
        <v>533</v>
      </c>
      <c r="K59" s="42">
        <v>12559</v>
      </c>
      <c r="L59" s="42">
        <v>1957</v>
      </c>
      <c r="M59" s="42">
        <v>23894</v>
      </c>
      <c r="N59" s="3"/>
      <c r="O59" s="3"/>
      <c r="P59" s="3"/>
      <c r="Q59" s="3"/>
      <c r="R59" s="3"/>
      <c r="S59" s="3"/>
    </row>
    <row r="60" spans="1:38" ht="13.8">
      <c r="A60" s="47">
        <v>42186</v>
      </c>
      <c r="B60" s="42">
        <v>727</v>
      </c>
      <c r="C60" s="42">
        <v>3143</v>
      </c>
      <c r="D60" s="42">
        <v>3870</v>
      </c>
      <c r="E60" s="42">
        <v>925</v>
      </c>
      <c r="F60" s="42">
        <v>1045</v>
      </c>
      <c r="G60" s="42">
        <v>1970</v>
      </c>
      <c r="H60" s="42">
        <v>88</v>
      </c>
      <c r="I60" s="42">
        <v>7450</v>
      </c>
      <c r="J60" s="42">
        <v>264</v>
      </c>
      <c r="K60" s="42">
        <v>7802</v>
      </c>
      <c r="L60" s="42">
        <v>4235</v>
      </c>
      <c r="M60" s="42">
        <v>18447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ht="13.8">
      <c r="A61" s="47">
        <v>42217</v>
      </c>
      <c r="B61" s="42">
        <v>700</v>
      </c>
      <c r="C61" s="42">
        <v>3293</v>
      </c>
      <c r="D61" s="42">
        <v>3993</v>
      </c>
      <c r="E61" s="42">
        <v>986</v>
      </c>
      <c r="F61" s="42">
        <v>1101</v>
      </c>
      <c r="G61" s="42">
        <v>2087</v>
      </c>
      <c r="H61" s="42">
        <v>196</v>
      </c>
      <c r="I61" s="42">
        <v>7404</v>
      </c>
      <c r="J61" s="42">
        <v>399</v>
      </c>
      <c r="K61" s="42">
        <v>7999</v>
      </c>
      <c r="L61" s="42">
        <v>1183</v>
      </c>
      <c r="M61" s="42">
        <v>17663</v>
      </c>
      <c r="N61" s="3"/>
      <c r="O61" s="3"/>
      <c r="P61" s="3"/>
      <c r="Q61" s="3"/>
    </row>
    <row r="62" spans="1:38" ht="12.75" customHeight="1">
      <c r="A62" s="47">
        <v>42248</v>
      </c>
      <c r="B62" s="42">
        <v>4830</v>
      </c>
      <c r="C62" s="42">
        <v>3098</v>
      </c>
      <c r="D62" s="42">
        <v>7928</v>
      </c>
      <c r="E62" s="42">
        <v>966</v>
      </c>
      <c r="F62" s="42">
        <v>1059</v>
      </c>
      <c r="G62" s="42">
        <v>2025</v>
      </c>
      <c r="H62" s="42">
        <v>73</v>
      </c>
      <c r="I62" s="42">
        <v>8067</v>
      </c>
      <c r="J62" s="42">
        <v>395</v>
      </c>
      <c r="K62" s="42">
        <v>8535</v>
      </c>
      <c r="L62" s="42">
        <v>2462</v>
      </c>
      <c r="M62" s="42">
        <v>22621</v>
      </c>
      <c r="N62" s="3"/>
      <c r="O62" s="3"/>
      <c r="P62" s="3"/>
      <c r="Q62" s="3"/>
      <c r="R62" s="3"/>
      <c r="S62" s="3"/>
    </row>
    <row r="63" spans="1:38" ht="13.8">
      <c r="A63" s="47">
        <v>42278</v>
      </c>
      <c r="B63" s="42">
        <v>903</v>
      </c>
      <c r="C63" s="42">
        <v>2721</v>
      </c>
      <c r="D63" s="42">
        <v>3624</v>
      </c>
      <c r="E63" s="42">
        <v>853</v>
      </c>
      <c r="F63" s="42">
        <v>940</v>
      </c>
      <c r="G63" s="42">
        <v>1793</v>
      </c>
      <c r="H63" s="42">
        <v>1291</v>
      </c>
      <c r="I63" s="42">
        <v>10779</v>
      </c>
      <c r="J63" s="42">
        <v>289</v>
      </c>
      <c r="K63" s="42">
        <v>12359</v>
      </c>
      <c r="L63" s="42">
        <v>1293</v>
      </c>
      <c r="M63" s="42">
        <v>19783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ht="13.8">
      <c r="A64" s="47">
        <v>42309</v>
      </c>
      <c r="B64" s="42">
        <v>524</v>
      </c>
      <c r="C64" s="42">
        <v>3036</v>
      </c>
      <c r="D64" s="42">
        <v>3560</v>
      </c>
      <c r="E64" s="42">
        <v>1042</v>
      </c>
      <c r="F64" s="42">
        <v>1021</v>
      </c>
      <c r="G64" s="42">
        <v>2063</v>
      </c>
      <c r="H64" s="42">
        <v>327</v>
      </c>
      <c r="I64" s="42">
        <v>9476</v>
      </c>
      <c r="J64" s="42">
        <v>356</v>
      </c>
      <c r="K64" s="42">
        <v>10159</v>
      </c>
      <c r="L64" s="42">
        <v>1981</v>
      </c>
      <c r="M64" s="42">
        <v>18713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ht="13.8">
      <c r="A65" s="47">
        <v>42339</v>
      </c>
      <c r="B65" s="42">
        <v>797</v>
      </c>
      <c r="C65" s="42">
        <v>3591</v>
      </c>
      <c r="D65" s="42">
        <v>4388</v>
      </c>
      <c r="E65" s="42">
        <v>878</v>
      </c>
      <c r="F65" s="42">
        <v>1239</v>
      </c>
      <c r="G65" s="42">
        <v>2117</v>
      </c>
      <c r="H65" s="42">
        <v>978</v>
      </c>
      <c r="I65" s="42">
        <v>14904</v>
      </c>
      <c r="J65" s="42">
        <v>752</v>
      </c>
      <c r="K65" s="42">
        <v>16634</v>
      </c>
      <c r="L65" s="42">
        <v>4992</v>
      </c>
      <c r="M65" s="42">
        <v>28990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38" ht="13.8">
      <c r="A66" s="47">
        <v>42370</v>
      </c>
      <c r="B66" s="42">
        <v>374</v>
      </c>
      <c r="C66" s="42">
        <v>1407</v>
      </c>
      <c r="D66" s="42">
        <v>1782</v>
      </c>
      <c r="E66" s="42">
        <v>434</v>
      </c>
      <c r="F66" s="42">
        <v>842</v>
      </c>
      <c r="G66" s="42">
        <v>1276</v>
      </c>
      <c r="H66" s="42">
        <v>511</v>
      </c>
      <c r="I66" s="42">
        <v>5023</v>
      </c>
      <c r="J66" s="42">
        <v>358</v>
      </c>
      <c r="K66" s="42">
        <v>5892</v>
      </c>
      <c r="L66" s="42">
        <v>904</v>
      </c>
      <c r="M66" s="42">
        <v>10130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ht="13.8">
      <c r="A67" s="47">
        <v>42401</v>
      </c>
      <c r="B67" s="42">
        <v>562</v>
      </c>
      <c r="C67" s="42">
        <v>1314</v>
      </c>
      <c r="D67" s="42">
        <v>1876</v>
      </c>
      <c r="E67" s="42">
        <v>786</v>
      </c>
      <c r="F67" s="42">
        <v>688</v>
      </c>
      <c r="G67" s="42">
        <v>1474</v>
      </c>
      <c r="H67" s="42">
        <v>385</v>
      </c>
      <c r="I67" s="42">
        <v>3923</v>
      </c>
      <c r="J67" s="42">
        <v>306</v>
      </c>
      <c r="K67" s="42">
        <v>4614</v>
      </c>
      <c r="L67" s="42">
        <v>1465</v>
      </c>
      <c r="M67" s="42">
        <v>9836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ht="13.8">
      <c r="A68" s="47">
        <v>42430</v>
      </c>
      <c r="B68" s="42">
        <v>3314</v>
      </c>
      <c r="C68" s="42">
        <v>1868</v>
      </c>
      <c r="D68" s="42">
        <v>5182</v>
      </c>
      <c r="E68" s="42">
        <v>1223</v>
      </c>
      <c r="F68" s="42">
        <v>934</v>
      </c>
      <c r="G68" s="42">
        <v>2157</v>
      </c>
      <c r="H68" s="42">
        <v>121</v>
      </c>
      <c r="I68" s="42">
        <v>4706</v>
      </c>
      <c r="J68" s="42">
        <v>383</v>
      </c>
      <c r="K68" s="42">
        <v>5210</v>
      </c>
      <c r="L68" s="42">
        <v>1701</v>
      </c>
      <c r="M68" s="42">
        <v>14952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ht="13.8">
      <c r="A69" s="47">
        <v>42461</v>
      </c>
      <c r="B69" s="42">
        <v>1930</v>
      </c>
      <c r="C69" s="42">
        <v>1831</v>
      </c>
      <c r="D69" s="42">
        <v>3761</v>
      </c>
      <c r="E69" s="42">
        <v>1012</v>
      </c>
      <c r="F69" s="42">
        <v>1002</v>
      </c>
      <c r="G69" s="42">
        <v>2014</v>
      </c>
      <c r="H69" s="42">
        <v>393</v>
      </c>
      <c r="I69" s="42">
        <v>5806</v>
      </c>
      <c r="J69" s="42">
        <v>291</v>
      </c>
      <c r="K69" s="42">
        <v>6490</v>
      </c>
      <c r="L69" s="42">
        <v>1115</v>
      </c>
      <c r="M69" s="42">
        <v>13953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ht="13.5" customHeight="1">
      <c r="A70" s="47">
        <v>42491</v>
      </c>
      <c r="B70" s="42">
        <v>1793</v>
      </c>
      <c r="C70" s="42">
        <v>2281</v>
      </c>
      <c r="D70" s="42">
        <v>4074</v>
      </c>
      <c r="E70" s="42">
        <v>947</v>
      </c>
      <c r="F70" s="42">
        <v>1006</v>
      </c>
      <c r="G70" s="42">
        <v>1953</v>
      </c>
      <c r="H70" s="42">
        <v>290</v>
      </c>
      <c r="I70" s="42">
        <v>4245</v>
      </c>
      <c r="J70" s="42">
        <v>274</v>
      </c>
      <c r="K70" s="42">
        <v>4809</v>
      </c>
      <c r="L70" s="42">
        <v>1326</v>
      </c>
      <c r="M70" s="42">
        <v>12915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38" ht="13.8">
      <c r="A71" s="47">
        <v>42522</v>
      </c>
      <c r="B71" s="42">
        <v>2317</v>
      </c>
      <c r="C71" s="42">
        <v>4339</v>
      </c>
      <c r="D71" s="42">
        <v>6656</v>
      </c>
      <c r="E71" s="42">
        <v>1140</v>
      </c>
      <c r="F71" s="42">
        <v>1618</v>
      </c>
      <c r="G71" s="42">
        <v>2758</v>
      </c>
      <c r="H71" s="42">
        <v>629</v>
      </c>
      <c r="I71" s="42">
        <v>5763</v>
      </c>
      <c r="J71" s="42">
        <v>354</v>
      </c>
      <c r="K71" s="42">
        <v>6746</v>
      </c>
      <c r="L71" s="42">
        <v>2005</v>
      </c>
      <c r="M71" s="42">
        <v>19369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ht="13.8">
      <c r="A72" s="47">
        <v>42552</v>
      </c>
      <c r="B72" s="42">
        <v>1294</v>
      </c>
      <c r="C72" s="42">
        <v>2192</v>
      </c>
      <c r="D72" s="42">
        <v>3485</v>
      </c>
      <c r="E72" s="42">
        <v>796</v>
      </c>
      <c r="F72" s="42">
        <v>1073</v>
      </c>
      <c r="G72" s="42">
        <v>1869</v>
      </c>
      <c r="H72" s="42">
        <v>2666</v>
      </c>
      <c r="I72" s="42">
        <v>4045</v>
      </c>
      <c r="J72" s="42">
        <v>382</v>
      </c>
      <c r="K72" s="42">
        <v>7093</v>
      </c>
      <c r="L72" s="42">
        <v>1865</v>
      </c>
      <c r="M72" s="42">
        <v>14954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ht="13.8">
      <c r="A73" s="47">
        <v>42583</v>
      </c>
      <c r="B73" s="42">
        <v>1107</v>
      </c>
      <c r="C73" s="42">
        <v>2778</v>
      </c>
      <c r="D73" s="42">
        <v>3885</v>
      </c>
      <c r="E73" s="42">
        <v>645</v>
      </c>
      <c r="F73" s="42">
        <v>745</v>
      </c>
      <c r="G73" s="42">
        <v>1390</v>
      </c>
      <c r="H73" s="42">
        <v>1828</v>
      </c>
      <c r="I73" s="42">
        <v>3684</v>
      </c>
      <c r="J73" s="42">
        <v>343</v>
      </c>
      <c r="K73" s="42">
        <v>5855</v>
      </c>
      <c r="L73" s="42">
        <v>1280</v>
      </c>
      <c r="M73" s="42">
        <v>14682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38" ht="13.8">
      <c r="A74" s="47">
        <v>42614</v>
      </c>
      <c r="B74" s="42">
        <v>1017</v>
      </c>
      <c r="C74" s="42">
        <v>2684</v>
      </c>
      <c r="D74" s="42">
        <v>3701</v>
      </c>
      <c r="E74" s="42">
        <v>847</v>
      </c>
      <c r="F74" s="42">
        <v>771</v>
      </c>
      <c r="G74" s="42">
        <v>1618</v>
      </c>
      <c r="H74" s="42">
        <v>1078</v>
      </c>
      <c r="I74" s="42">
        <v>4820</v>
      </c>
      <c r="J74" s="42">
        <v>348</v>
      </c>
      <c r="K74" s="42">
        <v>6246</v>
      </c>
      <c r="L74" s="42">
        <v>1714</v>
      </c>
      <c r="M74" s="42">
        <v>15316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38" ht="13.8">
      <c r="A75" s="47">
        <v>42644</v>
      </c>
      <c r="B75" s="42">
        <v>1208</v>
      </c>
      <c r="C75" s="42">
        <v>2260</v>
      </c>
      <c r="D75" s="42">
        <v>3467</v>
      </c>
      <c r="E75" s="42">
        <v>495</v>
      </c>
      <c r="F75" s="42">
        <v>700</v>
      </c>
      <c r="G75" s="42">
        <v>1195</v>
      </c>
      <c r="H75" s="42">
        <v>1037</v>
      </c>
      <c r="I75" s="42">
        <v>3961</v>
      </c>
      <c r="J75" s="42">
        <v>384</v>
      </c>
      <c r="K75" s="42">
        <v>5382</v>
      </c>
      <c r="L75" s="42">
        <v>939</v>
      </c>
      <c r="M75" s="42">
        <v>12199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1:38" ht="13.8">
      <c r="A76" s="47">
        <v>42675</v>
      </c>
      <c r="B76" s="42">
        <v>939</v>
      </c>
      <c r="C76" s="42">
        <v>3704</v>
      </c>
      <c r="D76" s="42">
        <v>4642</v>
      </c>
      <c r="E76" s="42">
        <v>404</v>
      </c>
      <c r="F76" s="42">
        <v>769</v>
      </c>
      <c r="G76" s="42">
        <v>1173</v>
      </c>
      <c r="H76" s="42">
        <v>513</v>
      </c>
      <c r="I76" s="42">
        <v>4788</v>
      </c>
      <c r="J76" s="42">
        <v>408</v>
      </c>
      <c r="K76" s="42">
        <v>5709</v>
      </c>
      <c r="L76" s="42">
        <v>991</v>
      </c>
      <c r="M76" s="42">
        <v>13541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38" ht="13.8">
      <c r="A77" s="47">
        <v>42705</v>
      </c>
      <c r="B77" s="42">
        <v>964</v>
      </c>
      <c r="C77" s="42">
        <v>5081</v>
      </c>
      <c r="D77" s="42">
        <v>6045</v>
      </c>
      <c r="E77" s="42">
        <v>567</v>
      </c>
      <c r="F77" s="42">
        <v>697</v>
      </c>
      <c r="G77" s="42">
        <v>1264</v>
      </c>
      <c r="H77" s="42">
        <v>709</v>
      </c>
      <c r="I77" s="42">
        <v>8308</v>
      </c>
      <c r="J77" s="42">
        <v>475</v>
      </c>
      <c r="K77" s="42">
        <v>9492</v>
      </c>
      <c r="L77" s="42">
        <v>2282</v>
      </c>
      <c r="M77" s="42">
        <v>20219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38" ht="13.8">
      <c r="A78" s="47">
        <v>42736</v>
      </c>
      <c r="B78" s="42">
        <v>329</v>
      </c>
      <c r="C78" s="42">
        <v>2014</v>
      </c>
      <c r="D78" s="42">
        <v>2343</v>
      </c>
      <c r="E78" s="42">
        <v>510</v>
      </c>
      <c r="F78" s="42">
        <v>514</v>
      </c>
      <c r="G78" s="42">
        <v>1024</v>
      </c>
      <c r="H78" s="42">
        <v>534</v>
      </c>
      <c r="I78" s="42">
        <v>2650</v>
      </c>
      <c r="J78" s="42">
        <v>309</v>
      </c>
      <c r="K78" s="42">
        <v>3493</v>
      </c>
      <c r="L78" s="42">
        <v>740</v>
      </c>
      <c r="M78" s="42">
        <v>8227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ht="13.8">
      <c r="A79" s="47">
        <v>42767</v>
      </c>
      <c r="B79" s="42">
        <v>641</v>
      </c>
      <c r="C79" s="42">
        <v>1833</v>
      </c>
      <c r="D79" s="42">
        <v>2474</v>
      </c>
      <c r="E79" s="42">
        <v>299</v>
      </c>
      <c r="F79" s="42">
        <v>560</v>
      </c>
      <c r="G79" s="42">
        <v>859</v>
      </c>
      <c r="H79" s="42">
        <v>462</v>
      </c>
      <c r="I79" s="42">
        <v>3411</v>
      </c>
      <c r="J79" s="42">
        <v>258</v>
      </c>
      <c r="K79" s="42">
        <v>4131</v>
      </c>
      <c r="L79" s="42">
        <v>684</v>
      </c>
      <c r="M79" s="42">
        <v>8618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38" ht="13.8">
      <c r="A80" s="47">
        <v>42795</v>
      </c>
      <c r="B80" s="42">
        <v>1442</v>
      </c>
      <c r="C80" s="42">
        <v>2198</v>
      </c>
      <c r="D80" s="42">
        <v>3640</v>
      </c>
      <c r="E80" s="42">
        <v>352</v>
      </c>
      <c r="F80" s="42">
        <v>728</v>
      </c>
      <c r="G80" s="42">
        <v>1080</v>
      </c>
      <c r="H80" s="42">
        <v>566</v>
      </c>
      <c r="I80" s="42">
        <v>3447</v>
      </c>
      <c r="J80" s="42">
        <v>248</v>
      </c>
      <c r="K80" s="42">
        <v>4261</v>
      </c>
      <c r="L80" s="42">
        <v>976</v>
      </c>
      <c r="M80" s="42">
        <v>10603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1:38" ht="13.8">
      <c r="A81" s="47">
        <v>42826</v>
      </c>
      <c r="B81" s="42">
        <v>2798</v>
      </c>
      <c r="C81" s="42">
        <v>1664</v>
      </c>
      <c r="D81" s="42">
        <v>4462</v>
      </c>
      <c r="E81" s="42">
        <v>337</v>
      </c>
      <c r="F81" s="42">
        <v>465</v>
      </c>
      <c r="G81" s="42">
        <v>802</v>
      </c>
      <c r="H81" s="42">
        <v>265</v>
      </c>
      <c r="I81" s="42">
        <v>5322</v>
      </c>
      <c r="J81" s="42">
        <v>358</v>
      </c>
      <c r="K81" s="42">
        <v>5945</v>
      </c>
      <c r="L81" s="42">
        <v>741</v>
      </c>
      <c r="M81" s="42">
        <v>12807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1:38" ht="13.8">
      <c r="A82" s="47">
        <v>42856</v>
      </c>
      <c r="B82" s="42">
        <v>2125</v>
      </c>
      <c r="C82" s="42">
        <v>2248</v>
      </c>
      <c r="D82" s="42">
        <v>4373</v>
      </c>
      <c r="E82" s="42">
        <v>288</v>
      </c>
      <c r="F82" s="42">
        <v>526</v>
      </c>
      <c r="G82" s="42">
        <v>814</v>
      </c>
      <c r="H82" s="42">
        <v>331</v>
      </c>
      <c r="I82" s="42">
        <v>4249</v>
      </c>
      <c r="J82" s="42">
        <v>259</v>
      </c>
      <c r="K82" s="42">
        <v>4839</v>
      </c>
      <c r="L82" s="42">
        <v>935</v>
      </c>
      <c r="M82" s="42">
        <v>11838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1:38" ht="13.8">
      <c r="A83" s="47">
        <v>42887</v>
      </c>
      <c r="B83" s="42">
        <v>2918</v>
      </c>
      <c r="C83" s="42">
        <v>5044</v>
      </c>
      <c r="D83" s="42">
        <v>7962</v>
      </c>
      <c r="E83" s="42">
        <v>219</v>
      </c>
      <c r="F83" s="42">
        <v>585</v>
      </c>
      <c r="G83" s="42">
        <v>804</v>
      </c>
      <c r="H83" s="42">
        <v>403</v>
      </c>
      <c r="I83" s="42">
        <v>3526</v>
      </c>
      <c r="J83" s="42">
        <v>221</v>
      </c>
      <c r="K83" s="42">
        <v>4150</v>
      </c>
      <c r="L83" s="42">
        <v>1015</v>
      </c>
      <c r="M83" s="42">
        <v>15136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1:38" ht="13.8">
      <c r="A84" s="47">
        <v>42917</v>
      </c>
      <c r="B84" s="42">
        <v>805</v>
      </c>
      <c r="C84" s="42">
        <v>1691</v>
      </c>
      <c r="D84" s="42">
        <v>2495</v>
      </c>
      <c r="E84" s="42">
        <v>305</v>
      </c>
      <c r="F84" s="42">
        <v>465</v>
      </c>
      <c r="G84" s="42">
        <v>770</v>
      </c>
      <c r="H84" s="42">
        <v>311</v>
      </c>
      <c r="I84" s="42">
        <v>4896</v>
      </c>
      <c r="J84" s="42">
        <v>246</v>
      </c>
      <c r="K84" s="42">
        <v>5453</v>
      </c>
      <c r="L84" s="42">
        <v>1168</v>
      </c>
      <c r="M84" s="42">
        <v>10570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1:38" ht="13.8">
      <c r="A85" s="47">
        <v>42948</v>
      </c>
      <c r="B85" s="42">
        <v>1235</v>
      </c>
      <c r="C85" s="42">
        <v>2396</v>
      </c>
      <c r="D85" s="42">
        <v>3631</v>
      </c>
      <c r="E85" s="42">
        <v>293</v>
      </c>
      <c r="F85" s="42">
        <v>564</v>
      </c>
      <c r="G85" s="42">
        <v>857</v>
      </c>
      <c r="H85" s="42">
        <v>194</v>
      </c>
      <c r="I85" s="42">
        <v>3055</v>
      </c>
      <c r="J85" s="42">
        <v>379</v>
      </c>
      <c r="K85" s="42">
        <v>3628</v>
      </c>
      <c r="L85" s="42">
        <v>1393</v>
      </c>
      <c r="M85" s="42">
        <v>12355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1:38" ht="13.8">
      <c r="A86" s="47">
        <v>42979</v>
      </c>
      <c r="B86" s="42">
        <v>1899</v>
      </c>
      <c r="C86" s="42">
        <v>2443</v>
      </c>
      <c r="D86" s="42">
        <v>4342</v>
      </c>
      <c r="E86" s="42">
        <v>151</v>
      </c>
      <c r="F86" s="42">
        <v>483</v>
      </c>
      <c r="G86" s="42">
        <v>634</v>
      </c>
      <c r="H86" s="42">
        <v>206</v>
      </c>
      <c r="I86" s="42">
        <v>3577</v>
      </c>
      <c r="J86" s="42">
        <v>150</v>
      </c>
      <c r="K86" s="42">
        <v>3933</v>
      </c>
      <c r="L86" s="42">
        <v>895</v>
      </c>
      <c r="M86" s="42">
        <v>11715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1:38" ht="13.8">
      <c r="A87" s="47">
        <v>43009</v>
      </c>
      <c r="B87" s="42">
        <v>1493</v>
      </c>
      <c r="C87" s="42">
        <v>2930</v>
      </c>
      <c r="D87" s="42">
        <v>4423</v>
      </c>
      <c r="E87" s="42">
        <v>238</v>
      </c>
      <c r="F87" s="42">
        <v>456</v>
      </c>
      <c r="G87" s="42">
        <v>694</v>
      </c>
      <c r="H87" s="42">
        <v>422</v>
      </c>
      <c r="I87" s="42">
        <v>3241</v>
      </c>
      <c r="J87" s="42">
        <v>264</v>
      </c>
      <c r="K87" s="42">
        <v>3927</v>
      </c>
      <c r="L87" s="42">
        <v>1518</v>
      </c>
      <c r="M87" s="42">
        <v>11905</v>
      </c>
    </row>
    <row r="88" spans="1:38" ht="13.8">
      <c r="A88" s="47">
        <v>43040</v>
      </c>
      <c r="B88" s="42">
        <v>1177</v>
      </c>
      <c r="C88" s="42">
        <v>2399</v>
      </c>
      <c r="D88" s="42">
        <v>3576</v>
      </c>
      <c r="E88" s="42">
        <v>191</v>
      </c>
      <c r="F88" s="42">
        <v>495</v>
      </c>
      <c r="G88" s="42">
        <v>686</v>
      </c>
      <c r="H88" s="42">
        <v>388</v>
      </c>
      <c r="I88" s="42">
        <v>3697</v>
      </c>
      <c r="J88" s="42">
        <v>306</v>
      </c>
      <c r="K88" s="42">
        <v>4391</v>
      </c>
      <c r="L88" s="42">
        <v>913</v>
      </c>
      <c r="M88" s="42">
        <v>10497</v>
      </c>
    </row>
    <row r="89" spans="1:38" ht="13.8">
      <c r="A89" s="47">
        <v>43070</v>
      </c>
      <c r="B89" s="42">
        <v>3477</v>
      </c>
      <c r="C89" s="42">
        <v>2458</v>
      </c>
      <c r="D89" s="42">
        <v>5935</v>
      </c>
      <c r="E89" s="42">
        <v>414</v>
      </c>
      <c r="F89" s="42">
        <v>555</v>
      </c>
      <c r="G89" s="42">
        <v>969</v>
      </c>
      <c r="H89" s="42">
        <v>431</v>
      </c>
      <c r="I89" s="42">
        <v>7709</v>
      </c>
      <c r="J89" s="42">
        <v>293</v>
      </c>
      <c r="K89" s="42">
        <v>8433</v>
      </c>
      <c r="L89" s="42">
        <v>1073</v>
      </c>
      <c r="M89" s="42">
        <v>17164</v>
      </c>
    </row>
    <row r="90" spans="1:38" ht="13.8">
      <c r="A90" s="47">
        <v>43101</v>
      </c>
      <c r="B90" s="42">
        <v>1068</v>
      </c>
      <c r="C90" s="42">
        <v>1362</v>
      </c>
      <c r="D90" s="42">
        <v>2430</v>
      </c>
      <c r="E90" s="42">
        <v>135</v>
      </c>
      <c r="F90" s="42">
        <v>352</v>
      </c>
      <c r="G90" s="42">
        <v>487</v>
      </c>
      <c r="H90" s="42">
        <v>303</v>
      </c>
      <c r="I90" s="42">
        <v>2304</v>
      </c>
      <c r="J90" s="42">
        <v>210</v>
      </c>
      <c r="K90" s="42">
        <v>2817</v>
      </c>
      <c r="L90" s="42">
        <v>649</v>
      </c>
      <c r="M90" s="42">
        <v>6927</v>
      </c>
    </row>
    <row r="91" spans="1:38" ht="13.8">
      <c r="A91" s="47">
        <v>43132</v>
      </c>
      <c r="B91" s="42">
        <v>917</v>
      </c>
      <c r="C91" s="42">
        <v>1727</v>
      </c>
      <c r="D91" s="42">
        <v>2644</v>
      </c>
      <c r="E91" s="42">
        <v>200</v>
      </c>
      <c r="F91" s="42">
        <v>334</v>
      </c>
      <c r="G91" s="42">
        <v>534</v>
      </c>
      <c r="H91" s="42">
        <v>89</v>
      </c>
      <c r="I91" s="42">
        <v>2082</v>
      </c>
      <c r="J91" s="42">
        <v>123</v>
      </c>
      <c r="K91" s="42">
        <v>2294</v>
      </c>
      <c r="L91" s="42">
        <v>798</v>
      </c>
      <c r="M91" s="42">
        <v>6652</v>
      </c>
    </row>
    <row r="92" spans="1:38" ht="13.8">
      <c r="A92" s="47">
        <v>43160</v>
      </c>
      <c r="B92" s="42">
        <v>2737</v>
      </c>
      <c r="C92" s="42">
        <v>1946</v>
      </c>
      <c r="D92" s="42">
        <v>4683</v>
      </c>
      <c r="E92" s="42">
        <v>236</v>
      </c>
      <c r="F92" s="42">
        <v>488</v>
      </c>
      <c r="G92" s="42">
        <v>724</v>
      </c>
      <c r="H92" s="42">
        <v>298</v>
      </c>
      <c r="I92" s="42">
        <v>2625</v>
      </c>
      <c r="J92" s="42">
        <v>241</v>
      </c>
      <c r="K92" s="42">
        <v>3164</v>
      </c>
      <c r="L92" s="42">
        <v>1035</v>
      </c>
      <c r="M92" s="42">
        <v>10176</v>
      </c>
    </row>
    <row r="93" spans="1:38" ht="13.8">
      <c r="A93" s="47">
        <v>43191</v>
      </c>
      <c r="B93" s="42">
        <v>2748</v>
      </c>
      <c r="C93" s="42">
        <v>2121</v>
      </c>
      <c r="D93" s="42">
        <v>4870</v>
      </c>
      <c r="E93" s="42">
        <v>120</v>
      </c>
      <c r="F93" s="42">
        <v>351</v>
      </c>
      <c r="G93" s="42">
        <v>471</v>
      </c>
      <c r="H93" s="42">
        <v>95</v>
      </c>
      <c r="I93" s="42">
        <v>3137</v>
      </c>
      <c r="J93" s="42">
        <v>145</v>
      </c>
      <c r="K93" s="42">
        <v>3377</v>
      </c>
      <c r="L93" s="42">
        <v>815</v>
      </c>
      <c r="M93" s="42">
        <v>10395</v>
      </c>
    </row>
    <row r="94" spans="1:38" ht="13.8">
      <c r="A94" s="47">
        <v>43221</v>
      </c>
      <c r="B94" s="42">
        <v>1757</v>
      </c>
      <c r="C94" s="42">
        <v>2529</v>
      </c>
      <c r="D94" s="42">
        <v>4286</v>
      </c>
      <c r="E94" s="42">
        <v>91</v>
      </c>
      <c r="F94" s="42">
        <v>379</v>
      </c>
      <c r="G94" s="42">
        <v>470</v>
      </c>
      <c r="H94" s="42">
        <v>168</v>
      </c>
      <c r="I94" s="42">
        <v>5294</v>
      </c>
      <c r="J94" s="42">
        <v>242</v>
      </c>
      <c r="K94" s="42">
        <v>5704</v>
      </c>
      <c r="L94" s="42">
        <v>663</v>
      </c>
      <c r="M94" s="42">
        <v>12291</v>
      </c>
    </row>
    <row r="95" spans="1:38" ht="13.8">
      <c r="A95" s="47">
        <v>43252</v>
      </c>
      <c r="B95" s="42">
        <v>3544</v>
      </c>
      <c r="C95" s="42">
        <v>2363</v>
      </c>
      <c r="D95" s="42">
        <v>5906</v>
      </c>
      <c r="E95" s="42">
        <v>252</v>
      </c>
      <c r="F95" s="42">
        <v>336</v>
      </c>
      <c r="G95" s="42">
        <v>588</v>
      </c>
      <c r="H95" s="42">
        <v>381</v>
      </c>
      <c r="I95" s="42">
        <v>3122</v>
      </c>
      <c r="J95" s="42">
        <v>151</v>
      </c>
      <c r="K95" s="42">
        <v>3654</v>
      </c>
      <c r="L95" s="42">
        <v>1417</v>
      </c>
      <c r="M95" s="42">
        <v>12732</v>
      </c>
    </row>
    <row r="96" spans="1:38" ht="13.8">
      <c r="A96" s="47">
        <v>43282</v>
      </c>
      <c r="B96" s="42">
        <v>672</v>
      </c>
      <c r="C96" s="42">
        <v>2078</v>
      </c>
      <c r="D96" s="42">
        <v>2750</v>
      </c>
      <c r="E96" s="42">
        <v>99</v>
      </c>
      <c r="F96" s="42">
        <v>902</v>
      </c>
      <c r="G96" s="42">
        <v>1001</v>
      </c>
      <c r="H96" s="42">
        <v>219</v>
      </c>
      <c r="I96" s="42">
        <v>3520</v>
      </c>
      <c r="J96" s="42">
        <v>175</v>
      </c>
      <c r="K96" s="42">
        <v>3914</v>
      </c>
      <c r="L96" s="42">
        <v>1099</v>
      </c>
      <c r="M96" s="42">
        <v>9076</v>
      </c>
    </row>
    <row r="97" spans="1:13" ht="13.8">
      <c r="A97" s="47">
        <v>43313</v>
      </c>
      <c r="B97" s="42">
        <v>3890</v>
      </c>
      <c r="C97" s="42">
        <v>3884</v>
      </c>
      <c r="D97" s="42">
        <v>7774</v>
      </c>
      <c r="E97" s="42">
        <v>211</v>
      </c>
      <c r="F97" s="42">
        <v>573</v>
      </c>
      <c r="G97" s="42">
        <v>784</v>
      </c>
      <c r="H97" s="42">
        <v>225</v>
      </c>
      <c r="I97" s="42">
        <v>4178</v>
      </c>
      <c r="J97" s="42">
        <v>233</v>
      </c>
      <c r="K97" s="42">
        <v>4636</v>
      </c>
      <c r="L97" s="42">
        <v>811</v>
      </c>
      <c r="M97" s="42">
        <v>16785</v>
      </c>
    </row>
    <row r="98" spans="1:13" ht="13.8">
      <c r="A98" s="47">
        <v>43344</v>
      </c>
      <c r="B98" s="42">
        <v>784</v>
      </c>
      <c r="C98" s="42">
        <v>2745</v>
      </c>
      <c r="D98" s="42">
        <v>3529</v>
      </c>
      <c r="E98" s="42">
        <v>358</v>
      </c>
      <c r="F98" s="42">
        <v>564</v>
      </c>
      <c r="G98" s="42">
        <v>922</v>
      </c>
      <c r="H98" s="42">
        <v>77</v>
      </c>
      <c r="I98" s="42">
        <v>2781</v>
      </c>
      <c r="J98" s="42">
        <v>291</v>
      </c>
      <c r="K98" s="42">
        <v>3149</v>
      </c>
      <c r="L98" s="42">
        <v>933</v>
      </c>
      <c r="M98" s="42">
        <v>10788</v>
      </c>
    </row>
    <row r="99" spans="1:13" ht="13.8">
      <c r="A99" s="47">
        <v>43374</v>
      </c>
      <c r="B99" s="42">
        <v>1047</v>
      </c>
      <c r="C99" s="42">
        <v>2215</v>
      </c>
      <c r="D99" s="42">
        <v>3262</v>
      </c>
      <c r="E99" s="42">
        <v>149</v>
      </c>
      <c r="F99" s="42">
        <v>528</v>
      </c>
      <c r="G99" s="42">
        <v>677</v>
      </c>
      <c r="H99" s="42">
        <v>93</v>
      </c>
      <c r="I99" s="42">
        <v>2695</v>
      </c>
      <c r="J99" s="42">
        <v>315</v>
      </c>
      <c r="K99" s="42">
        <v>3103</v>
      </c>
      <c r="L99" s="42">
        <v>943</v>
      </c>
      <c r="M99" s="42">
        <v>9760</v>
      </c>
    </row>
    <row r="100" spans="1:13" ht="13.8">
      <c r="A100" s="47">
        <v>43405</v>
      </c>
      <c r="B100" s="42">
        <v>1031</v>
      </c>
      <c r="C100" s="42">
        <v>1796</v>
      </c>
      <c r="D100" s="42">
        <v>2827</v>
      </c>
      <c r="E100" s="42">
        <v>179</v>
      </c>
      <c r="F100" s="42">
        <v>467</v>
      </c>
      <c r="G100" s="42">
        <v>646</v>
      </c>
      <c r="H100" s="42">
        <v>123</v>
      </c>
      <c r="I100" s="42">
        <v>4366</v>
      </c>
      <c r="J100" s="42">
        <v>252</v>
      </c>
      <c r="K100" s="42">
        <v>4741</v>
      </c>
      <c r="L100" s="42">
        <v>1565</v>
      </c>
      <c r="M100" s="42">
        <v>11036</v>
      </c>
    </row>
    <row r="101" spans="1:13" ht="13.8">
      <c r="A101" s="47">
        <v>43435</v>
      </c>
      <c r="B101" s="42">
        <v>1336</v>
      </c>
      <c r="C101" s="42">
        <v>1269</v>
      </c>
      <c r="D101" s="42">
        <v>2606</v>
      </c>
      <c r="E101" s="42">
        <v>592</v>
      </c>
      <c r="F101" s="42">
        <v>620</v>
      </c>
      <c r="G101" s="42">
        <v>1212</v>
      </c>
      <c r="H101" s="42">
        <v>378</v>
      </c>
      <c r="I101" s="42">
        <v>11958</v>
      </c>
      <c r="J101" s="42">
        <v>412</v>
      </c>
      <c r="K101" s="42">
        <v>12748</v>
      </c>
      <c r="L101" s="42">
        <v>2377</v>
      </c>
      <c r="M101" s="42">
        <v>19216</v>
      </c>
    </row>
    <row r="102" spans="1:13" ht="13.8">
      <c r="A102" s="47">
        <v>43466</v>
      </c>
      <c r="B102" s="42">
        <v>1025</v>
      </c>
      <c r="C102" s="42">
        <v>421</v>
      </c>
      <c r="D102" s="42">
        <v>1446</v>
      </c>
      <c r="E102" s="42">
        <v>129</v>
      </c>
      <c r="F102" s="42">
        <v>323</v>
      </c>
      <c r="G102" s="42">
        <v>452</v>
      </c>
      <c r="H102" s="42">
        <v>57</v>
      </c>
      <c r="I102" s="42">
        <v>4043</v>
      </c>
      <c r="J102" s="42">
        <v>557</v>
      </c>
      <c r="K102" s="42">
        <v>4657</v>
      </c>
      <c r="L102" s="42">
        <v>776</v>
      </c>
      <c r="M102" s="42">
        <v>7357</v>
      </c>
    </row>
    <row r="103" spans="1:13" ht="13.8">
      <c r="A103" s="47">
        <v>43497</v>
      </c>
      <c r="B103" s="42">
        <v>1214</v>
      </c>
      <c r="C103" s="42">
        <v>1103</v>
      </c>
      <c r="D103" s="42">
        <v>2317</v>
      </c>
      <c r="E103" s="42">
        <v>110</v>
      </c>
      <c r="F103" s="42">
        <v>435</v>
      </c>
      <c r="G103" s="42">
        <v>545</v>
      </c>
      <c r="H103" s="42">
        <v>13</v>
      </c>
      <c r="I103" s="42">
        <v>3538</v>
      </c>
      <c r="J103" s="42">
        <v>244</v>
      </c>
      <c r="K103" s="42">
        <v>3795</v>
      </c>
      <c r="L103" s="42">
        <v>904</v>
      </c>
      <c r="M103" s="42">
        <v>7756</v>
      </c>
    </row>
    <row r="104" spans="1:13" ht="13.8">
      <c r="A104" s="47">
        <v>43525</v>
      </c>
      <c r="B104" s="42">
        <v>1248</v>
      </c>
      <c r="C104" s="42">
        <v>476</v>
      </c>
      <c r="D104" s="42">
        <v>1725</v>
      </c>
      <c r="E104" s="42">
        <v>113</v>
      </c>
      <c r="F104" s="42">
        <v>366</v>
      </c>
      <c r="G104" s="42">
        <v>479</v>
      </c>
      <c r="H104" s="42">
        <v>5</v>
      </c>
      <c r="I104" s="42">
        <v>3820</v>
      </c>
      <c r="J104" s="42">
        <v>157</v>
      </c>
      <c r="K104" s="42">
        <v>3982</v>
      </c>
      <c r="L104" s="42">
        <v>752</v>
      </c>
      <c r="M104" s="42">
        <v>7148</v>
      </c>
    </row>
    <row r="105" spans="1:13" ht="13.8">
      <c r="A105" s="47">
        <v>43556</v>
      </c>
      <c r="B105" s="42">
        <v>1726</v>
      </c>
      <c r="C105" s="42">
        <v>1096</v>
      </c>
      <c r="D105" s="42">
        <v>2822</v>
      </c>
      <c r="E105" s="42">
        <v>138</v>
      </c>
      <c r="F105" s="42">
        <v>417</v>
      </c>
      <c r="G105" s="42">
        <v>555</v>
      </c>
      <c r="H105" s="42">
        <v>23</v>
      </c>
      <c r="I105" s="42">
        <v>1615</v>
      </c>
      <c r="J105" s="42">
        <v>161</v>
      </c>
      <c r="K105" s="42">
        <v>1799</v>
      </c>
      <c r="L105" s="42">
        <v>912</v>
      </c>
      <c r="M105" s="42">
        <v>6459</v>
      </c>
    </row>
    <row r="106" spans="1:13" ht="13.8">
      <c r="A106" s="47">
        <v>43586</v>
      </c>
      <c r="B106" s="42">
        <v>2509</v>
      </c>
      <c r="C106" s="42">
        <v>730</v>
      </c>
      <c r="D106" s="42">
        <v>3240</v>
      </c>
      <c r="E106" s="42">
        <v>121</v>
      </c>
      <c r="F106" s="42">
        <v>366</v>
      </c>
      <c r="G106" s="42">
        <v>487</v>
      </c>
      <c r="H106" s="42">
        <v>91</v>
      </c>
      <c r="I106" s="42">
        <v>2540</v>
      </c>
      <c r="J106" s="42">
        <v>268</v>
      </c>
      <c r="K106" s="42">
        <v>2899</v>
      </c>
      <c r="L106" s="42">
        <v>929</v>
      </c>
      <c r="M106" s="42">
        <v>7837</v>
      </c>
    </row>
    <row r="107" spans="1:13" ht="13.8">
      <c r="A107" s="47">
        <v>43617</v>
      </c>
      <c r="B107" s="42">
        <v>2060</v>
      </c>
      <c r="C107" s="42">
        <v>3160</v>
      </c>
      <c r="D107" s="42">
        <v>5219</v>
      </c>
      <c r="E107" s="42">
        <v>293</v>
      </c>
      <c r="F107" s="42">
        <v>503</v>
      </c>
      <c r="G107" s="42">
        <v>796</v>
      </c>
      <c r="H107" s="42">
        <v>3</v>
      </c>
      <c r="I107" s="42">
        <v>2676</v>
      </c>
      <c r="J107" s="42">
        <v>220</v>
      </c>
      <c r="K107" s="42">
        <v>2899</v>
      </c>
      <c r="L107" s="42">
        <v>1049</v>
      </c>
      <c r="M107" s="42">
        <v>10218</v>
      </c>
    </row>
    <row r="108" spans="1:13" ht="13.8">
      <c r="A108" s="47">
        <v>43647</v>
      </c>
      <c r="B108" s="42">
        <v>1198</v>
      </c>
      <c r="C108" s="42">
        <v>1685</v>
      </c>
      <c r="D108" s="42">
        <v>2883</v>
      </c>
      <c r="E108" s="42">
        <v>212</v>
      </c>
      <c r="F108" s="42">
        <v>586</v>
      </c>
      <c r="G108" s="42">
        <v>798</v>
      </c>
      <c r="H108" s="42">
        <v>8</v>
      </c>
      <c r="I108" s="42">
        <v>2579</v>
      </c>
      <c r="J108" s="42">
        <v>204</v>
      </c>
      <c r="K108" s="42">
        <v>2791</v>
      </c>
      <c r="L108" s="42">
        <v>1285</v>
      </c>
      <c r="M108" s="42">
        <v>8225</v>
      </c>
    </row>
    <row r="109" spans="1:13" ht="13.8">
      <c r="A109" s="47">
        <v>43678</v>
      </c>
      <c r="B109" s="42">
        <v>1618</v>
      </c>
      <c r="C109" s="42">
        <v>2951</v>
      </c>
      <c r="D109" s="42">
        <v>4569</v>
      </c>
      <c r="E109" s="42">
        <v>235</v>
      </c>
      <c r="F109" s="42">
        <v>473</v>
      </c>
      <c r="G109" s="42">
        <v>708</v>
      </c>
      <c r="H109" s="42">
        <v>17</v>
      </c>
      <c r="I109" s="42">
        <v>3691</v>
      </c>
      <c r="J109" s="42">
        <v>232</v>
      </c>
      <c r="K109" s="42">
        <v>3940</v>
      </c>
      <c r="L109" s="42">
        <v>1063</v>
      </c>
      <c r="M109" s="42">
        <v>10997</v>
      </c>
    </row>
    <row r="110" spans="1:13" ht="13.8">
      <c r="A110" s="47">
        <v>43709</v>
      </c>
      <c r="B110" s="42">
        <v>1801</v>
      </c>
      <c r="C110" s="42">
        <v>3056</v>
      </c>
      <c r="D110" s="42">
        <v>4857</v>
      </c>
      <c r="E110" s="42">
        <v>163</v>
      </c>
      <c r="F110" s="42">
        <v>534</v>
      </c>
      <c r="G110" s="42">
        <v>697</v>
      </c>
      <c r="H110" s="42">
        <v>27</v>
      </c>
      <c r="I110" s="42">
        <v>1900</v>
      </c>
      <c r="J110" s="42">
        <v>209</v>
      </c>
      <c r="K110" s="42">
        <v>2136</v>
      </c>
      <c r="L110" s="42">
        <v>1331</v>
      </c>
      <c r="M110" s="42">
        <v>9564</v>
      </c>
    </row>
    <row r="111" spans="1:13" ht="13.8">
      <c r="A111" s="47">
        <v>43739</v>
      </c>
      <c r="B111" s="42">
        <v>1758</v>
      </c>
      <c r="C111" s="42">
        <v>2429</v>
      </c>
      <c r="D111" s="42">
        <v>4187</v>
      </c>
      <c r="E111" s="42">
        <v>139</v>
      </c>
      <c r="F111" s="42">
        <v>587</v>
      </c>
      <c r="G111" s="42">
        <v>726</v>
      </c>
      <c r="H111" s="42">
        <v>20</v>
      </c>
      <c r="I111" s="42">
        <v>2413</v>
      </c>
      <c r="J111" s="42">
        <v>263</v>
      </c>
      <c r="K111" s="42">
        <v>2696</v>
      </c>
      <c r="L111" s="42">
        <v>1424</v>
      </c>
      <c r="M111" s="42">
        <v>9906</v>
      </c>
    </row>
    <row r="112" spans="1:13" ht="13.8">
      <c r="A112" s="47">
        <v>43770</v>
      </c>
      <c r="B112" s="42">
        <v>1906</v>
      </c>
      <c r="C112" s="42">
        <v>1777</v>
      </c>
      <c r="D112" s="42">
        <v>3683</v>
      </c>
      <c r="E112" s="42">
        <v>123</v>
      </c>
      <c r="F112" s="42">
        <v>496</v>
      </c>
      <c r="G112" s="42">
        <v>619</v>
      </c>
      <c r="H112" s="42">
        <v>36</v>
      </c>
      <c r="I112" s="42">
        <v>3655</v>
      </c>
      <c r="J112" s="42">
        <v>300</v>
      </c>
      <c r="K112" s="42">
        <v>3991</v>
      </c>
      <c r="L112" s="42">
        <v>1745</v>
      </c>
      <c r="M112" s="42">
        <v>10304</v>
      </c>
    </row>
    <row r="113" spans="1:13" ht="13.8">
      <c r="A113" s="47">
        <v>43800</v>
      </c>
      <c r="B113" s="42">
        <v>1789</v>
      </c>
      <c r="C113" s="42">
        <v>1623</v>
      </c>
      <c r="D113" s="42">
        <v>3412</v>
      </c>
      <c r="E113" s="42">
        <v>221</v>
      </c>
      <c r="F113" s="42">
        <v>555</v>
      </c>
      <c r="G113" s="42">
        <v>776</v>
      </c>
      <c r="H113" s="42">
        <v>23</v>
      </c>
      <c r="I113" s="42">
        <v>3478</v>
      </c>
      <c r="J113" s="42">
        <v>634</v>
      </c>
      <c r="K113" s="42">
        <v>4135</v>
      </c>
      <c r="L113" s="42">
        <v>2156</v>
      </c>
      <c r="M113" s="42">
        <v>10862</v>
      </c>
    </row>
    <row r="114" spans="1:13" ht="13.8">
      <c r="A114" s="47">
        <v>43831</v>
      </c>
      <c r="B114" s="42">
        <v>695</v>
      </c>
      <c r="C114" s="42">
        <v>740</v>
      </c>
      <c r="D114" s="42">
        <v>1435</v>
      </c>
      <c r="E114" s="42">
        <v>293</v>
      </c>
      <c r="F114" s="42">
        <v>396</v>
      </c>
      <c r="G114" s="42">
        <v>689</v>
      </c>
      <c r="H114" s="42">
        <v>10</v>
      </c>
      <c r="I114" s="42">
        <v>1054</v>
      </c>
      <c r="J114" s="42">
        <v>173</v>
      </c>
      <c r="K114" s="42">
        <v>1237</v>
      </c>
      <c r="L114" s="42">
        <v>2030</v>
      </c>
      <c r="M114" s="42">
        <v>5406</v>
      </c>
    </row>
    <row r="115" spans="1:13" ht="13.8">
      <c r="A115" s="47">
        <v>43862</v>
      </c>
      <c r="B115" s="42">
        <v>757</v>
      </c>
      <c r="C115" s="42">
        <v>1171</v>
      </c>
      <c r="D115" s="42">
        <v>1928</v>
      </c>
      <c r="E115" s="42">
        <v>170</v>
      </c>
      <c r="F115" s="42">
        <v>297</v>
      </c>
      <c r="G115" s="42">
        <v>467</v>
      </c>
      <c r="H115" s="42">
        <v>11</v>
      </c>
      <c r="I115" s="42">
        <v>1620</v>
      </c>
      <c r="J115" s="42">
        <v>102</v>
      </c>
      <c r="K115" s="42">
        <v>1733</v>
      </c>
      <c r="L115" s="42">
        <v>1042</v>
      </c>
      <c r="M115" s="42">
        <v>5438</v>
      </c>
    </row>
    <row r="116" spans="1:13" ht="13.8">
      <c r="A116" s="47">
        <v>43891</v>
      </c>
      <c r="B116" s="42">
        <v>1423</v>
      </c>
      <c r="C116" s="42">
        <v>1891</v>
      </c>
      <c r="D116" s="42">
        <v>3314</v>
      </c>
      <c r="E116" s="42">
        <v>436</v>
      </c>
      <c r="F116" s="42">
        <v>849</v>
      </c>
      <c r="G116" s="42">
        <v>1285</v>
      </c>
      <c r="H116" s="42">
        <v>21</v>
      </c>
      <c r="I116" s="42">
        <v>1747</v>
      </c>
      <c r="J116" s="42">
        <v>196</v>
      </c>
      <c r="K116" s="42">
        <v>1964</v>
      </c>
      <c r="L116" s="42">
        <v>1452</v>
      </c>
      <c r="M116" s="42">
        <v>8476</v>
      </c>
    </row>
    <row r="117" spans="1:13" ht="13.8">
      <c r="A117" s="47">
        <v>43922</v>
      </c>
      <c r="B117" s="42">
        <v>1924</v>
      </c>
      <c r="C117" s="42">
        <v>1996</v>
      </c>
      <c r="D117" s="42">
        <v>3920</v>
      </c>
      <c r="E117" s="42">
        <v>469</v>
      </c>
      <c r="F117" s="42">
        <v>710</v>
      </c>
      <c r="G117" s="42">
        <v>1179</v>
      </c>
      <c r="H117" s="42">
        <v>132</v>
      </c>
      <c r="I117" s="42">
        <v>4208</v>
      </c>
      <c r="J117" s="42">
        <v>224</v>
      </c>
      <c r="K117" s="42">
        <v>4564</v>
      </c>
      <c r="L117" s="42">
        <v>1496</v>
      </c>
      <c r="M117" s="42">
        <v>11821</v>
      </c>
    </row>
    <row r="118" spans="1:13" ht="13.8">
      <c r="A118" s="47">
        <v>43952</v>
      </c>
      <c r="B118" s="42">
        <v>1508</v>
      </c>
      <c r="C118" s="42">
        <v>1854</v>
      </c>
      <c r="D118" s="42">
        <v>3362</v>
      </c>
      <c r="E118" s="42">
        <v>543</v>
      </c>
      <c r="F118" s="42">
        <v>784</v>
      </c>
      <c r="G118" s="42">
        <v>1327</v>
      </c>
      <c r="H118" s="42">
        <v>635</v>
      </c>
      <c r="I118" s="42">
        <v>5456</v>
      </c>
      <c r="J118" s="42">
        <v>240</v>
      </c>
      <c r="K118" s="42">
        <v>6331</v>
      </c>
      <c r="L118" s="42">
        <v>2920</v>
      </c>
      <c r="M118" s="42">
        <v>14658</v>
      </c>
    </row>
    <row r="119" spans="1:13" ht="13.8">
      <c r="A119" s="47">
        <v>43983</v>
      </c>
      <c r="B119" s="42">
        <v>1644</v>
      </c>
      <c r="C119" s="42">
        <v>2189</v>
      </c>
      <c r="D119" s="42">
        <v>3833</v>
      </c>
      <c r="E119" s="42">
        <v>370</v>
      </c>
      <c r="F119" s="42">
        <v>559</v>
      </c>
      <c r="G119" s="42">
        <v>929</v>
      </c>
      <c r="H119" s="42">
        <v>562</v>
      </c>
      <c r="I119" s="42">
        <v>5136</v>
      </c>
      <c r="J119" s="42">
        <v>156</v>
      </c>
      <c r="K119" s="42">
        <v>5854</v>
      </c>
      <c r="L119" s="42">
        <v>3832</v>
      </c>
      <c r="M119" s="42">
        <v>15284</v>
      </c>
    </row>
    <row r="120" spans="1:13" ht="13.8">
      <c r="A120" s="47">
        <v>44013</v>
      </c>
      <c r="B120" s="42">
        <v>1409</v>
      </c>
      <c r="C120" s="42">
        <v>3466</v>
      </c>
      <c r="D120" s="42">
        <v>4876</v>
      </c>
      <c r="E120" s="42">
        <v>525</v>
      </c>
      <c r="F120" s="42">
        <v>572</v>
      </c>
      <c r="G120" s="42">
        <v>1097</v>
      </c>
      <c r="H120" s="42">
        <v>307</v>
      </c>
      <c r="I120" s="42">
        <v>4403</v>
      </c>
      <c r="J120" s="42">
        <v>173</v>
      </c>
      <c r="K120" s="42">
        <v>4883</v>
      </c>
      <c r="L120" s="42">
        <v>22207</v>
      </c>
      <c r="M120" s="42">
        <v>33819</v>
      </c>
    </row>
    <row r="121" spans="1:13" ht="13.8">
      <c r="A121" s="47">
        <v>44044</v>
      </c>
      <c r="B121" s="42">
        <v>1561</v>
      </c>
      <c r="C121" s="42">
        <v>2434</v>
      </c>
      <c r="D121" s="42">
        <v>3995</v>
      </c>
      <c r="E121" s="42">
        <v>365</v>
      </c>
      <c r="F121" s="42">
        <v>388</v>
      </c>
      <c r="G121" s="42">
        <v>753</v>
      </c>
      <c r="H121" s="42">
        <v>114</v>
      </c>
      <c r="I121" s="42">
        <v>5516</v>
      </c>
      <c r="J121" s="42">
        <v>141</v>
      </c>
      <c r="K121" s="42">
        <v>5771</v>
      </c>
      <c r="L121" s="42">
        <v>25268</v>
      </c>
      <c r="M121" s="42">
        <v>36587</v>
      </c>
    </row>
    <row r="122" spans="1:13" ht="13.8">
      <c r="A122" s="47">
        <v>44075</v>
      </c>
      <c r="B122" s="42">
        <v>2939</v>
      </c>
      <c r="C122" s="42">
        <v>2166</v>
      </c>
      <c r="D122" s="42">
        <v>5105</v>
      </c>
      <c r="E122" s="42">
        <v>697</v>
      </c>
      <c r="F122" s="42">
        <v>417</v>
      </c>
      <c r="G122" s="42">
        <v>1114</v>
      </c>
      <c r="H122" s="42">
        <v>165</v>
      </c>
      <c r="I122" s="42">
        <v>2479</v>
      </c>
      <c r="J122" s="42">
        <v>107</v>
      </c>
      <c r="K122" s="42">
        <v>2751</v>
      </c>
      <c r="L122" s="42">
        <v>27646</v>
      </c>
      <c r="M122" s="42">
        <v>37238</v>
      </c>
    </row>
    <row r="123" spans="1:13" ht="13.8">
      <c r="A123" s="47">
        <v>44105</v>
      </c>
      <c r="B123" s="42">
        <v>1644</v>
      </c>
      <c r="C123" s="42">
        <v>1157</v>
      </c>
      <c r="D123" s="42">
        <v>2800</v>
      </c>
      <c r="E123" s="42">
        <v>497</v>
      </c>
      <c r="F123" s="42">
        <v>334</v>
      </c>
      <c r="G123" s="42">
        <v>831</v>
      </c>
      <c r="H123" s="42">
        <v>256</v>
      </c>
      <c r="I123" s="42">
        <v>2249</v>
      </c>
      <c r="J123" s="42">
        <v>131</v>
      </c>
      <c r="K123" s="42">
        <v>2636</v>
      </c>
      <c r="L123" s="42">
        <v>11413</v>
      </c>
      <c r="M123" s="42">
        <v>18312</v>
      </c>
    </row>
    <row r="124" spans="1:13" ht="13.8">
      <c r="A124" s="47">
        <v>44136</v>
      </c>
      <c r="B124" s="42">
        <v>1841</v>
      </c>
      <c r="C124" s="42">
        <v>1371</v>
      </c>
      <c r="D124" s="42">
        <v>3213</v>
      </c>
      <c r="E124" s="42">
        <v>544</v>
      </c>
      <c r="F124" s="42">
        <v>333</v>
      </c>
      <c r="G124" s="42">
        <v>877</v>
      </c>
      <c r="H124" s="42">
        <v>843</v>
      </c>
      <c r="I124" s="42">
        <v>1865</v>
      </c>
      <c r="J124" s="42">
        <v>196</v>
      </c>
      <c r="K124" s="42">
        <v>2904</v>
      </c>
      <c r="L124" s="42">
        <v>15288</v>
      </c>
      <c r="M124" s="42">
        <v>22971</v>
      </c>
    </row>
    <row r="125" spans="1:13" ht="13.8">
      <c r="A125" s="47">
        <v>44166</v>
      </c>
      <c r="B125" s="42">
        <v>1854</v>
      </c>
      <c r="C125" s="42">
        <v>979</v>
      </c>
      <c r="D125" s="42">
        <v>2833</v>
      </c>
      <c r="E125" s="42">
        <v>853</v>
      </c>
      <c r="F125" s="42">
        <v>703</v>
      </c>
      <c r="G125" s="42">
        <v>1556</v>
      </c>
      <c r="H125" s="42">
        <v>1479</v>
      </c>
      <c r="I125" s="42">
        <v>4087</v>
      </c>
      <c r="J125" s="42">
        <v>327</v>
      </c>
      <c r="K125" s="42">
        <v>5893</v>
      </c>
      <c r="L125" s="42">
        <v>10594</v>
      </c>
      <c r="M125" s="42">
        <v>21510</v>
      </c>
    </row>
    <row r="126" spans="1:13" ht="13.8">
      <c r="A126" s="47">
        <v>44197</v>
      </c>
      <c r="B126" s="42">
        <v>798</v>
      </c>
      <c r="C126" s="42">
        <v>431</v>
      </c>
      <c r="D126" s="42">
        <v>1229</v>
      </c>
      <c r="E126" s="42">
        <v>671</v>
      </c>
      <c r="F126" s="42">
        <v>460</v>
      </c>
      <c r="G126" s="42">
        <v>1131</v>
      </c>
      <c r="H126" s="42">
        <v>34</v>
      </c>
      <c r="I126" s="42">
        <v>1347</v>
      </c>
      <c r="J126" s="42">
        <v>149</v>
      </c>
      <c r="K126" s="42">
        <v>1530</v>
      </c>
      <c r="L126" s="42">
        <v>1422</v>
      </c>
      <c r="M126" s="42">
        <v>5618</v>
      </c>
    </row>
    <row r="127" spans="1:13" ht="13.8">
      <c r="A127" s="47">
        <v>44228</v>
      </c>
      <c r="B127" s="42">
        <v>1969</v>
      </c>
      <c r="C127" s="42">
        <v>734</v>
      </c>
      <c r="D127" s="42">
        <v>2703</v>
      </c>
      <c r="E127" s="42">
        <v>542</v>
      </c>
      <c r="F127" s="42">
        <v>268</v>
      </c>
      <c r="G127" s="42">
        <v>810</v>
      </c>
      <c r="H127" s="42">
        <v>15</v>
      </c>
      <c r="I127" s="42">
        <v>2001</v>
      </c>
      <c r="J127" s="42">
        <v>206</v>
      </c>
      <c r="K127" s="42">
        <v>2222</v>
      </c>
      <c r="L127" s="42">
        <v>1620</v>
      </c>
      <c r="M127" s="42">
        <v>7881</v>
      </c>
    </row>
    <row r="128" spans="1:13" ht="13.8">
      <c r="A128" s="47">
        <v>44256</v>
      </c>
      <c r="B128" s="42">
        <v>2463</v>
      </c>
      <c r="C128" s="42">
        <v>2314</v>
      </c>
      <c r="D128" s="42">
        <v>4777</v>
      </c>
      <c r="E128" s="42">
        <v>942</v>
      </c>
      <c r="F128" s="42">
        <v>521</v>
      </c>
      <c r="G128" s="42">
        <v>1463</v>
      </c>
      <c r="H128" s="42">
        <v>50</v>
      </c>
      <c r="I128" s="42">
        <v>3111</v>
      </c>
      <c r="J128" s="42">
        <v>255</v>
      </c>
      <c r="K128" s="42">
        <v>3416</v>
      </c>
      <c r="L128" s="42">
        <v>1830</v>
      </c>
      <c r="M128" s="42">
        <v>12511</v>
      </c>
    </row>
    <row r="129" spans="1:13" ht="13.8">
      <c r="A129" s="47">
        <v>44287</v>
      </c>
      <c r="B129" s="42">
        <v>1378</v>
      </c>
      <c r="C129" s="42">
        <v>1322</v>
      </c>
      <c r="D129" s="42">
        <v>2699</v>
      </c>
      <c r="E129" s="42">
        <v>591</v>
      </c>
      <c r="F129" s="42">
        <v>281</v>
      </c>
      <c r="G129" s="42">
        <v>872</v>
      </c>
      <c r="H129" s="42">
        <v>45</v>
      </c>
      <c r="I129" s="42">
        <v>1805</v>
      </c>
      <c r="J129" s="42">
        <v>437</v>
      </c>
      <c r="K129" s="42">
        <v>2287</v>
      </c>
      <c r="L129" s="42">
        <v>1693</v>
      </c>
      <c r="M129" s="42">
        <v>8844</v>
      </c>
    </row>
    <row r="130" spans="1:13" ht="13.8">
      <c r="A130" s="47">
        <v>44317</v>
      </c>
      <c r="B130" s="42">
        <v>1930</v>
      </c>
      <c r="C130" s="42">
        <v>1733</v>
      </c>
      <c r="D130" s="42">
        <v>3663</v>
      </c>
      <c r="E130" s="42">
        <v>765</v>
      </c>
      <c r="F130" s="42">
        <v>328</v>
      </c>
      <c r="G130" s="42">
        <v>1093</v>
      </c>
      <c r="H130" s="42">
        <v>54</v>
      </c>
      <c r="I130" s="42">
        <v>2415</v>
      </c>
      <c r="J130" s="42">
        <v>140</v>
      </c>
      <c r="K130" s="42">
        <v>2609</v>
      </c>
      <c r="L130" s="42">
        <v>2178</v>
      </c>
      <c r="M130" s="42">
        <v>11598</v>
      </c>
    </row>
    <row r="131" spans="1:13" ht="13.8">
      <c r="A131" s="47">
        <v>44348</v>
      </c>
      <c r="B131" s="42">
        <v>1597</v>
      </c>
      <c r="C131" s="42">
        <v>2927</v>
      </c>
      <c r="D131" s="42">
        <v>4524</v>
      </c>
      <c r="E131" s="42">
        <v>1236</v>
      </c>
      <c r="F131" s="42">
        <v>400</v>
      </c>
      <c r="G131" s="42">
        <v>1636</v>
      </c>
      <c r="H131" s="42">
        <v>140</v>
      </c>
      <c r="I131" s="42">
        <v>2606</v>
      </c>
      <c r="J131" s="42">
        <v>146</v>
      </c>
      <c r="K131" s="42">
        <v>2892</v>
      </c>
      <c r="L131" s="42">
        <v>2441</v>
      </c>
      <c r="M131" s="42">
        <v>13926</v>
      </c>
    </row>
    <row r="132" spans="1:13" ht="13.8">
      <c r="A132" s="47">
        <v>44378</v>
      </c>
      <c r="B132" s="42">
        <v>968</v>
      </c>
      <c r="C132" s="42">
        <v>2632</v>
      </c>
      <c r="D132" s="42">
        <v>3600</v>
      </c>
      <c r="E132" s="42">
        <v>983</v>
      </c>
      <c r="F132" s="42">
        <v>306</v>
      </c>
      <c r="G132" s="42">
        <v>1289</v>
      </c>
      <c r="H132" s="42">
        <v>48</v>
      </c>
      <c r="I132" s="42">
        <v>2813</v>
      </c>
      <c r="J132" s="42">
        <v>207</v>
      </c>
      <c r="K132" s="42">
        <v>3068</v>
      </c>
      <c r="L132" s="42">
        <v>18634</v>
      </c>
      <c r="M132" s="42">
        <v>28467</v>
      </c>
    </row>
    <row r="133" spans="1:13" ht="13.8">
      <c r="A133" s="47">
        <v>44409</v>
      </c>
      <c r="B133" s="42">
        <v>1577</v>
      </c>
      <c r="C133" s="42">
        <v>5826</v>
      </c>
      <c r="D133" s="42">
        <v>7403</v>
      </c>
      <c r="E133" s="42">
        <v>1154</v>
      </c>
      <c r="F133" s="42">
        <v>448</v>
      </c>
      <c r="G133" s="42">
        <v>1602</v>
      </c>
      <c r="H133" s="42">
        <v>42</v>
      </c>
      <c r="I133" s="42">
        <v>3223</v>
      </c>
      <c r="J133" s="42">
        <v>574</v>
      </c>
      <c r="K133" s="42">
        <v>3839</v>
      </c>
      <c r="L133" s="42">
        <v>2680</v>
      </c>
      <c r="M133" s="42">
        <v>16777</v>
      </c>
    </row>
    <row r="134" spans="1:13" ht="13.8">
      <c r="A134" s="47">
        <v>44440</v>
      </c>
      <c r="B134" s="42">
        <v>2715</v>
      </c>
      <c r="C134" s="42">
        <v>4078</v>
      </c>
      <c r="D134" s="42">
        <v>6793</v>
      </c>
      <c r="E134" s="42">
        <v>950</v>
      </c>
      <c r="F134" s="42">
        <v>538</v>
      </c>
      <c r="G134" s="42">
        <v>1488</v>
      </c>
      <c r="H134" s="42">
        <v>133</v>
      </c>
      <c r="I134" s="42">
        <v>4213</v>
      </c>
      <c r="J134" s="42">
        <v>326</v>
      </c>
      <c r="K134" s="42">
        <v>4672</v>
      </c>
      <c r="L134" s="42">
        <v>5971</v>
      </c>
      <c r="M134" s="42">
        <v>19964</v>
      </c>
    </row>
    <row r="135" spans="1:13" ht="13.8">
      <c r="A135" s="47">
        <v>44470</v>
      </c>
      <c r="B135" s="42">
        <v>2331</v>
      </c>
      <c r="C135" s="42">
        <v>1908</v>
      </c>
      <c r="D135" s="42">
        <v>4239</v>
      </c>
      <c r="E135" s="42">
        <v>1328</v>
      </c>
      <c r="F135" s="42">
        <v>342</v>
      </c>
      <c r="G135" s="42">
        <v>1670</v>
      </c>
      <c r="H135" s="42">
        <v>18</v>
      </c>
      <c r="I135" s="42">
        <v>2252</v>
      </c>
      <c r="J135" s="42">
        <v>194</v>
      </c>
      <c r="K135" s="42">
        <v>2464</v>
      </c>
      <c r="L135" s="42">
        <v>2184</v>
      </c>
      <c r="M135" s="42">
        <v>10962</v>
      </c>
    </row>
    <row r="136" spans="1:13" ht="13.8">
      <c r="A136" s="47">
        <v>44501</v>
      </c>
      <c r="B136" s="42">
        <v>2414</v>
      </c>
      <c r="C136" s="42">
        <v>1197</v>
      </c>
      <c r="D136" s="42">
        <v>3611</v>
      </c>
      <c r="E136" s="42">
        <v>954</v>
      </c>
      <c r="F136" s="42">
        <v>623</v>
      </c>
      <c r="G136" s="42">
        <v>1577</v>
      </c>
      <c r="H136" s="42">
        <v>32</v>
      </c>
      <c r="I136" s="42">
        <v>2247</v>
      </c>
      <c r="J136" s="42">
        <v>417</v>
      </c>
      <c r="K136" s="42">
        <v>2696</v>
      </c>
      <c r="L136" s="42">
        <v>1844</v>
      </c>
      <c r="M136" s="42">
        <v>11435</v>
      </c>
    </row>
    <row r="137" spans="1:13" ht="13.8">
      <c r="A137" s="47">
        <v>44531</v>
      </c>
      <c r="B137" s="42">
        <v>3698</v>
      </c>
      <c r="C137" s="42">
        <v>1237</v>
      </c>
      <c r="D137" s="42">
        <v>4936</v>
      </c>
      <c r="E137" s="42">
        <v>1590</v>
      </c>
      <c r="F137" s="42">
        <v>681</v>
      </c>
      <c r="G137" s="42">
        <v>2271</v>
      </c>
      <c r="H137" s="42">
        <v>29</v>
      </c>
      <c r="I137" s="42">
        <v>3019</v>
      </c>
      <c r="J137" s="42">
        <v>373</v>
      </c>
      <c r="K137" s="42">
        <v>3421</v>
      </c>
      <c r="L137" s="42">
        <v>2848</v>
      </c>
      <c r="M137" s="42">
        <v>14847</v>
      </c>
    </row>
    <row r="138" spans="1:13" ht="13.8">
      <c r="A138" s="47">
        <v>44562</v>
      </c>
      <c r="B138" s="42">
        <v>1888</v>
      </c>
      <c r="C138" s="42">
        <v>700</v>
      </c>
      <c r="D138" s="42">
        <v>2588</v>
      </c>
      <c r="E138" s="42">
        <v>652</v>
      </c>
      <c r="F138" s="42">
        <v>550</v>
      </c>
      <c r="G138" s="42">
        <v>1202</v>
      </c>
      <c r="H138" s="42">
        <v>14</v>
      </c>
      <c r="I138" s="42">
        <v>1602</v>
      </c>
      <c r="J138" s="42">
        <v>122</v>
      </c>
      <c r="K138" s="42">
        <v>1738</v>
      </c>
      <c r="L138" s="42">
        <v>1452</v>
      </c>
      <c r="M138" s="42">
        <v>7751</v>
      </c>
    </row>
    <row r="139" spans="1:13" ht="13.8">
      <c r="A139" s="47">
        <v>44593</v>
      </c>
      <c r="B139" s="42">
        <v>2131</v>
      </c>
      <c r="C139" s="42">
        <v>1396</v>
      </c>
      <c r="D139" s="42">
        <v>3527</v>
      </c>
      <c r="E139" s="42">
        <v>872</v>
      </c>
      <c r="F139" s="42">
        <v>502</v>
      </c>
      <c r="G139" s="42">
        <v>1374</v>
      </c>
      <c r="H139" s="42">
        <v>159</v>
      </c>
      <c r="I139" s="42">
        <v>3404</v>
      </c>
      <c r="J139" s="42">
        <v>479</v>
      </c>
      <c r="K139" s="42">
        <v>4042</v>
      </c>
      <c r="L139" s="42">
        <v>2075</v>
      </c>
      <c r="M139" s="42">
        <v>12214</v>
      </c>
    </row>
    <row r="140" spans="1:13" ht="13.8">
      <c r="A140" s="47">
        <v>44621</v>
      </c>
      <c r="B140" s="42">
        <v>3965</v>
      </c>
      <c r="C140" s="42">
        <v>2062</v>
      </c>
      <c r="D140" s="42">
        <v>6027</v>
      </c>
      <c r="E140" s="42">
        <v>1277</v>
      </c>
      <c r="F140" s="42">
        <v>575</v>
      </c>
      <c r="G140" s="42">
        <v>1852</v>
      </c>
      <c r="H140" s="42">
        <v>46</v>
      </c>
      <c r="I140" s="42">
        <v>3876</v>
      </c>
      <c r="J140" s="42">
        <v>331</v>
      </c>
      <c r="K140" s="42">
        <v>4253</v>
      </c>
      <c r="L140" s="42">
        <v>3227</v>
      </c>
      <c r="M140" s="42">
        <v>16740</v>
      </c>
    </row>
    <row r="141" spans="1:13" ht="13.8">
      <c r="A141" s="47">
        <v>44652</v>
      </c>
      <c r="B141" s="42">
        <v>1552</v>
      </c>
      <c r="C141" s="42">
        <v>1373</v>
      </c>
      <c r="D141" s="42">
        <v>2925</v>
      </c>
      <c r="E141" s="42">
        <v>970</v>
      </c>
      <c r="F141" s="42">
        <v>586</v>
      </c>
      <c r="G141" s="42">
        <v>1556</v>
      </c>
      <c r="H141" s="42">
        <v>77</v>
      </c>
      <c r="I141" s="42">
        <v>3594</v>
      </c>
      <c r="J141" s="42">
        <v>163</v>
      </c>
      <c r="K141" s="42">
        <v>3834</v>
      </c>
      <c r="L141" s="42">
        <v>2190</v>
      </c>
      <c r="M141" s="42">
        <v>12153</v>
      </c>
    </row>
    <row r="142" spans="1:13" ht="13.8">
      <c r="A142" s="47">
        <v>44682</v>
      </c>
      <c r="B142" s="42">
        <v>3128</v>
      </c>
      <c r="C142" s="42">
        <v>968</v>
      </c>
      <c r="D142" s="42">
        <v>4095</v>
      </c>
      <c r="E142" s="42">
        <v>1933</v>
      </c>
      <c r="F142" s="42">
        <v>582</v>
      </c>
      <c r="G142" s="42">
        <v>2515</v>
      </c>
      <c r="H142" s="42">
        <v>80</v>
      </c>
      <c r="I142" s="42">
        <v>6052</v>
      </c>
      <c r="J142" s="42">
        <v>264</v>
      </c>
      <c r="K142" s="42">
        <v>6396</v>
      </c>
      <c r="L142" s="42">
        <v>1902</v>
      </c>
      <c r="M142" s="42">
        <v>16764</v>
      </c>
    </row>
    <row r="143" spans="1:13" ht="13.8">
      <c r="A143" s="47">
        <v>44713</v>
      </c>
      <c r="B143" s="42">
        <v>5632</v>
      </c>
      <c r="C143" s="42">
        <v>1530</v>
      </c>
      <c r="D143" s="42">
        <v>7163</v>
      </c>
      <c r="E143" s="42">
        <v>996</v>
      </c>
      <c r="F143" s="42">
        <v>695</v>
      </c>
      <c r="G143" s="42">
        <v>1691</v>
      </c>
      <c r="H143" s="42">
        <v>85</v>
      </c>
      <c r="I143" s="42">
        <v>4120</v>
      </c>
      <c r="J143" s="42">
        <v>406</v>
      </c>
      <c r="K143" s="42">
        <v>4611</v>
      </c>
      <c r="L143" s="42">
        <v>2538</v>
      </c>
      <c r="M143" s="42">
        <v>17498</v>
      </c>
    </row>
    <row r="144" spans="1:13" ht="13.8">
      <c r="A144" s="47">
        <v>44743</v>
      </c>
      <c r="B144" s="42">
        <v>1909</v>
      </c>
      <c r="C144" s="42">
        <v>1985</v>
      </c>
      <c r="D144" s="42">
        <v>3894</v>
      </c>
      <c r="E144" s="42">
        <v>1096</v>
      </c>
      <c r="F144" s="42">
        <v>606</v>
      </c>
      <c r="G144" s="42">
        <v>1702</v>
      </c>
      <c r="H144" s="42">
        <v>91</v>
      </c>
      <c r="I144" s="42">
        <v>3779</v>
      </c>
      <c r="J144" s="42">
        <v>173</v>
      </c>
      <c r="K144" s="42">
        <v>4043</v>
      </c>
      <c r="L144" s="42">
        <v>8686</v>
      </c>
      <c r="M144" s="42">
        <v>19614</v>
      </c>
    </row>
    <row r="145" spans="1:13" ht="13.8">
      <c r="A145" s="47">
        <v>44774</v>
      </c>
      <c r="B145" s="42">
        <v>2157</v>
      </c>
      <c r="C145" s="42">
        <v>3755</v>
      </c>
      <c r="D145" s="42">
        <v>5912</v>
      </c>
      <c r="E145" s="42">
        <v>1376</v>
      </c>
      <c r="F145" s="42">
        <v>781</v>
      </c>
      <c r="G145" s="42">
        <v>2157</v>
      </c>
      <c r="H145" s="42">
        <v>112</v>
      </c>
      <c r="I145" s="42">
        <v>7227</v>
      </c>
      <c r="J145" s="42">
        <v>658</v>
      </c>
      <c r="K145" s="42">
        <v>7997</v>
      </c>
      <c r="L145" s="42">
        <v>10943</v>
      </c>
      <c r="M145" s="42">
        <v>28210</v>
      </c>
    </row>
    <row r="146" spans="1:13" ht="13.8">
      <c r="A146" s="47">
        <v>44805</v>
      </c>
      <c r="B146" s="42">
        <v>1669</v>
      </c>
      <c r="C146" s="42">
        <v>4281</v>
      </c>
      <c r="D146" s="42">
        <v>5949</v>
      </c>
      <c r="E146" s="42">
        <v>1355</v>
      </c>
      <c r="F146" s="42">
        <v>950</v>
      </c>
      <c r="G146" s="42">
        <v>2305</v>
      </c>
      <c r="H146" s="42">
        <v>167</v>
      </c>
      <c r="I146" s="42">
        <v>3452</v>
      </c>
      <c r="J146" s="42">
        <v>342</v>
      </c>
      <c r="K146" s="42">
        <v>3961</v>
      </c>
      <c r="L146" s="42">
        <v>8873</v>
      </c>
      <c r="M146" s="42">
        <v>22240</v>
      </c>
    </row>
    <row r="147" spans="1:13" ht="13.8">
      <c r="A147" s="47">
        <v>44835</v>
      </c>
      <c r="B147" s="42">
        <v>1063</v>
      </c>
      <c r="C147" s="42">
        <v>3324</v>
      </c>
      <c r="D147" s="42">
        <v>4387</v>
      </c>
      <c r="E147" s="42">
        <v>1369</v>
      </c>
      <c r="F147" s="42">
        <v>986</v>
      </c>
      <c r="G147" s="42">
        <v>2355</v>
      </c>
      <c r="H147" s="42">
        <v>321</v>
      </c>
      <c r="I147" s="42">
        <v>5251</v>
      </c>
      <c r="J147" s="42">
        <v>292</v>
      </c>
      <c r="K147" s="42">
        <v>5864</v>
      </c>
      <c r="L147" s="42">
        <v>5651</v>
      </c>
      <c r="M147" s="42">
        <v>19575</v>
      </c>
    </row>
    <row r="148" spans="1:13" ht="13.8">
      <c r="A148" s="47">
        <v>44866</v>
      </c>
      <c r="B148" s="42">
        <v>882</v>
      </c>
      <c r="C148" s="42">
        <v>2086</v>
      </c>
      <c r="D148" s="42">
        <v>2968</v>
      </c>
      <c r="E148" s="42">
        <v>1546</v>
      </c>
      <c r="F148" s="42">
        <v>961</v>
      </c>
      <c r="G148" s="42">
        <v>2507</v>
      </c>
      <c r="H148" s="42">
        <v>274</v>
      </c>
      <c r="I148" s="42">
        <v>6598</v>
      </c>
      <c r="J148" s="42">
        <v>303</v>
      </c>
      <c r="K148" s="42">
        <v>7175</v>
      </c>
      <c r="L148" s="42">
        <v>5916</v>
      </c>
      <c r="M148" s="42">
        <v>18566</v>
      </c>
    </row>
    <row r="149" spans="1:13" ht="13.8">
      <c r="A149" s="47">
        <v>44896</v>
      </c>
      <c r="B149" s="42">
        <v>1386</v>
      </c>
      <c r="C149" s="42">
        <v>2186</v>
      </c>
      <c r="D149" s="42">
        <v>3572</v>
      </c>
      <c r="E149" s="42">
        <v>1435</v>
      </c>
      <c r="F149" s="42">
        <v>916</v>
      </c>
      <c r="G149" s="42">
        <v>2351</v>
      </c>
      <c r="H149" s="42">
        <v>248</v>
      </c>
      <c r="I149" s="42">
        <v>8565</v>
      </c>
      <c r="J149" s="42">
        <v>878</v>
      </c>
      <c r="K149" s="42">
        <v>9691</v>
      </c>
      <c r="L149" s="42">
        <v>5968</v>
      </c>
      <c r="M149" s="42">
        <v>21581</v>
      </c>
    </row>
    <row r="150" spans="1:13" ht="13.8">
      <c r="A150" s="47">
        <v>44927</v>
      </c>
      <c r="B150" s="42">
        <v>657</v>
      </c>
      <c r="C150" s="42">
        <v>1273</v>
      </c>
      <c r="D150" s="42">
        <v>1930</v>
      </c>
      <c r="E150" s="42">
        <v>921</v>
      </c>
      <c r="F150" s="42">
        <v>645</v>
      </c>
      <c r="G150" s="42">
        <v>1566</v>
      </c>
      <c r="H150" s="42">
        <v>157</v>
      </c>
      <c r="I150" s="42">
        <v>4256</v>
      </c>
      <c r="J150" s="42">
        <v>350</v>
      </c>
      <c r="K150" s="42">
        <v>4763</v>
      </c>
      <c r="L150" s="42">
        <v>3979</v>
      </c>
      <c r="M150" s="42">
        <v>12238</v>
      </c>
    </row>
    <row r="151" spans="1:13" ht="13.8">
      <c r="A151" s="47">
        <v>44958</v>
      </c>
      <c r="B151" s="42">
        <v>676</v>
      </c>
      <c r="C151" s="42">
        <v>1291</v>
      </c>
      <c r="D151" s="42">
        <v>1967</v>
      </c>
      <c r="E151" s="42">
        <v>976</v>
      </c>
      <c r="F151" s="42">
        <v>629</v>
      </c>
      <c r="G151" s="42">
        <v>1604</v>
      </c>
      <c r="H151" s="42">
        <v>104</v>
      </c>
      <c r="I151" s="42">
        <v>2985</v>
      </c>
      <c r="J151" s="42">
        <v>196</v>
      </c>
      <c r="K151" s="42">
        <v>3285</v>
      </c>
      <c r="L151" s="42">
        <v>5278</v>
      </c>
      <c r="M151" s="42">
        <v>12134</v>
      </c>
    </row>
    <row r="152" spans="1:13" ht="13.8">
      <c r="A152" s="47">
        <v>44986</v>
      </c>
      <c r="B152" s="42">
        <v>2260</v>
      </c>
      <c r="C152" s="42">
        <v>1915</v>
      </c>
      <c r="D152" s="42">
        <v>4175</v>
      </c>
      <c r="E152" s="42">
        <v>2002</v>
      </c>
      <c r="F152" s="42">
        <v>995</v>
      </c>
      <c r="G152" s="42">
        <v>2996</v>
      </c>
      <c r="H152" s="42">
        <v>151</v>
      </c>
      <c r="I152" s="42">
        <v>5456</v>
      </c>
      <c r="J152" s="42">
        <v>519</v>
      </c>
      <c r="K152" s="42">
        <v>6127</v>
      </c>
      <c r="L152" s="42">
        <v>5971</v>
      </c>
      <c r="M152" s="42">
        <v>19268</v>
      </c>
    </row>
    <row r="153" spans="1:13" ht="13.8">
      <c r="A153" s="47">
        <v>45017</v>
      </c>
      <c r="B153" s="42">
        <v>2155</v>
      </c>
      <c r="C153" s="42">
        <v>1144</v>
      </c>
      <c r="D153" s="42">
        <v>3299</v>
      </c>
      <c r="E153" s="42">
        <v>1209</v>
      </c>
      <c r="F153" s="42">
        <v>886</v>
      </c>
      <c r="G153" s="42">
        <v>2095</v>
      </c>
      <c r="H153" s="42">
        <v>115</v>
      </c>
      <c r="I153" s="42">
        <v>2362</v>
      </c>
      <c r="J153" s="42">
        <v>122</v>
      </c>
      <c r="K153" s="42">
        <v>2598</v>
      </c>
      <c r="L153" s="42">
        <v>5236</v>
      </c>
      <c r="M153" s="42">
        <v>13228</v>
      </c>
    </row>
    <row r="154" spans="1:13" ht="13.8">
      <c r="A154" s="47">
        <v>45047</v>
      </c>
      <c r="B154" s="42">
        <v>1312</v>
      </c>
      <c r="C154" s="42">
        <v>1214</v>
      </c>
      <c r="D154" s="42">
        <v>2527</v>
      </c>
      <c r="E154" s="42">
        <v>1469</v>
      </c>
      <c r="F154" s="42">
        <v>1048</v>
      </c>
      <c r="G154" s="42">
        <v>2517</v>
      </c>
      <c r="H154" s="42">
        <v>191</v>
      </c>
      <c r="I154" s="42">
        <v>3569</v>
      </c>
      <c r="J154" s="42">
        <v>166</v>
      </c>
      <c r="K154" s="42">
        <v>3927</v>
      </c>
      <c r="L154" s="42">
        <v>8920</v>
      </c>
      <c r="M154" s="42">
        <v>17891</v>
      </c>
    </row>
    <row r="155" spans="1:13" ht="13.8">
      <c r="A155" s="47">
        <v>45078</v>
      </c>
      <c r="B155" s="42">
        <v>793</v>
      </c>
      <c r="C155" s="42">
        <v>1362</v>
      </c>
      <c r="D155" s="42">
        <v>2155</v>
      </c>
      <c r="E155" s="42">
        <v>1543</v>
      </c>
      <c r="F155" s="42">
        <v>957</v>
      </c>
      <c r="G155" s="42">
        <v>2500</v>
      </c>
      <c r="H155" s="42">
        <v>247</v>
      </c>
      <c r="I155" s="42">
        <v>4942</v>
      </c>
      <c r="J155" s="42">
        <v>747</v>
      </c>
      <c r="K155" s="42">
        <v>5936</v>
      </c>
      <c r="L155" s="42">
        <v>6691</v>
      </c>
      <c r="M155" s="42">
        <v>17282</v>
      </c>
    </row>
    <row r="156" spans="1:13" ht="13.8">
      <c r="A156" s="47">
        <v>45108</v>
      </c>
      <c r="B156" s="42">
        <v>5719</v>
      </c>
      <c r="C156" s="42">
        <v>2034</v>
      </c>
      <c r="D156" s="42">
        <v>7753</v>
      </c>
      <c r="E156" s="42">
        <v>1343</v>
      </c>
      <c r="F156" s="42">
        <v>951</v>
      </c>
      <c r="G156" s="42">
        <v>2294</v>
      </c>
      <c r="H156" s="42">
        <v>543</v>
      </c>
      <c r="I156" s="42">
        <v>4934</v>
      </c>
      <c r="J156" s="42">
        <v>320</v>
      </c>
      <c r="K156" s="42">
        <v>5796</v>
      </c>
      <c r="L156" s="42">
        <v>6846</v>
      </c>
      <c r="M156" s="42">
        <v>22690</v>
      </c>
    </row>
    <row r="157" spans="1:13" ht="13.8">
      <c r="A157" s="47">
        <v>45139</v>
      </c>
      <c r="B157" s="42">
        <v>14155</v>
      </c>
      <c r="C157" s="42">
        <v>3604</v>
      </c>
      <c r="D157" s="42">
        <v>17760</v>
      </c>
      <c r="E157" s="42">
        <v>1684</v>
      </c>
      <c r="F157" s="42">
        <v>914</v>
      </c>
      <c r="G157" s="42">
        <v>2599</v>
      </c>
      <c r="H157" s="42">
        <v>510</v>
      </c>
      <c r="I157" s="42">
        <v>5145</v>
      </c>
      <c r="J157" s="42">
        <v>246</v>
      </c>
      <c r="K157" s="42">
        <v>5900</v>
      </c>
      <c r="L157" s="42">
        <v>6091</v>
      </c>
      <c r="M157" s="42">
        <v>32349</v>
      </c>
    </row>
    <row r="158" spans="1:13" ht="13.8">
      <c r="A158" s="47">
        <v>45170</v>
      </c>
      <c r="B158" s="42">
        <v>4698</v>
      </c>
      <c r="C158" s="42">
        <v>3279</v>
      </c>
      <c r="D158" s="42">
        <v>7977</v>
      </c>
      <c r="E158" s="42">
        <v>1909</v>
      </c>
      <c r="F158" s="42">
        <v>1011</v>
      </c>
      <c r="G158" s="42">
        <v>2920</v>
      </c>
      <c r="H158" s="42">
        <v>583</v>
      </c>
      <c r="I158" s="42">
        <v>5634</v>
      </c>
      <c r="J158" s="42">
        <v>273</v>
      </c>
      <c r="K158" s="42">
        <v>6490</v>
      </c>
      <c r="L158" s="42">
        <v>4491</v>
      </c>
      <c r="M158" s="42">
        <v>21878</v>
      </c>
    </row>
    <row r="159" spans="1:13" ht="13.8">
      <c r="A159" s="47">
        <v>45200</v>
      </c>
      <c r="B159" s="42">
        <v>3278</v>
      </c>
      <c r="C159" s="42">
        <v>3113</v>
      </c>
      <c r="D159" s="42">
        <v>6391</v>
      </c>
      <c r="E159" s="42">
        <v>1685</v>
      </c>
      <c r="F159" s="42">
        <v>920</v>
      </c>
      <c r="G159" s="42">
        <v>2605</v>
      </c>
      <c r="H159" s="42">
        <v>297</v>
      </c>
      <c r="I159" s="42">
        <v>5300</v>
      </c>
      <c r="J159" s="42">
        <v>851</v>
      </c>
      <c r="K159" s="42">
        <v>6448</v>
      </c>
      <c r="L159" s="42">
        <v>8537</v>
      </c>
      <c r="M159" s="42">
        <v>23981</v>
      </c>
    </row>
    <row r="160" spans="1:13" ht="13.8">
      <c r="A160" s="47">
        <v>45231</v>
      </c>
      <c r="B160" s="42">
        <v>3100</v>
      </c>
      <c r="C160" s="42">
        <v>1213</v>
      </c>
      <c r="D160" s="42">
        <v>4312</v>
      </c>
      <c r="E160" s="42">
        <v>1591</v>
      </c>
      <c r="F160" s="42">
        <v>890</v>
      </c>
      <c r="G160" s="42">
        <v>2481</v>
      </c>
      <c r="H160" s="42">
        <v>319</v>
      </c>
      <c r="I160" s="42">
        <v>4891</v>
      </c>
      <c r="J160" s="42">
        <v>315</v>
      </c>
      <c r="K160" s="42">
        <v>5525</v>
      </c>
      <c r="L160" s="42">
        <v>6180</v>
      </c>
      <c r="M160" s="42">
        <v>18499</v>
      </c>
    </row>
    <row r="161" spans="1:13" ht="13.8">
      <c r="A161" s="47">
        <v>45261</v>
      </c>
      <c r="B161" s="42">
        <v>4504</v>
      </c>
      <c r="C161" s="42">
        <v>1615</v>
      </c>
      <c r="D161" s="42">
        <v>6119</v>
      </c>
      <c r="E161" s="42">
        <v>1865</v>
      </c>
      <c r="F161" s="42">
        <v>1021</v>
      </c>
      <c r="G161" s="42">
        <v>2886</v>
      </c>
      <c r="H161" s="42">
        <v>315</v>
      </c>
      <c r="I161" s="42">
        <v>6646</v>
      </c>
      <c r="J161" s="42">
        <v>271</v>
      </c>
      <c r="K161" s="42">
        <v>7232</v>
      </c>
      <c r="L161" s="42">
        <v>5854</v>
      </c>
      <c r="M161" s="42">
        <v>22091</v>
      </c>
    </row>
    <row r="162" spans="1:13" ht="13.8">
      <c r="A162" s="47">
        <v>45292</v>
      </c>
      <c r="B162" s="42">
        <v>1841</v>
      </c>
      <c r="C162" s="42">
        <v>772</v>
      </c>
      <c r="D162" s="42">
        <v>2612</v>
      </c>
      <c r="E162" s="42">
        <v>1745</v>
      </c>
      <c r="F162" s="42">
        <v>682</v>
      </c>
      <c r="G162" s="42">
        <v>2427</v>
      </c>
      <c r="H162" s="42">
        <v>267</v>
      </c>
      <c r="I162" s="42">
        <v>4851</v>
      </c>
      <c r="J162" s="42">
        <v>355</v>
      </c>
      <c r="K162" s="42">
        <v>5473</v>
      </c>
      <c r="L162" s="42">
        <v>3531</v>
      </c>
      <c r="M162" s="42">
        <v>14044</v>
      </c>
    </row>
    <row r="163" spans="1:13" ht="13.8">
      <c r="A163" s="47">
        <v>45323</v>
      </c>
      <c r="B163" s="42">
        <v>1932</v>
      </c>
      <c r="C163" s="42">
        <v>559</v>
      </c>
      <c r="D163" s="42">
        <v>2491</v>
      </c>
      <c r="E163" s="42">
        <v>1361</v>
      </c>
      <c r="F163" s="42">
        <v>740</v>
      </c>
      <c r="G163" s="42">
        <v>2101</v>
      </c>
      <c r="H163" s="42">
        <v>271</v>
      </c>
      <c r="I163" s="42">
        <v>2380</v>
      </c>
      <c r="J163" s="42">
        <v>315</v>
      </c>
      <c r="K163" s="42">
        <v>2966</v>
      </c>
      <c r="L163" s="42">
        <v>4952</v>
      </c>
      <c r="M163" s="42">
        <v>12509</v>
      </c>
    </row>
    <row r="164" spans="1:13" ht="13.8">
      <c r="A164" s="47">
        <v>45352</v>
      </c>
      <c r="B164" s="42">
        <v>4293</v>
      </c>
      <c r="C164" s="42">
        <v>1812</v>
      </c>
      <c r="D164" s="42">
        <v>6105</v>
      </c>
      <c r="E164" s="42">
        <v>1420</v>
      </c>
      <c r="F164" s="42">
        <v>894</v>
      </c>
      <c r="G164" s="42">
        <v>2314</v>
      </c>
      <c r="H164" s="42">
        <v>656</v>
      </c>
      <c r="I164" s="42">
        <v>5881</v>
      </c>
      <c r="J164" s="42">
        <v>294</v>
      </c>
      <c r="K164" s="42">
        <v>6830</v>
      </c>
      <c r="L164" s="42">
        <v>6479</v>
      </c>
      <c r="M164" s="42">
        <v>21728</v>
      </c>
    </row>
    <row r="165" spans="1:13" ht="13.8">
      <c r="A165" s="47">
        <v>45383</v>
      </c>
      <c r="B165" s="42">
        <v>2390</v>
      </c>
      <c r="C165" s="42">
        <v>909</v>
      </c>
      <c r="D165" s="42">
        <v>3299</v>
      </c>
      <c r="E165" s="42">
        <v>1541</v>
      </c>
      <c r="F165" s="42">
        <v>883</v>
      </c>
      <c r="G165" s="42">
        <v>2424</v>
      </c>
      <c r="H165" s="42">
        <v>484</v>
      </c>
      <c r="I165" s="42">
        <v>4032</v>
      </c>
      <c r="J165" s="42">
        <v>590</v>
      </c>
      <c r="K165" s="42">
        <v>5106</v>
      </c>
      <c r="L165" s="42">
        <v>6301</v>
      </c>
      <c r="M165" s="42">
        <v>17130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11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S241"/>
  <sheetViews>
    <sheetView showGridLines="0" zoomScale="91" zoomScaleNormal="85" workbookViewId="0">
      <pane xSplit="1" ySplit="8" topLeftCell="B233" activePane="bottomRight" state="frozen"/>
      <selection activeCell="B123" sqref="B123"/>
      <selection pane="topRight" activeCell="B123" sqref="B123"/>
      <selection pane="bottomLeft" activeCell="B123" sqref="B123"/>
      <selection pane="bottomRight" activeCell="H241" sqref="H241"/>
    </sheetView>
  </sheetViews>
  <sheetFormatPr defaultColWidth="10" defaultRowHeight="12.75" customHeight="1"/>
  <cols>
    <col min="1" max="1" width="10" style="428"/>
    <col min="2" max="16384" width="10" style="1"/>
  </cols>
  <sheetData>
    <row r="1" spans="1:19" ht="12.75" customHeight="1">
      <c r="A1" s="16" t="s">
        <v>148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12.75" customHeight="1">
      <c r="A2" s="16" t="s">
        <v>480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2.75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s="2" customFormat="1" ht="12.75" customHeight="1">
      <c r="A4" s="29"/>
      <c r="B4" s="19" t="s">
        <v>14</v>
      </c>
      <c r="C4" s="313"/>
      <c r="D4" s="29"/>
      <c r="E4" s="19" t="s">
        <v>1</v>
      </c>
      <c r="F4" s="313"/>
      <c r="G4" s="29"/>
      <c r="H4" s="19" t="s">
        <v>50</v>
      </c>
      <c r="I4" s="19"/>
      <c r="J4" s="29"/>
      <c r="K4" s="20" t="s">
        <v>51</v>
      </c>
      <c r="L4" s="19"/>
      <c r="M4" s="29"/>
      <c r="N4" s="19" t="s">
        <v>537</v>
      </c>
      <c r="O4" s="19"/>
      <c r="P4" s="29"/>
      <c r="Q4" s="19" t="s">
        <v>7</v>
      </c>
      <c r="R4" s="19"/>
      <c r="S4" s="21"/>
    </row>
    <row r="5" spans="1:19" s="2" customFormat="1" ht="12.75" customHeight="1">
      <c r="A5" s="30"/>
      <c r="B5" s="23" t="s">
        <v>424</v>
      </c>
      <c r="C5" s="23"/>
      <c r="D5" s="30"/>
      <c r="E5" s="23" t="s">
        <v>424</v>
      </c>
      <c r="F5" s="23"/>
      <c r="G5" s="25"/>
      <c r="H5" s="23" t="s">
        <v>46</v>
      </c>
      <c r="I5" s="23"/>
      <c r="J5" s="25"/>
      <c r="K5" s="23" t="s">
        <v>59</v>
      </c>
      <c r="L5" s="23"/>
      <c r="M5" s="25"/>
      <c r="N5" s="23"/>
      <c r="O5" s="23"/>
      <c r="P5" s="25"/>
      <c r="Q5" s="23" t="s">
        <v>11</v>
      </c>
      <c r="R5" s="23"/>
      <c r="S5" s="25"/>
    </row>
    <row r="6" spans="1:19" s="2" customFormat="1" ht="12.75" customHeight="1">
      <c r="A6" s="22"/>
      <c r="B6" s="34"/>
      <c r="C6" s="34"/>
      <c r="D6" s="35"/>
      <c r="E6" s="34"/>
      <c r="F6" s="34"/>
      <c r="G6" s="37"/>
      <c r="H6" s="34"/>
      <c r="I6" s="34"/>
      <c r="J6" s="37"/>
      <c r="K6" s="34"/>
      <c r="L6" s="34"/>
      <c r="M6" s="37"/>
      <c r="N6" s="34"/>
      <c r="O6" s="34"/>
      <c r="P6" s="37"/>
      <c r="Q6" s="34"/>
      <c r="R6" s="38"/>
      <c r="S6" s="37"/>
    </row>
    <row r="7" spans="1:19" s="2" customFormat="1" ht="12.75" customHeight="1">
      <c r="A7" s="22"/>
      <c r="B7" s="39" t="s">
        <v>2</v>
      </c>
      <c r="C7" s="39" t="s">
        <v>3</v>
      </c>
      <c r="D7" s="30" t="s">
        <v>4</v>
      </c>
      <c r="E7" s="39" t="s">
        <v>2</v>
      </c>
      <c r="F7" s="39" t="s">
        <v>3</v>
      </c>
      <c r="G7" s="30" t="s">
        <v>4</v>
      </c>
      <c r="H7" s="39" t="s">
        <v>2</v>
      </c>
      <c r="I7" s="39" t="s">
        <v>3</v>
      </c>
      <c r="J7" s="30" t="s">
        <v>4</v>
      </c>
      <c r="K7" s="41" t="s">
        <v>2</v>
      </c>
      <c r="L7" s="41" t="s">
        <v>3</v>
      </c>
      <c r="M7" s="30" t="s">
        <v>4</v>
      </c>
      <c r="N7" s="41" t="s">
        <v>2</v>
      </c>
      <c r="O7" s="41" t="s">
        <v>3</v>
      </c>
      <c r="P7" s="30" t="s">
        <v>4</v>
      </c>
      <c r="Q7" s="39" t="s">
        <v>2</v>
      </c>
      <c r="R7" s="39" t="s">
        <v>3</v>
      </c>
      <c r="S7" s="30" t="s">
        <v>4</v>
      </c>
    </row>
    <row r="8" spans="1:19" s="3" customFormat="1" ht="12.75" customHeight="1">
      <c r="A8" s="52"/>
      <c r="B8" s="28"/>
      <c r="C8" s="25"/>
      <c r="D8" s="54"/>
      <c r="E8" s="28"/>
      <c r="F8" s="25"/>
      <c r="G8" s="54"/>
      <c r="H8" s="28"/>
      <c r="I8" s="28"/>
      <c r="J8" s="54"/>
      <c r="K8" s="55"/>
      <c r="L8" s="55"/>
      <c r="M8" s="54"/>
      <c r="N8" s="55"/>
      <c r="O8" s="55"/>
      <c r="P8" s="54"/>
      <c r="Q8" s="28"/>
      <c r="R8" s="28"/>
      <c r="S8" s="54"/>
    </row>
    <row r="9" spans="1:19" s="3" customFormat="1" ht="12.75" customHeight="1">
      <c r="A9" s="429">
        <v>39142</v>
      </c>
      <c r="B9" s="48">
        <v>244.56800000000001</v>
      </c>
      <c r="C9" s="48">
        <v>247.29499999999999</v>
      </c>
      <c r="D9" s="48">
        <v>491.863</v>
      </c>
      <c r="E9" s="42"/>
      <c r="F9" s="42"/>
      <c r="G9" s="42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s="3" customFormat="1" ht="12.75" customHeight="1">
      <c r="A10" s="429">
        <v>39173</v>
      </c>
      <c r="B10" s="48">
        <v>252.80699999999999</v>
      </c>
      <c r="C10" s="48">
        <v>254.374</v>
      </c>
      <c r="D10" s="48">
        <v>507.18099999999998</v>
      </c>
      <c r="E10" s="42"/>
      <c r="F10" s="42"/>
      <c r="G10" s="42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</row>
    <row r="11" spans="1:19" s="3" customFormat="1" ht="12.75" customHeight="1">
      <c r="A11" s="429">
        <v>39203</v>
      </c>
      <c r="B11" s="48">
        <v>253.23599999999999</v>
      </c>
      <c r="C11" s="48">
        <v>262.86500000000001</v>
      </c>
      <c r="D11" s="48">
        <v>516.1</v>
      </c>
      <c r="E11" s="42"/>
      <c r="F11" s="42"/>
      <c r="G11" s="42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19" s="3" customFormat="1" ht="12.75" customHeight="1">
      <c r="A12" s="429">
        <v>39234</v>
      </c>
      <c r="B12" s="48">
        <v>257.11099999999999</v>
      </c>
      <c r="C12" s="48">
        <v>269.41300000000001</v>
      </c>
      <c r="D12" s="48">
        <v>526.524</v>
      </c>
      <c r="E12" s="42"/>
      <c r="F12" s="42"/>
      <c r="G12" s="42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</row>
    <row r="13" spans="1:19" s="3" customFormat="1" ht="12.75" customHeight="1">
      <c r="A13" s="429">
        <v>39264</v>
      </c>
      <c r="B13" s="48">
        <v>263.40300000000002</v>
      </c>
      <c r="C13" s="48">
        <v>279.447</v>
      </c>
      <c r="D13" s="48">
        <v>542.85</v>
      </c>
      <c r="E13" s="42"/>
      <c r="F13" s="42"/>
      <c r="G13" s="42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</row>
    <row r="14" spans="1:19" s="3" customFormat="1" ht="12.75" customHeight="1">
      <c r="A14" s="429">
        <v>39295</v>
      </c>
      <c r="B14" s="48">
        <v>274.983</v>
      </c>
      <c r="C14" s="48">
        <v>285.89299999999997</v>
      </c>
      <c r="D14" s="48">
        <v>560.87599999999998</v>
      </c>
      <c r="E14" s="42"/>
      <c r="F14" s="42"/>
      <c r="G14" s="42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</row>
    <row r="15" spans="1:19" s="3" customFormat="1" ht="12.75" customHeight="1">
      <c r="A15" s="429">
        <v>39326</v>
      </c>
      <c r="B15" s="48">
        <v>280.71800000000002</v>
      </c>
      <c r="C15" s="48">
        <v>292.20299999999997</v>
      </c>
      <c r="D15" s="48">
        <v>572.92100000000005</v>
      </c>
      <c r="E15" s="42"/>
      <c r="F15" s="42"/>
      <c r="G15" s="42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</row>
    <row r="16" spans="1:19" s="3" customFormat="1" ht="12.75" customHeight="1">
      <c r="A16" s="429">
        <v>39356</v>
      </c>
      <c r="B16" s="48">
        <v>286.512</v>
      </c>
      <c r="C16" s="48">
        <v>301.96199999999999</v>
      </c>
      <c r="D16" s="48">
        <v>588.47400000000005</v>
      </c>
      <c r="E16" s="42"/>
      <c r="F16" s="42"/>
      <c r="G16" s="42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</row>
    <row r="17" spans="1:19" s="3" customFormat="1" ht="12.75" customHeight="1">
      <c r="A17" s="429">
        <v>39387</v>
      </c>
      <c r="B17" s="48">
        <v>299.35899999999998</v>
      </c>
      <c r="C17" s="48">
        <v>309.45100000000002</v>
      </c>
      <c r="D17" s="48">
        <v>608.80899999999997</v>
      </c>
      <c r="E17" s="42"/>
      <c r="F17" s="42"/>
      <c r="G17" s="42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</row>
    <row r="18" spans="1:19" s="3" customFormat="1" ht="12.75" customHeight="1">
      <c r="A18" s="429">
        <v>39417</v>
      </c>
      <c r="B18" s="48">
        <v>312.80799999999999</v>
      </c>
      <c r="C18" s="48">
        <v>316.322</v>
      </c>
      <c r="D18" s="48">
        <v>629.13</v>
      </c>
      <c r="E18" s="42"/>
      <c r="F18" s="42"/>
      <c r="G18" s="42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</row>
    <row r="19" spans="1:19" s="3" customFormat="1" ht="12.75" customHeight="1">
      <c r="A19" s="429">
        <v>39448</v>
      </c>
      <c r="B19" s="48">
        <v>314.94900000000001</v>
      </c>
      <c r="C19" s="48">
        <v>323.72000000000003</v>
      </c>
      <c r="D19" s="48">
        <v>638.66899999999998</v>
      </c>
      <c r="E19" s="42"/>
      <c r="F19" s="42"/>
      <c r="G19" s="42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</row>
    <row r="20" spans="1:19" s="3" customFormat="1" ht="12.75" customHeight="1">
      <c r="A20" s="429">
        <v>39479</v>
      </c>
      <c r="B20" s="48">
        <v>323.20800000000003</v>
      </c>
      <c r="C20" s="48">
        <v>328.65699999999998</v>
      </c>
      <c r="D20" s="48">
        <v>651.86500000000001</v>
      </c>
      <c r="E20" s="42"/>
      <c r="F20" s="42"/>
      <c r="G20" s="42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</row>
    <row r="21" spans="1:19" s="3" customFormat="1" ht="12.75" customHeight="1">
      <c r="A21" s="429">
        <v>39508</v>
      </c>
      <c r="B21" s="48">
        <v>338.57799999999997</v>
      </c>
      <c r="C21" s="48">
        <v>338.84699999999998</v>
      </c>
      <c r="D21" s="48">
        <v>677.42600000000004</v>
      </c>
      <c r="E21" s="42"/>
      <c r="F21" s="42"/>
      <c r="G21" s="42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19" s="3" customFormat="1" ht="12.75" customHeight="1">
      <c r="A22" s="429">
        <v>39539</v>
      </c>
      <c r="B22" s="48">
        <v>347.02800000000002</v>
      </c>
      <c r="C22" s="48">
        <v>349.20499999999998</v>
      </c>
      <c r="D22" s="48">
        <v>696.23299999999995</v>
      </c>
      <c r="E22" s="42"/>
      <c r="F22" s="42"/>
      <c r="G22" s="42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1:19" s="3" customFormat="1" ht="12.75" customHeight="1">
      <c r="A23" s="429">
        <v>39569</v>
      </c>
      <c r="B23" s="48">
        <v>358.12299999999999</v>
      </c>
      <c r="C23" s="48">
        <v>358.06599999999997</v>
      </c>
      <c r="D23" s="48">
        <v>716.18899999999996</v>
      </c>
      <c r="E23" s="42"/>
      <c r="F23" s="42"/>
      <c r="G23" s="42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</row>
    <row r="24" spans="1:19" s="3" customFormat="1" ht="12.75" customHeight="1">
      <c r="A24" s="429">
        <v>39600</v>
      </c>
      <c r="B24" s="48">
        <v>368.85899999999998</v>
      </c>
      <c r="C24" s="48">
        <v>363.61900000000003</v>
      </c>
      <c r="D24" s="48">
        <v>732.47799999999995</v>
      </c>
      <c r="E24" s="42"/>
      <c r="F24" s="42"/>
      <c r="G24" s="42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</row>
    <row r="25" spans="1:19" s="3" customFormat="1" ht="12.75" customHeight="1">
      <c r="A25" s="429">
        <v>39630</v>
      </c>
      <c r="B25" s="48">
        <v>376.63099999999997</v>
      </c>
      <c r="C25" s="48">
        <v>372.339</v>
      </c>
      <c r="D25" s="48">
        <v>748.97</v>
      </c>
      <c r="E25" s="42"/>
      <c r="F25" s="42"/>
      <c r="G25" s="42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</row>
    <row r="26" spans="1:19" s="3" customFormat="1" ht="12.75" customHeight="1">
      <c r="A26" s="429">
        <v>39661</v>
      </c>
      <c r="B26" s="48">
        <v>388.60500000000002</v>
      </c>
      <c r="C26" s="48">
        <v>379.14800000000002</v>
      </c>
      <c r="D26" s="48">
        <v>767.75400000000002</v>
      </c>
      <c r="E26" s="42"/>
      <c r="F26" s="42"/>
      <c r="G26" s="42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</row>
    <row r="27" spans="1:19" s="3" customFormat="1" ht="12.75" customHeight="1">
      <c r="A27" s="429">
        <v>39692</v>
      </c>
      <c r="B27" s="48">
        <v>410.96699999999998</v>
      </c>
      <c r="C27" s="48">
        <v>385.13200000000001</v>
      </c>
      <c r="D27" s="48">
        <v>796.09799999999996</v>
      </c>
      <c r="E27" s="42"/>
      <c r="F27" s="42"/>
      <c r="G27" s="42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</row>
    <row r="28" spans="1:19" s="3" customFormat="1" ht="12.75" customHeight="1">
      <c r="A28" s="429">
        <v>39722</v>
      </c>
      <c r="B28" s="48">
        <v>422.78399999999999</v>
      </c>
      <c r="C28" s="48">
        <v>393.77699999999999</v>
      </c>
      <c r="D28" s="48">
        <v>816.56100000000004</v>
      </c>
      <c r="E28" s="42"/>
      <c r="F28" s="42"/>
      <c r="G28" s="42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</row>
    <row r="29" spans="1:19" ht="12.75" customHeight="1">
      <c r="A29" s="427">
        <v>39753</v>
      </c>
      <c r="B29" s="48">
        <v>433.91800000000001</v>
      </c>
      <c r="C29" s="48">
        <v>393.56700000000001</v>
      </c>
      <c r="D29" s="48">
        <v>827.48500000000001</v>
      </c>
      <c r="E29" s="42"/>
      <c r="F29" s="42"/>
      <c r="G29" s="42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19" ht="12.75" customHeight="1">
      <c r="A30" s="427">
        <v>39783</v>
      </c>
      <c r="B30" s="48">
        <v>437.28300000000002</v>
      </c>
      <c r="C30" s="48">
        <v>397.75700000000001</v>
      </c>
      <c r="D30" s="48">
        <v>835.04</v>
      </c>
      <c r="E30" s="42"/>
      <c r="F30" s="42"/>
      <c r="G30" s="42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</row>
    <row r="31" spans="1:19" ht="12.75" customHeight="1">
      <c r="A31" s="427">
        <v>39814</v>
      </c>
      <c r="B31" s="48">
        <v>431.267</v>
      </c>
      <c r="C31" s="48">
        <v>398.959</v>
      </c>
      <c r="D31" s="48">
        <v>830.226</v>
      </c>
      <c r="E31" s="42"/>
      <c r="F31" s="42"/>
      <c r="G31" s="42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</row>
    <row r="32" spans="1:19" ht="12.75" customHeight="1">
      <c r="A32" s="427">
        <v>39845</v>
      </c>
      <c r="B32" s="48">
        <v>431.83100000000002</v>
      </c>
      <c r="C32" s="48">
        <v>396.577</v>
      </c>
      <c r="D32" s="48">
        <v>828.40800000000002</v>
      </c>
      <c r="E32" s="42"/>
      <c r="F32" s="42"/>
      <c r="G32" s="42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</row>
    <row r="33" spans="1:19" ht="12.75" customHeight="1">
      <c r="A33" s="427">
        <v>39873</v>
      </c>
      <c r="B33" s="48">
        <v>434.767</v>
      </c>
      <c r="C33" s="48">
        <v>401.60899999999998</v>
      </c>
      <c r="D33" s="48">
        <v>836.37599999999998</v>
      </c>
      <c r="E33" s="42"/>
      <c r="F33" s="42"/>
      <c r="G33" s="42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</row>
    <row r="34" spans="1:19" ht="12.75" customHeight="1">
      <c r="A34" s="427">
        <v>39904</v>
      </c>
      <c r="B34" s="48">
        <v>432.55200000000002</v>
      </c>
      <c r="C34" s="48">
        <v>408.04399999999998</v>
      </c>
      <c r="D34" s="48">
        <v>840.596</v>
      </c>
      <c r="E34" s="42"/>
      <c r="F34" s="42"/>
      <c r="G34" s="42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</row>
    <row r="35" spans="1:19" ht="12.75" customHeight="1">
      <c r="A35" s="427">
        <v>39934</v>
      </c>
      <c r="B35" s="48">
        <v>431.29199999999997</v>
      </c>
      <c r="C35" s="48">
        <v>418.38499999999999</v>
      </c>
      <c r="D35" s="48">
        <v>849.67700000000002</v>
      </c>
      <c r="E35" s="42"/>
      <c r="F35" s="42"/>
      <c r="G35" s="42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</row>
    <row r="36" spans="1:19" ht="12.75" customHeight="1">
      <c r="A36" s="427">
        <v>39965</v>
      </c>
      <c r="B36" s="48">
        <v>431.47500000000002</v>
      </c>
      <c r="C36" s="48">
        <v>424.70400000000001</v>
      </c>
      <c r="D36" s="48">
        <v>856.17899999999997</v>
      </c>
      <c r="E36" s="42"/>
      <c r="F36" s="42"/>
      <c r="G36" s="42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</row>
    <row r="37" spans="1:19" ht="12.75" customHeight="1">
      <c r="A37" s="427">
        <v>39995</v>
      </c>
      <c r="B37" s="48">
        <v>425.65</v>
      </c>
      <c r="C37" s="48">
        <v>428.69299999999998</v>
      </c>
      <c r="D37" s="48">
        <v>854.34299999999996</v>
      </c>
      <c r="E37" s="42"/>
      <c r="F37" s="42"/>
      <c r="G37" s="42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1:19" ht="12.75" customHeight="1">
      <c r="A38" s="427">
        <v>40026</v>
      </c>
      <c r="B38" s="48">
        <v>429.11200000000002</v>
      </c>
      <c r="C38" s="48">
        <v>434.19799999999998</v>
      </c>
      <c r="D38" s="48">
        <v>863.31</v>
      </c>
      <c r="E38" s="42"/>
      <c r="F38" s="42"/>
      <c r="G38" s="42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</row>
    <row r="39" spans="1:19" ht="12.75" customHeight="1">
      <c r="A39" s="427">
        <v>40057</v>
      </c>
      <c r="B39" s="48">
        <v>431.44900000000001</v>
      </c>
      <c r="C39" s="48">
        <v>441.4</v>
      </c>
      <c r="D39" s="48">
        <v>872.84799999999996</v>
      </c>
      <c r="E39" s="42"/>
      <c r="F39" s="42"/>
      <c r="G39" s="42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</row>
    <row r="40" spans="1:19" ht="12.75" customHeight="1">
      <c r="A40" s="427">
        <v>40087</v>
      </c>
      <c r="B40" s="48">
        <v>435.31599999999997</v>
      </c>
      <c r="C40" s="48">
        <v>446.66899999999998</v>
      </c>
      <c r="D40" s="48">
        <v>881.98500000000001</v>
      </c>
      <c r="E40" s="42"/>
      <c r="F40" s="42"/>
      <c r="G40" s="42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</row>
    <row r="41" spans="1:19" ht="12.75" customHeight="1">
      <c r="A41" s="427">
        <v>40118</v>
      </c>
      <c r="B41" s="48">
        <v>441.73599999999999</v>
      </c>
      <c r="C41" s="48">
        <v>452.60399999999998</v>
      </c>
      <c r="D41" s="48">
        <v>894.34</v>
      </c>
      <c r="E41" s="42"/>
      <c r="F41" s="42"/>
      <c r="G41" s="42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</row>
    <row r="42" spans="1:19" ht="12.75" customHeight="1">
      <c r="A42" s="427">
        <v>40148</v>
      </c>
      <c r="B42" s="48">
        <v>444.07900000000001</v>
      </c>
      <c r="C42" s="48">
        <v>460.91199999999998</v>
      </c>
      <c r="D42" s="48">
        <v>904.99199999999996</v>
      </c>
      <c r="E42" s="42"/>
      <c r="F42" s="42"/>
      <c r="G42" s="42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</row>
    <row r="43" spans="1:19" ht="12.75" customHeight="1">
      <c r="A43" s="427">
        <v>40179</v>
      </c>
      <c r="B43" s="48">
        <v>441.46199999999999</v>
      </c>
      <c r="C43" s="48">
        <v>464.74</v>
      </c>
      <c r="D43" s="48">
        <v>906.202</v>
      </c>
      <c r="E43" s="42"/>
      <c r="F43" s="42"/>
      <c r="G43" s="42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</row>
    <row r="44" spans="1:19" ht="12.75" customHeight="1">
      <c r="A44" s="427">
        <v>40210</v>
      </c>
      <c r="B44" s="48">
        <v>446.21499999999997</v>
      </c>
      <c r="C44" s="48">
        <v>467.87900000000002</v>
      </c>
      <c r="D44" s="48">
        <v>914.09400000000005</v>
      </c>
      <c r="E44" s="42"/>
      <c r="F44" s="42"/>
      <c r="G44" s="42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</row>
    <row r="45" spans="1:19" ht="12.75" customHeight="1">
      <c r="A45" s="427">
        <v>40238</v>
      </c>
      <c r="B45" s="48">
        <v>449.096</v>
      </c>
      <c r="C45" s="48">
        <v>475.96600000000001</v>
      </c>
      <c r="D45" s="48">
        <v>925.06200000000001</v>
      </c>
      <c r="E45" s="42"/>
      <c r="F45" s="42"/>
      <c r="G45" s="42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</row>
    <row r="46" spans="1:19" ht="12.75" customHeight="1">
      <c r="A46" s="427">
        <v>40269</v>
      </c>
      <c r="B46" s="48">
        <v>451.35899999999998</v>
      </c>
      <c r="C46" s="48">
        <v>481.851</v>
      </c>
      <c r="D46" s="48">
        <v>933.21</v>
      </c>
      <c r="E46" s="42"/>
      <c r="F46" s="42"/>
      <c r="G46" s="42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</row>
    <row r="47" spans="1:19" ht="12.75" customHeight="1">
      <c r="A47" s="427">
        <v>40299</v>
      </c>
      <c r="B47" s="48">
        <v>457.60599999999999</v>
      </c>
      <c r="C47" s="48">
        <v>491.44299999999998</v>
      </c>
      <c r="D47" s="48">
        <v>949.04899999999998</v>
      </c>
      <c r="E47" s="42"/>
      <c r="F47" s="42"/>
      <c r="G47" s="42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</row>
    <row r="48" spans="1:19" ht="12.75" customHeight="1">
      <c r="A48" s="427">
        <v>40330</v>
      </c>
      <c r="B48" s="48">
        <v>467.66800000000001</v>
      </c>
      <c r="C48" s="48">
        <v>496.00700000000001</v>
      </c>
      <c r="D48" s="48">
        <v>963.67499999999995</v>
      </c>
      <c r="E48" s="42"/>
      <c r="F48" s="42"/>
      <c r="G48" s="42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</row>
    <row r="49" spans="1:19" ht="12.75" customHeight="1">
      <c r="A49" s="427">
        <v>40360</v>
      </c>
      <c r="B49" s="48">
        <v>464.15100000000001</v>
      </c>
      <c r="C49" s="48">
        <v>507.34699999999998</v>
      </c>
      <c r="D49" s="48">
        <v>971.49699999999996</v>
      </c>
      <c r="E49" s="42"/>
      <c r="F49" s="42"/>
      <c r="G49" s="42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</row>
    <row r="50" spans="1:19" ht="12.75" customHeight="1">
      <c r="A50" s="427">
        <v>40391</v>
      </c>
      <c r="B50" s="48">
        <v>469.04899999999998</v>
      </c>
      <c r="C50" s="48">
        <v>515.50800000000004</v>
      </c>
      <c r="D50" s="48">
        <v>984.55700000000002</v>
      </c>
      <c r="E50" s="42"/>
      <c r="F50" s="42"/>
      <c r="G50" s="42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</row>
    <row r="51" spans="1:19" ht="12.75" customHeight="1">
      <c r="A51" s="427">
        <v>40422</v>
      </c>
      <c r="B51" s="48">
        <v>481.56400000000002</v>
      </c>
      <c r="C51" s="48">
        <v>522.94899999999996</v>
      </c>
      <c r="D51" s="48">
        <v>1004.513</v>
      </c>
      <c r="E51" s="42"/>
      <c r="F51" s="42"/>
      <c r="G51" s="42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</row>
    <row r="52" spans="1:19" ht="12.75" customHeight="1">
      <c r="A52" s="427">
        <v>40452</v>
      </c>
      <c r="B52" s="48">
        <v>488.95100000000002</v>
      </c>
      <c r="C52" s="48">
        <v>531.83500000000004</v>
      </c>
      <c r="D52" s="48">
        <v>1020.7859999999999</v>
      </c>
      <c r="E52" s="42"/>
      <c r="F52" s="42"/>
      <c r="G52" s="42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</row>
    <row r="53" spans="1:19" ht="12.75" customHeight="1">
      <c r="A53" s="427">
        <v>40483</v>
      </c>
      <c r="B53" s="48">
        <v>497.99099999999999</v>
      </c>
      <c r="C53" s="48">
        <v>544.04999999999995</v>
      </c>
      <c r="D53" s="48">
        <v>1042.0409999999999</v>
      </c>
      <c r="E53" s="42"/>
      <c r="F53" s="42"/>
      <c r="G53" s="42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  <row r="54" spans="1:19" ht="12.75" customHeight="1">
      <c r="A54" s="427">
        <v>40513</v>
      </c>
      <c r="B54" s="48">
        <v>502.63200000000001</v>
      </c>
      <c r="C54" s="48">
        <v>555.20100000000002</v>
      </c>
      <c r="D54" s="48">
        <v>1057.8330000000001</v>
      </c>
      <c r="E54" s="42"/>
      <c r="F54" s="42"/>
      <c r="G54" s="42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</row>
    <row r="55" spans="1:19" ht="12.75" customHeight="1">
      <c r="A55" s="427">
        <v>40544</v>
      </c>
      <c r="B55" s="48">
        <v>498.37200000000001</v>
      </c>
      <c r="C55" s="48">
        <v>560.47799999999995</v>
      </c>
      <c r="D55" s="48">
        <v>1058.8489999999999</v>
      </c>
      <c r="E55" s="42"/>
      <c r="F55" s="42"/>
      <c r="G55" s="42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</row>
    <row r="56" spans="1:19" ht="12.75" customHeight="1">
      <c r="A56" s="427">
        <v>40575</v>
      </c>
      <c r="B56" s="48">
        <v>509.5</v>
      </c>
      <c r="C56" s="48">
        <v>563.98599999999999</v>
      </c>
      <c r="D56" s="48">
        <v>1073.4860000000001</v>
      </c>
      <c r="E56" s="42"/>
      <c r="F56" s="42"/>
      <c r="G56" s="42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</row>
    <row r="57" spans="1:19" ht="12.75" customHeight="1">
      <c r="A57" s="427">
        <v>40603</v>
      </c>
      <c r="B57" s="48">
        <v>522</v>
      </c>
      <c r="C57" s="48">
        <v>563.9</v>
      </c>
      <c r="D57" s="48">
        <v>1085.9000000000001</v>
      </c>
      <c r="E57" s="48">
        <v>111.1</v>
      </c>
      <c r="F57" s="48">
        <v>81.3</v>
      </c>
      <c r="G57" s="48">
        <v>192.5</v>
      </c>
      <c r="H57" s="48">
        <v>27.1</v>
      </c>
      <c r="I57" s="48">
        <v>47.6</v>
      </c>
      <c r="J57" s="48">
        <v>37.9</v>
      </c>
      <c r="K57" s="48">
        <v>15.6</v>
      </c>
      <c r="L57" s="48">
        <v>35.200000000000003</v>
      </c>
      <c r="M57" s="48">
        <v>25.9</v>
      </c>
      <c r="N57" s="48"/>
      <c r="O57" s="48"/>
      <c r="P57" s="48"/>
      <c r="Q57" s="48">
        <v>3.2</v>
      </c>
      <c r="R57" s="48">
        <v>5.5</v>
      </c>
      <c r="S57" s="48">
        <v>4.4000000000000004</v>
      </c>
    </row>
    <row r="58" spans="1:19" ht="12.75" customHeight="1">
      <c r="A58" s="427">
        <v>40634</v>
      </c>
      <c r="B58" s="48">
        <v>532.20000000000005</v>
      </c>
      <c r="C58" s="48">
        <v>570.5</v>
      </c>
      <c r="D58" s="48">
        <v>1102.7</v>
      </c>
      <c r="E58" s="48">
        <v>104.9</v>
      </c>
      <c r="F58" s="48">
        <v>76.400000000000006</v>
      </c>
      <c r="G58" s="48">
        <v>181.3</v>
      </c>
      <c r="H58" s="48">
        <v>27.5</v>
      </c>
      <c r="I58" s="48">
        <v>48.7</v>
      </c>
      <c r="J58" s="48">
        <v>38.700000000000003</v>
      </c>
      <c r="K58" s="48">
        <v>15.9</v>
      </c>
      <c r="L58" s="48">
        <v>36.200000000000003</v>
      </c>
      <c r="M58" s="48">
        <v>26.6</v>
      </c>
      <c r="N58" s="48"/>
      <c r="O58" s="48"/>
      <c r="P58" s="48"/>
      <c r="Q58" s="48">
        <v>3.3</v>
      </c>
      <c r="R58" s="48">
        <v>5.7</v>
      </c>
      <c r="S58" s="48">
        <v>4.5</v>
      </c>
    </row>
    <row r="59" spans="1:19" ht="12.75" customHeight="1">
      <c r="A59" s="427">
        <v>40664</v>
      </c>
      <c r="B59" s="48">
        <v>541</v>
      </c>
      <c r="C59" s="48">
        <v>578.4</v>
      </c>
      <c r="D59" s="48">
        <v>1119.4000000000001</v>
      </c>
      <c r="E59" s="48">
        <v>115.2</v>
      </c>
      <c r="F59" s="48">
        <v>87</v>
      </c>
      <c r="G59" s="48">
        <v>202.1</v>
      </c>
      <c r="H59" s="48">
        <v>27.2</v>
      </c>
      <c r="I59" s="48">
        <v>48.5</v>
      </c>
      <c r="J59" s="48">
        <v>38.4</v>
      </c>
      <c r="K59" s="48">
        <v>15.7</v>
      </c>
      <c r="L59" s="48">
        <v>36.1</v>
      </c>
      <c r="M59" s="48">
        <v>26.5</v>
      </c>
      <c r="N59" s="48"/>
      <c r="O59" s="48"/>
      <c r="P59" s="48"/>
      <c r="Q59" s="48">
        <v>3.5</v>
      </c>
      <c r="R59" s="48">
        <v>5.9</v>
      </c>
      <c r="S59" s="48">
        <v>4.7</v>
      </c>
    </row>
    <row r="60" spans="1:19" ht="12.75" customHeight="1">
      <c r="A60" s="427">
        <v>40695</v>
      </c>
      <c r="B60" s="48">
        <v>550.5</v>
      </c>
      <c r="C60" s="48">
        <v>585.29999999999995</v>
      </c>
      <c r="D60" s="48">
        <v>1135.8</v>
      </c>
      <c r="E60" s="48">
        <v>115.3</v>
      </c>
      <c r="F60" s="48">
        <v>85.3</v>
      </c>
      <c r="G60" s="48">
        <v>200.6</v>
      </c>
      <c r="H60" s="48">
        <v>27.1</v>
      </c>
      <c r="I60" s="48">
        <v>48.3</v>
      </c>
      <c r="J60" s="48">
        <v>38.299999999999997</v>
      </c>
      <c r="K60" s="48">
        <v>15.6</v>
      </c>
      <c r="L60" s="48">
        <v>36</v>
      </c>
      <c r="M60" s="48">
        <v>26.4</v>
      </c>
      <c r="N60" s="48"/>
      <c r="O60" s="48"/>
      <c r="P60" s="48"/>
      <c r="Q60" s="48">
        <v>3.4</v>
      </c>
      <c r="R60" s="48">
        <v>5.9</v>
      </c>
      <c r="S60" s="48">
        <v>4.7</v>
      </c>
    </row>
    <row r="61" spans="1:19" ht="12.75" customHeight="1">
      <c r="A61" s="427">
        <v>40725</v>
      </c>
      <c r="B61" s="48">
        <v>553.4</v>
      </c>
      <c r="C61" s="48">
        <v>591</v>
      </c>
      <c r="D61" s="48">
        <v>1144.4000000000001</v>
      </c>
      <c r="E61" s="48">
        <v>109.7</v>
      </c>
      <c r="F61" s="48">
        <v>84</v>
      </c>
      <c r="G61" s="48">
        <v>193.7</v>
      </c>
      <c r="H61" s="48">
        <v>27.5</v>
      </c>
      <c r="I61" s="48">
        <v>48.6</v>
      </c>
      <c r="J61" s="48">
        <v>38.700000000000003</v>
      </c>
      <c r="K61" s="48">
        <v>15.8</v>
      </c>
      <c r="L61" s="48">
        <v>36.1</v>
      </c>
      <c r="M61" s="48">
        <v>26.6</v>
      </c>
      <c r="N61" s="48"/>
      <c r="O61" s="48"/>
      <c r="P61" s="48"/>
      <c r="Q61" s="48">
        <v>3.6</v>
      </c>
      <c r="R61" s="48">
        <v>6.1</v>
      </c>
      <c r="S61" s="48">
        <v>4.9000000000000004</v>
      </c>
    </row>
    <row r="62" spans="1:19" ht="12.75" customHeight="1">
      <c r="A62" s="427">
        <v>40756</v>
      </c>
      <c r="B62" s="48">
        <v>560</v>
      </c>
      <c r="C62" s="48">
        <v>599.9</v>
      </c>
      <c r="D62" s="48">
        <v>1159.9000000000001</v>
      </c>
      <c r="E62" s="48">
        <v>124.5</v>
      </c>
      <c r="F62" s="48">
        <v>91.7</v>
      </c>
      <c r="G62" s="48">
        <v>216.2</v>
      </c>
      <c r="H62" s="48">
        <v>26.3</v>
      </c>
      <c r="I62" s="48">
        <v>47.9</v>
      </c>
      <c r="J62" s="48">
        <v>37.700000000000003</v>
      </c>
      <c r="K62" s="48">
        <v>15.1</v>
      </c>
      <c r="L62" s="48">
        <v>36</v>
      </c>
      <c r="M62" s="48">
        <v>26.1</v>
      </c>
      <c r="N62" s="48"/>
      <c r="O62" s="48"/>
      <c r="P62" s="48"/>
      <c r="Q62" s="48">
        <v>3.5</v>
      </c>
      <c r="R62" s="48">
        <v>6.3</v>
      </c>
      <c r="S62" s="48">
        <v>5</v>
      </c>
    </row>
    <row r="63" spans="1:19" ht="12.75" customHeight="1">
      <c r="A63" s="427">
        <v>40787</v>
      </c>
      <c r="B63" s="48">
        <v>575</v>
      </c>
      <c r="C63" s="48">
        <v>607</v>
      </c>
      <c r="D63" s="48">
        <v>1182</v>
      </c>
      <c r="E63" s="48">
        <v>114.8</v>
      </c>
      <c r="F63" s="48">
        <v>88.1</v>
      </c>
      <c r="G63" s="48">
        <v>203</v>
      </c>
      <c r="H63" s="48">
        <v>26.4</v>
      </c>
      <c r="I63" s="48">
        <v>48.4</v>
      </c>
      <c r="J63" s="48">
        <v>38</v>
      </c>
      <c r="K63" s="48">
        <v>15.8</v>
      </c>
      <c r="L63" s="48">
        <v>37.1</v>
      </c>
      <c r="M63" s="48">
        <v>27</v>
      </c>
      <c r="N63" s="48"/>
      <c r="O63" s="48"/>
      <c r="P63" s="48"/>
      <c r="Q63" s="48">
        <v>3.5</v>
      </c>
      <c r="R63" s="48">
        <v>6.4</v>
      </c>
      <c r="S63" s="48">
        <v>5</v>
      </c>
    </row>
    <row r="64" spans="1:19" ht="12.75" customHeight="1">
      <c r="A64" s="427">
        <v>40817</v>
      </c>
      <c r="B64" s="48">
        <v>577.6</v>
      </c>
      <c r="C64" s="48">
        <v>612.5</v>
      </c>
      <c r="D64" s="48">
        <v>1190.0999999999999</v>
      </c>
      <c r="E64" s="48">
        <v>108.8</v>
      </c>
      <c r="F64" s="48">
        <v>86.6</v>
      </c>
      <c r="G64" s="48">
        <v>195.5</v>
      </c>
      <c r="H64" s="48">
        <v>26</v>
      </c>
      <c r="I64" s="48">
        <v>49.6</v>
      </c>
      <c r="J64" s="48">
        <v>38.4</v>
      </c>
      <c r="K64" s="48">
        <v>15.8</v>
      </c>
      <c r="L64" s="48">
        <v>38.5</v>
      </c>
      <c r="M64" s="48">
        <v>27.7</v>
      </c>
      <c r="N64" s="48"/>
      <c r="O64" s="48"/>
      <c r="P64" s="48"/>
      <c r="Q64" s="48">
        <v>3.6</v>
      </c>
      <c r="R64" s="48">
        <v>6.5</v>
      </c>
      <c r="S64" s="48">
        <v>5.0999999999999996</v>
      </c>
    </row>
    <row r="65" spans="1:19" ht="12.75" customHeight="1">
      <c r="A65" s="427">
        <v>40848</v>
      </c>
      <c r="B65" s="48">
        <v>588.4</v>
      </c>
      <c r="C65" s="48">
        <v>620.1</v>
      </c>
      <c r="D65" s="48">
        <v>1208.4000000000001</v>
      </c>
      <c r="E65" s="48">
        <v>118.1</v>
      </c>
      <c r="F65" s="48">
        <v>91</v>
      </c>
      <c r="G65" s="48">
        <v>209.1</v>
      </c>
      <c r="H65" s="48">
        <v>25.7</v>
      </c>
      <c r="I65" s="48">
        <v>48.2</v>
      </c>
      <c r="J65" s="48">
        <v>37.6</v>
      </c>
      <c r="K65" s="48">
        <v>15.7</v>
      </c>
      <c r="L65" s="48">
        <v>37.5</v>
      </c>
      <c r="M65" s="48">
        <v>27.2</v>
      </c>
      <c r="N65" s="48"/>
      <c r="O65" s="48"/>
      <c r="P65" s="48"/>
      <c r="Q65" s="48">
        <v>3.6</v>
      </c>
      <c r="R65" s="48">
        <v>6.6</v>
      </c>
      <c r="S65" s="48">
        <v>5.2</v>
      </c>
    </row>
    <row r="66" spans="1:19" ht="12.75" customHeight="1">
      <c r="A66" s="427">
        <v>40878</v>
      </c>
      <c r="B66" s="48">
        <v>605.4</v>
      </c>
      <c r="C66" s="48">
        <v>626.29999999999995</v>
      </c>
      <c r="D66" s="48">
        <v>1231.5999999999999</v>
      </c>
      <c r="E66" s="48">
        <v>132.80000000000001</v>
      </c>
      <c r="F66" s="48">
        <v>96.6</v>
      </c>
      <c r="G66" s="48">
        <v>229.4</v>
      </c>
      <c r="H66" s="48">
        <v>24.3</v>
      </c>
      <c r="I66" s="48">
        <v>45.8</v>
      </c>
      <c r="J66" s="48">
        <v>35.5</v>
      </c>
      <c r="K66" s="48">
        <v>14.3</v>
      </c>
      <c r="L66" s="48">
        <v>35.1</v>
      </c>
      <c r="M66" s="48">
        <v>25.2</v>
      </c>
      <c r="N66" s="48"/>
      <c r="O66" s="48"/>
      <c r="P66" s="48"/>
      <c r="Q66" s="48">
        <v>3.5</v>
      </c>
      <c r="R66" s="48">
        <v>6.7</v>
      </c>
      <c r="S66" s="48">
        <v>5.0999999999999996</v>
      </c>
    </row>
    <row r="67" spans="1:19" ht="12.75" customHeight="1">
      <c r="A67" s="427">
        <v>40909</v>
      </c>
      <c r="B67" s="48">
        <v>595.70000000000005</v>
      </c>
      <c r="C67" s="48">
        <v>632.4</v>
      </c>
      <c r="D67" s="48">
        <v>1228.0999999999999</v>
      </c>
      <c r="E67" s="48">
        <v>105.2</v>
      </c>
      <c r="F67" s="48">
        <v>87.6</v>
      </c>
      <c r="G67" s="48">
        <v>192.7</v>
      </c>
      <c r="H67" s="48">
        <v>25</v>
      </c>
      <c r="I67" s="48">
        <v>47.6</v>
      </c>
      <c r="J67" s="48">
        <v>36.799999999999997</v>
      </c>
      <c r="K67" s="48">
        <v>15.1</v>
      </c>
      <c r="L67" s="48">
        <v>36.9</v>
      </c>
      <c r="M67" s="48">
        <v>26.5</v>
      </c>
      <c r="N67" s="48"/>
      <c r="O67" s="48"/>
      <c r="P67" s="48"/>
      <c r="Q67" s="48">
        <v>3.6</v>
      </c>
      <c r="R67" s="48">
        <v>6.9</v>
      </c>
      <c r="S67" s="48">
        <v>5.3</v>
      </c>
    </row>
    <row r="68" spans="1:19" ht="12.75" customHeight="1">
      <c r="A68" s="427">
        <v>40940</v>
      </c>
      <c r="B68" s="48">
        <v>600.9</v>
      </c>
      <c r="C68" s="48">
        <v>634.4</v>
      </c>
      <c r="D68" s="48">
        <v>1235.3</v>
      </c>
      <c r="E68" s="48">
        <v>99.5</v>
      </c>
      <c r="F68" s="48">
        <v>82.9</v>
      </c>
      <c r="G68" s="48">
        <v>182.4</v>
      </c>
      <c r="H68" s="48">
        <v>24.9</v>
      </c>
      <c r="I68" s="48">
        <v>48.4</v>
      </c>
      <c r="J68" s="48">
        <v>37.200000000000003</v>
      </c>
      <c r="K68" s="48">
        <v>15.4</v>
      </c>
      <c r="L68" s="48">
        <v>38</v>
      </c>
      <c r="M68" s="48">
        <v>27.3</v>
      </c>
      <c r="N68" s="48"/>
      <c r="O68" s="48"/>
      <c r="P68" s="48"/>
      <c r="Q68" s="48">
        <v>3.7</v>
      </c>
      <c r="R68" s="48">
        <v>7</v>
      </c>
      <c r="S68" s="48">
        <v>5.4</v>
      </c>
    </row>
    <row r="69" spans="1:19" ht="12.75" customHeight="1">
      <c r="A69" s="427">
        <v>40969</v>
      </c>
      <c r="B69" s="48">
        <v>619.9</v>
      </c>
      <c r="C69" s="48">
        <v>639</v>
      </c>
      <c r="D69" s="48">
        <v>1258.9000000000001</v>
      </c>
      <c r="E69" s="48">
        <v>125.5</v>
      </c>
      <c r="F69" s="48">
        <v>90.4</v>
      </c>
      <c r="G69" s="48">
        <v>215.8</v>
      </c>
      <c r="H69" s="48">
        <v>24.2</v>
      </c>
      <c r="I69" s="48">
        <v>48.2</v>
      </c>
      <c r="J69" s="48">
        <v>36.700000000000003</v>
      </c>
      <c r="K69" s="48">
        <v>15</v>
      </c>
      <c r="L69" s="48">
        <v>38.1</v>
      </c>
      <c r="M69" s="48">
        <v>27</v>
      </c>
      <c r="N69" s="48"/>
      <c r="O69" s="48"/>
      <c r="P69" s="48"/>
      <c r="Q69" s="48">
        <v>3.6</v>
      </c>
      <c r="R69" s="48">
        <v>7</v>
      </c>
      <c r="S69" s="48">
        <v>5.3</v>
      </c>
    </row>
    <row r="70" spans="1:19" ht="12.75" customHeight="1">
      <c r="A70" s="427">
        <v>41000</v>
      </c>
      <c r="B70" s="48">
        <v>629.70000000000005</v>
      </c>
      <c r="C70" s="48">
        <v>644.9</v>
      </c>
      <c r="D70" s="48">
        <v>1274.5999999999999</v>
      </c>
      <c r="E70" s="48">
        <v>117.9</v>
      </c>
      <c r="F70" s="48">
        <v>89.6</v>
      </c>
      <c r="G70" s="48">
        <v>207.5</v>
      </c>
      <c r="H70" s="48">
        <v>23.1</v>
      </c>
      <c r="I70" s="48">
        <v>47.4</v>
      </c>
      <c r="J70" s="48">
        <v>35.700000000000003</v>
      </c>
      <c r="K70" s="48">
        <v>14.4</v>
      </c>
      <c r="L70" s="48">
        <v>37.799999999999997</v>
      </c>
      <c r="M70" s="48">
        <v>26.5</v>
      </c>
      <c r="N70" s="48"/>
      <c r="O70" s="48"/>
      <c r="P70" s="48"/>
      <c r="Q70" s="48">
        <v>3.7</v>
      </c>
      <c r="R70" s="48">
        <v>7.1</v>
      </c>
      <c r="S70" s="48">
        <v>5.4</v>
      </c>
    </row>
    <row r="71" spans="1:19" ht="12.75" customHeight="1">
      <c r="A71" s="427">
        <v>41030</v>
      </c>
      <c r="B71" s="48">
        <v>640.20000000000005</v>
      </c>
      <c r="C71" s="48">
        <v>654.4</v>
      </c>
      <c r="D71" s="48">
        <v>1294.5999999999999</v>
      </c>
      <c r="E71" s="48">
        <v>129.5</v>
      </c>
      <c r="F71" s="48">
        <v>96.6</v>
      </c>
      <c r="G71" s="48">
        <v>226</v>
      </c>
      <c r="H71" s="48">
        <v>21.6</v>
      </c>
      <c r="I71" s="48">
        <v>44.7</v>
      </c>
      <c r="J71" s="48">
        <v>33.5</v>
      </c>
      <c r="K71" s="48">
        <v>13.4</v>
      </c>
      <c r="L71" s="48">
        <v>35.6</v>
      </c>
      <c r="M71" s="48">
        <v>24.8</v>
      </c>
      <c r="N71" s="48"/>
      <c r="O71" s="48"/>
      <c r="P71" s="48"/>
      <c r="Q71" s="48">
        <v>3.7</v>
      </c>
      <c r="R71" s="48">
        <v>7.2</v>
      </c>
      <c r="S71" s="48">
        <v>5.5</v>
      </c>
    </row>
    <row r="72" spans="1:19" ht="12.75" customHeight="1">
      <c r="A72" s="427">
        <v>41061</v>
      </c>
      <c r="B72" s="48">
        <v>656</v>
      </c>
      <c r="C72" s="48">
        <v>660</v>
      </c>
      <c r="D72" s="48">
        <v>1316.1</v>
      </c>
      <c r="E72" s="48">
        <v>126.2</v>
      </c>
      <c r="F72" s="48">
        <v>88.2</v>
      </c>
      <c r="G72" s="48">
        <v>214.3</v>
      </c>
      <c r="H72" s="48">
        <v>20.7</v>
      </c>
      <c r="I72" s="48">
        <v>43.9</v>
      </c>
      <c r="J72" s="48">
        <v>32.6</v>
      </c>
      <c r="K72" s="48">
        <v>12.6</v>
      </c>
      <c r="L72" s="48">
        <v>34.9</v>
      </c>
      <c r="M72" s="48">
        <v>24.1</v>
      </c>
      <c r="N72" s="48"/>
      <c r="O72" s="48"/>
      <c r="P72" s="48"/>
      <c r="Q72" s="48">
        <v>3.6</v>
      </c>
      <c r="R72" s="48">
        <v>7.1</v>
      </c>
      <c r="S72" s="48">
        <v>5.4</v>
      </c>
    </row>
    <row r="73" spans="1:19" ht="12.75" customHeight="1">
      <c r="A73" s="427">
        <v>41091</v>
      </c>
      <c r="B73" s="48">
        <v>655.20000000000005</v>
      </c>
      <c r="C73" s="48">
        <v>665.9</v>
      </c>
      <c r="D73" s="48">
        <v>1321.1</v>
      </c>
      <c r="E73" s="48">
        <v>120</v>
      </c>
      <c r="F73" s="48">
        <v>90.9</v>
      </c>
      <c r="G73" s="48">
        <v>210.9</v>
      </c>
      <c r="H73" s="48">
        <v>20.6</v>
      </c>
      <c r="I73" s="48">
        <v>42.7</v>
      </c>
      <c r="J73" s="48">
        <v>32</v>
      </c>
      <c r="K73" s="48">
        <v>12.9</v>
      </c>
      <c r="L73" s="48">
        <v>34.1</v>
      </c>
      <c r="M73" s="48">
        <v>23.9</v>
      </c>
      <c r="N73" s="48"/>
      <c r="O73" s="48"/>
      <c r="P73" s="48"/>
      <c r="Q73" s="48">
        <v>3.7</v>
      </c>
      <c r="R73" s="48">
        <v>7.2</v>
      </c>
      <c r="S73" s="48">
        <v>5.4</v>
      </c>
    </row>
    <row r="74" spans="1:19" ht="12.75" customHeight="1">
      <c r="A74" s="427">
        <v>41122</v>
      </c>
      <c r="B74" s="48">
        <v>659.7</v>
      </c>
      <c r="C74" s="48">
        <v>672.9</v>
      </c>
      <c r="D74" s="48">
        <v>1332.6</v>
      </c>
      <c r="E74" s="48">
        <v>124.5</v>
      </c>
      <c r="F74" s="48">
        <v>91.3</v>
      </c>
      <c r="G74" s="48">
        <v>215.8</v>
      </c>
      <c r="H74" s="48">
        <v>20.399999999999999</v>
      </c>
      <c r="I74" s="48">
        <v>41.8</v>
      </c>
      <c r="J74" s="48">
        <v>31.4</v>
      </c>
      <c r="K74" s="48">
        <v>12.8</v>
      </c>
      <c r="L74" s="48">
        <v>33.200000000000003</v>
      </c>
      <c r="M74" s="48">
        <v>23.3</v>
      </c>
      <c r="N74" s="48"/>
      <c r="O74" s="48"/>
      <c r="P74" s="48"/>
      <c r="Q74" s="48">
        <v>3.8</v>
      </c>
      <c r="R74" s="48">
        <v>7.2</v>
      </c>
      <c r="S74" s="48">
        <v>5.5</v>
      </c>
    </row>
    <row r="75" spans="1:19" ht="12.75" customHeight="1">
      <c r="A75" s="427">
        <v>41153</v>
      </c>
      <c r="B75" s="48">
        <v>674.8</v>
      </c>
      <c r="C75" s="48">
        <v>670.2</v>
      </c>
      <c r="D75" s="48">
        <v>1345</v>
      </c>
      <c r="E75" s="48">
        <v>115.2</v>
      </c>
      <c r="F75" s="48">
        <v>84.5</v>
      </c>
      <c r="G75" s="48">
        <v>199.7</v>
      </c>
      <c r="H75" s="48">
        <v>20</v>
      </c>
      <c r="I75" s="48">
        <v>41.8</v>
      </c>
      <c r="J75" s="48">
        <v>31.2</v>
      </c>
      <c r="K75" s="48">
        <v>12.4</v>
      </c>
      <c r="L75" s="48">
        <v>33.299999999999997</v>
      </c>
      <c r="M75" s="48">
        <v>23.1</v>
      </c>
      <c r="N75" s="48"/>
      <c r="O75" s="48"/>
      <c r="P75" s="48"/>
      <c r="Q75" s="48">
        <v>3.7</v>
      </c>
      <c r="R75" s="48">
        <v>7.2</v>
      </c>
      <c r="S75" s="48">
        <v>5.4</v>
      </c>
    </row>
    <row r="76" spans="1:19" ht="12.75" customHeight="1">
      <c r="A76" s="427">
        <v>41183</v>
      </c>
      <c r="B76" s="48">
        <v>679.3</v>
      </c>
      <c r="C76" s="48">
        <v>676.7</v>
      </c>
      <c r="D76" s="48">
        <v>1355.9</v>
      </c>
      <c r="E76" s="48">
        <v>130.1</v>
      </c>
      <c r="F76" s="48">
        <v>101.3</v>
      </c>
      <c r="G76" s="48">
        <v>231.3</v>
      </c>
      <c r="H76" s="48">
        <v>19.5</v>
      </c>
      <c r="I76" s="48">
        <v>40.9</v>
      </c>
      <c r="J76" s="48">
        <v>30.5</v>
      </c>
      <c r="K76" s="48">
        <v>12.1</v>
      </c>
      <c r="L76" s="48">
        <v>32.700000000000003</v>
      </c>
      <c r="M76" s="48">
        <v>22.7</v>
      </c>
      <c r="N76" s="48"/>
      <c r="O76" s="48"/>
      <c r="P76" s="48"/>
      <c r="Q76" s="48">
        <v>3.8</v>
      </c>
      <c r="R76" s="48">
        <v>7.1</v>
      </c>
      <c r="S76" s="48">
        <v>5.5</v>
      </c>
    </row>
    <row r="77" spans="1:19" ht="12.75" customHeight="1">
      <c r="A77" s="427">
        <v>41214</v>
      </c>
      <c r="B77" s="48">
        <v>688.9</v>
      </c>
      <c r="C77" s="48">
        <v>681.7</v>
      </c>
      <c r="D77" s="48">
        <v>1370.6</v>
      </c>
      <c r="E77" s="48">
        <v>123.4</v>
      </c>
      <c r="F77" s="48">
        <v>95.8</v>
      </c>
      <c r="G77" s="48">
        <v>219.2</v>
      </c>
      <c r="H77" s="48">
        <v>19.8</v>
      </c>
      <c r="I77" s="48">
        <v>40.4</v>
      </c>
      <c r="J77" s="48">
        <v>30.3</v>
      </c>
      <c r="K77" s="48">
        <v>12.5</v>
      </c>
      <c r="L77" s="48">
        <v>32.200000000000003</v>
      </c>
      <c r="M77" s="48">
        <v>22.5</v>
      </c>
      <c r="N77" s="48"/>
      <c r="O77" s="48"/>
      <c r="P77" s="48"/>
      <c r="Q77" s="48">
        <v>3.8</v>
      </c>
      <c r="R77" s="48">
        <v>7</v>
      </c>
      <c r="S77" s="48">
        <v>5.4</v>
      </c>
    </row>
    <row r="78" spans="1:19" ht="12.75" customHeight="1">
      <c r="A78" s="427">
        <v>41244</v>
      </c>
      <c r="B78" s="48">
        <v>706.9</v>
      </c>
      <c r="C78" s="48">
        <v>689.6</v>
      </c>
      <c r="D78" s="48">
        <v>1396.4</v>
      </c>
      <c r="E78" s="48">
        <v>132.5</v>
      </c>
      <c r="F78" s="48">
        <v>101.2</v>
      </c>
      <c r="G78" s="48">
        <v>233.7</v>
      </c>
      <c r="H78" s="48">
        <v>18.600000000000001</v>
      </c>
      <c r="I78" s="48">
        <v>38.9</v>
      </c>
      <c r="J78" s="48">
        <v>28.9</v>
      </c>
      <c r="K78" s="48">
        <v>11.4</v>
      </c>
      <c r="L78" s="48">
        <v>30.9</v>
      </c>
      <c r="M78" s="48">
        <v>21.3</v>
      </c>
      <c r="N78" s="48"/>
      <c r="O78" s="48"/>
      <c r="P78" s="48"/>
      <c r="Q78" s="48">
        <v>3.7</v>
      </c>
      <c r="R78" s="48">
        <v>6.9</v>
      </c>
      <c r="S78" s="48">
        <v>5.3</v>
      </c>
    </row>
    <row r="79" spans="1:19" ht="12.75" customHeight="1">
      <c r="A79" s="427">
        <v>41275</v>
      </c>
      <c r="B79" s="48">
        <v>690.8</v>
      </c>
      <c r="C79" s="48">
        <v>698</v>
      </c>
      <c r="D79" s="48">
        <v>1388.8</v>
      </c>
      <c r="E79" s="48">
        <v>111.5</v>
      </c>
      <c r="F79" s="48">
        <v>99.1</v>
      </c>
      <c r="G79" s="48">
        <v>210.6</v>
      </c>
      <c r="H79" s="48">
        <v>19.600000000000001</v>
      </c>
      <c r="I79" s="48">
        <v>39.200000000000003</v>
      </c>
      <c r="J79" s="48">
        <v>29.6</v>
      </c>
      <c r="K79" s="48">
        <v>12.4</v>
      </c>
      <c r="L79" s="48">
        <v>31.1</v>
      </c>
      <c r="M79" s="48">
        <v>21.9</v>
      </c>
      <c r="N79" s="48">
        <v>20.6</v>
      </c>
      <c r="O79" s="48">
        <v>36.700000000000003</v>
      </c>
      <c r="P79" s="48">
        <v>28.5</v>
      </c>
      <c r="Q79" s="48">
        <v>3.8</v>
      </c>
      <c r="R79" s="48">
        <v>6.8</v>
      </c>
      <c r="S79" s="48">
        <v>5.3</v>
      </c>
    </row>
    <row r="80" spans="1:19" ht="12.75" customHeight="1">
      <c r="A80" s="427">
        <v>41306</v>
      </c>
      <c r="B80" s="48">
        <v>694.1</v>
      </c>
      <c r="C80" s="48">
        <v>698</v>
      </c>
      <c r="D80" s="48">
        <v>1392.1</v>
      </c>
      <c r="E80" s="48">
        <v>106.5</v>
      </c>
      <c r="F80" s="48">
        <v>90.3</v>
      </c>
      <c r="G80" s="48">
        <v>196.8</v>
      </c>
      <c r="H80" s="48">
        <v>19.899999999999999</v>
      </c>
      <c r="I80" s="48">
        <v>40.4</v>
      </c>
      <c r="J80" s="48">
        <v>30.4</v>
      </c>
      <c r="K80" s="48">
        <v>12.3</v>
      </c>
      <c r="L80" s="48">
        <v>31.9</v>
      </c>
      <c r="M80" s="48">
        <v>22.3</v>
      </c>
      <c r="N80" s="48">
        <v>20.6</v>
      </c>
      <c r="O80" s="48">
        <v>37.299999999999997</v>
      </c>
      <c r="P80" s="48">
        <v>28.7</v>
      </c>
      <c r="Q80" s="48">
        <v>3.8</v>
      </c>
      <c r="R80" s="48">
        <v>6.7</v>
      </c>
      <c r="S80" s="48">
        <v>5.2</v>
      </c>
    </row>
    <row r="81" spans="1:19" ht="12.75" customHeight="1">
      <c r="A81" s="427">
        <v>41334</v>
      </c>
      <c r="B81" s="48">
        <v>710.5</v>
      </c>
      <c r="C81" s="48">
        <v>700.7</v>
      </c>
      <c r="D81" s="48">
        <v>1411.2</v>
      </c>
      <c r="E81" s="48">
        <v>121.4</v>
      </c>
      <c r="F81" s="48">
        <v>95.7</v>
      </c>
      <c r="G81" s="48">
        <v>217.1</v>
      </c>
      <c r="H81" s="48">
        <v>19.7</v>
      </c>
      <c r="I81" s="48">
        <v>39.799999999999997</v>
      </c>
      <c r="J81" s="48">
        <v>29.9</v>
      </c>
      <c r="K81" s="48">
        <v>11.8</v>
      </c>
      <c r="L81" s="48">
        <v>31.1</v>
      </c>
      <c r="M81" s="48">
        <v>21.6</v>
      </c>
      <c r="N81" s="48">
        <v>20.399999999999999</v>
      </c>
      <c r="O81" s="48">
        <v>37.1</v>
      </c>
      <c r="P81" s="48">
        <v>28.4</v>
      </c>
      <c r="Q81" s="48">
        <v>3.6</v>
      </c>
      <c r="R81" s="48">
        <v>6.6</v>
      </c>
      <c r="S81" s="48">
        <v>5.0999999999999996</v>
      </c>
    </row>
    <row r="82" spans="1:19" ht="12.75" customHeight="1">
      <c r="A82" s="427">
        <v>41365</v>
      </c>
      <c r="B82" s="48">
        <v>707.7</v>
      </c>
      <c r="C82" s="48">
        <v>707.4</v>
      </c>
      <c r="D82" s="48">
        <v>1415.1</v>
      </c>
      <c r="E82" s="48">
        <v>124.5</v>
      </c>
      <c r="F82" s="48">
        <v>104.8</v>
      </c>
      <c r="G82" s="48">
        <v>229.4</v>
      </c>
      <c r="H82" s="48">
        <v>20.100000000000001</v>
      </c>
      <c r="I82" s="48">
        <v>39.6</v>
      </c>
      <c r="J82" s="48">
        <v>30</v>
      </c>
      <c r="K82" s="48">
        <v>12.1</v>
      </c>
      <c r="L82" s="48">
        <v>31</v>
      </c>
      <c r="M82" s="48">
        <v>21.7</v>
      </c>
      <c r="N82" s="48">
        <v>20.3</v>
      </c>
      <c r="O82" s="48">
        <v>36.9</v>
      </c>
      <c r="P82" s="48">
        <v>28.3</v>
      </c>
      <c r="Q82" s="48">
        <v>3.7</v>
      </c>
      <c r="R82" s="48">
        <v>6.5</v>
      </c>
      <c r="S82" s="48">
        <v>5.0999999999999996</v>
      </c>
    </row>
    <row r="83" spans="1:19" ht="12.75" customHeight="1">
      <c r="A83" s="427">
        <v>41395</v>
      </c>
      <c r="B83" s="48">
        <v>716</v>
      </c>
      <c r="C83" s="48">
        <v>715.2</v>
      </c>
      <c r="D83" s="48">
        <v>1431.2</v>
      </c>
      <c r="E83" s="48">
        <v>135.9</v>
      </c>
      <c r="F83" s="48">
        <v>105</v>
      </c>
      <c r="G83" s="48">
        <v>240.9</v>
      </c>
      <c r="H83" s="48">
        <v>19.8</v>
      </c>
      <c r="I83" s="48">
        <v>39.299999999999997</v>
      </c>
      <c r="J83" s="48">
        <v>29.7</v>
      </c>
      <c r="K83" s="48">
        <v>11.7</v>
      </c>
      <c r="L83" s="48">
        <v>30.6</v>
      </c>
      <c r="M83" s="48">
        <v>21.3</v>
      </c>
      <c r="N83" s="48">
        <v>20</v>
      </c>
      <c r="O83" s="48">
        <v>36.5</v>
      </c>
      <c r="P83" s="48">
        <v>28</v>
      </c>
      <c r="Q83" s="48">
        <v>3.7</v>
      </c>
      <c r="R83" s="48">
        <v>6.6</v>
      </c>
      <c r="S83" s="48">
        <v>5.2</v>
      </c>
    </row>
    <row r="84" spans="1:19" ht="12.75" customHeight="1">
      <c r="A84" s="427">
        <v>41426</v>
      </c>
      <c r="B84" s="48">
        <v>727.5</v>
      </c>
      <c r="C84" s="48">
        <v>717.4</v>
      </c>
      <c r="D84" s="48">
        <v>1444.9</v>
      </c>
      <c r="E84" s="48">
        <v>127.4</v>
      </c>
      <c r="F84" s="48">
        <v>97.1</v>
      </c>
      <c r="G84" s="48">
        <v>224.5</v>
      </c>
      <c r="H84" s="48">
        <v>20.100000000000001</v>
      </c>
      <c r="I84" s="48">
        <v>40</v>
      </c>
      <c r="J84" s="48">
        <v>30.2</v>
      </c>
      <c r="K84" s="48">
        <v>10.9</v>
      </c>
      <c r="L84" s="48">
        <v>30</v>
      </c>
      <c r="M84" s="48">
        <v>20.6</v>
      </c>
      <c r="N84" s="48">
        <v>20</v>
      </c>
      <c r="O84" s="48">
        <v>36.5</v>
      </c>
      <c r="P84" s="48">
        <v>28</v>
      </c>
      <c r="Q84" s="48">
        <v>3.5</v>
      </c>
      <c r="R84" s="48">
        <v>6.3</v>
      </c>
      <c r="S84" s="48">
        <v>4.9000000000000004</v>
      </c>
    </row>
    <row r="85" spans="1:19" ht="12.75" customHeight="1">
      <c r="A85" s="427">
        <v>41456</v>
      </c>
      <c r="B85" s="48">
        <v>719.9</v>
      </c>
      <c r="C85" s="48">
        <v>724.2</v>
      </c>
      <c r="D85" s="48">
        <v>1444.1</v>
      </c>
      <c r="E85" s="48">
        <v>121.1</v>
      </c>
      <c r="F85" s="48">
        <v>107.6</v>
      </c>
      <c r="G85" s="48">
        <v>228.7</v>
      </c>
      <c r="H85" s="48">
        <v>20.6</v>
      </c>
      <c r="I85" s="48">
        <v>40.9</v>
      </c>
      <c r="J85" s="48">
        <v>31</v>
      </c>
      <c r="K85" s="48">
        <v>11.5</v>
      </c>
      <c r="L85" s="48">
        <v>30.8</v>
      </c>
      <c r="M85" s="48">
        <v>21.4</v>
      </c>
      <c r="N85" s="48">
        <v>20</v>
      </c>
      <c r="O85" s="48">
        <v>36.299999999999997</v>
      </c>
      <c r="P85" s="48">
        <v>27.9</v>
      </c>
      <c r="Q85" s="48">
        <v>3.5</v>
      </c>
      <c r="R85" s="48">
        <v>6.2</v>
      </c>
      <c r="S85" s="48">
        <v>4.9000000000000004</v>
      </c>
    </row>
    <row r="86" spans="1:19" ht="12.75" customHeight="1">
      <c r="A86" s="427">
        <v>41487</v>
      </c>
      <c r="B86" s="48">
        <v>723.1</v>
      </c>
      <c r="C86" s="48">
        <v>728.1</v>
      </c>
      <c r="D86" s="48">
        <v>1451.2</v>
      </c>
      <c r="E86" s="48">
        <v>121.3</v>
      </c>
      <c r="F86" s="48">
        <v>105.7</v>
      </c>
      <c r="G86" s="48">
        <v>227</v>
      </c>
      <c r="H86" s="48">
        <v>21.2</v>
      </c>
      <c r="I86" s="48">
        <v>41.4</v>
      </c>
      <c r="J86" s="48">
        <v>31.5</v>
      </c>
      <c r="K86" s="48">
        <v>11.6</v>
      </c>
      <c r="L86" s="48">
        <v>30.7</v>
      </c>
      <c r="M86" s="48">
        <v>21.4</v>
      </c>
      <c r="N86" s="48">
        <v>20</v>
      </c>
      <c r="O86" s="48">
        <v>36.4</v>
      </c>
      <c r="P86" s="48">
        <v>28</v>
      </c>
      <c r="Q86" s="48">
        <v>3.4</v>
      </c>
      <c r="R86" s="48">
        <v>6.1</v>
      </c>
      <c r="S86" s="48">
        <v>4.8</v>
      </c>
    </row>
    <row r="87" spans="1:19" ht="12.75" customHeight="1">
      <c r="A87" s="427">
        <v>41518</v>
      </c>
      <c r="B87" s="48">
        <v>733.8</v>
      </c>
      <c r="C87" s="48">
        <v>730.9</v>
      </c>
      <c r="D87" s="48">
        <v>1464.7</v>
      </c>
      <c r="E87" s="48">
        <v>124.7</v>
      </c>
      <c r="F87" s="48">
        <v>102.4</v>
      </c>
      <c r="G87" s="48">
        <v>227.2</v>
      </c>
      <c r="H87" s="48">
        <v>21.4</v>
      </c>
      <c r="I87" s="48">
        <v>41.8</v>
      </c>
      <c r="J87" s="48">
        <v>31.8</v>
      </c>
      <c r="K87" s="48">
        <v>11.6</v>
      </c>
      <c r="L87" s="48">
        <v>30.9</v>
      </c>
      <c r="M87" s="48">
        <v>21.4</v>
      </c>
      <c r="N87" s="48">
        <v>20.2</v>
      </c>
      <c r="O87" s="48">
        <v>36.700000000000003</v>
      </c>
      <c r="P87" s="48">
        <v>28.2</v>
      </c>
      <c r="Q87" s="48">
        <v>3.4</v>
      </c>
      <c r="R87" s="48">
        <v>6.1</v>
      </c>
      <c r="S87" s="48">
        <v>4.7</v>
      </c>
    </row>
    <row r="88" spans="1:19" ht="12.75" customHeight="1">
      <c r="A88" s="427">
        <v>41548</v>
      </c>
      <c r="B88" s="48">
        <v>730.6</v>
      </c>
      <c r="C88" s="48">
        <v>735.2</v>
      </c>
      <c r="D88" s="48">
        <v>1465.8</v>
      </c>
      <c r="E88" s="48">
        <v>129.69999999999999</v>
      </c>
      <c r="F88" s="48">
        <v>109.6</v>
      </c>
      <c r="G88" s="48">
        <v>239.3</v>
      </c>
      <c r="H88" s="48">
        <v>21.5</v>
      </c>
      <c r="I88" s="48">
        <v>42.8</v>
      </c>
      <c r="J88" s="48">
        <v>32.4</v>
      </c>
      <c r="K88" s="48">
        <v>11.5</v>
      </c>
      <c r="L88" s="48">
        <v>31.9</v>
      </c>
      <c r="M88" s="48">
        <v>21.9</v>
      </c>
      <c r="N88" s="48">
        <v>20.2</v>
      </c>
      <c r="O88" s="48">
        <v>36.6</v>
      </c>
      <c r="P88" s="48">
        <v>28.2</v>
      </c>
      <c r="Q88" s="48">
        <v>3.4</v>
      </c>
      <c r="R88" s="48">
        <v>5.9</v>
      </c>
      <c r="S88" s="48">
        <v>4.5999999999999996</v>
      </c>
    </row>
    <row r="89" spans="1:19" ht="12.75" customHeight="1">
      <c r="A89" s="427">
        <v>41579</v>
      </c>
      <c r="B89" s="48">
        <v>744.3</v>
      </c>
      <c r="C89" s="48">
        <v>738.9</v>
      </c>
      <c r="D89" s="48">
        <v>1483.2</v>
      </c>
      <c r="E89" s="48">
        <v>125.3</v>
      </c>
      <c r="F89" s="48">
        <v>105</v>
      </c>
      <c r="G89" s="48">
        <v>230.4</v>
      </c>
      <c r="H89" s="48">
        <v>22.1</v>
      </c>
      <c r="I89" s="48">
        <v>43.1</v>
      </c>
      <c r="J89" s="48">
        <v>32.799999999999997</v>
      </c>
      <c r="K89" s="48">
        <v>11.6</v>
      </c>
      <c r="L89" s="48">
        <v>31.6</v>
      </c>
      <c r="M89" s="48">
        <v>21.8</v>
      </c>
      <c r="N89" s="48">
        <v>20.399999999999999</v>
      </c>
      <c r="O89" s="48">
        <v>36.700000000000003</v>
      </c>
      <c r="P89" s="48">
        <v>28.3</v>
      </c>
      <c r="Q89" s="48">
        <v>3.3</v>
      </c>
      <c r="R89" s="48">
        <v>5.8</v>
      </c>
      <c r="S89" s="48">
        <v>4.5</v>
      </c>
    </row>
    <row r="90" spans="1:19" ht="12.75" customHeight="1">
      <c r="A90" s="427">
        <v>41609</v>
      </c>
      <c r="B90" s="48">
        <v>763.2</v>
      </c>
      <c r="C90" s="48">
        <v>742</v>
      </c>
      <c r="D90" s="48">
        <v>1505.1</v>
      </c>
      <c r="E90" s="48">
        <v>143.69999999999999</v>
      </c>
      <c r="F90" s="48">
        <v>118.5</v>
      </c>
      <c r="G90" s="48">
        <v>262.2</v>
      </c>
      <c r="H90" s="48">
        <v>22</v>
      </c>
      <c r="I90" s="48">
        <v>42.5</v>
      </c>
      <c r="J90" s="48">
        <v>32.4</v>
      </c>
      <c r="K90" s="48">
        <v>11.2</v>
      </c>
      <c r="L90" s="48">
        <v>30.8</v>
      </c>
      <c r="M90" s="48">
        <v>21.2</v>
      </c>
      <c r="N90" s="48">
        <v>20.3</v>
      </c>
      <c r="O90" s="48">
        <v>36.1</v>
      </c>
      <c r="P90" s="48">
        <v>27.9</v>
      </c>
      <c r="Q90" s="48">
        <v>3.1</v>
      </c>
      <c r="R90" s="48">
        <v>5.8</v>
      </c>
      <c r="S90" s="48">
        <v>4.4000000000000004</v>
      </c>
    </row>
    <row r="91" spans="1:19" ht="12.75" customHeight="1">
      <c r="A91" s="427">
        <v>41640</v>
      </c>
      <c r="B91" s="48">
        <v>741.9</v>
      </c>
      <c r="C91" s="48">
        <v>748</v>
      </c>
      <c r="D91" s="48">
        <v>1489.9</v>
      </c>
      <c r="E91" s="48">
        <v>112.3</v>
      </c>
      <c r="F91" s="48">
        <v>108.3</v>
      </c>
      <c r="G91" s="48">
        <v>220.7</v>
      </c>
      <c r="H91" s="48">
        <v>23.5</v>
      </c>
      <c r="I91" s="48">
        <v>44.2</v>
      </c>
      <c r="J91" s="48">
        <v>34</v>
      </c>
      <c r="K91" s="48">
        <v>12.4</v>
      </c>
      <c r="L91" s="48">
        <v>32.1</v>
      </c>
      <c r="M91" s="48">
        <v>22.4</v>
      </c>
      <c r="N91" s="48">
        <v>20.7</v>
      </c>
      <c r="O91" s="48">
        <v>36.6</v>
      </c>
      <c r="P91" s="48">
        <v>28.5</v>
      </c>
      <c r="Q91" s="48">
        <v>3.1</v>
      </c>
      <c r="R91" s="48">
        <v>5.7</v>
      </c>
      <c r="S91" s="48">
        <v>4.4000000000000004</v>
      </c>
    </row>
    <row r="92" spans="1:19" ht="12.75" customHeight="1">
      <c r="A92" s="427">
        <v>41671</v>
      </c>
      <c r="B92" s="48">
        <v>745.6</v>
      </c>
      <c r="C92" s="48">
        <v>744</v>
      </c>
      <c r="D92" s="48">
        <v>1489.6</v>
      </c>
      <c r="E92" s="48">
        <v>114.8</v>
      </c>
      <c r="F92" s="48">
        <v>106.2</v>
      </c>
      <c r="G92" s="48">
        <v>221.1</v>
      </c>
      <c r="H92" s="48">
        <v>23.7</v>
      </c>
      <c r="I92" s="48">
        <v>46.5</v>
      </c>
      <c r="J92" s="48">
        <v>35.299999999999997</v>
      </c>
      <c r="K92" s="48">
        <v>12.6</v>
      </c>
      <c r="L92" s="48">
        <v>34.4</v>
      </c>
      <c r="M92" s="48">
        <v>23.7</v>
      </c>
      <c r="N92" s="48">
        <v>20.9</v>
      </c>
      <c r="O92" s="48">
        <v>38</v>
      </c>
      <c r="P92" s="48">
        <v>29.2</v>
      </c>
      <c r="Q92" s="48">
        <v>3.2</v>
      </c>
      <c r="R92" s="48">
        <v>5.6</v>
      </c>
      <c r="S92" s="48">
        <v>4.4000000000000004</v>
      </c>
    </row>
    <row r="93" spans="1:19" ht="12.75" customHeight="1">
      <c r="A93" s="427">
        <v>41699</v>
      </c>
      <c r="B93" s="48">
        <v>753.5</v>
      </c>
      <c r="C93" s="48">
        <v>746.7</v>
      </c>
      <c r="D93" s="48">
        <v>1500.2</v>
      </c>
      <c r="E93" s="48">
        <v>124</v>
      </c>
      <c r="F93" s="48">
        <v>105.4</v>
      </c>
      <c r="G93" s="48">
        <v>229.4</v>
      </c>
      <c r="H93" s="48">
        <v>23.8</v>
      </c>
      <c r="I93" s="48">
        <v>46.8</v>
      </c>
      <c r="J93" s="48">
        <v>35.5</v>
      </c>
      <c r="K93" s="48">
        <v>12.7</v>
      </c>
      <c r="L93" s="48">
        <v>34.700000000000003</v>
      </c>
      <c r="M93" s="48">
        <v>23.9</v>
      </c>
      <c r="N93" s="48">
        <v>21</v>
      </c>
      <c r="O93" s="48">
        <v>38.200000000000003</v>
      </c>
      <c r="P93" s="48">
        <v>29.3</v>
      </c>
      <c r="Q93" s="48">
        <v>3.2</v>
      </c>
      <c r="R93" s="48">
        <v>5.6</v>
      </c>
      <c r="S93" s="48">
        <v>4.4000000000000004</v>
      </c>
    </row>
    <row r="94" spans="1:19" ht="12.75" customHeight="1">
      <c r="A94" s="427">
        <v>41730</v>
      </c>
      <c r="B94" s="48">
        <v>753.2</v>
      </c>
      <c r="C94" s="48">
        <v>748.6</v>
      </c>
      <c r="D94" s="48">
        <v>1501.7</v>
      </c>
      <c r="E94" s="48">
        <v>124.7</v>
      </c>
      <c r="F94" s="48">
        <v>108.4</v>
      </c>
      <c r="G94" s="48">
        <v>233.1</v>
      </c>
      <c r="H94" s="48">
        <v>23.6</v>
      </c>
      <c r="I94" s="48">
        <v>46.7</v>
      </c>
      <c r="J94" s="48">
        <v>35.299999999999997</v>
      </c>
      <c r="K94" s="48">
        <v>12.6</v>
      </c>
      <c r="L94" s="48">
        <v>34.700000000000003</v>
      </c>
      <c r="M94" s="48">
        <v>23.8</v>
      </c>
      <c r="N94" s="48">
        <v>21.1</v>
      </c>
      <c r="O94" s="48">
        <v>38.6</v>
      </c>
      <c r="P94" s="48">
        <v>29.6</v>
      </c>
      <c r="Q94" s="48">
        <v>3.3</v>
      </c>
      <c r="R94" s="48">
        <v>5.7</v>
      </c>
      <c r="S94" s="48">
        <v>4.5</v>
      </c>
    </row>
    <row r="95" spans="1:19" ht="12.75" customHeight="1">
      <c r="A95" s="427">
        <v>41760</v>
      </c>
      <c r="B95" s="48">
        <v>758.7</v>
      </c>
      <c r="C95" s="48">
        <v>753.1</v>
      </c>
      <c r="D95" s="48">
        <v>1511.8</v>
      </c>
      <c r="E95" s="48">
        <v>128</v>
      </c>
      <c r="F95" s="48">
        <v>112</v>
      </c>
      <c r="G95" s="48">
        <v>239.9</v>
      </c>
      <c r="H95" s="48">
        <v>23.7</v>
      </c>
      <c r="I95" s="48">
        <v>47.1</v>
      </c>
      <c r="J95" s="48">
        <v>35.6</v>
      </c>
      <c r="K95" s="48">
        <v>12.8</v>
      </c>
      <c r="L95" s="48">
        <v>35.299999999999997</v>
      </c>
      <c r="M95" s="48">
        <v>24.2</v>
      </c>
      <c r="N95" s="48">
        <v>21.2</v>
      </c>
      <c r="O95" s="48">
        <v>38.700000000000003</v>
      </c>
      <c r="P95" s="48">
        <v>29.7</v>
      </c>
      <c r="Q95" s="48">
        <v>3.4</v>
      </c>
      <c r="R95" s="48">
        <v>5.8</v>
      </c>
      <c r="S95" s="48">
        <v>4.5999999999999996</v>
      </c>
    </row>
    <row r="96" spans="1:19" ht="12.75" customHeight="1">
      <c r="A96" s="427">
        <v>41791</v>
      </c>
      <c r="B96" s="48">
        <v>767.9</v>
      </c>
      <c r="C96" s="48">
        <v>755</v>
      </c>
      <c r="D96" s="48">
        <v>1523</v>
      </c>
      <c r="E96" s="48">
        <v>129.19999999999999</v>
      </c>
      <c r="F96" s="48">
        <v>108.4</v>
      </c>
      <c r="G96" s="48">
        <v>237.6</v>
      </c>
      <c r="H96" s="48">
        <v>23.4</v>
      </c>
      <c r="I96" s="48">
        <v>47.9</v>
      </c>
      <c r="J96" s="48">
        <v>35.799999999999997</v>
      </c>
      <c r="K96" s="48">
        <v>12.7</v>
      </c>
      <c r="L96" s="48">
        <v>36.4</v>
      </c>
      <c r="M96" s="48">
        <v>24.7</v>
      </c>
      <c r="N96" s="48">
        <v>21.4</v>
      </c>
      <c r="O96" s="48">
        <v>39.4</v>
      </c>
      <c r="P96" s="48">
        <v>30</v>
      </c>
      <c r="Q96" s="48">
        <v>3.4</v>
      </c>
      <c r="R96" s="48">
        <v>5.7</v>
      </c>
      <c r="S96" s="48">
        <v>4.5</v>
      </c>
    </row>
    <row r="97" spans="1:19" ht="12.75" customHeight="1">
      <c r="A97" s="427">
        <v>41821</v>
      </c>
      <c r="B97" s="48">
        <v>758.9</v>
      </c>
      <c r="C97" s="48">
        <v>756.3</v>
      </c>
      <c r="D97" s="48">
        <v>1515.2</v>
      </c>
      <c r="E97" s="48">
        <v>117.3</v>
      </c>
      <c r="F97" s="48">
        <v>114.8</v>
      </c>
      <c r="G97" s="48">
        <v>232.1</v>
      </c>
      <c r="H97" s="48">
        <v>23.8</v>
      </c>
      <c r="I97" s="48">
        <v>48</v>
      </c>
      <c r="J97" s="48">
        <v>36.1</v>
      </c>
      <c r="K97" s="48">
        <v>13.3</v>
      </c>
      <c r="L97" s="48">
        <v>36.6</v>
      </c>
      <c r="M97" s="48">
        <v>25.2</v>
      </c>
      <c r="N97" s="48">
        <v>21.3</v>
      </c>
      <c r="O97" s="48">
        <v>39.200000000000003</v>
      </c>
      <c r="P97" s="48">
        <v>29.9</v>
      </c>
      <c r="Q97" s="48">
        <v>3.5</v>
      </c>
      <c r="R97" s="48">
        <v>5.7</v>
      </c>
      <c r="S97" s="48">
        <v>4.5999999999999996</v>
      </c>
    </row>
    <row r="98" spans="1:19" ht="12.75" customHeight="1">
      <c r="A98" s="427">
        <v>41852</v>
      </c>
      <c r="B98" s="48">
        <v>762.3</v>
      </c>
      <c r="C98" s="48">
        <v>758.7</v>
      </c>
      <c r="D98" s="48">
        <v>1521.1</v>
      </c>
      <c r="E98" s="48">
        <v>116.3</v>
      </c>
      <c r="F98" s="48">
        <v>109.5</v>
      </c>
      <c r="G98" s="48">
        <v>225.8</v>
      </c>
      <c r="H98" s="48">
        <v>23.6</v>
      </c>
      <c r="I98" s="48">
        <v>48.4</v>
      </c>
      <c r="J98" s="48">
        <v>36.200000000000003</v>
      </c>
      <c r="K98" s="48">
        <v>13</v>
      </c>
      <c r="L98" s="48">
        <v>37</v>
      </c>
      <c r="M98" s="48">
        <v>25.2</v>
      </c>
      <c r="N98" s="48">
        <v>21.4</v>
      </c>
      <c r="O98" s="48">
        <v>39.4</v>
      </c>
      <c r="P98" s="48">
        <v>30.1</v>
      </c>
      <c r="Q98" s="48">
        <v>3.6</v>
      </c>
      <c r="R98" s="48">
        <v>5.7</v>
      </c>
      <c r="S98" s="48">
        <v>4.5999999999999996</v>
      </c>
    </row>
    <row r="99" spans="1:19" ht="12.75" customHeight="1">
      <c r="A99" s="427">
        <v>41883</v>
      </c>
      <c r="B99" s="48">
        <v>769.2</v>
      </c>
      <c r="C99" s="48">
        <v>763</v>
      </c>
      <c r="D99" s="48">
        <v>1532.2</v>
      </c>
      <c r="E99" s="48">
        <v>129.80000000000001</v>
      </c>
      <c r="F99" s="48">
        <v>116.4</v>
      </c>
      <c r="G99" s="48">
        <v>246.2</v>
      </c>
      <c r="H99" s="48">
        <v>23.5</v>
      </c>
      <c r="I99" s="48">
        <v>47.5</v>
      </c>
      <c r="J99" s="48">
        <v>35.6</v>
      </c>
      <c r="K99" s="48">
        <v>12.8</v>
      </c>
      <c r="L99" s="48">
        <v>36</v>
      </c>
      <c r="M99" s="48">
        <v>24.5</v>
      </c>
      <c r="N99" s="48">
        <v>21.5</v>
      </c>
      <c r="O99" s="48">
        <v>39.6</v>
      </c>
      <c r="P99" s="48">
        <v>30.2</v>
      </c>
      <c r="Q99" s="48">
        <v>3.5</v>
      </c>
      <c r="R99" s="48">
        <v>5.7</v>
      </c>
      <c r="S99" s="48">
        <v>4.5999999999999996</v>
      </c>
    </row>
    <row r="100" spans="1:19" ht="12.75" customHeight="1">
      <c r="A100" s="427">
        <v>41913</v>
      </c>
      <c r="B100" s="48">
        <v>767.2</v>
      </c>
      <c r="C100" s="48">
        <v>768.9</v>
      </c>
      <c r="D100" s="48">
        <v>1536.2</v>
      </c>
      <c r="E100" s="48">
        <v>123.9</v>
      </c>
      <c r="F100" s="48">
        <v>124.1</v>
      </c>
      <c r="G100" s="48">
        <v>248</v>
      </c>
      <c r="H100" s="48">
        <v>24.2</v>
      </c>
      <c r="I100" s="48">
        <v>49.1</v>
      </c>
      <c r="J100" s="48">
        <v>36.9</v>
      </c>
      <c r="K100" s="48">
        <v>13.1</v>
      </c>
      <c r="L100" s="48">
        <v>37.4</v>
      </c>
      <c r="M100" s="48">
        <v>25.5</v>
      </c>
      <c r="N100" s="48">
        <v>21.5</v>
      </c>
      <c r="O100" s="48">
        <v>39.9</v>
      </c>
      <c r="P100" s="48">
        <v>30.4</v>
      </c>
      <c r="Q100" s="48">
        <v>3.6</v>
      </c>
      <c r="R100" s="48">
        <v>5.7</v>
      </c>
      <c r="S100" s="48">
        <v>4.7</v>
      </c>
    </row>
    <row r="101" spans="1:19" ht="12.75" customHeight="1">
      <c r="A101" s="427">
        <v>41944</v>
      </c>
      <c r="B101" s="48">
        <v>780</v>
      </c>
      <c r="C101" s="48">
        <v>769.7</v>
      </c>
      <c r="D101" s="48">
        <v>1549.7</v>
      </c>
      <c r="E101" s="48">
        <v>120.6</v>
      </c>
      <c r="F101" s="48">
        <v>112.4</v>
      </c>
      <c r="G101" s="48">
        <v>233</v>
      </c>
      <c r="H101" s="48">
        <v>24.2</v>
      </c>
      <c r="I101" s="48">
        <v>49.7</v>
      </c>
      <c r="J101" s="48">
        <v>37.1</v>
      </c>
      <c r="K101" s="48">
        <v>12.8</v>
      </c>
      <c r="L101" s="48">
        <v>37.700000000000003</v>
      </c>
      <c r="M101" s="48">
        <v>25.4</v>
      </c>
      <c r="N101" s="48">
        <v>21.8</v>
      </c>
      <c r="O101" s="48">
        <v>40.1</v>
      </c>
      <c r="P101" s="48">
        <v>30.6</v>
      </c>
      <c r="Q101" s="48">
        <v>3.5</v>
      </c>
      <c r="R101" s="48">
        <v>5.5</v>
      </c>
      <c r="S101" s="48">
        <v>4.5</v>
      </c>
    </row>
    <row r="102" spans="1:19" ht="12.75" customHeight="1">
      <c r="A102" s="427">
        <v>41974</v>
      </c>
      <c r="B102" s="48">
        <v>795.1</v>
      </c>
      <c r="C102" s="48">
        <v>780.9</v>
      </c>
      <c r="D102" s="48">
        <v>1575.9</v>
      </c>
      <c r="E102" s="48">
        <v>148.5</v>
      </c>
      <c r="F102" s="48">
        <v>130.1</v>
      </c>
      <c r="G102" s="48">
        <v>278.60000000000002</v>
      </c>
      <c r="H102" s="48">
        <v>24.1</v>
      </c>
      <c r="I102" s="48">
        <v>48.5</v>
      </c>
      <c r="J102" s="48">
        <v>36.4</v>
      </c>
      <c r="K102" s="48">
        <v>12.5</v>
      </c>
      <c r="L102" s="48">
        <v>36.5</v>
      </c>
      <c r="M102" s="48">
        <v>24.6</v>
      </c>
      <c r="N102" s="48">
        <v>21.9</v>
      </c>
      <c r="O102" s="48">
        <v>39.200000000000003</v>
      </c>
      <c r="P102" s="48">
        <v>30.2</v>
      </c>
      <c r="Q102" s="48">
        <v>3.4</v>
      </c>
      <c r="R102" s="48">
        <v>5.4</v>
      </c>
      <c r="S102" s="48">
        <v>4.4000000000000004</v>
      </c>
    </row>
    <row r="103" spans="1:19" ht="12.75" customHeight="1">
      <c r="A103" s="427">
        <v>42005</v>
      </c>
      <c r="B103" s="48">
        <v>782.6</v>
      </c>
      <c r="C103" s="48">
        <v>785.6</v>
      </c>
      <c r="D103" s="48">
        <v>1568.2</v>
      </c>
      <c r="E103" s="48">
        <v>112</v>
      </c>
      <c r="F103" s="48">
        <v>113</v>
      </c>
      <c r="G103" s="48">
        <v>225.1</v>
      </c>
      <c r="H103" s="48">
        <v>25.2</v>
      </c>
      <c r="I103" s="48">
        <v>51</v>
      </c>
      <c r="J103" s="48">
        <v>38.299999999999997</v>
      </c>
      <c r="K103" s="48">
        <v>13.6</v>
      </c>
      <c r="L103" s="48">
        <v>39</v>
      </c>
      <c r="M103" s="48">
        <v>26.5</v>
      </c>
      <c r="N103" s="48">
        <v>22.3</v>
      </c>
      <c r="O103" s="48">
        <v>40.200000000000003</v>
      </c>
      <c r="P103" s="48">
        <v>31</v>
      </c>
      <c r="Q103" s="48">
        <v>3.5</v>
      </c>
      <c r="R103" s="48">
        <v>5.4</v>
      </c>
      <c r="S103" s="48">
        <v>4.5</v>
      </c>
    </row>
    <row r="104" spans="1:19" ht="12.75" customHeight="1">
      <c r="A104" s="427">
        <v>42036</v>
      </c>
      <c r="B104" s="48">
        <v>785.6</v>
      </c>
      <c r="C104" s="48">
        <v>783.1</v>
      </c>
      <c r="D104" s="48">
        <v>1568.7</v>
      </c>
      <c r="E104" s="48">
        <v>102.1</v>
      </c>
      <c r="F104" s="48">
        <v>101</v>
      </c>
      <c r="G104" s="48">
        <v>203.1</v>
      </c>
      <c r="H104" s="48">
        <v>26</v>
      </c>
      <c r="I104" s="48">
        <v>53.1</v>
      </c>
      <c r="J104" s="48">
        <v>39.799999999999997</v>
      </c>
      <c r="K104" s="48">
        <v>13.9</v>
      </c>
      <c r="L104" s="48">
        <v>40.5</v>
      </c>
      <c r="M104" s="48">
        <v>27.5</v>
      </c>
      <c r="N104" s="48">
        <v>22.6</v>
      </c>
      <c r="O104" s="48">
        <v>41.6</v>
      </c>
      <c r="P104" s="48">
        <v>31.8</v>
      </c>
      <c r="Q104" s="48">
        <v>3.6</v>
      </c>
      <c r="R104" s="48">
        <v>5.4</v>
      </c>
      <c r="S104" s="48">
        <v>4.5</v>
      </c>
    </row>
    <row r="105" spans="1:19" ht="12.75" customHeight="1">
      <c r="A105" s="427">
        <v>42064</v>
      </c>
      <c r="B105" s="48">
        <v>796.6</v>
      </c>
      <c r="C105" s="48">
        <v>786.6</v>
      </c>
      <c r="D105" s="48">
        <v>1583.1</v>
      </c>
      <c r="E105" s="48">
        <v>133.9</v>
      </c>
      <c r="F105" s="48">
        <v>119.1</v>
      </c>
      <c r="G105" s="48">
        <v>253</v>
      </c>
      <c r="H105" s="48">
        <v>26.4</v>
      </c>
      <c r="I105" s="48">
        <v>53.1</v>
      </c>
      <c r="J105" s="48">
        <v>39.9</v>
      </c>
      <c r="K105" s="48">
        <v>14</v>
      </c>
      <c r="L105" s="48">
        <v>40.1</v>
      </c>
      <c r="M105" s="48">
        <v>27.2</v>
      </c>
      <c r="N105" s="48">
        <v>22.9</v>
      </c>
      <c r="O105" s="48">
        <v>41.7</v>
      </c>
      <c r="P105" s="48">
        <v>31.9</v>
      </c>
      <c r="Q105" s="48">
        <v>3.7</v>
      </c>
      <c r="R105" s="48">
        <v>5.2</v>
      </c>
      <c r="S105" s="48">
        <v>4.4000000000000004</v>
      </c>
    </row>
    <row r="106" spans="1:19" ht="12.75" customHeight="1">
      <c r="A106" s="427">
        <v>42095</v>
      </c>
      <c r="B106" s="48">
        <v>793.4</v>
      </c>
      <c r="C106" s="48">
        <v>786.1</v>
      </c>
      <c r="D106" s="48">
        <v>1579.5</v>
      </c>
      <c r="E106" s="48">
        <v>121.8</v>
      </c>
      <c r="F106" s="48">
        <v>111.7</v>
      </c>
      <c r="G106" s="48">
        <v>233.5</v>
      </c>
      <c r="H106" s="48">
        <v>26.7</v>
      </c>
      <c r="I106" s="48">
        <v>54.8</v>
      </c>
      <c r="J106" s="48">
        <v>40.9</v>
      </c>
      <c r="K106" s="48">
        <v>14.5</v>
      </c>
      <c r="L106" s="48">
        <v>42</v>
      </c>
      <c r="M106" s="48">
        <v>28.4</v>
      </c>
      <c r="N106" s="48">
        <v>23.1</v>
      </c>
      <c r="O106" s="48">
        <v>42.5</v>
      </c>
      <c r="P106" s="48">
        <v>32.5</v>
      </c>
      <c r="Q106" s="48">
        <v>3.9</v>
      </c>
      <c r="R106" s="48">
        <v>5.3</v>
      </c>
      <c r="S106" s="48">
        <v>4.5999999999999996</v>
      </c>
    </row>
    <row r="107" spans="1:19" ht="12.75" customHeight="1">
      <c r="A107" s="427">
        <v>42125</v>
      </c>
      <c r="B107" s="48">
        <v>798.8</v>
      </c>
      <c r="C107" s="48">
        <v>789.5</v>
      </c>
      <c r="D107" s="48">
        <v>1588.4</v>
      </c>
      <c r="E107" s="48">
        <v>121.5</v>
      </c>
      <c r="F107" s="48">
        <v>113.2</v>
      </c>
      <c r="G107" s="48">
        <v>234.8</v>
      </c>
      <c r="H107" s="48">
        <v>26.9</v>
      </c>
      <c r="I107" s="48">
        <v>56.3</v>
      </c>
      <c r="J107" s="48">
        <v>41.8</v>
      </c>
      <c r="K107" s="48">
        <v>14.4</v>
      </c>
      <c r="L107" s="48">
        <v>43.4</v>
      </c>
      <c r="M107" s="48">
        <v>29.1</v>
      </c>
      <c r="N107" s="48">
        <v>23.2</v>
      </c>
      <c r="O107" s="48">
        <v>43.2</v>
      </c>
      <c r="P107" s="48">
        <v>32.799999999999997</v>
      </c>
      <c r="Q107" s="48">
        <v>4</v>
      </c>
      <c r="R107" s="48">
        <v>5.5</v>
      </c>
      <c r="S107" s="48">
        <v>4.7</v>
      </c>
    </row>
    <row r="108" spans="1:19" ht="12.75" customHeight="1">
      <c r="A108" s="427">
        <v>42156</v>
      </c>
      <c r="B108" s="48">
        <v>808.6</v>
      </c>
      <c r="C108" s="48">
        <v>791.6</v>
      </c>
      <c r="D108" s="48">
        <v>1600.2</v>
      </c>
      <c r="E108" s="48">
        <v>132.80000000000001</v>
      </c>
      <c r="F108" s="48">
        <v>114.1</v>
      </c>
      <c r="G108" s="48">
        <v>246.9</v>
      </c>
      <c r="H108" s="48">
        <v>27.4</v>
      </c>
      <c r="I108" s="48">
        <v>57.5</v>
      </c>
      <c r="J108" s="48">
        <v>42.6</v>
      </c>
      <c r="K108" s="48">
        <v>14.8</v>
      </c>
      <c r="L108" s="48">
        <v>44.4</v>
      </c>
      <c r="M108" s="48">
        <v>29.7</v>
      </c>
      <c r="N108" s="48">
        <v>23.6</v>
      </c>
      <c r="O108" s="48">
        <v>43.8</v>
      </c>
      <c r="P108" s="48">
        <v>33.200000000000003</v>
      </c>
      <c r="Q108" s="48">
        <v>3.9</v>
      </c>
      <c r="R108" s="48">
        <v>5.4</v>
      </c>
      <c r="S108" s="48">
        <v>4.5999999999999996</v>
      </c>
    </row>
    <row r="109" spans="1:19" ht="12.75" customHeight="1">
      <c r="A109" s="427">
        <v>42186</v>
      </c>
      <c r="B109" s="48">
        <v>803.7</v>
      </c>
      <c r="C109" s="48">
        <v>794.2</v>
      </c>
      <c r="D109" s="48">
        <v>1598</v>
      </c>
      <c r="E109" s="48">
        <v>119.8</v>
      </c>
      <c r="F109" s="48">
        <v>114.6</v>
      </c>
      <c r="G109" s="48">
        <v>234.5</v>
      </c>
      <c r="H109" s="48">
        <v>27.9</v>
      </c>
      <c r="I109" s="48">
        <v>58.8</v>
      </c>
      <c r="J109" s="48">
        <v>43.5</v>
      </c>
      <c r="K109" s="48">
        <v>15.3</v>
      </c>
      <c r="L109" s="48">
        <v>45.7</v>
      </c>
      <c r="M109" s="48">
        <v>30.6</v>
      </c>
      <c r="N109" s="48">
        <v>23.6</v>
      </c>
      <c r="O109" s="48">
        <v>44.2</v>
      </c>
      <c r="P109" s="48">
        <v>33.5</v>
      </c>
      <c r="Q109" s="48">
        <v>4.2</v>
      </c>
      <c r="R109" s="48">
        <v>5.5</v>
      </c>
      <c r="S109" s="48">
        <v>4.8</v>
      </c>
    </row>
    <row r="110" spans="1:19" ht="12.75" customHeight="1">
      <c r="A110" s="427">
        <v>42217</v>
      </c>
      <c r="B110" s="48">
        <v>807.9</v>
      </c>
      <c r="C110" s="48">
        <v>796.7</v>
      </c>
      <c r="D110" s="48">
        <v>1604.6</v>
      </c>
      <c r="E110" s="48">
        <v>113.6</v>
      </c>
      <c r="F110" s="48">
        <v>111.1</v>
      </c>
      <c r="G110" s="48">
        <v>224.7</v>
      </c>
      <c r="H110" s="48">
        <v>28.5</v>
      </c>
      <c r="I110" s="48">
        <v>60.1</v>
      </c>
      <c r="J110" s="48">
        <v>44.5</v>
      </c>
      <c r="K110" s="48">
        <v>15.4</v>
      </c>
      <c r="L110" s="48">
        <v>46.3</v>
      </c>
      <c r="M110" s="48">
        <v>31</v>
      </c>
      <c r="N110" s="48">
        <v>23.8</v>
      </c>
      <c r="O110" s="48">
        <v>44.8</v>
      </c>
      <c r="P110" s="48">
        <v>33.9</v>
      </c>
      <c r="Q110" s="48">
        <v>4.3</v>
      </c>
      <c r="R110" s="48">
        <v>5.7</v>
      </c>
      <c r="S110" s="48">
        <v>5</v>
      </c>
    </row>
    <row r="111" spans="1:19" ht="12.75" customHeight="1">
      <c r="A111" s="427">
        <v>42248</v>
      </c>
      <c r="B111" s="48">
        <v>817.6</v>
      </c>
      <c r="C111" s="48">
        <v>797.2</v>
      </c>
      <c r="D111" s="48">
        <v>1614.8</v>
      </c>
      <c r="E111" s="48">
        <v>125.5</v>
      </c>
      <c r="F111" s="48">
        <v>110.4</v>
      </c>
      <c r="G111" s="48">
        <v>235.9</v>
      </c>
      <c r="H111" s="48">
        <v>29.6</v>
      </c>
      <c r="I111" s="48">
        <v>61.3</v>
      </c>
      <c r="J111" s="48">
        <v>45.6</v>
      </c>
      <c r="K111" s="48">
        <v>15.4</v>
      </c>
      <c r="L111" s="48">
        <v>46.2</v>
      </c>
      <c r="M111" s="48">
        <v>30.9</v>
      </c>
      <c r="N111" s="48">
        <v>24.2</v>
      </c>
      <c r="O111" s="48">
        <v>45.7</v>
      </c>
      <c r="P111" s="48">
        <v>34.4</v>
      </c>
      <c r="Q111" s="48">
        <v>4.2</v>
      </c>
      <c r="R111" s="48">
        <v>5.8</v>
      </c>
      <c r="S111" s="48">
        <v>5</v>
      </c>
    </row>
    <row r="112" spans="1:19" ht="12.75" customHeight="1">
      <c r="A112" s="427">
        <v>42278</v>
      </c>
      <c r="B112" s="48">
        <v>809.7</v>
      </c>
      <c r="C112" s="48">
        <v>796.8</v>
      </c>
      <c r="D112" s="48">
        <v>1606.5</v>
      </c>
      <c r="E112" s="48">
        <v>116.9</v>
      </c>
      <c r="F112" s="48">
        <v>109.5</v>
      </c>
      <c r="G112" s="48">
        <v>226.4</v>
      </c>
      <c r="H112" s="48">
        <v>30</v>
      </c>
      <c r="I112" s="48">
        <v>63.4</v>
      </c>
      <c r="J112" s="48">
        <v>46.8</v>
      </c>
      <c r="K112" s="48">
        <v>15.7</v>
      </c>
      <c r="L112" s="48">
        <v>48</v>
      </c>
      <c r="M112" s="48">
        <v>32</v>
      </c>
      <c r="N112" s="48">
        <v>24.6</v>
      </c>
      <c r="O112" s="48">
        <v>46.2</v>
      </c>
      <c r="P112" s="48">
        <v>34.9</v>
      </c>
      <c r="Q112" s="48">
        <v>4.3</v>
      </c>
      <c r="R112" s="48">
        <v>5.8</v>
      </c>
      <c r="S112" s="48">
        <v>5.0999999999999996</v>
      </c>
    </row>
    <row r="113" spans="1:19" ht="12.75" customHeight="1">
      <c r="A113" s="427">
        <v>42309</v>
      </c>
      <c r="B113" s="48">
        <v>815.9</v>
      </c>
      <c r="C113" s="48">
        <v>802.6</v>
      </c>
      <c r="D113" s="48">
        <v>1618.5</v>
      </c>
      <c r="E113" s="48">
        <v>118.5</v>
      </c>
      <c r="F113" s="48">
        <v>114.6</v>
      </c>
      <c r="G113" s="48">
        <v>233.2</v>
      </c>
      <c r="H113" s="48">
        <v>30.3</v>
      </c>
      <c r="I113" s="48">
        <v>64</v>
      </c>
      <c r="J113" s="48">
        <v>47.4</v>
      </c>
      <c r="K113" s="48">
        <v>16.100000000000001</v>
      </c>
      <c r="L113" s="48">
        <v>48.7</v>
      </c>
      <c r="M113" s="48">
        <v>32.6</v>
      </c>
      <c r="N113" s="48">
        <v>25</v>
      </c>
      <c r="O113" s="48">
        <v>46.9</v>
      </c>
      <c r="P113" s="48">
        <v>35.4</v>
      </c>
      <c r="Q113" s="48">
        <v>4.5999999999999996</v>
      </c>
      <c r="R113" s="48">
        <v>6</v>
      </c>
      <c r="S113" s="48">
        <v>5.3</v>
      </c>
    </row>
    <row r="114" spans="1:19" ht="12.75" customHeight="1">
      <c r="A114" s="427">
        <v>42339</v>
      </c>
      <c r="B114" s="48">
        <v>836.5</v>
      </c>
      <c r="C114" s="48">
        <v>805.3</v>
      </c>
      <c r="D114" s="48">
        <v>1641.8</v>
      </c>
      <c r="E114" s="48">
        <v>143.80000000000001</v>
      </c>
      <c r="F114" s="48">
        <v>121.5</v>
      </c>
      <c r="G114" s="48">
        <v>265.3</v>
      </c>
      <c r="H114" s="48">
        <v>29.6</v>
      </c>
      <c r="I114" s="48">
        <v>62.7</v>
      </c>
      <c r="J114" s="48">
        <v>46.3</v>
      </c>
      <c r="K114" s="48">
        <v>14.9</v>
      </c>
      <c r="L114" s="48">
        <v>47</v>
      </c>
      <c r="M114" s="48">
        <v>31.1</v>
      </c>
      <c r="N114" s="48">
        <v>24.8</v>
      </c>
      <c r="O114" s="48">
        <v>45.9</v>
      </c>
      <c r="P114" s="48">
        <v>34.799999999999997</v>
      </c>
      <c r="Q114" s="48">
        <v>4.5</v>
      </c>
      <c r="R114" s="48">
        <v>6.2</v>
      </c>
      <c r="S114" s="48">
        <v>5.4</v>
      </c>
    </row>
    <row r="115" spans="1:19" ht="12.75" customHeight="1">
      <c r="A115" s="427">
        <v>42370</v>
      </c>
      <c r="B115" s="48">
        <v>814.5</v>
      </c>
      <c r="C115" s="48">
        <v>804.3</v>
      </c>
      <c r="D115" s="48">
        <v>1618.8</v>
      </c>
      <c r="E115" s="48">
        <v>97.2</v>
      </c>
      <c r="F115" s="48">
        <v>103.5</v>
      </c>
      <c r="G115" s="48">
        <v>200.7</v>
      </c>
      <c r="H115" s="48">
        <v>31.3</v>
      </c>
      <c r="I115" s="48">
        <v>65.8</v>
      </c>
      <c r="J115" s="48">
        <v>48.8</v>
      </c>
      <c r="K115" s="48">
        <v>16.8</v>
      </c>
      <c r="L115" s="48">
        <v>50</v>
      </c>
      <c r="M115" s="48">
        <v>33.6</v>
      </c>
      <c r="N115" s="48">
        <v>25.2</v>
      </c>
      <c r="O115" s="48">
        <v>47.3</v>
      </c>
      <c r="P115" s="48">
        <v>35.700000000000003</v>
      </c>
      <c r="Q115" s="48">
        <v>4.7</v>
      </c>
      <c r="R115" s="48">
        <v>6.3</v>
      </c>
      <c r="S115" s="48">
        <v>5.5</v>
      </c>
    </row>
    <row r="116" spans="1:19" ht="12.75" customHeight="1">
      <c r="A116" s="427">
        <v>42401</v>
      </c>
      <c r="B116" s="48">
        <v>805</v>
      </c>
      <c r="C116" s="48">
        <v>802</v>
      </c>
      <c r="D116" s="48">
        <v>1607</v>
      </c>
      <c r="E116" s="48">
        <v>99.4</v>
      </c>
      <c r="F116" s="48">
        <v>106.1</v>
      </c>
      <c r="G116" s="48">
        <v>205.5</v>
      </c>
      <c r="H116" s="48">
        <v>31.7</v>
      </c>
      <c r="I116" s="48">
        <v>67.3</v>
      </c>
      <c r="J116" s="48">
        <v>49.9</v>
      </c>
      <c r="K116" s="48">
        <v>17.5</v>
      </c>
      <c r="L116" s="48">
        <v>52.1</v>
      </c>
      <c r="M116" s="48">
        <v>35.200000000000003</v>
      </c>
      <c r="N116" s="48">
        <v>25.6</v>
      </c>
      <c r="O116" s="48">
        <v>48.5</v>
      </c>
      <c r="P116" s="48">
        <v>36.6</v>
      </c>
      <c r="Q116" s="48">
        <v>4.8</v>
      </c>
      <c r="R116" s="48">
        <v>6.3</v>
      </c>
      <c r="S116" s="48">
        <v>5.5</v>
      </c>
    </row>
    <row r="117" spans="1:19" ht="12.75" customHeight="1">
      <c r="A117" s="427">
        <v>42430</v>
      </c>
      <c r="B117" s="48">
        <v>795.6</v>
      </c>
      <c r="C117" s="48">
        <v>800.7</v>
      </c>
      <c r="D117" s="48">
        <v>1596.3</v>
      </c>
      <c r="E117" s="48">
        <v>118.8</v>
      </c>
      <c r="F117" s="48">
        <v>112.5</v>
      </c>
      <c r="G117" s="48">
        <v>231.3</v>
      </c>
      <c r="H117" s="48">
        <v>30.7</v>
      </c>
      <c r="I117" s="48">
        <v>68.599999999999994</v>
      </c>
      <c r="J117" s="48">
        <v>50.1</v>
      </c>
      <c r="K117" s="48">
        <v>17.600000000000001</v>
      </c>
      <c r="L117" s="48">
        <v>54.4</v>
      </c>
      <c r="M117" s="48">
        <v>36.5</v>
      </c>
      <c r="N117" s="48">
        <v>25.6</v>
      </c>
      <c r="O117" s="48">
        <v>48.7</v>
      </c>
      <c r="P117" s="48">
        <v>36.799999999999997</v>
      </c>
      <c r="Q117" s="48">
        <v>4.9000000000000004</v>
      </c>
      <c r="R117" s="48">
        <v>6.2</v>
      </c>
      <c r="S117" s="48">
        <v>5.6</v>
      </c>
    </row>
    <row r="118" spans="1:19" ht="12.75" customHeight="1">
      <c r="A118" s="427">
        <v>42461</v>
      </c>
      <c r="B118" s="48">
        <v>783.8</v>
      </c>
      <c r="C118" s="48">
        <v>797.1</v>
      </c>
      <c r="D118" s="48">
        <v>1580.9</v>
      </c>
      <c r="E118" s="48">
        <v>105.6</v>
      </c>
      <c r="F118" s="48">
        <v>106.1</v>
      </c>
      <c r="G118" s="48">
        <v>211.7</v>
      </c>
      <c r="H118" s="48">
        <v>30.7</v>
      </c>
      <c r="I118" s="48">
        <v>70.400000000000006</v>
      </c>
      <c r="J118" s="48">
        <v>51.2</v>
      </c>
      <c r="K118" s="48">
        <v>17.8</v>
      </c>
      <c r="L118" s="48">
        <v>57</v>
      </c>
      <c r="M118" s="48">
        <v>38</v>
      </c>
      <c r="N118" s="48">
        <v>25.8</v>
      </c>
      <c r="O118" s="48">
        <v>49.6</v>
      </c>
      <c r="P118" s="48">
        <v>37.299999999999997</v>
      </c>
      <c r="Q118" s="48">
        <v>5.0999999999999996</v>
      </c>
      <c r="R118" s="48">
        <v>6.3</v>
      </c>
      <c r="S118" s="48">
        <v>5.7</v>
      </c>
    </row>
    <row r="119" spans="1:19" ht="12.75" customHeight="1">
      <c r="A119" s="427">
        <v>42491</v>
      </c>
      <c r="B119" s="48">
        <v>783</v>
      </c>
      <c r="C119" s="48">
        <v>801.5</v>
      </c>
      <c r="D119" s="48">
        <v>1584.5</v>
      </c>
      <c r="E119" s="48">
        <v>112.6</v>
      </c>
      <c r="F119" s="48">
        <v>114.5</v>
      </c>
      <c r="G119" s="48">
        <v>227.1</v>
      </c>
      <c r="H119" s="48">
        <v>29.9</v>
      </c>
      <c r="I119" s="48">
        <v>70.7</v>
      </c>
      <c r="J119" s="48">
        <v>51.1</v>
      </c>
      <c r="K119" s="48">
        <v>17.7</v>
      </c>
      <c r="L119" s="48">
        <v>57.7</v>
      </c>
      <c r="M119" s="48">
        <v>38.5</v>
      </c>
      <c r="N119" s="48">
        <v>25.6</v>
      </c>
      <c r="O119" s="48">
        <v>50</v>
      </c>
      <c r="P119" s="48">
        <v>37.4</v>
      </c>
      <c r="Q119" s="48">
        <v>5.4</v>
      </c>
      <c r="R119" s="48">
        <v>6.4</v>
      </c>
      <c r="S119" s="48">
        <v>5.9</v>
      </c>
    </row>
    <row r="120" spans="1:19" ht="12.75" customHeight="1">
      <c r="A120" s="427">
        <v>42522</v>
      </c>
      <c r="B120" s="48">
        <v>773.5</v>
      </c>
      <c r="C120" s="48">
        <v>800.3</v>
      </c>
      <c r="D120" s="48">
        <v>1573.8</v>
      </c>
      <c r="E120" s="48">
        <v>115.9</v>
      </c>
      <c r="F120" s="48">
        <v>113.8</v>
      </c>
      <c r="G120" s="48">
        <v>229.7</v>
      </c>
      <c r="H120" s="48">
        <v>30</v>
      </c>
      <c r="I120" s="48">
        <v>70.2</v>
      </c>
      <c r="J120" s="48">
        <v>50.9</v>
      </c>
      <c r="K120" s="48">
        <v>17.8</v>
      </c>
      <c r="L120" s="48">
        <v>57.3</v>
      </c>
      <c r="M120" s="48">
        <v>38.299999999999997</v>
      </c>
      <c r="N120" s="48">
        <v>25.8</v>
      </c>
      <c r="O120" s="48">
        <v>50.3</v>
      </c>
      <c r="P120" s="48">
        <v>37.799999999999997</v>
      </c>
      <c r="Q120" s="48">
        <v>5.2</v>
      </c>
      <c r="R120" s="48">
        <v>6.2</v>
      </c>
      <c r="S120" s="48">
        <v>5.7</v>
      </c>
    </row>
    <row r="121" spans="1:19" ht="12.75" customHeight="1">
      <c r="A121" s="427">
        <v>42552</v>
      </c>
      <c r="B121" s="48">
        <v>758.9</v>
      </c>
      <c r="C121" s="48">
        <v>799.8</v>
      </c>
      <c r="D121" s="48">
        <v>1558.7</v>
      </c>
      <c r="E121" s="48">
        <v>95.4</v>
      </c>
      <c r="F121" s="48">
        <v>110.4</v>
      </c>
      <c r="G121" s="48">
        <v>205.9</v>
      </c>
      <c r="H121" s="48">
        <v>30.3</v>
      </c>
      <c r="I121" s="48">
        <v>70.8</v>
      </c>
      <c r="J121" s="48">
        <v>51.6</v>
      </c>
      <c r="K121" s="48">
        <v>18.3</v>
      </c>
      <c r="L121" s="48">
        <v>58.1</v>
      </c>
      <c r="M121" s="48">
        <v>39.200000000000003</v>
      </c>
      <c r="N121" s="48">
        <v>25.9</v>
      </c>
      <c r="O121" s="48">
        <v>50.4</v>
      </c>
      <c r="P121" s="48">
        <v>38</v>
      </c>
      <c r="Q121" s="48">
        <v>5.3</v>
      </c>
      <c r="R121" s="48">
        <v>6.3</v>
      </c>
      <c r="S121" s="48">
        <v>5.8</v>
      </c>
    </row>
    <row r="122" spans="1:19" ht="12.75" customHeight="1">
      <c r="A122" s="427">
        <v>42583</v>
      </c>
      <c r="B122" s="48">
        <v>750.6</v>
      </c>
      <c r="C122" s="48">
        <v>804</v>
      </c>
      <c r="D122" s="48">
        <v>1554.6</v>
      </c>
      <c r="E122" s="48">
        <v>102.8</v>
      </c>
      <c r="F122" s="48">
        <v>119</v>
      </c>
      <c r="G122" s="48">
        <v>221.9</v>
      </c>
      <c r="H122" s="48">
        <v>30.5</v>
      </c>
      <c r="I122" s="48">
        <v>71.2</v>
      </c>
      <c r="J122" s="48">
        <v>52.1</v>
      </c>
      <c r="K122" s="48">
        <v>18.399999999999999</v>
      </c>
      <c r="L122" s="48">
        <v>58.6</v>
      </c>
      <c r="M122" s="48">
        <v>39.700000000000003</v>
      </c>
      <c r="N122" s="48">
        <v>26</v>
      </c>
      <c r="O122" s="48">
        <v>50.6</v>
      </c>
      <c r="P122" s="48">
        <v>38.200000000000003</v>
      </c>
      <c r="Q122" s="48">
        <v>5.4</v>
      </c>
      <c r="R122" s="48">
        <v>6.3</v>
      </c>
      <c r="S122" s="48">
        <v>5.9</v>
      </c>
    </row>
    <row r="123" spans="1:19" ht="12.75" customHeight="1">
      <c r="A123" s="427">
        <v>42614</v>
      </c>
      <c r="B123" s="48">
        <v>750.5</v>
      </c>
      <c r="C123" s="48">
        <v>802.7</v>
      </c>
      <c r="D123" s="48">
        <v>1553.2</v>
      </c>
      <c r="E123" s="48">
        <v>110.6</v>
      </c>
      <c r="F123" s="48">
        <v>108.8</v>
      </c>
      <c r="G123" s="48">
        <v>219.4</v>
      </c>
      <c r="H123" s="48">
        <v>29.5</v>
      </c>
      <c r="I123" s="48">
        <v>72.599999999999994</v>
      </c>
      <c r="J123" s="48">
        <v>52.4</v>
      </c>
      <c r="K123" s="48">
        <v>17.600000000000001</v>
      </c>
      <c r="L123" s="48">
        <v>60.1</v>
      </c>
      <c r="M123" s="48">
        <v>40.200000000000003</v>
      </c>
      <c r="N123" s="48">
        <v>26</v>
      </c>
      <c r="O123" s="48">
        <v>51.3</v>
      </c>
      <c r="P123" s="48">
        <v>38.6</v>
      </c>
      <c r="Q123" s="48">
        <v>5.4</v>
      </c>
      <c r="R123" s="48">
        <v>6.3</v>
      </c>
      <c r="S123" s="48">
        <v>5.9</v>
      </c>
    </row>
    <row r="124" spans="1:19" ht="12.75" customHeight="1">
      <c r="A124" s="427">
        <v>42644</v>
      </c>
      <c r="B124" s="48">
        <v>744</v>
      </c>
      <c r="C124" s="48">
        <v>804.3</v>
      </c>
      <c r="D124" s="48">
        <v>1548.3</v>
      </c>
      <c r="E124" s="48">
        <v>101.9</v>
      </c>
      <c r="F124" s="48">
        <v>114.1</v>
      </c>
      <c r="G124" s="48">
        <v>216.1</v>
      </c>
      <c r="H124" s="48">
        <v>30.2</v>
      </c>
      <c r="I124" s="48">
        <v>72.900000000000006</v>
      </c>
      <c r="J124" s="48">
        <v>53.1</v>
      </c>
      <c r="K124" s="48">
        <v>18.5</v>
      </c>
      <c r="L124" s="48">
        <v>60.8</v>
      </c>
      <c r="M124" s="48">
        <v>41.2</v>
      </c>
      <c r="N124" s="48">
        <v>26.2</v>
      </c>
      <c r="O124" s="48">
        <v>51.4</v>
      </c>
      <c r="P124" s="48">
        <v>38.799999999999997</v>
      </c>
      <c r="Q124" s="48">
        <v>5.5</v>
      </c>
      <c r="R124" s="48">
        <v>6.2</v>
      </c>
      <c r="S124" s="48">
        <v>5.9</v>
      </c>
    </row>
    <row r="125" spans="1:19" ht="12.75" customHeight="1">
      <c r="A125" s="427">
        <v>42675</v>
      </c>
      <c r="B125" s="48">
        <v>742.9</v>
      </c>
      <c r="C125" s="48">
        <v>810.1</v>
      </c>
      <c r="D125" s="48">
        <v>1553</v>
      </c>
      <c r="E125" s="48">
        <v>107.2</v>
      </c>
      <c r="F125" s="48">
        <v>120.5</v>
      </c>
      <c r="G125" s="48">
        <v>227.7</v>
      </c>
      <c r="H125" s="48">
        <v>29.7</v>
      </c>
      <c r="I125" s="48">
        <v>72.900000000000006</v>
      </c>
      <c r="J125" s="48">
        <v>53</v>
      </c>
      <c r="K125" s="48">
        <v>17.899999999999999</v>
      </c>
      <c r="L125" s="48">
        <v>60.5</v>
      </c>
      <c r="M125" s="48">
        <v>40.9</v>
      </c>
      <c r="N125" s="48">
        <v>26.1</v>
      </c>
      <c r="O125" s="48">
        <v>51.2</v>
      </c>
      <c r="P125" s="48">
        <v>38.700000000000003</v>
      </c>
      <c r="Q125" s="48">
        <v>5.5</v>
      </c>
      <c r="R125" s="48">
        <v>6.2</v>
      </c>
      <c r="S125" s="48">
        <v>5.8</v>
      </c>
    </row>
    <row r="126" spans="1:19" ht="12.75" customHeight="1">
      <c r="A126" s="427">
        <v>42705</v>
      </c>
      <c r="B126" s="48">
        <v>752.1</v>
      </c>
      <c r="C126" s="48">
        <v>810.6</v>
      </c>
      <c r="D126" s="48">
        <v>1562.8</v>
      </c>
      <c r="E126" s="48">
        <v>126.1</v>
      </c>
      <c r="F126" s="48">
        <v>123.5</v>
      </c>
      <c r="G126" s="48">
        <v>249.6</v>
      </c>
      <c r="H126" s="48">
        <v>28</v>
      </c>
      <c r="I126" s="48">
        <v>71</v>
      </c>
      <c r="J126" s="48">
        <v>51</v>
      </c>
      <c r="K126" s="48">
        <v>16.5</v>
      </c>
      <c r="L126" s="48">
        <v>58.8</v>
      </c>
      <c r="M126" s="48">
        <v>39.1</v>
      </c>
      <c r="N126" s="48">
        <v>25.6</v>
      </c>
      <c r="O126" s="48">
        <v>49.9</v>
      </c>
      <c r="P126" s="48">
        <v>37.700000000000003</v>
      </c>
      <c r="Q126" s="48">
        <v>5.3</v>
      </c>
      <c r="R126" s="48">
        <v>6.1</v>
      </c>
      <c r="S126" s="48">
        <v>5.7</v>
      </c>
    </row>
    <row r="127" spans="1:19" ht="12.75" customHeight="1">
      <c r="A127" s="427">
        <v>42736</v>
      </c>
      <c r="B127" s="48">
        <v>728</v>
      </c>
      <c r="C127" s="48">
        <v>811.2</v>
      </c>
      <c r="D127" s="48">
        <v>1539.1</v>
      </c>
      <c r="E127" s="48">
        <v>95.7</v>
      </c>
      <c r="F127" s="48">
        <v>116.8</v>
      </c>
      <c r="G127" s="48">
        <v>212.5</v>
      </c>
      <c r="H127" s="48">
        <v>28.7</v>
      </c>
      <c r="I127" s="48">
        <v>71.8</v>
      </c>
      <c r="J127" s="48">
        <v>52</v>
      </c>
      <c r="K127" s="48">
        <v>18.100000000000001</v>
      </c>
      <c r="L127" s="48">
        <v>60.3</v>
      </c>
      <c r="M127" s="48">
        <v>40.9</v>
      </c>
      <c r="N127" s="48">
        <v>25.9</v>
      </c>
      <c r="O127" s="48">
        <v>50.8</v>
      </c>
      <c r="P127" s="48">
        <v>38.5</v>
      </c>
      <c r="Q127" s="48">
        <v>5.4</v>
      </c>
      <c r="R127" s="48">
        <v>6.1</v>
      </c>
      <c r="S127" s="48">
        <v>5.8</v>
      </c>
    </row>
    <row r="128" spans="1:19" ht="12.75" customHeight="1">
      <c r="A128" s="427">
        <v>42767</v>
      </c>
      <c r="B128" s="48">
        <v>729.3</v>
      </c>
      <c r="C128" s="48">
        <v>807.4</v>
      </c>
      <c r="D128" s="48">
        <v>1536.7</v>
      </c>
      <c r="E128" s="48">
        <v>85.4</v>
      </c>
      <c r="F128" s="48">
        <v>102</v>
      </c>
      <c r="G128" s="48">
        <v>187.4</v>
      </c>
      <c r="H128" s="48">
        <v>28.6</v>
      </c>
      <c r="I128" s="48">
        <v>72</v>
      </c>
      <c r="J128" s="48">
        <v>52.2</v>
      </c>
      <c r="K128" s="48">
        <v>18.3</v>
      </c>
      <c r="L128" s="48">
        <v>61.1</v>
      </c>
      <c r="M128" s="48">
        <v>41.5</v>
      </c>
      <c r="N128" s="48">
        <v>25.8</v>
      </c>
      <c r="O128" s="48">
        <v>51.6</v>
      </c>
      <c r="P128" s="48">
        <v>38.799999999999997</v>
      </c>
      <c r="Q128" s="48">
        <v>5.3</v>
      </c>
      <c r="R128" s="48">
        <v>6</v>
      </c>
      <c r="S128" s="48">
        <v>5.7</v>
      </c>
    </row>
    <row r="129" spans="1:19" ht="12.75" customHeight="1">
      <c r="A129" s="427">
        <v>42795</v>
      </c>
      <c r="B129" s="48">
        <v>729.7</v>
      </c>
      <c r="C129" s="48">
        <v>812</v>
      </c>
      <c r="D129" s="48">
        <v>1541.6</v>
      </c>
      <c r="E129" s="48">
        <v>120.2</v>
      </c>
      <c r="F129" s="48">
        <v>129.30000000000001</v>
      </c>
      <c r="G129" s="48">
        <v>249.5</v>
      </c>
      <c r="H129" s="48">
        <v>27.3</v>
      </c>
      <c r="I129" s="48">
        <v>71.2</v>
      </c>
      <c r="J129" s="48">
        <v>51.2</v>
      </c>
      <c r="K129" s="48">
        <v>17.5</v>
      </c>
      <c r="L129" s="48">
        <v>60.7</v>
      </c>
      <c r="M129" s="48">
        <v>41</v>
      </c>
      <c r="N129" s="48">
        <v>25</v>
      </c>
      <c r="O129" s="48">
        <v>51.1</v>
      </c>
      <c r="P129" s="48">
        <v>38.200000000000003</v>
      </c>
      <c r="Q129" s="48">
        <v>5.6</v>
      </c>
      <c r="R129" s="48">
        <v>6</v>
      </c>
      <c r="S129" s="48">
        <v>5.8</v>
      </c>
    </row>
    <row r="130" spans="1:19" ht="12.75" customHeight="1">
      <c r="A130" s="427">
        <v>42826</v>
      </c>
      <c r="B130" s="48">
        <v>723.2</v>
      </c>
      <c r="C130" s="48">
        <v>808.4</v>
      </c>
      <c r="D130" s="48">
        <v>1531.6</v>
      </c>
      <c r="E130" s="48">
        <v>92.4</v>
      </c>
      <c r="F130" s="48">
        <v>109.9</v>
      </c>
      <c r="G130" s="48">
        <v>202.4</v>
      </c>
      <c r="H130" s="48">
        <v>26.4</v>
      </c>
      <c r="I130" s="48">
        <v>66.599999999999994</v>
      </c>
      <c r="J130" s="48">
        <v>48.3</v>
      </c>
      <c r="K130" s="48">
        <v>16.899999999999999</v>
      </c>
      <c r="L130" s="48">
        <v>56.3</v>
      </c>
      <c r="M130" s="48">
        <v>38.4</v>
      </c>
      <c r="N130" s="48">
        <v>24.9</v>
      </c>
      <c r="O130" s="48">
        <v>50.4</v>
      </c>
      <c r="P130" s="48">
        <v>37.9</v>
      </c>
      <c r="Q130" s="48">
        <v>5.7</v>
      </c>
      <c r="R130" s="48">
        <v>5.9</v>
      </c>
      <c r="S130" s="48">
        <v>5.8</v>
      </c>
    </row>
    <row r="131" spans="1:19" ht="12.75" customHeight="1">
      <c r="A131" s="427">
        <v>42856</v>
      </c>
      <c r="B131" s="48">
        <v>710.5</v>
      </c>
      <c r="C131" s="48">
        <v>816.5</v>
      </c>
      <c r="D131" s="48">
        <v>1526.9</v>
      </c>
      <c r="E131" s="48">
        <v>105.4</v>
      </c>
      <c r="F131" s="48">
        <v>127.9</v>
      </c>
      <c r="G131" s="48">
        <v>233.3</v>
      </c>
      <c r="H131" s="48">
        <v>25.9</v>
      </c>
      <c r="I131" s="48">
        <v>62.1</v>
      </c>
      <c r="J131" s="48">
        <v>45.8</v>
      </c>
      <c r="K131" s="48">
        <v>16.600000000000001</v>
      </c>
      <c r="L131" s="48">
        <v>51.8</v>
      </c>
      <c r="M131" s="48">
        <v>35.9</v>
      </c>
      <c r="N131" s="48">
        <v>24.5</v>
      </c>
      <c r="O131" s="48">
        <v>48.8</v>
      </c>
      <c r="P131" s="48">
        <v>37</v>
      </c>
      <c r="Q131" s="48">
        <v>6.1</v>
      </c>
      <c r="R131" s="48">
        <v>6</v>
      </c>
      <c r="S131" s="48">
        <v>6</v>
      </c>
    </row>
    <row r="132" spans="1:19" ht="12.75" customHeight="1">
      <c r="A132" s="427">
        <v>42887</v>
      </c>
      <c r="B132" s="48">
        <v>717.7</v>
      </c>
      <c r="C132" s="48">
        <v>820.3</v>
      </c>
      <c r="D132" s="48">
        <v>1538</v>
      </c>
      <c r="E132" s="48">
        <v>120.9</v>
      </c>
      <c r="F132" s="48">
        <v>123.7</v>
      </c>
      <c r="G132" s="48">
        <v>244.6</v>
      </c>
      <c r="H132" s="48">
        <v>24.9</v>
      </c>
      <c r="I132" s="48">
        <v>62.2</v>
      </c>
      <c r="J132" s="48">
        <v>45.5</v>
      </c>
      <c r="K132" s="48">
        <v>15.5</v>
      </c>
      <c r="L132" s="48">
        <v>51.9</v>
      </c>
      <c r="M132" s="48">
        <v>35.6</v>
      </c>
      <c r="N132" s="48">
        <v>24.2</v>
      </c>
      <c r="O132" s="48">
        <v>48.7</v>
      </c>
      <c r="P132" s="48">
        <v>36.799999999999997</v>
      </c>
      <c r="Q132" s="48">
        <v>5.4</v>
      </c>
      <c r="R132" s="48">
        <v>5.8</v>
      </c>
      <c r="S132" s="48">
        <v>5.6</v>
      </c>
    </row>
    <row r="133" spans="1:19" ht="12.75" customHeight="1">
      <c r="A133" s="427">
        <v>42917</v>
      </c>
      <c r="B133" s="48">
        <v>701.5</v>
      </c>
      <c r="C133" s="48">
        <v>825.4</v>
      </c>
      <c r="D133" s="48">
        <v>1526.9</v>
      </c>
      <c r="E133" s="48">
        <v>93.6</v>
      </c>
      <c r="F133" s="48">
        <v>122.3</v>
      </c>
      <c r="G133" s="48">
        <v>215.9</v>
      </c>
      <c r="H133" s="48">
        <v>25.4</v>
      </c>
      <c r="I133" s="48">
        <v>63.7</v>
      </c>
      <c r="J133" s="48">
        <v>46.5</v>
      </c>
      <c r="K133" s="48">
        <v>16.8</v>
      </c>
      <c r="L133" s="48">
        <v>54</v>
      </c>
      <c r="M133" s="48">
        <v>37.299999999999997</v>
      </c>
      <c r="N133" s="48">
        <v>24.1</v>
      </c>
      <c r="O133" s="48">
        <v>49</v>
      </c>
      <c r="P133" s="48">
        <v>37</v>
      </c>
      <c r="Q133" s="48">
        <v>5.6</v>
      </c>
      <c r="R133" s="48">
        <v>5.8</v>
      </c>
      <c r="S133" s="48">
        <v>5.7</v>
      </c>
    </row>
    <row r="134" spans="1:19" ht="12.75" customHeight="1">
      <c r="A134" s="427">
        <v>42948</v>
      </c>
      <c r="B134" s="48">
        <v>701.1</v>
      </c>
      <c r="C134" s="48">
        <v>830.7</v>
      </c>
      <c r="D134" s="48">
        <v>1531.8</v>
      </c>
      <c r="E134" s="48">
        <v>109.7</v>
      </c>
      <c r="F134" s="48">
        <v>126.5</v>
      </c>
      <c r="G134" s="48">
        <v>236.2</v>
      </c>
      <c r="H134" s="48">
        <v>24.4</v>
      </c>
      <c r="I134" s="48">
        <v>62.3</v>
      </c>
      <c r="J134" s="48">
        <v>45.6</v>
      </c>
      <c r="K134" s="48">
        <v>16</v>
      </c>
      <c r="L134" s="48">
        <v>53</v>
      </c>
      <c r="M134" s="48">
        <v>36.700000000000003</v>
      </c>
      <c r="N134" s="48">
        <v>23.5</v>
      </c>
      <c r="O134" s="48">
        <v>48.7</v>
      </c>
      <c r="P134" s="48">
        <v>36.6</v>
      </c>
      <c r="Q134" s="48">
        <v>5.6</v>
      </c>
      <c r="R134" s="48">
        <v>5.8</v>
      </c>
      <c r="S134" s="48">
        <v>5.7</v>
      </c>
    </row>
    <row r="135" spans="1:19" ht="12.75" customHeight="1">
      <c r="A135" s="427">
        <v>42979</v>
      </c>
      <c r="B135" s="48">
        <v>705</v>
      </c>
      <c r="C135" s="48">
        <v>830.6</v>
      </c>
      <c r="D135" s="48">
        <v>1535.5</v>
      </c>
      <c r="E135" s="48">
        <v>106.3</v>
      </c>
      <c r="F135" s="48">
        <v>118.9</v>
      </c>
      <c r="G135" s="48">
        <v>225.2</v>
      </c>
      <c r="H135" s="48">
        <v>23.2</v>
      </c>
      <c r="I135" s="48">
        <v>58.6</v>
      </c>
      <c r="J135" s="48">
        <v>42.9</v>
      </c>
      <c r="K135" s="48">
        <v>15.4</v>
      </c>
      <c r="L135" s="48">
        <v>49.7</v>
      </c>
      <c r="M135" s="48">
        <v>34.5</v>
      </c>
      <c r="N135" s="48">
        <v>23.1</v>
      </c>
      <c r="O135" s="48">
        <v>47.5</v>
      </c>
      <c r="P135" s="48">
        <v>35.799999999999997</v>
      </c>
      <c r="Q135" s="48">
        <v>5.3</v>
      </c>
      <c r="R135" s="48">
        <v>5.7</v>
      </c>
      <c r="S135" s="48">
        <v>5.5</v>
      </c>
    </row>
    <row r="136" spans="1:19" ht="12.75" customHeight="1">
      <c r="A136" s="427">
        <v>43009</v>
      </c>
      <c r="B136" s="48">
        <v>702.5</v>
      </c>
      <c r="C136" s="48">
        <v>840.1</v>
      </c>
      <c r="D136" s="48">
        <v>1542.6</v>
      </c>
      <c r="E136" s="48">
        <v>107</v>
      </c>
      <c r="F136" s="48">
        <v>129.69999999999999</v>
      </c>
      <c r="G136" s="48">
        <v>236.7</v>
      </c>
      <c r="H136" s="48">
        <v>23.3</v>
      </c>
      <c r="I136" s="48">
        <v>58.9</v>
      </c>
      <c r="J136" s="48">
        <v>43.2</v>
      </c>
      <c r="K136" s="48">
        <v>15.5</v>
      </c>
      <c r="L136" s="48">
        <v>50.1</v>
      </c>
      <c r="M136" s="48">
        <v>34.799999999999997</v>
      </c>
      <c r="N136" s="48">
        <v>22.8</v>
      </c>
      <c r="O136" s="48">
        <v>47.7</v>
      </c>
      <c r="P136" s="48">
        <v>35.799999999999997</v>
      </c>
      <c r="Q136" s="48">
        <v>5.3</v>
      </c>
      <c r="R136" s="48">
        <v>5.6</v>
      </c>
      <c r="S136" s="48">
        <v>5.5</v>
      </c>
    </row>
    <row r="137" spans="1:19" ht="12.75" customHeight="1">
      <c r="A137" s="427">
        <v>43040</v>
      </c>
      <c r="B137" s="48">
        <v>707.6</v>
      </c>
      <c r="C137" s="48">
        <v>851.3</v>
      </c>
      <c r="D137" s="48">
        <v>1559</v>
      </c>
      <c r="E137" s="48">
        <v>112.3</v>
      </c>
      <c r="F137" s="48">
        <v>133.4</v>
      </c>
      <c r="G137" s="48">
        <v>245.7</v>
      </c>
      <c r="H137" s="48">
        <v>23</v>
      </c>
      <c r="I137" s="48">
        <v>57.8</v>
      </c>
      <c r="J137" s="48">
        <v>42.6</v>
      </c>
      <c r="K137" s="48">
        <v>15.2</v>
      </c>
      <c r="L137" s="48">
        <v>48.8</v>
      </c>
      <c r="M137" s="48">
        <v>34.1</v>
      </c>
      <c r="N137" s="48">
        <v>22.7</v>
      </c>
      <c r="O137" s="48">
        <v>47.2</v>
      </c>
      <c r="P137" s="48">
        <v>35.5</v>
      </c>
      <c r="Q137" s="48">
        <v>5.2</v>
      </c>
      <c r="R137" s="48">
        <v>5.5</v>
      </c>
      <c r="S137" s="48">
        <v>5.3</v>
      </c>
    </row>
    <row r="138" spans="1:19" ht="12.75" customHeight="1">
      <c r="A138" s="427">
        <v>43070</v>
      </c>
      <c r="B138" s="48">
        <v>736.1</v>
      </c>
      <c r="C138" s="48">
        <v>855.3</v>
      </c>
      <c r="D138" s="48">
        <v>1591.4</v>
      </c>
      <c r="E138" s="48">
        <v>139.80000000000001</v>
      </c>
      <c r="F138" s="48">
        <v>133.6</v>
      </c>
      <c r="G138" s="48">
        <v>273.39999999999998</v>
      </c>
      <c r="H138" s="48">
        <v>21.6</v>
      </c>
      <c r="I138" s="48">
        <v>54.5</v>
      </c>
      <c r="J138" s="48">
        <v>40</v>
      </c>
      <c r="K138" s="48">
        <v>13.7</v>
      </c>
      <c r="L138" s="48">
        <v>45.6</v>
      </c>
      <c r="M138" s="48">
        <v>31.5</v>
      </c>
      <c r="N138" s="48">
        <v>22</v>
      </c>
      <c r="O138" s="48">
        <v>45.4</v>
      </c>
      <c r="P138" s="48">
        <v>34.1</v>
      </c>
      <c r="Q138" s="48">
        <v>4.5999999999999996</v>
      </c>
      <c r="R138" s="48">
        <v>5.3</v>
      </c>
      <c r="S138" s="48">
        <v>5</v>
      </c>
    </row>
    <row r="139" spans="1:19" ht="12.75" customHeight="1">
      <c r="A139" s="427">
        <v>43101</v>
      </c>
      <c r="B139" s="48">
        <v>712.6</v>
      </c>
      <c r="C139" s="48">
        <v>862</v>
      </c>
      <c r="D139" s="48">
        <v>1574.6</v>
      </c>
      <c r="E139" s="48">
        <v>103.5</v>
      </c>
      <c r="F139" s="48">
        <v>134.30000000000001</v>
      </c>
      <c r="G139" s="48">
        <v>237.8</v>
      </c>
      <c r="H139" s="48">
        <v>22.4</v>
      </c>
      <c r="I139" s="48">
        <v>55.1</v>
      </c>
      <c r="J139" s="48">
        <v>40.700000000000003</v>
      </c>
      <c r="K139" s="48">
        <v>14.8</v>
      </c>
      <c r="L139" s="48">
        <v>46.5</v>
      </c>
      <c r="M139" s="48">
        <v>32.5</v>
      </c>
      <c r="N139" s="48">
        <v>22.1</v>
      </c>
      <c r="O139" s="48">
        <v>45.8</v>
      </c>
      <c r="P139" s="48">
        <v>34.6</v>
      </c>
      <c r="Q139" s="48">
        <v>4.9000000000000004</v>
      </c>
      <c r="R139" s="48">
        <v>5.3</v>
      </c>
      <c r="S139" s="48">
        <v>5.2</v>
      </c>
    </row>
    <row r="140" spans="1:19" ht="12.75" customHeight="1">
      <c r="A140" s="427">
        <v>43132</v>
      </c>
      <c r="B140" s="48">
        <v>713.8</v>
      </c>
      <c r="C140" s="48">
        <v>858.5</v>
      </c>
      <c r="D140" s="48">
        <v>1572.3</v>
      </c>
      <c r="E140" s="48">
        <v>108</v>
      </c>
      <c r="F140" s="48">
        <v>120.2</v>
      </c>
      <c r="G140" s="48">
        <v>228.2</v>
      </c>
      <c r="H140" s="48">
        <v>22.2</v>
      </c>
      <c r="I140" s="48">
        <v>56.9</v>
      </c>
      <c r="J140" s="48">
        <v>41.7</v>
      </c>
      <c r="K140" s="48">
        <v>14.6</v>
      </c>
      <c r="L140" s="48">
        <v>48.4</v>
      </c>
      <c r="M140" s="48">
        <v>33.6</v>
      </c>
      <c r="N140" s="48">
        <v>21.8</v>
      </c>
      <c r="O140" s="48">
        <v>46.9</v>
      </c>
      <c r="P140" s="48">
        <v>35</v>
      </c>
      <c r="Q140" s="48">
        <v>4.9000000000000004</v>
      </c>
      <c r="R140" s="48">
        <v>5.2</v>
      </c>
      <c r="S140" s="48">
        <v>5.0999999999999996</v>
      </c>
    </row>
    <row r="141" spans="1:19" ht="12.75" customHeight="1">
      <c r="A141" s="427">
        <v>43160</v>
      </c>
      <c r="B141" s="48">
        <v>730.2</v>
      </c>
      <c r="C141" s="48">
        <v>864.1</v>
      </c>
      <c r="D141" s="48">
        <v>1594.3</v>
      </c>
      <c r="E141" s="48">
        <v>126.2</v>
      </c>
      <c r="F141" s="48">
        <v>132.69999999999999</v>
      </c>
      <c r="G141" s="48">
        <v>258.89999999999998</v>
      </c>
      <c r="H141" s="48">
        <v>21.2</v>
      </c>
      <c r="I141" s="48">
        <v>56.5</v>
      </c>
      <c r="J141" s="48">
        <v>41</v>
      </c>
      <c r="K141" s="48">
        <v>14.1</v>
      </c>
      <c r="L141" s="48">
        <v>48.3</v>
      </c>
      <c r="M141" s="48">
        <v>33.299999999999997</v>
      </c>
      <c r="N141" s="48">
        <v>21.2</v>
      </c>
      <c r="O141" s="48">
        <v>46.4</v>
      </c>
      <c r="P141" s="48">
        <v>34.299999999999997</v>
      </c>
      <c r="Q141" s="48">
        <v>4.5</v>
      </c>
      <c r="R141" s="48">
        <v>5.2</v>
      </c>
      <c r="S141" s="48">
        <v>4.9000000000000004</v>
      </c>
    </row>
    <row r="142" spans="1:19" ht="12.75" customHeight="1">
      <c r="A142" s="427">
        <v>43191</v>
      </c>
      <c r="B142" s="48">
        <v>732.8</v>
      </c>
      <c r="C142" s="48">
        <v>871.8</v>
      </c>
      <c r="D142" s="48">
        <v>1604.6</v>
      </c>
      <c r="E142" s="48">
        <v>122.9</v>
      </c>
      <c r="F142" s="48">
        <v>133.19999999999999</v>
      </c>
      <c r="G142" s="48">
        <v>256.2</v>
      </c>
      <c r="H142" s="48">
        <v>20.8</v>
      </c>
      <c r="I142" s="48">
        <v>56.3</v>
      </c>
      <c r="J142" s="48">
        <v>40.6</v>
      </c>
      <c r="K142" s="48">
        <v>13.6</v>
      </c>
      <c r="L142" s="48">
        <v>48.1</v>
      </c>
      <c r="M142" s="48">
        <v>32.9</v>
      </c>
      <c r="N142" s="48">
        <v>20.8</v>
      </c>
      <c r="O142" s="48">
        <v>46.5</v>
      </c>
      <c r="P142" s="48">
        <v>34.200000000000003</v>
      </c>
      <c r="Q142" s="48">
        <v>4.3</v>
      </c>
      <c r="R142" s="48">
        <v>5.2</v>
      </c>
      <c r="S142" s="48">
        <v>4.7</v>
      </c>
    </row>
    <row r="143" spans="1:19" ht="12.75" customHeight="1">
      <c r="A143" s="427">
        <v>43221</v>
      </c>
      <c r="B143" s="48">
        <v>738.5</v>
      </c>
      <c r="C143" s="48">
        <v>880.2</v>
      </c>
      <c r="D143" s="48">
        <v>1618.6</v>
      </c>
      <c r="E143" s="48">
        <v>119.8</v>
      </c>
      <c r="F143" s="48">
        <v>136.9</v>
      </c>
      <c r="G143" s="48">
        <v>256.7</v>
      </c>
      <c r="H143" s="48">
        <v>20.6</v>
      </c>
      <c r="I143" s="48">
        <v>53.1</v>
      </c>
      <c r="J143" s="48">
        <v>38.799999999999997</v>
      </c>
      <c r="K143" s="48">
        <v>13.1</v>
      </c>
      <c r="L143" s="48">
        <v>44.5</v>
      </c>
      <c r="M143" s="48">
        <v>30.6</v>
      </c>
      <c r="N143" s="48">
        <v>20.3</v>
      </c>
      <c r="O143" s="48">
        <v>45.4</v>
      </c>
      <c r="P143" s="48">
        <v>33.4</v>
      </c>
      <c r="Q143" s="48">
        <v>4.2</v>
      </c>
      <c r="R143" s="48">
        <v>5.0999999999999996</v>
      </c>
      <c r="S143" s="48">
        <v>4.7</v>
      </c>
    </row>
    <row r="144" spans="1:19" ht="12.75" customHeight="1">
      <c r="A144" s="427">
        <v>43252</v>
      </c>
      <c r="B144" s="48">
        <v>756.2</v>
      </c>
      <c r="C144" s="48">
        <v>884.6</v>
      </c>
      <c r="D144" s="48">
        <v>1640.8</v>
      </c>
      <c r="E144" s="48">
        <v>130.69999999999999</v>
      </c>
      <c r="F144" s="48">
        <v>132.19999999999999</v>
      </c>
      <c r="G144" s="48">
        <v>263</v>
      </c>
      <c r="H144" s="48">
        <v>20.3</v>
      </c>
      <c r="I144" s="48">
        <v>52.3</v>
      </c>
      <c r="J144" s="48">
        <v>38.1</v>
      </c>
      <c r="K144" s="48">
        <v>11.9</v>
      </c>
      <c r="L144" s="48">
        <v>42.6</v>
      </c>
      <c r="M144" s="48">
        <v>29</v>
      </c>
      <c r="N144" s="48">
        <v>20.100000000000001</v>
      </c>
      <c r="O144" s="48">
        <v>45.1</v>
      </c>
      <c r="P144" s="48">
        <v>33</v>
      </c>
      <c r="Q144" s="48">
        <v>3.9</v>
      </c>
      <c r="R144" s="48">
        <v>5</v>
      </c>
      <c r="S144" s="48">
        <v>4.5</v>
      </c>
    </row>
    <row r="145" spans="1:19" ht="12.75" customHeight="1">
      <c r="A145" s="427">
        <v>43282</v>
      </c>
      <c r="B145" s="48">
        <v>745.8</v>
      </c>
      <c r="C145" s="48">
        <v>893</v>
      </c>
      <c r="D145" s="48">
        <v>1638.8</v>
      </c>
      <c r="E145" s="48">
        <v>118</v>
      </c>
      <c r="F145" s="48">
        <v>136.6</v>
      </c>
      <c r="G145" s="48">
        <v>254.6</v>
      </c>
      <c r="H145" s="48">
        <v>20.6</v>
      </c>
      <c r="I145" s="48">
        <v>51.2</v>
      </c>
      <c r="J145" s="48">
        <v>37.700000000000003</v>
      </c>
      <c r="K145" s="48">
        <v>12.6</v>
      </c>
      <c r="L145" s="48">
        <v>41.9</v>
      </c>
      <c r="M145" s="48">
        <v>29</v>
      </c>
      <c r="N145" s="48">
        <v>20</v>
      </c>
      <c r="O145" s="48">
        <v>44.2</v>
      </c>
      <c r="P145" s="48">
        <v>32.700000000000003</v>
      </c>
      <c r="Q145" s="48">
        <v>3.5</v>
      </c>
      <c r="R145" s="48">
        <v>5.0999999999999996</v>
      </c>
      <c r="S145" s="48">
        <v>4.4000000000000004</v>
      </c>
    </row>
    <row r="146" spans="1:19" ht="12.75" customHeight="1">
      <c r="A146" s="427">
        <v>43313</v>
      </c>
      <c r="B146" s="48">
        <v>758.9</v>
      </c>
      <c r="C146" s="48">
        <v>905.3</v>
      </c>
      <c r="D146" s="48">
        <v>1664.2</v>
      </c>
      <c r="E146" s="48">
        <v>129</v>
      </c>
      <c r="F146" s="48">
        <v>146.4</v>
      </c>
      <c r="G146" s="48">
        <v>275.39999999999998</v>
      </c>
      <c r="H146" s="48">
        <v>20.5</v>
      </c>
      <c r="I146" s="48">
        <v>50.9</v>
      </c>
      <c r="J146" s="48">
        <v>37.5</v>
      </c>
      <c r="K146" s="48">
        <v>12.1</v>
      </c>
      <c r="L146" s="48">
        <v>41.3</v>
      </c>
      <c r="M146" s="48">
        <v>28.4</v>
      </c>
      <c r="N146" s="48">
        <v>19.600000000000001</v>
      </c>
      <c r="O146" s="48">
        <v>44</v>
      </c>
      <c r="P146" s="48">
        <v>32.299999999999997</v>
      </c>
      <c r="Q146" s="48">
        <v>3.4</v>
      </c>
      <c r="R146" s="48">
        <v>5.0999999999999996</v>
      </c>
      <c r="S146" s="48">
        <v>4.3</v>
      </c>
    </row>
    <row r="147" spans="1:19" ht="12.75" customHeight="1">
      <c r="A147" s="427">
        <v>43344</v>
      </c>
      <c r="B147" s="48">
        <v>773</v>
      </c>
      <c r="C147" s="48">
        <v>905.7</v>
      </c>
      <c r="D147" s="48">
        <v>1678.7</v>
      </c>
      <c r="E147" s="48">
        <v>121.7</v>
      </c>
      <c r="F147" s="48">
        <v>128.80000000000001</v>
      </c>
      <c r="G147" s="48">
        <v>250.5</v>
      </c>
      <c r="H147" s="48">
        <v>20.399999999999999</v>
      </c>
      <c r="I147" s="48">
        <v>51.1</v>
      </c>
      <c r="J147" s="48">
        <v>37.5</v>
      </c>
      <c r="K147" s="48">
        <v>12.1</v>
      </c>
      <c r="L147" s="48">
        <v>41.1</v>
      </c>
      <c r="M147" s="48">
        <v>28.2</v>
      </c>
      <c r="N147" s="48">
        <v>19.600000000000001</v>
      </c>
      <c r="O147" s="48">
        <v>44</v>
      </c>
      <c r="P147" s="48">
        <v>32.200000000000003</v>
      </c>
      <c r="Q147" s="48">
        <v>3.2</v>
      </c>
      <c r="R147" s="48">
        <v>5</v>
      </c>
      <c r="S147" s="48">
        <v>4.2</v>
      </c>
    </row>
    <row r="148" spans="1:19" ht="12.75" customHeight="1">
      <c r="A148" s="427">
        <v>43374</v>
      </c>
      <c r="B148" s="48">
        <v>762.9</v>
      </c>
      <c r="C148" s="48">
        <v>919.5</v>
      </c>
      <c r="D148" s="48">
        <v>1682.4</v>
      </c>
      <c r="E148" s="48">
        <v>128.6</v>
      </c>
      <c r="F148" s="48">
        <v>147.1</v>
      </c>
      <c r="G148" s="48">
        <v>275.8</v>
      </c>
      <c r="H148" s="48">
        <v>20.5</v>
      </c>
      <c r="I148" s="48">
        <v>51.2</v>
      </c>
      <c r="J148" s="48">
        <v>37.6</v>
      </c>
      <c r="K148" s="48">
        <v>12.8</v>
      </c>
      <c r="L148" s="48">
        <v>42.3</v>
      </c>
      <c r="M148" s="48">
        <v>29.2</v>
      </c>
      <c r="N148" s="48">
        <v>19.7</v>
      </c>
      <c r="O148" s="48">
        <v>43.9</v>
      </c>
      <c r="P148" s="48">
        <v>32.4</v>
      </c>
      <c r="Q148" s="48">
        <v>3.2</v>
      </c>
      <c r="R148" s="48">
        <v>5</v>
      </c>
      <c r="S148" s="48">
        <v>4.2</v>
      </c>
    </row>
    <row r="149" spans="1:19" ht="12.75" customHeight="1">
      <c r="A149" s="427">
        <v>43405</v>
      </c>
      <c r="B149" s="48">
        <v>775.6</v>
      </c>
      <c r="C149" s="48">
        <v>942.1</v>
      </c>
      <c r="D149" s="48">
        <v>1717.8</v>
      </c>
      <c r="E149" s="48">
        <v>124.7</v>
      </c>
      <c r="F149" s="48">
        <v>158.4</v>
      </c>
      <c r="G149" s="48">
        <v>283</v>
      </c>
      <c r="H149" s="48">
        <v>20.399999999999999</v>
      </c>
      <c r="I149" s="48">
        <v>50.9</v>
      </c>
      <c r="J149" s="48">
        <v>37.5</v>
      </c>
      <c r="K149" s="48">
        <v>13</v>
      </c>
      <c r="L149" s="48">
        <v>42.5</v>
      </c>
      <c r="M149" s="48">
        <v>29.5</v>
      </c>
      <c r="N149" s="48">
        <v>19.7</v>
      </c>
      <c r="O149" s="48">
        <v>43.4</v>
      </c>
      <c r="P149" s="48">
        <v>32.200000000000003</v>
      </c>
      <c r="Q149" s="48">
        <v>3.1</v>
      </c>
      <c r="R149" s="48">
        <v>4.9000000000000004</v>
      </c>
      <c r="S149" s="48">
        <v>4</v>
      </c>
    </row>
    <row r="150" spans="1:19" ht="12.75" customHeight="1">
      <c r="A150" s="427">
        <v>43435</v>
      </c>
      <c r="B150" s="48">
        <v>810.2</v>
      </c>
      <c r="C150" s="48">
        <v>954.3</v>
      </c>
      <c r="D150" s="48">
        <v>1764.6</v>
      </c>
      <c r="E150" s="48">
        <v>151.30000000000001</v>
      </c>
      <c r="F150" s="48">
        <v>155.5</v>
      </c>
      <c r="G150" s="48">
        <v>306.8</v>
      </c>
      <c r="H150" s="48">
        <v>18.899999999999999</v>
      </c>
      <c r="I150" s="48">
        <v>48.1</v>
      </c>
      <c r="J150" s="48">
        <v>35.200000000000003</v>
      </c>
      <c r="K150" s="48">
        <v>11.6</v>
      </c>
      <c r="L150" s="48">
        <v>39.9</v>
      </c>
      <c r="M150" s="48">
        <v>27.4</v>
      </c>
      <c r="N150" s="48">
        <v>18.899999999999999</v>
      </c>
      <c r="O150" s="48">
        <v>42.3</v>
      </c>
      <c r="P150" s="48">
        <v>31.1</v>
      </c>
      <c r="Q150" s="48">
        <v>2.8</v>
      </c>
      <c r="R150" s="48">
        <v>4.9000000000000004</v>
      </c>
      <c r="S150" s="48">
        <v>3.9</v>
      </c>
    </row>
    <row r="151" spans="1:19" ht="12.75" customHeight="1">
      <c r="A151" s="427">
        <v>43466</v>
      </c>
      <c r="B151" s="48">
        <v>783.3</v>
      </c>
      <c r="C151" s="48">
        <v>964.9</v>
      </c>
      <c r="D151" s="48">
        <v>1748.2</v>
      </c>
      <c r="E151" s="48">
        <v>116.6</v>
      </c>
      <c r="F151" s="48">
        <v>152</v>
      </c>
      <c r="G151" s="48">
        <v>268.5</v>
      </c>
      <c r="H151" s="48">
        <v>20.3</v>
      </c>
      <c r="I151" s="48">
        <v>50.3</v>
      </c>
      <c r="J151" s="48">
        <v>37.200000000000003</v>
      </c>
      <c r="K151" s="48">
        <v>13.3</v>
      </c>
      <c r="L151" s="48">
        <v>42.4</v>
      </c>
      <c r="M151" s="48">
        <v>29.7</v>
      </c>
      <c r="N151" s="48">
        <v>19.3</v>
      </c>
      <c r="O151" s="48">
        <v>42.9</v>
      </c>
      <c r="P151" s="48">
        <v>31.8</v>
      </c>
      <c r="Q151" s="48">
        <v>3</v>
      </c>
      <c r="R151" s="48">
        <v>4.9000000000000004</v>
      </c>
      <c r="S151" s="48">
        <v>4.0999999999999996</v>
      </c>
    </row>
    <row r="152" spans="1:19" ht="12.75" customHeight="1">
      <c r="A152" s="427">
        <v>43497</v>
      </c>
      <c r="B152" s="48">
        <v>788.1</v>
      </c>
      <c r="C152" s="48">
        <v>969.1</v>
      </c>
      <c r="D152" s="48">
        <v>1757.2</v>
      </c>
      <c r="E152" s="48">
        <v>121.3</v>
      </c>
      <c r="F152" s="48">
        <v>144.6</v>
      </c>
      <c r="G152" s="48">
        <v>265.89999999999998</v>
      </c>
      <c r="H152" s="48">
        <v>19.7</v>
      </c>
      <c r="I152" s="48">
        <v>52</v>
      </c>
      <c r="J152" s="48">
        <v>37.9</v>
      </c>
      <c r="K152" s="48">
        <v>12.9</v>
      </c>
      <c r="L152" s="48">
        <v>44.2</v>
      </c>
      <c r="M152" s="48">
        <v>30.6</v>
      </c>
      <c r="N152" s="48">
        <v>19.100000000000001</v>
      </c>
      <c r="O152" s="48">
        <v>43.8</v>
      </c>
      <c r="P152" s="48">
        <v>32.200000000000003</v>
      </c>
      <c r="Q152" s="48">
        <v>3</v>
      </c>
      <c r="R152" s="48">
        <v>4.8</v>
      </c>
      <c r="S152" s="48">
        <v>4</v>
      </c>
    </row>
    <row r="153" spans="1:19" ht="12.75" customHeight="1">
      <c r="A153" s="427">
        <v>43525</v>
      </c>
      <c r="B153" s="48">
        <v>804.3</v>
      </c>
      <c r="C153" s="48">
        <v>978.6</v>
      </c>
      <c r="D153" s="48">
        <v>1782.8</v>
      </c>
      <c r="E153" s="48">
        <v>134.69999999999999</v>
      </c>
      <c r="F153" s="48">
        <v>144.9</v>
      </c>
      <c r="G153" s="48">
        <v>279.60000000000002</v>
      </c>
      <c r="H153" s="48">
        <v>19.7</v>
      </c>
      <c r="I153" s="48">
        <v>52.7</v>
      </c>
      <c r="J153" s="48">
        <v>38.299999999999997</v>
      </c>
      <c r="K153" s="48">
        <v>12.7</v>
      </c>
      <c r="L153" s="48">
        <v>45</v>
      </c>
      <c r="M153" s="48">
        <v>30.9</v>
      </c>
      <c r="N153" s="48">
        <v>18.899999999999999</v>
      </c>
      <c r="O153" s="48">
        <v>43.7</v>
      </c>
      <c r="P153" s="48">
        <v>32</v>
      </c>
      <c r="Q153" s="48">
        <v>2.9</v>
      </c>
      <c r="R153" s="48">
        <v>4.8</v>
      </c>
      <c r="S153" s="48">
        <v>4</v>
      </c>
    </row>
    <row r="154" spans="1:19" ht="12.75" customHeight="1">
      <c r="A154" s="427">
        <v>43556</v>
      </c>
      <c r="B154" s="48">
        <v>796.4</v>
      </c>
      <c r="C154" s="48">
        <v>992.8</v>
      </c>
      <c r="D154" s="48">
        <v>1789.1</v>
      </c>
      <c r="E154" s="48">
        <v>129.19999999999999</v>
      </c>
      <c r="F154" s="48">
        <v>155.69999999999999</v>
      </c>
      <c r="G154" s="48">
        <v>284.89999999999998</v>
      </c>
      <c r="H154" s="48">
        <v>19.899999999999999</v>
      </c>
      <c r="I154" s="48">
        <v>52.5</v>
      </c>
      <c r="J154" s="48">
        <v>38.299999999999997</v>
      </c>
      <c r="K154" s="48">
        <v>12.9</v>
      </c>
      <c r="L154" s="48">
        <v>44.7</v>
      </c>
      <c r="M154" s="48">
        <v>30.8</v>
      </c>
      <c r="N154" s="48">
        <v>19</v>
      </c>
      <c r="O154" s="48">
        <v>44</v>
      </c>
      <c r="P154" s="48">
        <v>32.299999999999997</v>
      </c>
      <c r="Q154" s="48">
        <v>2.8</v>
      </c>
      <c r="R154" s="48">
        <v>4.8</v>
      </c>
      <c r="S154" s="48">
        <v>3.9</v>
      </c>
    </row>
    <row r="155" spans="1:19" ht="12.75" customHeight="1">
      <c r="A155" s="427">
        <v>43586</v>
      </c>
      <c r="B155" s="48">
        <v>806.5</v>
      </c>
      <c r="C155" s="48">
        <v>1009.4</v>
      </c>
      <c r="D155" s="48">
        <v>1815.8</v>
      </c>
      <c r="E155" s="48">
        <v>143.69999999999999</v>
      </c>
      <c r="F155" s="48">
        <v>162.4</v>
      </c>
      <c r="G155" s="48">
        <v>306.10000000000002</v>
      </c>
      <c r="H155" s="48">
        <v>19.5</v>
      </c>
      <c r="I155" s="48">
        <v>51.8</v>
      </c>
      <c r="J155" s="48">
        <v>37.9</v>
      </c>
      <c r="K155" s="48">
        <v>12.5</v>
      </c>
      <c r="L155" s="48">
        <v>44.1</v>
      </c>
      <c r="M155" s="48">
        <v>30.5</v>
      </c>
      <c r="N155" s="48">
        <v>18.7</v>
      </c>
      <c r="O155" s="48">
        <v>43.7</v>
      </c>
      <c r="P155" s="48">
        <v>32.1</v>
      </c>
      <c r="Q155" s="48">
        <v>2.8</v>
      </c>
      <c r="R155" s="48">
        <v>4.9000000000000004</v>
      </c>
      <c r="S155" s="48">
        <v>4</v>
      </c>
    </row>
    <row r="156" spans="1:19" ht="12.75" customHeight="1">
      <c r="A156" s="427">
        <v>43617</v>
      </c>
      <c r="B156" s="48">
        <v>823.3</v>
      </c>
      <c r="C156" s="48">
        <v>1016.6</v>
      </c>
      <c r="D156" s="48">
        <v>1839.9</v>
      </c>
      <c r="E156" s="48">
        <v>141.5</v>
      </c>
      <c r="F156" s="48">
        <v>150.30000000000001</v>
      </c>
      <c r="G156" s="48">
        <v>291.89999999999998</v>
      </c>
      <c r="H156" s="48">
        <v>18.5</v>
      </c>
      <c r="I156" s="48">
        <v>52.1</v>
      </c>
      <c r="J156" s="48">
        <v>37.6</v>
      </c>
      <c r="K156" s="48">
        <v>12</v>
      </c>
      <c r="L156" s="48">
        <v>45.1</v>
      </c>
      <c r="M156" s="48">
        <v>30.8</v>
      </c>
      <c r="N156" s="48">
        <v>18.600000000000001</v>
      </c>
      <c r="O156" s="48">
        <v>44</v>
      </c>
      <c r="P156" s="48">
        <v>32.1</v>
      </c>
      <c r="Q156" s="48">
        <v>2.8</v>
      </c>
      <c r="R156" s="48">
        <v>4.9000000000000004</v>
      </c>
      <c r="S156" s="48">
        <v>3.9</v>
      </c>
    </row>
    <row r="157" spans="1:19" ht="12.75" customHeight="1">
      <c r="A157" s="427">
        <v>43647</v>
      </c>
      <c r="B157" s="48">
        <v>809.1</v>
      </c>
      <c r="C157" s="48">
        <v>1033.4000000000001</v>
      </c>
      <c r="D157" s="48">
        <v>1842.5</v>
      </c>
      <c r="E157" s="48">
        <v>135.4</v>
      </c>
      <c r="F157" s="48">
        <v>170.4</v>
      </c>
      <c r="G157" s="48">
        <v>305.89999999999998</v>
      </c>
      <c r="H157" s="48">
        <v>19.100000000000001</v>
      </c>
      <c r="I157" s="48">
        <v>51.1</v>
      </c>
      <c r="J157" s="48">
        <v>37.4</v>
      </c>
      <c r="K157" s="48">
        <v>13</v>
      </c>
      <c r="L157" s="48">
        <v>44.6</v>
      </c>
      <c r="M157" s="48">
        <v>31</v>
      </c>
      <c r="N157" s="48">
        <v>18.5</v>
      </c>
      <c r="O157" s="48">
        <v>43.4</v>
      </c>
      <c r="P157" s="48">
        <v>31.9</v>
      </c>
      <c r="Q157" s="48">
        <v>3</v>
      </c>
      <c r="R157" s="48">
        <v>4.9000000000000004</v>
      </c>
      <c r="S157" s="48">
        <v>4.0999999999999996</v>
      </c>
    </row>
    <row r="158" spans="1:19" ht="12.75" customHeight="1">
      <c r="A158" s="427">
        <v>43678</v>
      </c>
      <c r="B158" s="48">
        <v>822.6</v>
      </c>
      <c r="C158" s="48">
        <v>1048.9000000000001</v>
      </c>
      <c r="D158" s="48">
        <v>1871.5</v>
      </c>
      <c r="E158" s="48">
        <v>139.69999999999999</v>
      </c>
      <c r="F158" s="48">
        <v>164.7</v>
      </c>
      <c r="G158" s="48">
        <v>304.39999999999998</v>
      </c>
      <c r="H158" s="48">
        <v>18.7</v>
      </c>
      <c r="I158" s="48">
        <v>50.8</v>
      </c>
      <c r="J158" s="48">
        <v>37.200000000000003</v>
      </c>
      <c r="K158" s="48">
        <v>12.6</v>
      </c>
      <c r="L158" s="48">
        <v>44.3</v>
      </c>
      <c r="M158" s="48">
        <v>30.9</v>
      </c>
      <c r="N158" s="48">
        <v>18.2</v>
      </c>
      <c r="O158" s="48">
        <v>43.3</v>
      </c>
      <c r="P158" s="48">
        <v>31.7</v>
      </c>
      <c r="Q158" s="48">
        <v>2.7</v>
      </c>
      <c r="R158" s="48">
        <v>4.9000000000000004</v>
      </c>
      <c r="S158" s="48">
        <v>4</v>
      </c>
    </row>
    <row r="159" spans="1:19" ht="12.75" customHeight="1">
      <c r="A159" s="427">
        <v>43709</v>
      </c>
      <c r="B159" s="48">
        <v>844</v>
      </c>
      <c r="C159" s="48">
        <v>1060.5</v>
      </c>
      <c r="D159" s="48">
        <v>1904.5</v>
      </c>
      <c r="E159" s="48">
        <v>149.5</v>
      </c>
      <c r="F159" s="48">
        <v>163.80000000000001</v>
      </c>
      <c r="G159" s="48">
        <v>313.3</v>
      </c>
      <c r="H159" s="48">
        <v>17.399999999999999</v>
      </c>
      <c r="I159" s="48">
        <v>49.9</v>
      </c>
      <c r="J159" s="48">
        <v>36</v>
      </c>
      <c r="K159" s="48">
        <v>11.6</v>
      </c>
      <c r="L159" s="48">
        <v>43.6</v>
      </c>
      <c r="M159" s="48">
        <v>29.9</v>
      </c>
      <c r="N159" s="48">
        <v>17.7</v>
      </c>
      <c r="O159" s="48">
        <v>43</v>
      </c>
      <c r="P159" s="48">
        <v>31.2</v>
      </c>
      <c r="Q159" s="48">
        <v>2.6</v>
      </c>
      <c r="R159" s="48">
        <v>5.0999999999999996</v>
      </c>
      <c r="S159" s="48">
        <v>4</v>
      </c>
    </row>
    <row r="160" spans="1:19" ht="12.75" customHeight="1">
      <c r="A160" s="427">
        <v>43739</v>
      </c>
      <c r="B160" s="48">
        <v>838.5</v>
      </c>
      <c r="C160" s="48">
        <v>1076.0999999999999</v>
      </c>
      <c r="D160" s="48">
        <v>1914.5</v>
      </c>
      <c r="E160" s="48">
        <v>147</v>
      </c>
      <c r="F160" s="48">
        <v>175.4</v>
      </c>
      <c r="G160" s="48">
        <v>322.5</v>
      </c>
      <c r="H160" s="48">
        <v>17.399999999999999</v>
      </c>
      <c r="I160" s="48">
        <v>48.5</v>
      </c>
      <c r="J160" s="48">
        <v>35.200000000000003</v>
      </c>
      <c r="K160" s="48">
        <v>12.1</v>
      </c>
      <c r="L160" s="48">
        <v>42.7</v>
      </c>
      <c r="M160" s="48">
        <v>29.6</v>
      </c>
      <c r="N160" s="48">
        <v>17.5</v>
      </c>
      <c r="O160" s="48">
        <v>42.6</v>
      </c>
      <c r="P160" s="48">
        <v>31.1</v>
      </c>
      <c r="Q160" s="48">
        <v>2.6</v>
      </c>
      <c r="R160" s="48">
        <v>5.0999999999999996</v>
      </c>
      <c r="S160" s="48">
        <v>4</v>
      </c>
    </row>
    <row r="161" spans="1:19" ht="12.75" customHeight="1">
      <c r="A161" s="427">
        <v>43770</v>
      </c>
      <c r="B161" s="48">
        <v>860.9</v>
      </c>
      <c r="C161" s="48">
        <v>1091.5999999999999</v>
      </c>
      <c r="D161" s="48">
        <v>1952.5</v>
      </c>
      <c r="E161" s="48">
        <v>148.6</v>
      </c>
      <c r="F161" s="48">
        <v>173.2</v>
      </c>
      <c r="G161" s="48">
        <v>321.7</v>
      </c>
      <c r="H161" s="48">
        <v>17.2</v>
      </c>
      <c r="I161" s="48">
        <v>49</v>
      </c>
      <c r="J161" s="48">
        <v>35.5</v>
      </c>
      <c r="K161" s="48">
        <v>12</v>
      </c>
      <c r="L161" s="48">
        <v>43.2</v>
      </c>
      <c r="M161" s="48">
        <v>30</v>
      </c>
      <c r="N161" s="48">
        <v>17.3</v>
      </c>
      <c r="O161" s="48">
        <v>42.1</v>
      </c>
      <c r="P161" s="48">
        <v>30.6</v>
      </c>
      <c r="Q161" s="48">
        <v>2.5</v>
      </c>
      <c r="R161" s="48">
        <v>5.0999999999999996</v>
      </c>
      <c r="S161" s="48">
        <v>3.9</v>
      </c>
    </row>
    <row r="162" spans="1:19" ht="12.75" customHeight="1">
      <c r="A162" s="427">
        <v>43800</v>
      </c>
      <c r="B162" s="48">
        <v>898.6</v>
      </c>
      <c r="C162" s="48">
        <v>1112</v>
      </c>
      <c r="D162" s="48">
        <v>2010.5</v>
      </c>
      <c r="E162" s="48">
        <v>187.3</v>
      </c>
      <c r="F162" s="48">
        <v>190.4</v>
      </c>
      <c r="G162" s="48">
        <v>377.8</v>
      </c>
      <c r="H162" s="48">
        <v>16.2</v>
      </c>
      <c r="I162" s="48">
        <v>46.1</v>
      </c>
      <c r="J162" s="48">
        <v>33.299999999999997</v>
      </c>
      <c r="K162" s="48">
        <v>11</v>
      </c>
      <c r="L162" s="48">
        <v>40.299999999999997</v>
      </c>
      <c r="M162" s="48">
        <v>27.8</v>
      </c>
      <c r="N162" s="48">
        <v>16.7</v>
      </c>
      <c r="O162" s="48">
        <v>40.6</v>
      </c>
      <c r="P162" s="48">
        <v>29.4</v>
      </c>
      <c r="Q162" s="48">
        <v>2.2000000000000002</v>
      </c>
      <c r="R162" s="48">
        <v>5.0999999999999996</v>
      </c>
      <c r="S162" s="48">
        <v>3.8</v>
      </c>
    </row>
    <row r="163" spans="1:19" ht="12.75" customHeight="1">
      <c r="A163" s="427">
        <v>43831</v>
      </c>
      <c r="B163" s="48">
        <v>875.3</v>
      </c>
      <c r="C163" s="48">
        <v>1124</v>
      </c>
      <c r="D163" s="48">
        <v>1999.3</v>
      </c>
      <c r="E163" s="48">
        <v>131.30000000000001</v>
      </c>
      <c r="F163" s="48">
        <v>174.8</v>
      </c>
      <c r="G163" s="48">
        <v>306.10000000000002</v>
      </c>
      <c r="H163" s="48">
        <v>17.600000000000001</v>
      </c>
      <c r="I163" s="48">
        <v>45.7</v>
      </c>
      <c r="J163" s="48">
        <v>33.700000000000003</v>
      </c>
      <c r="K163" s="48">
        <v>12.6</v>
      </c>
      <c r="L163" s="48">
        <v>40</v>
      </c>
      <c r="M163" s="48">
        <v>28.3</v>
      </c>
      <c r="N163" s="48">
        <v>17</v>
      </c>
      <c r="O163" s="48">
        <v>39.6</v>
      </c>
      <c r="P163" s="48">
        <v>29.3</v>
      </c>
      <c r="Q163" s="48">
        <v>2.4</v>
      </c>
      <c r="R163" s="48">
        <v>5</v>
      </c>
      <c r="S163" s="48">
        <v>3.9</v>
      </c>
    </row>
    <row r="164" spans="1:19" ht="12.75" customHeight="1">
      <c r="A164" s="427">
        <v>43862</v>
      </c>
      <c r="B164" s="48">
        <v>889.3</v>
      </c>
      <c r="C164" s="48">
        <v>1128.8</v>
      </c>
      <c r="D164" s="48">
        <v>2018.1</v>
      </c>
      <c r="E164" s="48">
        <v>133.9</v>
      </c>
      <c r="F164" s="48">
        <v>158.9</v>
      </c>
      <c r="G164" s="48">
        <v>292.8</v>
      </c>
      <c r="H164" s="48">
        <v>16.899999999999999</v>
      </c>
      <c r="I164" s="48">
        <v>46.9</v>
      </c>
      <c r="J164" s="48">
        <v>34.1</v>
      </c>
      <c r="K164" s="48">
        <v>11.9</v>
      </c>
      <c r="L164" s="48">
        <v>41.5</v>
      </c>
      <c r="M164" s="48">
        <v>28.8</v>
      </c>
      <c r="N164" s="48">
        <v>16.899999999999999</v>
      </c>
      <c r="O164" s="48">
        <v>40.1</v>
      </c>
      <c r="P164" s="48">
        <v>29.4</v>
      </c>
      <c r="Q164" s="48">
        <v>2.4</v>
      </c>
      <c r="R164" s="48">
        <v>5.2</v>
      </c>
      <c r="S164" s="48">
        <v>3.9</v>
      </c>
    </row>
    <row r="165" spans="1:19" ht="12.75" customHeight="1">
      <c r="A165" s="427">
        <v>43891</v>
      </c>
      <c r="B165" s="48">
        <v>977.1</v>
      </c>
      <c r="C165" s="48">
        <v>1129.5999999999999</v>
      </c>
      <c r="D165" s="48">
        <v>2106.6999999999998</v>
      </c>
      <c r="E165" s="48">
        <v>214.6</v>
      </c>
      <c r="F165" s="48">
        <v>159.1</v>
      </c>
      <c r="G165" s="48">
        <v>373.7</v>
      </c>
      <c r="H165" s="48">
        <v>16.5</v>
      </c>
      <c r="I165" s="48">
        <v>46.4</v>
      </c>
      <c r="J165" s="48">
        <v>33.200000000000003</v>
      </c>
      <c r="K165" s="48">
        <v>11.2</v>
      </c>
      <c r="L165" s="48">
        <v>40.4</v>
      </c>
      <c r="M165" s="48">
        <v>27.5</v>
      </c>
      <c r="N165" s="48">
        <v>16.100000000000001</v>
      </c>
      <c r="O165" s="48">
        <v>40.4</v>
      </c>
      <c r="P165" s="48">
        <v>28.6</v>
      </c>
      <c r="Q165" s="48">
        <v>2.4</v>
      </c>
      <c r="R165" s="48">
        <v>5.3</v>
      </c>
      <c r="S165" s="48">
        <v>4</v>
      </c>
    </row>
    <row r="166" spans="1:19" ht="12.75" customHeight="1">
      <c r="A166" s="427">
        <v>43922</v>
      </c>
      <c r="B166" s="48">
        <v>991.6</v>
      </c>
      <c r="C166" s="48">
        <v>1105.4000000000001</v>
      </c>
      <c r="D166" s="48">
        <v>2097.1</v>
      </c>
      <c r="E166" s="48">
        <v>143.9</v>
      </c>
      <c r="F166" s="48">
        <v>126.9</v>
      </c>
      <c r="G166" s="48">
        <v>270.8</v>
      </c>
      <c r="H166" s="48">
        <v>15.8</v>
      </c>
      <c r="I166" s="48">
        <v>44</v>
      </c>
      <c r="J166" s="48">
        <v>30.9</v>
      </c>
      <c r="K166" s="48">
        <v>11.4</v>
      </c>
      <c r="L166" s="48">
        <v>38.200000000000003</v>
      </c>
      <c r="M166" s="48">
        <v>25.8</v>
      </c>
      <c r="N166" s="48">
        <v>15.4</v>
      </c>
      <c r="O166" s="48">
        <v>40.799999999999997</v>
      </c>
      <c r="P166" s="48">
        <v>28.2</v>
      </c>
      <c r="Q166" s="48">
        <v>2.5</v>
      </c>
      <c r="R166" s="48">
        <v>5.6</v>
      </c>
      <c r="S166" s="48">
        <v>4.0999999999999996</v>
      </c>
    </row>
    <row r="167" spans="1:19" ht="12.75" customHeight="1">
      <c r="A167" s="427">
        <v>43952</v>
      </c>
      <c r="B167" s="48">
        <v>1001.9</v>
      </c>
      <c r="C167" s="48">
        <v>1099.3</v>
      </c>
      <c r="D167" s="48">
        <v>2101.1999999999998</v>
      </c>
      <c r="E167" s="48">
        <v>126.5</v>
      </c>
      <c r="F167" s="48">
        <v>129.5</v>
      </c>
      <c r="G167" s="48">
        <v>256.10000000000002</v>
      </c>
      <c r="H167" s="48">
        <v>14.1</v>
      </c>
      <c r="I167" s="48">
        <v>42.9</v>
      </c>
      <c r="J167" s="48">
        <v>29.5</v>
      </c>
      <c r="K167" s="48">
        <v>9.9</v>
      </c>
      <c r="L167" s="48">
        <v>37.299999999999997</v>
      </c>
      <c r="M167" s="48">
        <v>24.6</v>
      </c>
      <c r="N167" s="48">
        <v>14.6</v>
      </c>
      <c r="O167" s="48">
        <v>39.700000000000003</v>
      </c>
      <c r="P167" s="48">
        <v>27.2</v>
      </c>
      <c r="Q167" s="48">
        <v>2.5</v>
      </c>
      <c r="R167" s="48">
        <v>5.7</v>
      </c>
      <c r="S167" s="48">
        <v>4.2</v>
      </c>
    </row>
    <row r="168" spans="1:19" ht="12.75" customHeight="1">
      <c r="A168" s="427">
        <v>43983</v>
      </c>
      <c r="B168" s="48">
        <v>1008.4</v>
      </c>
      <c r="C168" s="48">
        <v>1106.0999999999999</v>
      </c>
      <c r="D168" s="48">
        <v>2114.5</v>
      </c>
      <c r="E168" s="48">
        <v>141.5</v>
      </c>
      <c r="F168" s="48">
        <v>147</v>
      </c>
      <c r="G168" s="48">
        <v>288.5</v>
      </c>
      <c r="H168" s="48">
        <v>12.9</v>
      </c>
      <c r="I168" s="48">
        <v>40.200000000000003</v>
      </c>
      <c r="J168" s="48">
        <v>27.4</v>
      </c>
      <c r="K168" s="48">
        <v>9.1</v>
      </c>
      <c r="L168" s="48">
        <v>35.1</v>
      </c>
      <c r="M168" s="48">
        <v>22.9</v>
      </c>
      <c r="N168" s="48">
        <v>14.1</v>
      </c>
      <c r="O168" s="48">
        <v>38.299999999999997</v>
      </c>
      <c r="P168" s="48">
        <v>26.2</v>
      </c>
      <c r="Q168" s="48">
        <v>2.1</v>
      </c>
      <c r="R168" s="48">
        <v>5.4</v>
      </c>
      <c r="S168" s="48">
        <v>3.8</v>
      </c>
    </row>
    <row r="169" spans="1:19" ht="12.75" customHeight="1">
      <c r="A169" s="427">
        <v>44013</v>
      </c>
      <c r="B169" s="48">
        <v>1017.4</v>
      </c>
      <c r="C169" s="48">
        <v>1117.5999999999999</v>
      </c>
      <c r="D169" s="48">
        <v>2135</v>
      </c>
      <c r="E169" s="48">
        <v>134.5</v>
      </c>
      <c r="F169" s="48">
        <v>156.30000000000001</v>
      </c>
      <c r="G169" s="48">
        <v>290.7</v>
      </c>
      <c r="H169" s="48">
        <v>12.3</v>
      </c>
      <c r="I169" s="48">
        <v>39.1</v>
      </c>
      <c r="J169" s="48">
        <v>26.8</v>
      </c>
      <c r="K169" s="48">
        <v>8.6</v>
      </c>
      <c r="L169" s="48">
        <v>34.299999999999997</v>
      </c>
      <c r="M169" s="48">
        <v>22.5</v>
      </c>
      <c r="N169" s="48">
        <v>13.6</v>
      </c>
      <c r="O169" s="48">
        <v>37.4</v>
      </c>
      <c r="P169" s="48">
        <v>25.5</v>
      </c>
      <c r="Q169" s="48">
        <v>1.9</v>
      </c>
      <c r="R169" s="48">
        <v>5.2</v>
      </c>
      <c r="S169" s="48">
        <v>3.6</v>
      </c>
    </row>
    <row r="170" spans="1:19" ht="12.75" customHeight="1">
      <c r="A170" s="427">
        <v>44044</v>
      </c>
      <c r="B170" s="48">
        <v>1025.2</v>
      </c>
      <c r="C170" s="48">
        <v>1134.7</v>
      </c>
      <c r="D170" s="48">
        <v>2159.9</v>
      </c>
      <c r="E170" s="48">
        <v>126.9</v>
      </c>
      <c r="F170" s="48">
        <v>159.9</v>
      </c>
      <c r="G170" s="48">
        <v>286.8</v>
      </c>
      <c r="H170" s="48">
        <v>12.3</v>
      </c>
      <c r="I170" s="48">
        <v>38.299999999999997</v>
      </c>
      <c r="J170" s="48">
        <v>26.2</v>
      </c>
      <c r="K170" s="48">
        <v>8.6</v>
      </c>
      <c r="L170" s="48">
        <v>33.4</v>
      </c>
      <c r="M170" s="48">
        <v>21.9</v>
      </c>
      <c r="N170" s="48">
        <v>13.5</v>
      </c>
      <c r="O170" s="48">
        <v>36.299999999999997</v>
      </c>
      <c r="P170" s="48">
        <v>25</v>
      </c>
      <c r="Q170" s="48">
        <v>1.7</v>
      </c>
      <c r="R170" s="48">
        <v>4.9000000000000004</v>
      </c>
      <c r="S170" s="48">
        <v>3.4</v>
      </c>
    </row>
    <row r="171" spans="1:19" ht="12.75" customHeight="1">
      <c r="A171" s="427">
        <v>44075</v>
      </c>
      <c r="B171" s="48">
        <v>1039.4000000000001</v>
      </c>
      <c r="C171" s="48">
        <v>1152.9000000000001</v>
      </c>
      <c r="D171" s="48">
        <v>2192.1999999999998</v>
      </c>
      <c r="E171" s="48">
        <v>142</v>
      </c>
      <c r="F171" s="48">
        <v>167.1</v>
      </c>
      <c r="G171" s="48">
        <v>309.2</v>
      </c>
      <c r="H171" s="48">
        <v>11.5</v>
      </c>
      <c r="I171" s="48">
        <v>37.5</v>
      </c>
      <c r="J171" s="48">
        <v>25.4</v>
      </c>
      <c r="K171" s="48">
        <v>7.6</v>
      </c>
      <c r="L171" s="48">
        <v>32.299999999999997</v>
      </c>
      <c r="M171" s="48">
        <v>20.8</v>
      </c>
      <c r="N171" s="48">
        <v>13.1</v>
      </c>
      <c r="O171" s="48">
        <v>35.5</v>
      </c>
      <c r="P171" s="48">
        <v>24.4</v>
      </c>
      <c r="Q171" s="48">
        <v>1.7</v>
      </c>
      <c r="R171" s="48">
        <v>4.7</v>
      </c>
      <c r="S171" s="48">
        <v>3.3</v>
      </c>
    </row>
    <row r="172" spans="1:19" ht="12.75" customHeight="1">
      <c r="A172" s="427">
        <v>44105</v>
      </c>
      <c r="B172" s="48">
        <v>1049</v>
      </c>
      <c r="C172" s="48">
        <v>1175.3</v>
      </c>
      <c r="D172" s="48">
        <v>2224.3000000000002</v>
      </c>
      <c r="E172" s="48">
        <v>136.9</v>
      </c>
      <c r="F172" s="48">
        <v>175.5</v>
      </c>
      <c r="G172" s="48">
        <v>312.39999999999998</v>
      </c>
      <c r="H172" s="48">
        <v>11.9</v>
      </c>
      <c r="I172" s="48">
        <v>38.4</v>
      </c>
      <c r="J172" s="48">
        <v>26.1</v>
      </c>
      <c r="K172" s="48">
        <v>7.5</v>
      </c>
      <c r="L172" s="48">
        <v>32.799999999999997</v>
      </c>
      <c r="M172" s="48">
        <v>21.1</v>
      </c>
      <c r="N172" s="48">
        <v>13.1</v>
      </c>
      <c r="O172" s="48">
        <v>34.9</v>
      </c>
      <c r="P172" s="48">
        <v>24.2</v>
      </c>
      <c r="Q172" s="48">
        <v>1.6</v>
      </c>
      <c r="R172" s="48">
        <v>4.5999999999999996</v>
      </c>
      <c r="S172" s="48">
        <v>3.2</v>
      </c>
    </row>
    <row r="173" spans="1:19" ht="12.75" customHeight="1">
      <c r="A173" s="427">
        <v>44136</v>
      </c>
      <c r="B173" s="425">
        <v>1066.5</v>
      </c>
      <c r="C173" s="48">
        <v>1209.4000000000001</v>
      </c>
      <c r="D173" s="48">
        <v>2275.8000000000002</v>
      </c>
      <c r="E173" s="48">
        <v>148.6</v>
      </c>
      <c r="F173" s="48">
        <v>186.8</v>
      </c>
      <c r="G173" s="48">
        <v>335.4</v>
      </c>
      <c r="H173" s="48">
        <v>12.1</v>
      </c>
      <c r="I173" s="48">
        <v>37.299999999999997</v>
      </c>
      <c r="J173" s="48">
        <v>25.8</v>
      </c>
      <c r="K173" s="48">
        <v>7.6</v>
      </c>
      <c r="L173" s="48">
        <v>31.6</v>
      </c>
      <c r="M173" s="48">
        <v>20.7</v>
      </c>
      <c r="N173" s="48">
        <v>13</v>
      </c>
      <c r="O173" s="48">
        <v>34.1</v>
      </c>
      <c r="P173" s="48">
        <v>23.8</v>
      </c>
      <c r="Q173" s="48">
        <v>1.6</v>
      </c>
      <c r="R173" s="48">
        <v>4.4000000000000004</v>
      </c>
      <c r="S173" s="48">
        <v>3.1</v>
      </c>
    </row>
    <row r="174" spans="1:19" ht="12.75" customHeight="1">
      <c r="A174" s="427">
        <v>44166</v>
      </c>
      <c r="B174" s="48">
        <v>1088.5999999999999</v>
      </c>
      <c r="C174" s="48">
        <v>1228.8</v>
      </c>
      <c r="D174" s="48">
        <v>2317.4</v>
      </c>
      <c r="E174" s="48">
        <v>168.5</v>
      </c>
      <c r="F174" s="48">
        <v>189.4</v>
      </c>
      <c r="G174" s="48">
        <v>357.9</v>
      </c>
      <c r="H174" s="48">
        <v>11.6</v>
      </c>
      <c r="I174" s="48">
        <v>36.200000000000003</v>
      </c>
      <c r="J174" s="48">
        <v>25</v>
      </c>
      <c r="K174" s="48">
        <v>7.7</v>
      </c>
      <c r="L174" s="48">
        <v>31.1</v>
      </c>
      <c r="M174" s="48">
        <v>20.399999999999999</v>
      </c>
      <c r="N174" s="48">
        <v>12.7</v>
      </c>
      <c r="O174" s="48">
        <v>33.200000000000003</v>
      </c>
      <c r="P174" s="48">
        <v>23.2</v>
      </c>
      <c r="Q174" s="48">
        <v>1.5</v>
      </c>
      <c r="R174" s="48">
        <v>4.2</v>
      </c>
      <c r="S174" s="48">
        <v>3</v>
      </c>
    </row>
    <row r="175" spans="1:19" ht="12.75" customHeight="1">
      <c r="A175" s="427">
        <v>44197</v>
      </c>
      <c r="B175" s="48">
        <v>1076.3</v>
      </c>
      <c r="C175" s="48">
        <v>1233.5</v>
      </c>
      <c r="D175" s="48">
        <v>2309.8000000000002</v>
      </c>
      <c r="E175" s="48">
        <v>116.5</v>
      </c>
      <c r="F175" s="48">
        <v>160.9</v>
      </c>
      <c r="G175" s="48">
        <v>277.39999999999998</v>
      </c>
      <c r="H175" s="48">
        <v>15.2</v>
      </c>
      <c r="I175" s="48">
        <v>38.5</v>
      </c>
      <c r="J175" s="48">
        <v>27.9</v>
      </c>
      <c r="K175" s="48">
        <v>10.7</v>
      </c>
      <c r="L175" s="48">
        <v>33.1</v>
      </c>
      <c r="M175" s="48">
        <v>22.9</v>
      </c>
      <c r="N175" s="48">
        <v>13.1</v>
      </c>
      <c r="O175" s="48">
        <v>33.700000000000003</v>
      </c>
      <c r="P175" s="48">
        <v>23.7</v>
      </c>
      <c r="Q175" s="48">
        <v>1.7</v>
      </c>
      <c r="R175" s="48">
        <v>4.2</v>
      </c>
      <c r="S175" s="48">
        <v>3</v>
      </c>
    </row>
    <row r="176" spans="1:19" ht="12.75" customHeight="1">
      <c r="A176" s="427">
        <v>44228</v>
      </c>
      <c r="B176" s="48">
        <v>1088.7</v>
      </c>
      <c r="C176" s="48">
        <v>1241.0999999999999</v>
      </c>
      <c r="D176" s="48">
        <v>2329.8000000000002</v>
      </c>
      <c r="E176" s="48">
        <v>130.80000000000001</v>
      </c>
      <c r="F176" s="48">
        <v>160.9</v>
      </c>
      <c r="G176" s="48">
        <v>291.7</v>
      </c>
      <c r="H176" s="48">
        <v>13.8</v>
      </c>
      <c r="I176" s="48">
        <v>39.200000000000003</v>
      </c>
      <c r="J176" s="48">
        <v>27.7</v>
      </c>
      <c r="K176" s="48">
        <v>9.1</v>
      </c>
      <c r="L176" s="48">
        <v>33.5</v>
      </c>
      <c r="M176" s="48">
        <v>22.5</v>
      </c>
      <c r="N176" s="48">
        <v>13.2</v>
      </c>
      <c r="O176" s="48">
        <v>34.200000000000003</v>
      </c>
      <c r="P176" s="48">
        <v>24</v>
      </c>
      <c r="Q176" s="48">
        <v>1.7</v>
      </c>
      <c r="R176" s="48">
        <v>4.0999999999999996</v>
      </c>
      <c r="S176" s="48">
        <v>3</v>
      </c>
    </row>
    <row r="177" spans="1:19" ht="12.75" customHeight="1">
      <c r="A177" s="427">
        <v>44256</v>
      </c>
      <c r="B177" s="48">
        <v>1121.8</v>
      </c>
      <c r="C177" s="48">
        <v>1254.0999999999999</v>
      </c>
      <c r="D177" s="48">
        <v>2375.8000000000002</v>
      </c>
      <c r="E177" s="48">
        <v>191.8</v>
      </c>
      <c r="F177" s="48">
        <v>179.8</v>
      </c>
      <c r="G177" s="48">
        <v>371.6</v>
      </c>
      <c r="H177" s="48">
        <v>13.8</v>
      </c>
      <c r="I177" s="48">
        <v>39.9</v>
      </c>
      <c r="J177" s="48">
        <v>28</v>
      </c>
      <c r="K177" s="48">
        <v>8.1999999999999993</v>
      </c>
      <c r="L177" s="48">
        <v>33.4</v>
      </c>
      <c r="M177" s="48">
        <v>21.9</v>
      </c>
      <c r="N177" s="48">
        <v>13</v>
      </c>
      <c r="O177" s="48">
        <v>34.200000000000003</v>
      </c>
      <c r="P177" s="48">
        <v>23.8</v>
      </c>
      <c r="Q177" s="48">
        <v>1.7</v>
      </c>
      <c r="R177" s="48">
        <v>4.0999999999999996</v>
      </c>
      <c r="S177" s="48">
        <v>3</v>
      </c>
    </row>
    <row r="178" spans="1:19" ht="12.75" customHeight="1">
      <c r="A178" s="427">
        <v>44287</v>
      </c>
      <c r="B178" s="48">
        <v>1122.5</v>
      </c>
      <c r="C178" s="48">
        <v>1269.0999999999999</v>
      </c>
      <c r="D178" s="48">
        <v>2391.6</v>
      </c>
      <c r="E178" s="48">
        <v>166.7</v>
      </c>
      <c r="F178" s="48">
        <v>180.5</v>
      </c>
      <c r="G178" s="48">
        <v>347.2</v>
      </c>
      <c r="H178" s="48">
        <v>14.7</v>
      </c>
      <c r="I178" s="48">
        <v>40.4</v>
      </c>
      <c r="J178" s="48">
        <v>28.7</v>
      </c>
      <c r="K178" s="48">
        <v>8.6999999999999993</v>
      </c>
      <c r="L178" s="48">
        <v>33.4</v>
      </c>
      <c r="M178" s="48">
        <v>22.1</v>
      </c>
      <c r="N178" s="48">
        <v>13</v>
      </c>
      <c r="O178" s="48">
        <v>34.299999999999997</v>
      </c>
      <c r="P178" s="48">
        <v>23.9</v>
      </c>
      <c r="Q178" s="48">
        <v>1.8</v>
      </c>
      <c r="R178" s="48">
        <v>4.0999999999999996</v>
      </c>
      <c r="S178" s="48">
        <v>3</v>
      </c>
    </row>
    <row r="179" spans="1:19" ht="12.75" customHeight="1">
      <c r="A179" s="427">
        <v>44317</v>
      </c>
      <c r="B179" s="48">
        <v>1137.0999999999999</v>
      </c>
      <c r="C179" s="48">
        <v>1296.9000000000001</v>
      </c>
      <c r="D179" s="48">
        <v>2434</v>
      </c>
      <c r="E179" s="48">
        <v>169.4</v>
      </c>
      <c r="F179" s="48">
        <v>196.6</v>
      </c>
      <c r="G179" s="48">
        <v>366</v>
      </c>
      <c r="H179" s="48">
        <v>14.6</v>
      </c>
      <c r="I179" s="48">
        <v>39</v>
      </c>
      <c r="J179" s="48">
        <v>28</v>
      </c>
      <c r="K179" s="48">
        <v>8.4</v>
      </c>
      <c r="L179" s="48">
        <v>31.8</v>
      </c>
      <c r="M179" s="48">
        <v>21.2</v>
      </c>
      <c r="N179" s="48">
        <v>13.3</v>
      </c>
      <c r="O179" s="48">
        <v>33.9</v>
      </c>
      <c r="P179" s="48">
        <v>23.9</v>
      </c>
      <c r="Q179" s="48">
        <v>1.8</v>
      </c>
      <c r="R179" s="48">
        <v>4.2</v>
      </c>
      <c r="S179" s="48">
        <v>3.1</v>
      </c>
    </row>
    <row r="180" spans="1:19" ht="12.75" customHeight="1">
      <c r="A180" s="427">
        <v>44348</v>
      </c>
      <c r="B180" s="48">
        <v>1146.9000000000001</v>
      </c>
      <c r="C180" s="48">
        <v>1318.8</v>
      </c>
      <c r="D180" s="48">
        <v>2465.6999999999998</v>
      </c>
      <c r="E180" s="48">
        <v>188.6</v>
      </c>
      <c r="F180" s="48">
        <v>198.8</v>
      </c>
      <c r="G180" s="48">
        <v>387.3</v>
      </c>
      <c r="H180" s="48">
        <v>14.4</v>
      </c>
      <c r="I180" s="48">
        <v>39.1</v>
      </c>
      <c r="J180" s="48">
        <v>27.9</v>
      </c>
      <c r="K180" s="48">
        <v>8</v>
      </c>
      <c r="L180" s="48">
        <v>31.8</v>
      </c>
      <c r="M180" s="48">
        <v>21</v>
      </c>
      <c r="N180" s="48">
        <v>13.4</v>
      </c>
      <c r="O180" s="48">
        <v>33.799999999999997</v>
      </c>
      <c r="P180" s="48">
        <v>24</v>
      </c>
      <c r="Q180" s="48">
        <v>1.7</v>
      </c>
      <c r="R180" s="48">
        <v>4.0999999999999996</v>
      </c>
      <c r="S180" s="48">
        <v>3</v>
      </c>
    </row>
    <row r="181" spans="1:19" ht="12.75" customHeight="1">
      <c r="A181" s="427">
        <v>44378</v>
      </c>
      <c r="B181" s="48">
        <v>1146.7</v>
      </c>
      <c r="C181" s="48">
        <v>1342.7</v>
      </c>
      <c r="D181" s="48">
        <v>2489.4</v>
      </c>
      <c r="E181" s="48">
        <v>161.4</v>
      </c>
      <c r="F181" s="48">
        <v>203.6</v>
      </c>
      <c r="G181" s="48">
        <v>365</v>
      </c>
      <c r="H181" s="48">
        <v>15.5</v>
      </c>
      <c r="I181" s="48">
        <v>38.799999999999997</v>
      </c>
      <c r="J181" s="48">
        <v>28.4</v>
      </c>
      <c r="K181" s="48">
        <v>8.6999999999999993</v>
      </c>
      <c r="L181" s="48">
        <v>31.2</v>
      </c>
      <c r="M181" s="48">
        <v>21.2</v>
      </c>
      <c r="N181" s="48">
        <v>13.7</v>
      </c>
      <c r="O181" s="48">
        <v>33.6</v>
      </c>
      <c r="P181" s="48">
        <v>24.1</v>
      </c>
      <c r="Q181" s="48">
        <v>1.7</v>
      </c>
      <c r="R181" s="48">
        <v>4.2</v>
      </c>
      <c r="S181" s="48">
        <v>3</v>
      </c>
    </row>
    <row r="182" spans="1:19" ht="13.8">
      <c r="A182" s="427">
        <v>44409</v>
      </c>
      <c r="B182" s="48">
        <v>1162</v>
      </c>
      <c r="C182" s="48">
        <v>1374.9</v>
      </c>
      <c r="D182" s="48">
        <v>2537</v>
      </c>
      <c r="E182" s="48">
        <v>173.6</v>
      </c>
      <c r="F182" s="48">
        <v>216.2</v>
      </c>
      <c r="G182" s="48">
        <v>389.8</v>
      </c>
      <c r="H182" s="48">
        <v>16.2</v>
      </c>
      <c r="I182" s="48">
        <v>39.6</v>
      </c>
      <c r="J182" s="48">
        <v>29.2</v>
      </c>
      <c r="K182" s="48">
        <v>8.4</v>
      </c>
      <c r="L182" s="48">
        <v>31.1</v>
      </c>
      <c r="M182" s="48">
        <v>21</v>
      </c>
      <c r="N182" s="48">
        <v>13.9</v>
      </c>
      <c r="O182" s="48">
        <v>33.799999999999997</v>
      </c>
      <c r="P182" s="48">
        <v>24.3</v>
      </c>
      <c r="Q182" s="48">
        <v>1.7</v>
      </c>
      <c r="R182" s="48">
        <v>4.2</v>
      </c>
      <c r="S182" s="48">
        <v>3.1</v>
      </c>
    </row>
    <row r="183" spans="1:19" ht="12.75" customHeight="1">
      <c r="A183" s="427">
        <v>44440</v>
      </c>
      <c r="B183" s="48">
        <v>1196.5999999999999</v>
      </c>
      <c r="C183" s="48">
        <v>1406.2</v>
      </c>
      <c r="D183" s="48">
        <v>2602.8000000000002</v>
      </c>
      <c r="E183" s="48">
        <v>190.1</v>
      </c>
      <c r="F183" s="48">
        <v>213.1</v>
      </c>
      <c r="G183" s="48">
        <v>403.1</v>
      </c>
      <c r="H183" s="48">
        <v>17</v>
      </c>
      <c r="I183" s="48">
        <v>40.4</v>
      </c>
      <c r="J183" s="48">
        <v>30</v>
      </c>
      <c r="K183" s="48">
        <v>8.5</v>
      </c>
      <c r="L183" s="48">
        <v>31.2</v>
      </c>
      <c r="M183" s="48">
        <v>21.1</v>
      </c>
      <c r="N183" s="48">
        <v>14.2</v>
      </c>
      <c r="O183" s="48">
        <v>34.1</v>
      </c>
      <c r="P183" s="48">
        <v>24.6</v>
      </c>
      <c r="Q183" s="48">
        <v>1.7</v>
      </c>
      <c r="R183" s="48">
        <v>4.3</v>
      </c>
      <c r="S183" s="48">
        <v>3.1</v>
      </c>
    </row>
    <row r="184" spans="1:19" ht="12.75" customHeight="1">
      <c r="A184" s="427">
        <v>44470</v>
      </c>
      <c r="B184" s="48">
        <v>1214.0999999999999</v>
      </c>
      <c r="C184" s="48">
        <v>1440.8</v>
      </c>
      <c r="D184" s="48">
        <v>2654.9</v>
      </c>
      <c r="E184" s="48">
        <v>183.2</v>
      </c>
      <c r="F184" s="48">
        <v>213.6</v>
      </c>
      <c r="G184" s="48">
        <v>396.8</v>
      </c>
      <c r="H184" s="48">
        <v>18.8</v>
      </c>
      <c r="I184" s="48">
        <v>42.3</v>
      </c>
      <c r="J184" s="48">
        <v>31.9</v>
      </c>
      <c r="K184" s="48">
        <v>9.4</v>
      </c>
      <c r="L184" s="48">
        <v>32.299999999999997</v>
      </c>
      <c r="M184" s="48">
        <v>22.2</v>
      </c>
      <c r="N184" s="48">
        <v>14.7</v>
      </c>
      <c r="O184" s="48">
        <v>34.5</v>
      </c>
      <c r="P184" s="48">
        <v>25.1</v>
      </c>
      <c r="Q184" s="48">
        <v>1.7</v>
      </c>
      <c r="R184" s="48">
        <v>4.3</v>
      </c>
      <c r="S184" s="48">
        <v>3.1</v>
      </c>
    </row>
    <row r="185" spans="1:19" ht="12.75" customHeight="1">
      <c r="A185" s="427">
        <v>44501</v>
      </c>
      <c r="B185" s="48">
        <v>1241.2</v>
      </c>
      <c r="C185" s="48">
        <v>1485.1</v>
      </c>
      <c r="D185" s="48">
        <v>2726.3</v>
      </c>
      <c r="E185" s="48">
        <v>195.3</v>
      </c>
      <c r="F185" s="48">
        <v>236.1</v>
      </c>
      <c r="G185" s="48">
        <v>431.4</v>
      </c>
      <c r="H185" s="48">
        <v>20</v>
      </c>
      <c r="I185" s="48">
        <v>43.5</v>
      </c>
      <c r="J185" s="48">
        <v>33.200000000000003</v>
      </c>
      <c r="K185" s="48">
        <v>9.6</v>
      </c>
      <c r="L185" s="48">
        <v>32.6</v>
      </c>
      <c r="M185" s="48">
        <v>22.5</v>
      </c>
      <c r="N185" s="48">
        <v>15.3</v>
      </c>
      <c r="O185" s="48">
        <v>34.6</v>
      </c>
      <c r="P185" s="48">
        <v>25.5</v>
      </c>
      <c r="Q185" s="48">
        <v>1.7</v>
      </c>
      <c r="R185" s="48">
        <v>4.3</v>
      </c>
      <c r="S185" s="48">
        <v>3.1</v>
      </c>
    </row>
    <row r="186" spans="1:19" ht="12.75" customHeight="1">
      <c r="A186" s="427">
        <v>44531</v>
      </c>
      <c r="B186" s="48">
        <v>1282.5</v>
      </c>
      <c r="C186" s="48">
        <v>1511</v>
      </c>
      <c r="D186" s="48">
        <v>2793.5</v>
      </c>
      <c r="E186" s="48">
        <v>232.2</v>
      </c>
      <c r="F186" s="48">
        <v>238</v>
      </c>
      <c r="G186" s="48">
        <v>470.2</v>
      </c>
      <c r="H186" s="48">
        <v>19.7</v>
      </c>
      <c r="I186" s="48">
        <v>44.2</v>
      </c>
      <c r="J186" s="48">
        <v>33.299999999999997</v>
      </c>
      <c r="K186" s="48">
        <v>9.6999999999999993</v>
      </c>
      <c r="L186" s="48">
        <v>33.9</v>
      </c>
      <c r="M186" s="48">
        <v>23.1</v>
      </c>
      <c r="N186" s="48">
        <v>15.5</v>
      </c>
      <c r="O186" s="48">
        <v>34.6</v>
      </c>
      <c r="P186" s="48">
        <v>25.5</v>
      </c>
      <c r="Q186" s="48">
        <v>1.6</v>
      </c>
      <c r="R186" s="48">
        <v>4.4000000000000004</v>
      </c>
      <c r="S186" s="48">
        <v>3.1</v>
      </c>
    </row>
    <row r="187" spans="1:19" ht="12.75" customHeight="1">
      <c r="A187" s="427">
        <v>44562</v>
      </c>
      <c r="B187" s="48">
        <v>1261.0999999999999</v>
      </c>
      <c r="C187" s="48">
        <v>1525.5</v>
      </c>
      <c r="D187" s="48">
        <v>2786.6</v>
      </c>
      <c r="E187" s="48">
        <v>178.3</v>
      </c>
      <c r="F187" s="48">
        <v>213.9</v>
      </c>
      <c r="G187" s="48">
        <v>392.3</v>
      </c>
      <c r="H187" s="48">
        <v>21.3</v>
      </c>
      <c r="I187" s="48">
        <v>45.5</v>
      </c>
      <c r="J187" s="48">
        <v>34.799999999999997</v>
      </c>
      <c r="K187" s="48">
        <v>10.8</v>
      </c>
      <c r="L187" s="48">
        <v>34.6</v>
      </c>
      <c r="M187" s="48">
        <v>24.1</v>
      </c>
      <c r="N187" s="48">
        <v>16.399999999999999</v>
      </c>
      <c r="O187" s="48">
        <v>35.700000000000003</v>
      </c>
      <c r="P187" s="48">
        <v>26.6</v>
      </c>
      <c r="Q187" s="48">
        <v>1.7</v>
      </c>
      <c r="R187" s="48">
        <v>4.7</v>
      </c>
      <c r="S187" s="48">
        <v>3.3</v>
      </c>
    </row>
    <row r="188" spans="1:19" ht="12.75" customHeight="1">
      <c r="A188" s="427">
        <v>44593</v>
      </c>
      <c r="B188" s="48">
        <v>1286.5999999999999</v>
      </c>
      <c r="C188" s="48">
        <v>1535.3</v>
      </c>
      <c r="D188" s="48">
        <v>2821.9</v>
      </c>
      <c r="E188" s="48">
        <v>181.4</v>
      </c>
      <c r="F188" s="48">
        <v>202.5</v>
      </c>
      <c r="G188" s="48">
        <v>383.9</v>
      </c>
      <c r="H188" s="48">
        <v>21.4</v>
      </c>
      <c r="I188" s="48">
        <v>47.3</v>
      </c>
      <c r="J188" s="48">
        <v>36</v>
      </c>
      <c r="K188" s="48">
        <v>10.6</v>
      </c>
      <c r="L188" s="48">
        <v>36.1</v>
      </c>
      <c r="M188" s="48">
        <v>25</v>
      </c>
      <c r="N188" s="48">
        <v>16.600000000000001</v>
      </c>
      <c r="O188" s="48">
        <v>36.9</v>
      </c>
      <c r="P188" s="48">
        <v>27.3</v>
      </c>
      <c r="Q188" s="48">
        <v>1.6</v>
      </c>
      <c r="R188" s="48">
        <v>4.8</v>
      </c>
      <c r="S188" s="48">
        <v>3.3</v>
      </c>
    </row>
    <row r="189" spans="1:19" ht="12.75" customHeight="1">
      <c r="A189" s="427">
        <v>44621</v>
      </c>
      <c r="B189" s="48">
        <v>1307.8</v>
      </c>
      <c r="C189" s="48">
        <v>1566.3</v>
      </c>
      <c r="D189" s="48">
        <v>2874.1</v>
      </c>
      <c r="E189" s="48">
        <v>242.4</v>
      </c>
      <c r="F189" s="48">
        <v>246.1</v>
      </c>
      <c r="G189" s="48">
        <v>488.5</v>
      </c>
      <c r="H189" s="48">
        <v>21.4</v>
      </c>
      <c r="I189" s="48">
        <v>48.7</v>
      </c>
      <c r="J189" s="48">
        <v>36.700000000000003</v>
      </c>
      <c r="K189" s="48">
        <v>10.1</v>
      </c>
      <c r="L189" s="48">
        <v>36.9</v>
      </c>
      <c r="M189" s="48">
        <v>25.1</v>
      </c>
      <c r="N189" s="48">
        <v>16.899999999999999</v>
      </c>
      <c r="O189" s="48">
        <v>36.700000000000003</v>
      </c>
      <c r="P189" s="48">
        <v>27.3</v>
      </c>
      <c r="Q189" s="48">
        <v>1.8</v>
      </c>
      <c r="R189" s="48">
        <v>4.9000000000000004</v>
      </c>
      <c r="S189" s="48">
        <v>3.5</v>
      </c>
    </row>
    <row r="190" spans="1:19" ht="12.75" customHeight="1">
      <c r="A190" s="427">
        <v>44652</v>
      </c>
      <c r="B190" s="48">
        <v>1322.3</v>
      </c>
      <c r="C190" s="48">
        <v>1594.7</v>
      </c>
      <c r="D190" s="48">
        <v>2917</v>
      </c>
      <c r="E190" s="48">
        <v>200.9</v>
      </c>
      <c r="F190" s="48">
        <v>239.8</v>
      </c>
      <c r="G190" s="48">
        <v>440.7</v>
      </c>
      <c r="H190" s="48">
        <v>22.3</v>
      </c>
      <c r="I190" s="48">
        <v>49.1</v>
      </c>
      <c r="J190" s="48">
        <v>37.4</v>
      </c>
      <c r="K190" s="48">
        <v>10.3</v>
      </c>
      <c r="L190" s="48">
        <v>37.200000000000003</v>
      </c>
      <c r="M190" s="48">
        <v>25.5</v>
      </c>
      <c r="N190" s="48">
        <v>17.3</v>
      </c>
      <c r="O190" s="48">
        <v>37.299999999999997</v>
      </c>
      <c r="P190" s="48">
        <v>27.9</v>
      </c>
      <c r="Q190" s="48">
        <v>1.8</v>
      </c>
      <c r="R190" s="48">
        <v>5.0999999999999996</v>
      </c>
      <c r="S190" s="48">
        <v>3.6</v>
      </c>
    </row>
    <row r="191" spans="1:19" ht="12.75" customHeight="1">
      <c r="A191" s="427">
        <v>44682</v>
      </c>
      <c r="B191" s="48">
        <v>1332.1</v>
      </c>
      <c r="C191" s="48">
        <v>1626.3</v>
      </c>
      <c r="D191" s="48">
        <v>2958.3</v>
      </c>
      <c r="E191" s="48">
        <v>218.8</v>
      </c>
      <c r="F191" s="48">
        <v>256.3</v>
      </c>
      <c r="G191" s="48">
        <v>475.1</v>
      </c>
      <c r="H191" s="48">
        <v>21.8</v>
      </c>
      <c r="I191" s="48">
        <v>49.6</v>
      </c>
      <c r="J191" s="48">
        <v>37.5</v>
      </c>
      <c r="K191" s="48">
        <v>10.1</v>
      </c>
      <c r="L191" s="48">
        <v>37.200000000000003</v>
      </c>
      <c r="M191" s="48">
        <v>25.4</v>
      </c>
      <c r="N191" s="48">
        <v>17.600000000000001</v>
      </c>
      <c r="O191" s="48">
        <v>37.5</v>
      </c>
      <c r="P191" s="48">
        <v>28.2</v>
      </c>
      <c r="Q191" s="48">
        <v>1.8</v>
      </c>
      <c r="R191" s="48">
        <v>5.4</v>
      </c>
      <c r="S191" s="48">
        <v>3.7</v>
      </c>
    </row>
    <row r="192" spans="1:19" ht="12.75" customHeight="1">
      <c r="A192" s="427">
        <v>44713</v>
      </c>
      <c r="B192" s="48">
        <v>1361.7</v>
      </c>
      <c r="C192" s="48">
        <v>1645.5</v>
      </c>
      <c r="D192" s="48">
        <v>3007.2</v>
      </c>
      <c r="E192" s="48">
        <v>221.3</v>
      </c>
      <c r="F192" s="48">
        <v>244.8</v>
      </c>
      <c r="G192" s="48">
        <v>466.1</v>
      </c>
      <c r="H192" s="48">
        <v>22.6</v>
      </c>
      <c r="I192" s="48">
        <v>50.7</v>
      </c>
      <c r="J192" s="48">
        <v>38.4</v>
      </c>
      <c r="K192" s="48">
        <v>10.5</v>
      </c>
      <c r="L192" s="48">
        <v>37.9</v>
      </c>
      <c r="M192" s="48">
        <v>25.9</v>
      </c>
      <c r="N192" s="48">
        <v>18</v>
      </c>
      <c r="O192" s="48">
        <v>37.9</v>
      </c>
      <c r="P192" s="48">
        <v>28.6</v>
      </c>
      <c r="Q192" s="48">
        <v>1.8</v>
      </c>
      <c r="R192" s="48">
        <v>5.3</v>
      </c>
      <c r="S192" s="48">
        <v>3.7</v>
      </c>
    </row>
    <row r="193" spans="1:19" ht="12.75" customHeight="1">
      <c r="A193" s="427">
        <v>44743</v>
      </c>
      <c r="B193" s="48">
        <v>1355</v>
      </c>
      <c r="C193" s="48">
        <v>1666.1</v>
      </c>
      <c r="D193" s="48">
        <v>3021.1</v>
      </c>
      <c r="E193" s="48">
        <v>199.1</v>
      </c>
      <c r="F193" s="48">
        <v>245.8</v>
      </c>
      <c r="G193" s="48">
        <v>444.9</v>
      </c>
      <c r="H193" s="48">
        <v>23.3</v>
      </c>
      <c r="I193" s="48">
        <v>52.4</v>
      </c>
      <c r="J193" s="48">
        <v>39.799999999999997</v>
      </c>
      <c r="K193" s="48">
        <v>10.8</v>
      </c>
      <c r="L193" s="48">
        <v>39.200000000000003</v>
      </c>
      <c r="M193" s="48">
        <v>26.9</v>
      </c>
      <c r="N193" s="48">
        <v>18.3</v>
      </c>
      <c r="O193" s="48">
        <v>38.6</v>
      </c>
      <c r="P193" s="48">
        <v>29.2</v>
      </c>
      <c r="Q193" s="48">
        <v>1.9</v>
      </c>
      <c r="R193" s="48">
        <v>5.6</v>
      </c>
      <c r="S193" s="48">
        <v>3.9</v>
      </c>
    </row>
    <row r="194" spans="1:19" ht="12.75" customHeight="1">
      <c r="A194" s="427">
        <v>44774</v>
      </c>
      <c r="B194" s="48">
        <v>1361.7</v>
      </c>
      <c r="C194" s="48">
        <v>1689.5</v>
      </c>
      <c r="D194" s="48">
        <v>3051.2</v>
      </c>
      <c r="E194" s="48">
        <v>217.5</v>
      </c>
      <c r="F194" s="48">
        <v>262.7</v>
      </c>
      <c r="G194" s="48">
        <v>480.2</v>
      </c>
      <c r="H194" s="48">
        <v>22.7</v>
      </c>
      <c r="I194" s="48">
        <v>53.1</v>
      </c>
      <c r="J194" s="48">
        <v>40</v>
      </c>
      <c r="K194" s="48">
        <v>10.6</v>
      </c>
      <c r="L194" s="48">
        <v>40.6</v>
      </c>
      <c r="M194" s="48">
        <v>27.7</v>
      </c>
      <c r="N194" s="48">
        <v>18.600000000000001</v>
      </c>
      <c r="O194" s="48">
        <v>39.1</v>
      </c>
      <c r="P194" s="48">
        <v>29.6</v>
      </c>
      <c r="Q194" s="48">
        <v>1.9</v>
      </c>
      <c r="R194" s="48">
        <v>5.7</v>
      </c>
      <c r="S194" s="48">
        <v>4</v>
      </c>
    </row>
    <row r="195" spans="1:19" ht="12.75" customHeight="1">
      <c r="A195" s="427">
        <v>44805</v>
      </c>
      <c r="B195" s="48">
        <v>1390.2</v>
      </c>
      <c r="C195" s="48">
        <v>1708</v>
      </c>
      <c r="D195" s="48">
        <v>3098.2</v>
      </c>
      <c r="E195" s="48">
        <v>224.7</v>
      </c>
      <c r="F195" s="48">
        <v>255.9</v>
      </c>
      <c r="G195" s="48">
        <v>480.6</v>
      </c>
      <c r="H195" s="48">
        <v>22.8</v>
      </c>
      <c r="I195" s="48">
        <v>52.8</v>
      </c>
      <c r="J195" s="48">
        <v>39.9</v>
      </c>
      <c r="K195" s="48">
        <v>10.9</v>
      </c>
      <c r="L195" s="48">
        <v>40.5</v>
      </c>
      <c r="M195" s="48">
        <v>27.8</v>
      </c>
      <c r="N195" s="48">
        <v>18.899999999999999</v>
      </c>
      <c r="O195" s="48">
        <v>39.700000000000003</v>
      </c>
      <c r="P195" s="48">
        <v>30</v>
      </c>
      <c r="Q195" s="48">
        <v>2</v>
      </c>
      <c r="R195" s="48">
        <v>5.8</v>
      </c>
      <c r="S195" s="48">
        <v>4.0999999999999996</v>
      </c>
    </row>
    <row r="196" spans="1:19" ht="12.75" customHeight="1">
      <c r="A196" s="427">
        <v>44835</v>
      </c>
      <c r="B196" s="48">
        <v>1382.1</v>
      </c>
      <c r="C196" s="48">
        <v>1739.6</v>
      </c>
      <c r="D196" s="48">
        <v>3121.7</v>
      </c>
      <c r="E196" s="48">
        <v>200.4</v>
      </c>
      <c r="F196" s="48">
        <v>264.5</v>
      </c>
      <c r="G196" s="48">
        <v>464.8</v>
      </c>
      <c r="H196" s="48">
        <v>23.2</v>
      </c>
      <c r="I196" s="48">
        <v>55.5</v>
      </c>
      <c r="J196" s="48">
        <v>41.6</v>
      </c>
      <c r="K196" s="48">
        <v>11.4</v>
      </c>
      <c r="L196" s="48">
        <v>43.3</v>
      </c>
      <c r="M196" s="48">
        <v>29.5</v>
      </c>
      <c r="N196" s="48">
        <v>19.2</v>
      </c>
      <c r="O196" s="48">
        <v>40.299999999999997</v>
      </c>
      <c r="P196" s="48">
        <v>30.6</v>
      </c>
      <c r="Q196" s="48">
        <v>2.2000000000000002</v>
      </c>
      <c r="R196" s="48">
        <v>5.9</v>
      </c>
      <c r="S196" s="48">
        <v>4.2</v>
      </c>
    </row>
    <row r="197" spans="1:19" ht="12.75" customHeight="1">
      <c r="A197" s="427">
        <v>44866</v>
      </c>
      <c r="B197" s="48">
        <v>1397.5</v>
      </c>
      <c r="C197" s="48">
        <v>1763.7</v>
      </c>
      <c r="D197" s="48">
        <v>3161.3</v>
      </c>
      <c r="E197" s="48">
        <v>206.4</v>
      </c>
      <c r="F197" s="48">
        <v>250.9</v>
      </c>
      <c r="G197" s="48">
        <v>457.2</v>
      </c>
      <c r="H197" s="48">
        <v>23.2</v>
      </c>
      <c r="I197" s="48">
        <v>56.2</v>
      </c>
      <c r="J197" s="48">
        <v>42.4</v>
      </c>
      <c r="K197" s="48">
        <v>10.5</v>
      </c>
      <c r="L197" s="48">
        <v>43.1</v>
      </c>
      <c r="M197" s="48">
        <v>29.5</v>
      </c>
      <c r="N197" s="48">
        <v>19.3</v>
      </c>
      <c r="O197" s="48">
        <v>40.200000000000003</v>
      </c>
      <c r="P197" s="48">
        <v>30.6</v>
      </c>
      <c r="Q197" s="48">
        <v>2.2000000000000002</v>
      </c>
      <c r="R197" s="48">
        <v>5.9</v>
      </c>
      <c r="S197" s="48">
        <v>4.3</v>
      </c>
    </row>
    <row r="198" spans="1:19" ht="12.75" customHeight="1">
      <c r="A198" s="427">
        <v>44896</v>
      </c>
      <c r="B198" s="48">
        <v>1438.7</v>
      </c>
      <c r="C198" s="48">
        <v>1774.6</v>
      </c>
      <c r="D198" s="48">
        <v>3213.3</v>
      </c>
      <c r="E198" s="48">
        <v>247.1</v>
      </c>
      <c r="F198" s="48">
        <v>251.5</v>
      </c>
      <c r="G198" s="48">
        <v>498.6</v>
      </c>
      <c r="H198" s="48">
        <v>23</v>
      </c>
      <c r="I198" s="48">
        <v>54.5</v>
      </c>
      <c r="J198" s="48">
        <v>41.1</v>
      </c>
      <c r="K198" s="48">
        <v>10.199999999999999</v>
      </c>
      <c r="L198" s="48">
        <v>41.3</v>
      </c>
      <c r="M198" s="48">
        <v>28.1</v>
      </c>
      <c r="N198" s="48">
        <v>19.3</v>
      </c>
      <c r="O198" s="48">
        <v>39.9</v>
      </c>
      <c r="P198" s="48">
        <v>30.3</v>
      </c>
      <c r="Q198" s="48">
        <v>2.2000000000000002</v>
      </c>
      <c r="R198" s="48">
        <v>6</v>
      </c>
      <c r="S198" s="48">
        <v>4.3</v>
      </c>
    </row>
    <row r="199" spans="1:19" ht="12.75" customHeight="1">
      <c r="A199" s="427">
        <v>44927</v>
      </c>
      <c r="B199" s="48">
        <v>1414.2</v>
      </c>
      <c r="C199" s="48">
        <v>1793.9</v>
      </c>
      <c r="D199" s="48">
        <v>3208.1</v>
      </c>
      <c r="E199" s="48">
        <v>190</v>
      </c>
      <c r="F199" s="48">
        <v>243.1</v>
      </c>
      <c r="G199" s="48">
        <v>433.1</v>
      </c>
      <c r="H199" s="48">
        <v>24.9</v>
      </c>
      <c r="I199" s="48">
        <v>55.4</v>
      </c>
      <c r="J199" s="48">
        <v>42.4</v>
      </c>
      <c r="K199" s="48">
        <v>12.2</v>
      </c>
      <c r="L199" s="48">
        <v>42.3</v>
      </c>
      <c r="M199" s="48">
        <v>29.5</v>
      </c>
      <c r="N199" s="48">
        <v>19.899999999999999</v>
      </c>
      <c r="O199" s="48">
        <v>40.4</v>
      </c>
      <c r="P199" s="48">
        <v>31</v>
      </c>
      <c r="Q199" s="48">
        <v>2.4</v>
      </c>
      <c r="R199" s="48">
        <v>6.2</v>
      </c>
      <c r="S199" s="48">
        <v>4.5</v>
      </c>
    </row>
    <row r="200" spans="1:19" ht="12.75" customHeight="1">
      <c r="A200" s="427">
        <v>44958</v>
      </c>
      <c r="B200" s="48">
        <v>1397.9</v>
      </c>
      <c r="C200" s="48">
        <v>1793.8</v>
      </c>
      <c r="D200" s="48">
        <v>3191.7</v>
      </c>
      <c r="E200" s="48">
        <v>173.3</v>
      </c>
      <c r="F200" s="48">
        <v>217.8</v>
      </c>
      <c r="G200" s="48">
        <v>391.1</v>
      </c>
      <c r="H200" s="48">
        <v>23.8</v>
      </c>
      <c r="I200" s="48">
        <v>57</v>
      </c>
      <c r="J200" s="48">
        <v>43.1</v>
      </c>
      <c r="K200" s="48">
        <v>11.3</v>
      </c>
      <c r="L200" s="48">
        <v>44.3</v>
      </c>
      <c r="M200" s="48">
        <v>30.5</v>
      </c>
      <c r="N200" s="48">
        <v>19.899999999999999</v>
      </c>
      <c r="O200" s="48">
        <v>41.5</v>
      </c>
      <c r="P200" s="48">
        <v>31.6</v>
      </c>
      <c r="Q200" s="48">
        <v>2.5</v>
      </c>
      <c r="R200" s="48">
        <v>6.2</v>
      </c>
      <c r="S200" s="48">
        <v>4.5999999999999996</v>
      </c>
    </row>
    <row r="201" spans="1:19" ht="12.75" customHeight="1">
      <c r="A201" s="427">
        <v>44986</v>
      </c>
      <c r="B201" s="48">
        <v>1417.2</v>
      </c>
      <c r="C201" s="48">
        <v>1810</v>
      </c>
      <c r="D201" s="48">
        <v>3227.2</v>
      </c>
      <c r="E201" s="48">
        <v>228.1</v>
      </c>
      <c r="F201" s="48">
        <v>251.8</v>
      </c>
      <c r="G201" s="48">
        <v>479.9</v>
      </c>
      <c r="H201" s="48">
        <v>23.8</v>
      </c>
      <c r="I201" s="48">
        <v>57.4</v>
      </c>
      <c r="J201" s="48">
        <v>43.4</v>
      </c>
      <c r="K201" s="48">
        <v>11.4</v>
      </c>
      <c r="L201" s="48">
        <v>44.3</v>
      </c>
      <c r="M201" s="48">
        <v>30.6</v>
      </c>
      <c r="N201" s="48">
        <v>20.100000000000001</v>
      </c>
      <c r="O201" s="48">
        <v>41.2</v>
      </c>
      <c r="P201" s="48">
        <v>31.5</v>
      </c>
      <c r="Q201" s="48">
        <v>2.5</v>
      </c>
      <c r="R201" s="48">
        <v>6.2</v>
      </c>
      <c r="S201" s="48">
        <v>4.5999999999999996</v>
      </c>
    </row>
    <row r="202" spans="1:19" ht="12.75" customHeight="1">
      <c r="A202" s="427">
        <v>45017</v>
      </c>
      <c r="B202" s="48">
        <v>1405.4</v>
      </c>
      <c r="C202" s="48">
        <v>1818.3</v>
      </c>
      <c r="D202" s="48">
        <v>3223.7</v>
      </c>
      <c r="E202" s="48">
        <v>176.3</v>
      </c>
      <c r="F202" s="48">
        <v>226.5</v>
      </c>
      <c r="G202" s="48">
        <v>402.9</v>
      </c>
      <c r="H202" s="48">
        <v>23.5</v>
      </c>
      <c r="I202" s="48">
        <v>59.3</v>
      </c>
      <c r="J202" s="48">
        <v>44.5</v>
      </c>
      <c r="K202" s="48">
        <v>11.3</v>
      </c>
      <c r="L202" s="48">
        <v>46.7</v>
      </c>
      <c r="M202" s="48">
        <v>32.1</v>
      </c>
      <c r="N202" s="48">
        <v>20.2</v>
      </c>
      <c r="O202" s="48">
        <v>41.9</v>
      </c>
      <c r="P202" s="48">
        <v>32.1</v>
      </c>
      <c r="Q202" s="48">
        <v>2.9</v>
      </c>
      <c r="R202" s="48">
        <v>6.3</v>
      </c>
      <c r="S202" s="48">
        <v>4.8</v>
      </c>
    </row>
    <row r="203" spans="1:19" ht="12.75" customHeight="1">
      <c r="A203" s="427">
        <v>45047</v>
      </c>
      <c r="B203" s="48">
        <v>1399.5</v>
      </c>
      <c r="C203" s="48">
        <v>1842.2</v>
      </c>
      <c r="D203" s="48">
        <v>3241.6</v>
      </c>
      <c r="E203" s="48">
        <v>207</v>
      </c>
      <c r="F203" s="48">
        <v>255.8</v>
      </c>
      <c r="G203" s="48">
        <v>462.8</v>
      </c>
      <c r="H203" s="48">
        <v>23.5</v>
      </c>
      <c r="I203" s="48">
        <v>58.6</v>
      </c>
      <c r="J203" s="48">
        <v>44.2</v>
      </c>
      <c r="K203" s="48">
        <v>11.5</v>
      </c>
      <c r="L203" s="48">
        <v>46.4</v>
      </c>
      <c r="M203" s="48">
        <v>32.1</v>
      </c>
      <c r="N203" s="48">
        <v>20.2</v>
      </c>
      <c r="O203" s="48">
        <v>41.8</v>
      </c>
      <c r="P203" s="48">
        <v>32.1</v>
      </c>
      <c r="Q203" s="48">
        <v>3.1</v>
      </c>
      <c r="R203" s="48">
        <v>6.5</v>
      </c>
      <c r="S203" s="48">
        <v>5</v>
      </c>
    </row>
    <row r="204" spans="1:19" ht="12.75" customHeight="1">
      <c r="A204" s="427">
        <v>45078</v>
      </c>
      <c r="B204" s="48">
        <v>1422.5</v>
      </c>
      <c r="C204" s="48">
        <v>1832.1</v>
      </c>
      <c r="D204" s="48">
        <v>3254.6</v>
      </c>
      <c r="E204" s="48">
        <v>226.2</v>
      </c>
      <c r="F204" s="48">
        <v>246.2</v>
      </c>
      <c r="G204" s="48">
        <v>472.4</v>
      </c>
      <c r="H204" s="48">
        <v>22.8</v>
      </c>
      <c r="I204" s="48">
        <v>57.8</v>
      </c>
      <c r="J204" s="48">
        <v>43.4</v>
      </c>
      <c r="K204" s="48">
        <v>11.5</v>
      </c>
      <c r="L204" s="48">
        <v>46.1</v>
      </c>
      <c r="M204" s="48">
        <v>31.9</v>
      </c>
      <c r="N204" s="48">
        <v>20.3</v>
      </c>
      <c r="O204" s="48">
        <v>41.5</v>
      </c>
      <c r="P204" s="48">
        <v>31.9</v>
      </c>
      <c r="Q204" s="48">
        <v>3.1</v>
      </c>
      <c r="R204" s="48">
        <v>6.4</v>
      </c>
      <c r="S204" s="48">
        <v>5</v>
      </c>
    </row>
    <row r="205" spans="1:19" ht="12.75" customHeight="1">
      <c r="A205" s="427">
        <v>45108</v>
      </c>
      <c r="B205" s="48">
        <v>1397.9</v>
      </c>
      <c r="C205" s="48">
        <v>1840.7</v>
      </c>
      <c r="D205" s="48">
        <v>3238.6</v>
      </c>
      <c r="E205" s="48">
        <v>185.1</v>
      </c>
      <c r="F205" s="48">
        <v>247.7</v>
      </c>
      <c r="G205" s="48">
        <v>432.8</v>
      </c>
      <c r="H205" s="48">
        <v>23</v>
      </c>
      <c r="I205" s="48">
        <v>57</v>
      </c>
      <c r="J205" s="48">
        <v>43</v>
      </c>
      <c r="K205" s="48">
        <v>11.9</v>
      </c>
      <c r="L205" s="48">
        <v>45.6</v>
      </c>
      <c r="M205" s="48">
        <v>31.7</v>
      </c>
      <c r="N205" s="48">
        <v>20.399999999999999</v>
      </c>
      <c r="O205" s="48">
        <v>41.2</v>
      </c>
      <c r="P205" s="48">
        <v>31.9</v>
      </c>
      <c r="Q205" s="48">
        <v>3.3</v>
      </c>
      <c r="R205" s="48">
        <v>6.3</v>
      </c>
      <c r="S205" s="48">
        <v>5</v>
      </c>
    </row>
    <row r="206" spans="1:19" ht="12.75" customHeight="1">
      <c r="A206" s="427">
        <v>45139</v>
      </c>
      <c r="B206" s="48">
        <v>1398.4</v>
      </c>
      <c r="C206" s="48">
        <v>1862.6</v>
      </c>
      <c r="D206" s="48">
        <v>3260.9</v>
      </c>
      <c r="E206" s="48">
        <v>202.2</v>
      </c>
      <c r="F206" s="48">
        <v>262</v>
      </c>
      <c r="G206" s="48">
        <v>464.1</v>
      </c>
      <c r="H206" s="48">
        <v>22.6</v>
      </c>
      <c r="I206" s="48">
        <v>56.5</v>
      </c>
      <c r="J206" s="48">
        <v>42.7</v>
      </c>
      <c r="K206" s="48">
        <v>11.6</v>
      </c>
      <c r="L206" s="48">
        <v>45.2</v>
      </c>
      <c r="M206" s="48">
        <v>31.5</v>
      </c>
      <c r="N206" s="48">
        <v>20.5</v>
      </c>
      <c r="O206" s="48">
        <v>41.2</v>
      </c>
      <c r="P206" s="48">
        <v>32</v>
      </c>
      <c r="Q206" s="48">
        <v>3.5</v>
      </c>
      <c r="R206" s="48">
        <v>6.2</v>
      </c>
      <c r="S206" s="48">
        <v>5</v>
      </c>
    </row>
    <row r="207" spans="1:19" ht="12.75" customHeight="1">
      <c r="A207" s="427">
        <v>45170</v>
      </c>
      <c r="B207" s="48">
        <v>1433</v>
      </c>
      <c r="C207" s="48">
        <v>1864.5</v>
      </c>
      <c r="D207" s="48">
        <v>3297.5</v>
      </c>
      <c r="E207" s="48">
        <v>224.9</v>
      </c>
      <c r="F207" s="48">
        <v>249.3</v>
      </c>
      <c r="G207" s="48">
        <v>474.2</v>
      </c>
      <c r="H207" s="48">
        <v>22.9</v>
      </c>
      <c r="I207" s="48">
        <v>56.1</v>
      </c>
      <c r="J207" s="48">
        <v>42.5</v>
      </c>
      <c r="K207" s="48">
        <v>11.8</v>
      </c>
      <c r="L207" s="48">
        <v>44.6</v>
      </c>
      <c r="M207" s="48">
        <v>31.2</v>
      </c>
      <c r="N207" s="48">
        <v>20.7</v>
      </c>
      <c r="O207" s="48">
        <v>40.9</v>
      </c>
      <c r="P207" s="48">
        <v>31.8</v>
      </c>
      <c r="Q207" s="48">
        <v>3.5</v>
      </c>
      <c r="R207" s="48">
        <v>6.1</v>
      </c>
      <c r="S207" s="48">
        <v>5</v>
      </c>
    </row>
    <row r="208" spans="1:19" ht="12.75" customHeight="1">
      <c r="A208" s="427">
        <v>45200</v>
      </c>
      <c r="B208" s="48">
        <v>1410.7</v>
      </c>
      <c r="C208" s="48">
        <v>1885.8</v>
      </c>
      <c r="D208" s="48">
        <v>3296.6</v>
      </c>
      <c r="E208" s="48">
        <v>205</v>
      </c>
      <c r="F208" s="48">
        <v>266.5</v>
      </c>
      <c r="G208" s="48">
        <v>471.5</v>
      </c>
      <c r="H208" s="48">
        <v>23</v>
      </c>
      <c r="I208" s="48">
        <v>55.1</v>
      </c>
      <c r="J208" s="48">
        <v>42</v>
      </c>
      <c r="K208" s="48">
        <v>11.8</v>
      </c>
      <c r="L208" s="48">
        <v>43.4</v>
      </c>
      <c r="M208" s="48">
        <v>30.5</v>
      </c>
      <c r="N208" s="48">
        <v>20.6</v>
      </c>
      <c r="O208" s="48">
        <v>40.799999999999997</v>
      </c>
      <c r="P208" s="48">
        <v>31.8</v>
      </c>
      <c r="Q208" s="48">
        <v>3.7</v>
      </c>
      <c r="R208" s="48">
        <v>6</v>
      </c>
      <c r="S208" s="48">
        <v>5</v>
      </c>
    </row>
    <row r="209" spans="1:19" ht="12.75" customHeight="1">
      <c r="A209" s="427">
        <v>45231</v>
      </c>
      <c r="B209" s="48">
        <v>1414.3</v>
      </c>
      <c r="C209" s="48">
        <v>1910.7</v>
      </c>
      <c r="D209" s="48">
        <v>3325</v>
      </c>
      <c r="E209" s="48">
        <v>217.2</v>
      </c>
      <c r="F209" s="48">
        <v>276.89999999999998</v>
      </c>
      <c r="G209" s="48">
        <v>494.1</v>
      </c>
      <c r="H209" s="48">
        <v>22.4</v>
      </c>
      <c r="I209" s="48">
        <v>54.8</v>
      </c>
      <c r="J209" s="48">
        <v>41.7</v>
      </c>
      <c r="K209" s="48">
        <v>11.6</v>
      </c>
      <c r="L209" s="48">
        <v>43.6</v>
      </c>
      <c r="M209" s="48">
        <v>30.7</v>
      </c>
      <c r="N209" s="48">
        <v>20.6</v>
      </c>
      <c r="O209" s="48">
        <v>40.4</v>
      </c>
      <c r="P209" s="48">
        <v>31.7</v>
      </c>
      <c r="Q209" s="48">
        <v>3.7</v>
      </c>
      <c r="R209" s="48">
        <v>5.9</v>
      </c>
      <c r="S209" s="48">
        <v>5</v>
      </c>
    </row>
    <row r="210" spans="1:19" ht="12.75" customHeight="1">
      <c r="A210" s="427">
        <v>45261</v>
      </c>
      <c r="B210" s="48">
        <v>1472.4</v>
      </c>
      <c r="C210" s="48">
        <v>1922.4</v>
      </c>
      <c r="D210" s="48">
        <v>3394.8</v>
      </c>
      <c r="E210" s="48">
        <v>264.8</v>
      </c>
      <c r="F210" s="48">
        <v>271.60000000000002</v>
      </c>
      <c r="G210" s="48">
        <v>536.4</v>
      </c>
      <c r="H210" s="48">
        <v>21.1</v>
      </c>
      <c r="I210" s="48">
        <v>53.9</v>
      </c>
      <c r="J210" s="48">
        <v>40.6</v>
      </c>
      <c r="K210" s="48">
        <v>10.7</v>
      </c>
      <c r="L210" s="48">
        <v>43.2</v>
      </c>
      <c r="M210" s="48">
        <v>30</v>
      </c>
      <c r="N210" s="48">
        <v>20.100000000000001</v>
      </c>
      <c r="O210" s="48">
        <v>39.799999999999997</v>
      </c>
      <c r="P210" s="48">
        <v>30.9</v>
      </c>
      <c r="Q210" s="48">
        <v>3.3</v>
      </c>
      <c r="R210" s="48">
        <v>5.7</v>
      </c>
      <c r="S210" s="48">
        <v>4.7</v>
      </c>
    </row>
    <row r="211" spans="1:19" ht="12.75" customHeight="1">
      <c r="A211" s="427">
        <v>45292</v>
      </c>
      <c r="B211" s="48">
        <v>1421.5</v>
      </c>
      <c r="C211" s="48">
        <v>1947.5</v>
      </c>
      <c r="D211" s="48">
        <v>3369</v>
      </c>
      <c r="E211" s="48">
        <v>205.9</v>
      </c>
      <c r="F211" s="48">
        <v>281.89999999999998</v>
      </c>
      <c r="G211" s="48">
        <v>487.8</v>
      </c>
      <c r="H211" s="48">
        <v>22.5</v>
      </c>
      <c r="I211" s="48">
        <v>52.3</v>
      </c>
      <c r="J211" s="48">
        <v>40.299999999999997</v>
      </c>
      <c r="K211" s="48">
        <v>12.2</v>
      </c>
      <c r="L211" s="48">
        <v>41.7</v>
      </c>
      <c r="M211" s="48">
        <v>29.8</v>
      </c>
      <c r="N211" s="48">
        <v>20.8</v>
      </c>
      <c r="O211" s="48">
        <v>39.799999999999997</v>
      </c>
      <c r="P211" s="48">
        <v>31.5</v>
      </c>
      <c r="Q211" s="48">
        <v>3.6</v>
      </c>
      <c r="R211" s="48">
        <v>5.7</v>
      </c>
      <c r="S211" s="48">
        <v>4.8</v>
      </c>
    </row>
    <row r="212" spans="1:19" ht="12.75" customHeight="1">
      <c r="A212" s="427">
        <v>45323</v>
      </c>
      <c r="B212" s="48">
        <v>1423.3</v>
      </c>
      <c r="C212" s="48">
        <v>1953.9</v>
      </c>
      <c r="D212" s="48">
        <v>3377.2</v>
      </c>
      <c r="E212" s="48">
        <v>201.8</v>
      </c>
      <c r="F212" s="48">
        <v>257.39999999999998</v>
      </c>
      <c r="G212" s="48">
        <v>459.2</v>
      </c>
      <c r="H212" s="48">
        <v>21.6</v>
      </c>
      <c r="I212" s="48">
        <v>52.7</v>
      </c>
      <c r="J212" s="48">
        <v>40.299999999999997</v>
      </c>
      <c r="K212" s="48">
        <v>11.4</v>
      </c>
      <c r="L212" s="48">
        <v>42.1</v>
      </c>
      <c r="M212" s="48">
        <v>29.9</v>
      </c>
      <c r="N212" s="48">
        <v>20.5</v>
      </c>
      <c r="O212" s="48">
        <v>40.4</v>
      </c>
      <c r="P212" s="48">
        <v>31.6</v>
      </c>
      <c r="Q212" s="48">
        <v>3.6</v>
      </c>
      <c r="R212" s="48">
        <v>5.7</v>
      </c>
      <c r="S212" s="48">
        <v>4.8</v>
      </c>
    </row>
    <row r="213" spans="1:19" ht="12.75" customHeight="1">
      <c r="A213" s="427">
        <v>45352</v>
      </c>
      <c r="B213" s="48">
        <v>1470.7</v>
      </c>
      <c r="C213" s="48">
        <v>1969.4</v>
      </c>
      <c r="D213" s="48">
        <v>3440.2</v>
      </c>
      <c r="E213" s="48">
        <v>242.4</v>
      </c>
      <c r="F213" s="48">
        <v>266.60000000000002</v>
      </c>
      <c r="G213" s="48">
        <v>509.1</v>
      </c>
      <c r="H213" s="48">
        <v>21.1</v>
      </c>
      <c r="I213" s="48">
        <v>53.4</v>
      </c>
      <c r="J213" s="48">
        <v>40.4</v>
      </c>
      <c r="K213" s="48">
        <v>10.9</v>
      </c>
      <c r="L213" s="48">
        <v>42.9</v>
      </c>
      <c r="M213" s="48">
        <v>30</v>
      </c>
      <c r="N213" s="48">
        <v>20.399999999999999</v>
      </c>
      <c r="O213" s="48">
        <v>40.4</v>
      </c>
      <c r="P213" s="48">
        <v>31.5</v>
      </c>
      <c r="Q213" s="48">
        <v>3.4</v>
      </c>
      <c r="R213" s="48">
        <v>5.6</v>
      </c>
      <c r="S213" s="48">
        <v>4.7</v>
      </c>
    </row>
    <row r="214" spans="1:19" ht="12.75" customHeight="1">
      <c r="A214" s="427">
        <v>45383</v>
      </c>
      <c r="B214" s="48">
        <v>1452.3</v>
      </c>
      <c r="C214" s="48">
        <v>1989.8</v>
      </c>
      <c r="D214" s="48">
        <v>3442</v>
      </c>
      <c r="E214" s="48">
        <v>229.9</v>
      </c>
      <c r="F214" s="48">
        <v>280.89999999999998</v>
      </c>
      <c r="G214" s="48">
        <v>510.8</v>
      </c>
      <c r="H214" s="48">
        <v>21.3</v>
      </c>
      <c r="I214" s="48">
        <v>52.8</v>
      </c>
      <c r="J214" s="48">
        <v>40.200000000000003</v>
      </c>
      <c r="K214" s="48">
        <v>10.8</v>
      </c>
      <c r="L214" s="48">
        <v>41.9</v>
      </c>
      <c r="M214" s="48">
        <v>29.4</v>
      </c>
      <c r="N214" s="48">
        <v>20.100000000000001</v>
      </c>
      <c r="O214" s="48">
        <v>40.5</v>
      </c>
      <c r="P214" s="48">
        <v>31.6</v>
      </c>
      <c r="Q214" s="48">
        <v>3.5</v>
      </c>
      <c r="R214" s="48">
        <v>5.6</v>
      </c>
      <c r="S214" s="48">
        <v>4.7</v>
      </c>
    </row>
    <row r="215" spans="1:19" ht="12.75" customHeight="1">
      <c r="A215" s="427">
        <v>45413</v>
      </c>
      <c r="B215" s="48">
        <v>1453</v>
      </c>
      <c r="C215" s="48">
        <v>2008.6</v>
      </c>
      <c r="D215" s="48">
        <v>3461.7</v>
      </c>
      <c r="E215" s="48">
        <v>226.3</v>
      </c>
      <c r="F215" s="48">
        <v>288.10000000000002</v>
      </c>
      <c r="G215" s="48">
        <v>514.4</v>
      </c>
      <c r="H215" s="48">
        <v>20.7</v>
      </c>
      <c r="I215" s="48">
        <v>52.6</v>
      </c>
      <c r="J215" s="48">
        <v>40</v>
      </c>
      <c r="K215" s="48">
        <v>10.1</v>
      </c>
      <c r="L215" s="48">
        <v>41.5</v>
      </c>
      <c r="M215" s="48">
        <v>29.1</v>
      </c>
      <c r="N215" s="48">
        <v>19.8</v>
      </c>
      <c r="O215" s="48">
        <v>40.200000000000003</v>
      </c>
      <c r="P215" s="48">
        <v>31.3</v>
      </c>
      <c r="Q215" s="48">
        <v>3.5</v>
      </c>
      <c r="R215" s="48">
        <v>5.7</v>
      </c>
      <c r="S215" s="48">
        <v>4.8</v>
      </c>
    </row>
    <row r="216" spans="1:19" ht="12.75" customHeight="1">
      <c r="A216" s="427">
        <v>45444</v>
      </c>
      <c r="B216" s="48">
        <v>1501.7</v>
      </c>
      <c r="C216" s="48">
        <v>2024.4</v>
      </c>
      <c r="D216" s="48">
        <v>3526.2</v>
      </c>
      <c r="E216" s="48">
        <v>257.39999999999998</v>
      </c>
      <c r="F216" s="48">
        <v>274.39999999999998</v>
      </c>
      <c r="G216" s="48">
        <v>531.70000000000005</v>
      </c>
      <c r="H216" s="48">
        <v>20.8</v>
      </c>
      <c r="I216" s="48">
        <v>52.6</v>
      </c>
      <c r="J216" s="48">
        <v>40</v>
      </c>
      <c r="K216" s="48">
        <v>9.8000000000000007</v>
      </c>
      <c r="L216" s="48">
        <v>41.1</v>
      </c>
      <c r="M216" s="48">
        <v>28.7</v>
      </c>
      <c r="N216" s="48">
        <v>19.7</v>
      </c>
      <c r="O216" s="48">
        <v>40.299999999999997</v>
      </c>
      <c r="P216" s="48">
        <v>31.1</v>
      </c>
      <c r="Q216" s="48">
        <v>3.4</v>
      </c>
      <c r="R216" s="48">
        <v>5.6</v>
      </c>
      <c r="S216" s="48">
        <v>4.5999999999999996</v>
      </c>
    </row>
    <row r="217" spans="1:19" ht="12.75" customHeight="1">
      <c r="A217" s="427">
        <v>45474</v>
      </c>
      <c r="B217" s="48">
        <v>1484.6</v>
      </c>
      <c r="C217" s="48">
        <v>2052.5</v>
      </c>
      <c r="D217" s="48">
        <v>3537.1</v>
      </c>
      <c r="E217" s="48">
        <v>249.8</v>
      </c>
      <c r="F217" s="48">
        <v>305.3</v>
      </c>
      <c r="G217" s="48">
        <v>555.20000000000005</v>
      </c>
      <c r="H217" s="48">
        <v>21.1</v>
      </c>
      <c r="I217" s="48">
        <v>52.2</v>
      </c>
      <c r="J217" s="48">
        <v>39.799999999999997</v>
      </c>
      <c r="K217" s="48">
        <v>10</v>
      </c>
      <c r="L217" s="48">
        <v>40.700000000000003</v>
      </c>
      <c r="M217" s="48">
        <v>28.5</v>
      </c>
      <c r="N217" s="48">
        <v>19.600000000000001</v>
      </c>
      <c r="O217" s="48">
        <v>40</v>
      </c>
      <c r="P217" s="48">
        <v>31.1</v>
      </c>
      <c r="Q217" s="48">
        <v>3.2</v>
      </c>
      <c r="R217" s="48">
        <v>5.6</v>
      </c>
      <c r="S217" s="48">
        <v>4.5999999999999996</v>
      </c>
    </row>
    <row r="218" spans="1:19" ht="12.6" customHeight="1">
      <c r="A218" s="427">
        <v>45505</v>
      </c>
      <c r="B218" s="48">
        <v>1497.7</v>
      </c>
      <c r="C218" s="48">
        <v>2071.8000000000002</v>
      </c>
      <c r="D218" s="48">
        <v>3569.5</v>
      </c>
      <c r="E218" s="48">
        <v>251.3</v>
      </c>
      <c r="F218" s="48">
        <v>290.60000000000002</v>
      </c>
      <c r="G218" s="48">
        <v>542</v>
      </c>
      <c r="H218" s="48">
        <v>21</v>
      </c>
      <c r="I218" s="48">
        <v>51.8</v>
      </c>
      <c r="J218" s="48">
        <v>39.700000000000003</v>
      </c>
      <c r="K218" s="48">
        <v>10.1</v>
      </c>
      <c r="L218" s="48">
        <v>40.5</v>
      </c>
      <c r="M218" s="48">
        <v>28.5</v>
      </c>
      <c r="N218" s="48">
        <v>19.600000000000001</v>
      </c>
      <c r="O218" s="48">
        <v>40.1</v>
      </c>
      <c r="P218" s="48">
        <v>31.1</v>
      </c>
      <c r="Q218" s="48">
        <v>3.2</v>
      </c>
      <c r="R218" s="48">
        <v>5.7</v>
      </c>
      <c r="S218" s="48">
        <v>4.5999999999999996</v>
      </c>
    </row>
    <row r="219" spans="1:19" ht="12.75" customHeight="1">
      <c r="A219" s="427">
        <v>45536</v>
      </c>
      <c r="B219" s="48">
        <v>1535.2</v>
      </c>
      <c r="C219" s="48">
        <v>2087.8000000000002</v>
      </c>
      <c r="D219" s="48">
        <v>3622.9</v>
      </c>
      <c r="E219" s="48">
        <v>268.5</v>
      </c>
      <c r="F219" s="48">
        <v>293.7</v>
      </c>
      <c r="G219" s="48">
        <v>562.20000000000005</v>
      </c>
      <c r="H219" s="48">
        <v>20.6</v>
      </c>
      <c r="I219" s="48">
        <v>52.3</v>
      </c>
      <c r="J219" s="48">
        <v>39.799999999999997</v>
      </c>
      <c r="K219" s="48">
        <v>9.4</v>
      </c>
      <c r="L219" s="48">
        <v>40.700000000000003</v>
      </c>
      <c r="M219" s="48">
        <v>28.3</v>
      </c>
      <c r="N219" s="48">
        <v>19.600000000000001</v>
      </c>
      <c r="O219" s="48">
        <v>40.299999999999997</v>
      </c>
      <c r="P219" s="48">
        <v>31.2</v>
      </c>
      <c r="Q219" s="48">
        <v>3.2</v>
      </c>
      <c r="R219" s="48">
        <v>5.7</v>
      </c>
      <c r="S219" s="48">
        <v>4.5999999999999996</v>
      </c>
    </row>
    <row r="220" spans="1:19" ht="12.75" customHeight="1">
      <c r="A220" s="427">
        <v>45566</v>
      </c>
      <c r="B220" s="48">
        <v>1528.4</v>
      </c>
      <c r="C220" s="48">
        <v>2115.8000000000002</v>
      </c>
      <c r="D220" s="48">
        <v>3644.1</v>
      </c>
      <c r="E220" s="48">
        <v>257.89999999999998</v>
      </c>
      <c r="F220" s="48">
        <v>309.8</v>
      </c>
      <c r="G220" s="48">
        <v>567.70000000000005</v>
      </c>
      <c r="H220" s="48">
        <v>21.4</v>
      </c>
      <c r="I220" s="48">
        <v>52.4</v>
      </c>
      <c r="J220" s="48">
        <v>40.200000000000003</v>
      </c>
      <c r="K220" s="48">
        <v>9.8000000000000007</v>
      </c>
      <c r="L220" s="48">
        <v>40.299999999999997</v>
      </c>
      <c r="M220" s="48">
        <v>28.3</v>
      </c>
      <c r="N220" s="48">
        <v>19.399999999999999</v>
      </c>
      <c r="O220" s="48">
        <v>40.1</v>
      </c>
      <c r="P220" s="48">
        <v>31.1</v>
      </c>
      <c r="Q220" s="48">
        <v>3.1</v>
      </c>
      <c r="R220" s="48">
        <v>5.6</v>
      </c>
      <c r="S220" s="48">
        <v>4.5999999999999996</v>
      </c>
    </row>
    <row r="221" spans="1:19" ht="12.75" customHeight="1">
      <c r="A221" s="427">
        <v>45597</v>
      </c>
      <c r="B221" s="48">
        <v>1553.3</v>
      </c>
      <c r="C221" s="48">
        <v>2149.4</v>
      </c>
      <c r="D221" s="48">
        <v>3702.8</v>
      </c>
      <c r="E221" s="48">
        <v>253.8</v>
      </c>
      <c r="F221" s="48">
        <v>302.7</v>
      </c>
      <c r="G221" s="48">
        <v>556.5</v>
      </c>
      <c r="H221" s="48">
        <v>21.7</v>
      </c>
      <c r="I221" s="48">
        <v>53.2</v>
      </c>
      <c r="J221" s="48">
        <v>40.9</v>
      </c>
      <c r="K221" s="48">
        <v>9.6999999999999993</v>
      </c>
      <c r="L221" s="48">
        <v>40.6</v>
      </c>
      <c r="M221" s="48">
        <v>28.5</v>
      </c>
      <c r="N221" s="48">
        <v>19.5</v>
      </c>
      <c r="O221" s="48">
        <v>40</v>
      </c>
      <c r="P221" s="48">
        <v>31</v>
      </c>
      <c r="Q221" s="48">
        <v>3.1</v>
      </c>
      <c r="R221" s="48">
        <v>5.5</v>
      </c>
      <c r="S221" s="48">
        <v>4.5</v>
      </c>
    </row>
    <row r="222" spans="1:19" ht="12.75" customHeight="1">
      <c r="A222" s="427">
        <v>45627</v>
      </c>
      <c r="B222" s="48">
        <v>1602.7</v>
      </c>
      <c r="C222" s="48">
        <v>2166.9</v>
      </c>
      <c r="D222" s="48">
        <v>3769.6</v>
      </c>
      <c r="E222" s="48">
        <v>311.2</v>
      </c>
      <c r="F222" s="48">
        <v>316.5</v>
      </c>
      <c r="G222" s="48">
        <v>627.79999999999995</v>
      </c>
      <c r="H222" s="48">
        <v>21.7</v>
      </c>
      <c r="I222" s="48">
        <v>53.1</v>
      </c>
      <c r="J222" s="48">
        <v>40.700000000000003</v>
      </c>
      <c r="K222" s="48">
        <v>8.5</v>
      </c>
      <c r="L222" s="48">
        <v>39.200000000000003</v>
      </c>
      <c r="M222" s="48">
        <v>27.1</v>
      </c>
      <c r="N222" s="48">
        <v>19.3</v>
      </c>
      <c r="O222" s="48">
        <v>39.6</v>
      </c>
      <c r="P222" s="48">
        <v>30.6</v>
      </c>
      <c r="Q222" s="48">
        <v>2.8</v>
      </c>
      <c r="R222" s="48">
        <v>5.4</v>
      </c>
      <c r="S222" s="48">
        <v>4.3</v>
      </c>
    </row>
    <row r="223" spans="1:19" ht="12.75" customHeight="1">
      <c r="A223" s="427">
        <v>45658</v>
      </c>
      <c r="B223" s="48">
        <v>1550.6</v>
      </c>
      <c r="C223" s="48">
        <v>2197.3000000000002</v>
      </c>
      <c r="D223" s="48">
        <v>3747.9</v>
      </c>
      <c r="E223" s="48">
        <v>238</v>
      </c>
      <c r="F223" s="48">
        <v>302.8</v>
      </c>
      <c r="G223" s="48">
        <v>540.79999999999995</v>
      </c>
      <c r="H223" s="48">
        <v>24.1</v>
      </c>
      <c r="I223" s="48">
        <v>54.2</v>
      </c>
      <c r="J223" s="48">
        <v>42.4</v>
      </c>
      <c r="K223" s="48">
        <v>10.6</v>
      </c>
      <c r="L223" s="48">
        <v>39.799999999999997</v>
      </c>
      <c r="M223" s="48">
        <v>28.4</v>
      </c>
      <c r="N223" s="48">
        <v>20.100000000000001</v>
      </c>
      <c r="O223" s="48">
        <v>40.5</v>
      </c>
      <c r="P223" s="48">
        <v>31.7</v>
      </c>
      <c r="Q223" s="48">
        <v>3.1</v>
      </c>
      <c r="R223" s="48">
        <v>5.7</v>
      </c>
      <c r="S223" s="48">
        <v>4.7</v>
      </c>
    </row>
    <row r="224" spans="1:19" ht="12.75" customHeight="1">
      <c r="A224" s="427">
        <v>45689</v>
      </c>
      <c r="B224" s="48">
        <v>1563.9</v>
      </c>
      <c r="C224" s="48">
        <v>2200.9</v>
      </c>
      <c r="D224" s="48">
        <v>3764.8</v>
      </c>
      <c r="E224" s="48">
        <v>237.6</v>
      </c>
      <c r="F224" s="48">
        <v>292.39999999999998</v>
      </c>
      <c r="G224" s="48">
        <v>530</v>
      </c>
      <c r="H224" s="48">
        <v>23.8</v>
      </c>
      <c r="I224" s="48">
        <v>56.8</v>
      </c>
      <c r="J224" s="48">
        <v>44</v>
      </c>
      <c r="K224" s="48">
        <v>10.199999999999999</v>
      </c>
      <c r="L224" s="48">
        <v>42.5</v>
      </c>
      <c r="M224" s="48">
        <v>30</v>
      </c>
      <c r="N224" s="48">
        <v>20.3</v>
      </c>
      <c r="O224" s="48">
        <v>41.4</v>
      </c>
      <c r="P224" s="48">
        <v>32.200000000000003</v>
      </c>
      <c r="Q224" s="48">
        <v>3.3</v>
      </c>
      <c r="R224" s="48">
        <v>5.8</v>
      </c>
      <c r="S224" s="48">
        <v>4.7</v>
      </c>
    </row>
    <row r="225" spans="1:19" ht="12.75" customHeight="1">
      <c r="A225" s="427">
        <v>45717</v>
      </c>
      <c r="B225" s="48">
        <v>1579.5</v>
      </c>
      <c r="C225" s="48">
        <v>2230</v>
      </c>
      <c r="D225" s="48">
        <v>3809.5</v>
      </c>
      <c r="E225" s="48">
        <v>259.89999999999998</v>
      </c>
      <c r="F225" s="48">
        <v>301.5</v>
      </c>
      <c r="G225" s="48">
        <v>561.5</v>
      </c>
      <c r="H225" s="48">
        <v>23.5</v>
      </c>
      <c r="I225" s="48">
        <v>57.1</v>
      </c>
      <c r="J225" s="48">
        <v>44.1</v>
      </c>
      <c r="K225" s="48">
        <v>9.8000000000000007</v>
      </c>
      <c r="L225" s="48">
        <v>42.6</v>
      </c>
      <c r="M225" s="48">
        <v>29.9</v>
      </c>
      <c r="N225" s="48">
        <v>20.6</v>
      </c>
      <c r="O225" s="48">
        <v>41.8</v>
      </c>
      <c r="P225" s="48">
        <v>32.6</v>
      </c>
      <c r="Q225" s="48">
        <v>3.2</v>
      </c>
      <c r="R225" s="48">
        <v>5.9</v>
      </c>
      <c r="S225" s="48">
        <v>4.8</v>
      </c>
    </row>
    <row r="226" spans="1:19" ht="12.75" customHeight="1">
      <c r="A226" s="427">
        <v>45748</v>
      </c>
      <c r="B226" s="48">
        <v>1573.2</v>
      </c>
      <c r="C226" s="48">
        <v>2254.4</v>
      </c>
      <c r="D226" s="48">
        <v>3827.6</v>
      </c>
      <c r="E226" s="48">
        <v>263.7</v>
      </c>
      <c r="F226" s="48">
        <v>310</v>
      </c>
      <c r="G226" s="48">
        <v>573.6</v>
      </c>
      <c r="H226" s="48">
        <v>24.2</v>
      </c>
      <c r="I226" s="48">
        <v>58.3</v>
      </c>
      <c r="J226" s="48">
        <v>45.2</v>
      </c>
      <c r="K226" s="48">
        <v>10.6</v>
      </c>
      <c r="L226" s="48">
        <v>44</v>
      </c>
      <c r="M226" s="48">
        <v>31.2</v>
      </c>
      <c r="N226" s="48">
        <v>20.8</v>
      </c>
      <c r="O226" s="48">
        <v>42.5</v>
      </c>
      <c r="P226" s="48">
        <v>33.200000000000003</v>
      </c>
      <c r="Q226" s="48">
        <v>3.5</v>
      </c>
      <c r="R226" s="48">
        <v>6.2</v>
      </c>
      <c r="S226" s="48">
        <v>5.0999999999999996</v>
      </c>
    </row>
    <row r="227" spans="1:19" ht="12.75" customHeight="1">
      <c r="A227" s="427">
        <v>45778</v>
      </c>
      <c r="B227" s="48">
        <v>1590.3</v>
      </c>
      <c r="C227" s="48">
        <v>2270.8000000000002</v>
      </c>
      <c r="D227" s="48">
        <v>3861.1</v>
      </c>
      <c r="E227" s="48">
        <v>271.7</v>
      </c>
      <c r="F227" s="48">
        <v>307.89999999999998</v>
      </c>
      <c r="G227" s="48">
        <v>579.70000000000005</v>
      </c>
      <c r="H227" s="48">
        <v>24.2</v>
      </c>
      <c r="I227" s="48">
        <v>59</v>
      </c>
      <c r="J227" s="48">
        <v>45.8</v>
      </c>
      <c r="K227" s="48">
        <v>10.8</v>
      </c>
      <c r="L227" s="48">
        <v>45</v>
      </c>
      <c r="M227" s="48">
        <v>32</v>
      </c>
      <c r="N227" s="48">
        <v>20.9</v>
      </c>
      <c r="O227" s="48">
        <v>42.7</v>
      </c>
      <c r="P227" s="48">
        <v>33.299999999999997</v>
      </c>
      <c r="Q227" s="48">
        <v>3.5</v>
      </c>
      <c r="R227" s="48">
        <v>6.4</v>
      </c>
      <c r="S227" s="48">
        <v>5.2</v>
      </c>
    </row>
    <row r="228" spans="1:19" ht="12.75" customHeight="1">
      <c r="A228" s="427">
        <v>45809</v>
      </c>
      <c r="B228" s="48">
        <v>1587.5</v>
      </c>
      <c r="C228" s="48">
        <v>2283.4</v>
      </c>
      <c r="D228" s="48">
        <v>3870.9</v>
      </c>
      <c r="E228" s="48">
        <v>265.10000000000002</v>
      </c>
      <c r="F228" s="48">
        <v>308.10000000000002</v>
      </c>
      <c r="G228" s="48">
        <v>573.1</v>
      </c>
      <c r="H228" s="48">
        <v>24.3</v>
      </c>
      <c r="I228" s="48">
        <v>59.4</v>
      </c>
      <c r="J228" s="48">
        <v>46.1</v>
      </c>
      <c r="K228" s="48">
        <v>10.9</v>
      </c>
      <c r="L228" s="48">
        <v>45.4</v>
      </c>
      <c r="M228" s="48">
        <v>32.299999999999997</v>
      </c>
      <c r="N228" s="48">
        <v>21.3</v>
      </c>
      <c r="O228" s="48">
        <v>43</v>
      </c>
      <c r="P228" s="48">
        <v>33.700000000000003</v>
      </c>
      <c r="Q228" s="48">
        <v>3.5</v>
      </c>
      <c r="R228" s="48">
        <v>6.5</v>
      </c>
      <c r="S228" s="48">
        <v>5.3</v>
      </c>
    </row>
    <row r="229" spans="1:19" ht="12.75" customHeight="1">
      <c r="A229" s="427">
        <v>45839</v>
      </c>
      <c r="B229" s="48">
        <v>1567.8</v>
      </c>
      <c r="C229" s="48">
        <v>2309.8000000000002</v>
      </c>
      <c r="D229" s="48">
        <v>3877.6</v>
      </c>
      <c r="E229" s="48">
        <v>255.2</v>
      </c>
      <c r="F229" s="48">
        <v>322.39999999999998</v>
      </c>
      <c r="G229" s="48">
        <v>577.6</v>
      </c>
      <c r="H229" s="48">
        <v>25</v>
      </c>
      <c r="I229" s="48">
        <v>58.4</v>
      </c>
      <c r="J229" s="48">
        <v>45.9</v>
      </c>
      <c r="K229" s="48">
        <v>11.6</v>
      </c>
      <c r="L229" s="48">
        <v>44.4</v>
      </c>
      <c r="M229" s="48">
        <v>32.1</v>
      </c>
      <c r="N229" s="48">
        <v>21.3</v>
      </c>
      <c r="O229" s="48">
        <v>42.9</v>
      </c>
      <c r="P229" s="48">
        <v>33.799999999999997</v>
      </c>
      <c r="Q229" s="48">
        <v>3.7</v>
      </c>
      <c r="R229" s="48">
        <v>6.7</v>
      </c>
      <c r="S229" s="48">
        <v>5.5</v>
      </c>
    </row>
    <row r="230" spans="1:19" ht="12.75" customHeight="1">
      <c r="A230" s="427">
        <v>45870</v>
      </c>
      <c r="B230" s="48">
        <v>1567.7</v>
      </c>
      <c r="C230" s="48">
        <v>2328.3000000000002</v>
      </c>
      <c r="D230" s="48">
        <v>3896</v>
      </c>
      <c r="E230" s="48">
        <v>243.2</v>
      </c>
      <c r="F230" s="48">
        <v>318</v>
      </c>
      <c r="G230" s="48">
        <v>561.20000000000005</v>
      </c>
      <c r="H230" s="48">
        <v>24.9</v>
      </c>
      <c r="I230" s="48">
        <v>58.8</v>
      </c>
      <c r="J230" s="48">
        <v>46.2</v>
      </c>
      <c r="K230" s="48">
        <v>11.6</v>
      </c>
      <c r="L230" s="48">
        <v>44.9</v>
      </c>
      <c r="M230" s="48">
        <v>32.5</v>
      </c>
      <c r="N230" s="48">
        <v>21.4</v>
      </c>
      <c r="O230" s="48">
        <v>43.3</v>
      </c>
      <c r="P230" s="48">
        <v>34.1</v>
      </c>
      <c r="Q230" s="48">
        <v>3.8</v>
      </c>
      <c r="R230" s="48">
        <v>7</v>
      </c>
      <c r="S230" s="48">
        <v>5.7</v>
      </c>
    </row>
    <row r="231" spans="1:19" ht="12.75" customHeight="1">
      <c r="A231" s="427">
        <v>45901</v>
      </c>
      <c r="B231" s="48">
        <v>1585.9</v>
      </c>
      <c r="C231" s="48">
        <v>2346.6999999999998</v>
      </c>
      <c r="D231" s="48">
        <v>3932.6</v>
      </c>
      <c r="E231" s="48">
        <v>282.89999999999998</v>
      </c>
      <c r="F231" s="48">
        <v>328.2</v>
      </c>
      <c r="G231" s="48">
        <v>611.1</v>
      </c>
      <c r="H231" s="48">
        <v>24.2</v>
      </c>
      <c r="I231" s="48">
        <v>58.7</v>
      </c>
      <c r="J231" s="48">
        <v>45.8</v>
      </c>
      <c r="K231" s="48">
        <v>10.9</v>
      </c>
      <c r="L231" s="48">
        <v>44.8</v>
      </c>
      <c r="M231" s="48">
        <v>32.1</v>
      </c>
      <c r="N231" s="48">
        <v>21.7</v>
      </c>
      <c r="O231" s="48">
        <v>43.6</v>
      </c>
      <c r="P231" s="48">
        <v>34.4</v>
      </c>
      <c r="Q231" s="48">
        <v>3.6</v>
      </c>
      <c r="R231" s="48">
        <v>6.9</v>
      </c>
      <c r="S231" s="48">
        <v>5.6</v>
      </c>
    </row>
    <row r="232" spans="1:19" ht="12.75" customHeight="1">
      <c r="A232" s="427">
        <v>45931</v>
      </c>
      <c r="B232" s="48">
        <v>1575.3</v>
      </c>
      <c r="C232" s="48">
        <v>2390.9</v>
      </c>
      <c r="D232" s="48">
        <v>3966.2</v>
      </c>
      <c r="E232" s="48">
        <v>265.8</v>
      </c>
      <c r="F232" s="48">
        <v>345</v>
      </c>
      <c r="G232" s="48">
        <v>610.79999999999995</v>
      </c>
      <c r="H232" s="48">
        <v>25.1</v>
      </c>
      <c r="I232" s="48">
        <v>59.2</v>
      </c>
      <c r="J232" s="48">
        <v>46.5</v>
      </c>
      <c r="K232" s="48">
        <v>11.8</v>
      </c>
      <c r="L232" s="48">
        <v>45.3</v>
      </c>
      <c r="M232" s="48">
        <v>32.799999999999997</v>
      </c>
      <c r="N232" s="48">
        <v>21.7</v>
      </c>
      <c r="O232" s="48">
        <v>43.9</v>
      </c>
      <c r="P232" s="48">
        <v>34.700000000000003</v>
      </c>
      <c r="Q232" s="48">
        <v>3.7</v>
      </c>
      <c r="R232" s="48">
        <v>6.9</v>
      </c>
      <c r="S232" s="48">
        <v>5.6</v>
      </c>
    </row>
    <row r="233" spans="1:19" ht="12.75" customHeight="1">
      <c r="A233" s="427">
        <v>45962</v>
      </c>
      <c r="B233" s="48">
        <v>1583.6</v>
      </c>
      <c r="C233" s="48">
        <v>2429.6999999999998</v>
      </c>
      <c r="D233" s="48">
        <v>4013.3</v>
      </c>
      <c r="E233" s="48">
        <v>246.6</v>
      </c>
      <c r="F233" s="48">
        <v>337.9</v>
      </c>
      <c r="G233" s="48">
        <v>584.4</v>
      </c>
      <c r="H233" s="48">
        <v>24.5</v>
      </c>
      <c r="I233" s="48">
        <v>61.1</v>
      </c>
      <c r="J233" s="48">
        <v>47.7</v>
      </c>
      <c r="K233" s="48">
        <v>11.4</v>
      </c>
      <c r="L233" s="48">
        <v>47.4</v>
      </c>
      <c r="M233" s="48">
        <v>34.200000000000003</v>
      </c>
      <c r="N233" s="48">
        <v>21.9</v>
      </c>
      <c r="O233" s="48">
        <v>44</v>
      </c>
      <c r="P233" s="48">
        <v>34.799999999999997</v>
      </c>
      <c r="Q233" s="48">
        <v>3.6</v>
      </c>
      <c r="R233" s="48">
        <v>6.9</v>
      </c>
      <c r="S233" s="48">
        <v>5.6</v>
      </c>
    </row>
    <row r="234" spans="1:19" ht="12.75" customHeight="1">
      <c r="A234" s="427">
        <v>45992</v>
      </c>
      <c r="B234" s="48">
        <v>1638.7</v>
      </c>
      <c r="C234" s="48">
        <v>2458.6999999999998</v>
      </c>
      <c r="D234" s="48">
        <v>4097.5</v>
      </c>
      <c r="E234" s="48">
        <v>353.5</v>
      </c>
      <c r="F234" s="48">
        <v>363.4</v>
      </c>
      <c r="G234" s="48">
        <v>716.9</v>
      </c>
      <c r="H234" s="48">
        <v>23.5</v>
      </c>
      <c r="I234" s="48">
        <v>60.5</v>
      </c>
      <c r="J234" s="48">
        <v>46.9</v>
      </c>
      <c r="K234" s="48">
        <v>10.3</v>
      </c>
      <c r="L234" s="48">
        <v>46.7</v>
      </c>
      <c r="M234" s="48">
        <v>33.299999999999997</v>
      </c>
      <c r="N234" s="48">
        <v>21.5</v>
      </c>
      <c r="O234" s="48">
        <v>43.3</v>
      </c>
      <c r="P234" s="48">
        <v>34.200000000000003</v>
      </c>
      <c r="Q234" s="48">
        <v>3.5</v>
      </c>
      <c r="R234" s="48">
        <v>7.1</v>
      </c>
      <c r="S234" s="48">
        <v>5.6</v>
      </c>
    </row>
    <row r="235" spans="1:19" ht="12.75" customHeight="1">
      <c r="A235" s="427">
        <v>46023</v>
      </c>
      <c r="B235" s="48">
        <v>1585.4</v>
      </c>
      <c r="C235" s="48">
        <v>2478.8000000000002</v>
      </c>
      <c r="D235" s="48">
        <v>4064.2</v>
      </c>
      <c r="E235" s="48">
        <v>261.89999999999998</v>
      </c>
      <c r="F235" s="48">
        <v>331.8</v>
      </c>
      <c r="G235" s="48">
        <v>593.6</v>
      </c>
      <c r="H235" s="48">
        <v>25</v>
      </c>
      <c r="I235" s="48">
        <v>61.2</v>
      </c>
      <c r="J235" s="48">
        <v>48</v>
      </c>
      <c r="K235" s="48">
        <v>11.9</v>
      </c>
      <c r="L235" s="48">
        <v>47.4</v>
      </c>
      <c r="M235" s="48">
        <v>34.5</v>
      </c>
      <c r="N235" s="48">
        <v>22.1</v>
      </c>
      <c r="O235" s="48">
        <v>44.2</v>
      </c>
      <c r="P235" s="48">
        <v>35.200000000000003</v>
      </c>
      <c r="Q235" s="48">
        <v>3.8</v>
      </c>
      <c r="R235" s="48">
        <v>7.2</v>
      </c>
      <c r="S235" s="48">
        <v>5.8</v>
      </c>
    </row>
    <row r="236" spans="1:19" ht="12.75" customHeight="1">
      <c r="A236" s="427">
        <v>46054</v>
      </c>
      <c r="B236" s="48">
        <v>1580.9</v>
      </c>
      <c r="C236" s="48">
        <v>2484.5</v>
      </c>
      <c r="D236" s="48">
        <v>4065.4</v>
      </c>
      <c r="E236" s="48">
        <v>251.5</v>
      </c>
      <c r="F236" s="48">
        <v>304.5</v>
      </c>
      <c r="G236" s="48">
        <v>555.9</v>
      </c>
      <c r="H236" s="48">
        <v>24.7</v>
      </c>
      <c r="I236" s="48">
        <v>62.1</v>
      </c>
      <c r="J236" s="48">
        <v>48.6</v>
      </c>
      <c r="K236" s="48">
        <v>11.9</v>
      </c>
      <c r="L236" s="48">
        <v>48.6</v>
      </c>
      <c r="M236" s="48">
        <v>35.299999999999997</v>
      </c>
      <c r="N236" s="48">
        <v>22</v>
      </c>
      <c r="O236" s="48">
        <v>45.4</v>
      </c>
      <c r="P236" s="48">
        <v>35.9</v>
      </c>
      <c r="Q236" s="48">
        <v>4</v>
      </c>
      <c r="R236" s="48">
        <v>7.4</v>
      </c>
      <c r="S236" s="48">
        <v>6.1</v>
      </c>
    </row>
    <row r="237" spans="1:19" ht="12.75" customHeight="1">
      <c r="A237" s="427">
        <v>46082</v>
      </c>
      <c r="B237" s="48">
        <v>1596.8</v>
      </c>
      <c r="C237" s="48">
        <v>2518.1</v>
      </c>
      <c r="D237" s="48">
        <v>4114.8</v>
      </c>
      <c r="E237" s="48">
        <v>314.89999999999998</v>
      </c>
      <c r="F237" s="48">
        <v>352.8</v>
      </c>
      <c r="G237" s="48">
        <v>667.8</v>
      </c>
      <c r="H237" s="48">
        <v>24.9</v>
      </c>
      <c r="I237" s="48">
        <v>61.7</v>
      </c>
      <c r="J237" s="48">
        <v>48.5</v>
      </c>
      <c r="K237" s="48">
        <v>11.7</v>
      </c>
      <c r="L237" s="48">
        <v>47.7</v>
      </c>
      <c r="M237" s="48">
        <v>34.799999999999997</v>
      </c>
      <c r="N237" s="48">
        <v>22</v>
      </c>
      <c r="O237" s="48">
        <v>44.9</v>
      </c>
      <c r="P237" s="48">
        <v>35.6</v>
      </c>
      <c r="Q237" s="48">
        <v>3.9</v>
      </c>
      <c r="R237" s="48">
        <v>7.2</v>
      </c>
      <c r="S237" s="48">
        <v>6</v>
      </c>
    </row>
    <row r="238" spans="1:19" ht="12.75" customHeight="1">
      <c r="A238" s="427">
        <v>46113</v>
      </c>
      <c r="B238" s="48">
        <v>1586.2</v>
      </c>
      <c r="C238" s="48">
        <v>2527.9</v>
      </c>
      <c r="D238" s="48">
        <v>4114.1000000000004</v>
      </c>
      <c r="E238" s="48">
        <v>289.60000000000002</v>
      </c>
      <c r="F238" s="48">
        <v>338.8</v>
      </c>
      <c r="G238" s="48">
        <v>628.4</v>
      </c>
      <c r="H238" s="48">
        <v>24.9</v>
      </c>
      <c r="I238" s="48">
        <v>63</v>
      </c>
      <c r="J238" s="48">
        <v>49.4</v>
      </c>
      <c r="K238" s="48">
        <v>11.9</v>
      </c>
      <c r="L238" s="48">
        <v>49.2</v>
      </c>
      <c r="M238" s="48">
        <v>35.799999999999997</v>
      </c>
      <c r="N238" s="48">
        <v>22.1</v>
      </c>
      <c r="O238" s="48">
        <v>45.4</v>
      </c>
      <c r="P238" s="48">
        <v>36</v>
      </c>
      <c r="Q238" s="48">
        <v>4</v>
      </c>
      <c r="R238" s="48">
        <v>7.4</v>
      </c>
      <c r="S238" s="48">
        <v>6.1</v>
      </c>
    </row>
    <row r="239" spans="1:19" ht="12.75" customHeight="1">
      <c r="A239" s="427">
        <v>46143</v>
      </c>
      <c r="B239" s="48">
        <v>1592.9</v>
      </c>
      <c r="C239" s="48">
        <v>2543</v>
      </c>
      <c r="D239" s="48">
        <v>4135.8</v>
      </c>
      <c r="E239" s="48">
        <v>292.8</v>
      </c>
      <c r="F239" s="48">
        <v>333.5</v>
      </c>
      <c r="G239" s="48">
        <v>626.29999999999995</v>
      </c>
      <c r="H239" s="48">
        <v>24.9</v>
      </c>
      <c r="I239" s="48">
        <v>62.5</v>
      </c>
      <c r="J239" s="48">
        <v>49.2</v>
      </c>
      <c r="K239" s="48">
        <v>11.8</v>
      </c>
      <c r="L239" s="48">
        <v>48.5</v>
      </c>
      <c r="M239" s="48">
        <v>35.5</v>
      </c>
      <c r="N239" s="48">
        <v>22</v>
      </c>
      <c r="O239" s="48">
        <v>45.4</v>
      </c>
      <c r="P239" s="48">
        <v>35.9</v>
      </c>
      <c r="Q239" s="48">
        <v>4.0999999999999996</v>
      </c>
      <c r="R239" s="48">
        <v>7.5</v>
      </c>
      <c r="S239" s="48">
        <v>6.2</v>
      </c>
    </row>
    <row r="240" spans="1:19" ht="12.75" customHeight="1">
      <c r="A240" s="427">
        <v>46174</v>
      </c>
      <c r="B240" s="48">
        <v>1621.3</v>
      </c>
      <c r="C240" s="48">
        <v>2535.4</v>
      </c>
      <c r="D240" s="48">
        <v>4156.8</v>
      </c>
      <c r="E240" s="48">
        <v>330</v>
      </c>
      <c r="F240" s="48">
        <v>338.7</v>
      </c>
      <c r="G240" s="48">
        <v>668.7</v>
      </c>
      <c r="H240" s="48">
        <v>24.3</v>
      </c>
      <c r="I240" s="48">
        <v>63.9</v>
      </c>
      <c r="J240" s="48">
        <v>49.7</v>
      </c>
      <c r="K240" s="48">
        <v>11</v>
      </c>
      <c r="L240" s="48">
        <v>49.5</v>
      </c>
      <c r="M240" s="48">
        <v>35.700000000000003</v>
      </c>
      <c r="N240" s="48">
        <v>22.1</v>
      </c>
      <c r="O240" s="48">
        <v>45.4</v>
      </c>
      <c r="P240" s="48">
        <v>35.799999999999997</v>
      </c>
      <c r="Q240" s="48">
        <v>4</v>
      </c>
      <c r="R240" s="48">
        <v>7.4</v>
      </c>
      <c r="S240" s="48">
        <v>6</v>
      </c>
    </row>
    <row r="241" spans="1:19" ht="12.75" customHeight="1">
      <c r="A241" s="427">
        <v>46204</v>
      </c>
      <c r="B241" s="48">
        <v>1590.5</v>
      </c>
      <c r="C241" s="48">
        <v>2560.4</v>
      </c>
      <c r="D241" s="48">
        <v>4150.8999999999996</v>
      </c>
      <c r="E241" s="48">
        <v>296.89999999999998</v>
      </c>
      <c r="F241" s="48">
        <v>359.3</v>
      </c>
      <c r="G241" s="48">
        <v>656.1</v>
      </c>
      <c r="H241" s="48">
        <v>25.4</v>
      </c>
      <c r="I241" s="48">
        <v>60</v>
      </c>
      <c r="J241" s="48">
        <v>47.7</v>
      </c>
      <c r="K241" s="48">
        <v>12.2</v>
      </c>
      <c r="L241" s="48">
        <v>45.7</v>
      </c>
      <c r="M241" s="48">
        <v>33.799999999999997</v>
      </c>
      <c r="N241" s="48">
        <v>22</v>
      </c>
      <c r="O241" s="48">
        <v>45</v>
      </c>
      <c r="P241" s="48">
        <v>35.799999999999997</v>
      </c>
      <c r="Q241" s="48">
        <v>4.2</v>
      </c>
      <c r="R241" s="48">
        <v>7.8</v>
      </c>
      <c r="S241" s="48">
        <v>6.4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20"/>
  <dimension ref="A1:AL165"/>
  <sheetViews>
    <sheetView showGridLines="0" zoomScaleNormal="100" workbookViewId="0">
      <pane xSplit="1" ySplit="7" topLeftCell="B153" activePane="bottomRight" state="frozen"/>
      <selection pane="topRight" activeCell="B1" sqref="B1"/>
      <selection pane="bottomLeft" activeCell="A8" sqref="A8"/>
      <selection pane="bottomRight" activeCell="B170" sqref="B170"/>
    </sheetView>
  </sheetViews>
  <sheetFormatPr defaultColWidth="9.109375" defaultRowHeight="13.2"/>
  <cols>
    <col min="1" max="1" width="10.109375" style="1" customWidth="1"/>
    <col min="2" max="2" width="11.109375" style="1" bestFit="1" customWidth="1"/>
    <col min="3" max="3" width="8.44140625" style="1" customWidth="1"/>
    <col min="4" max="4" width="6.44140625" style="1" customWidth="1"/>
    <col min="5" max="5" width="8.88671875" style="1" customWidth="1"/>
    <col min="6" max="6" width="8.5546875" style="1" customWidth="1"/>
    <col min="7" max="7" width="6.44140625" style="1" customWidth="1"/>
    <col min="8" max="8" width="12.44140625" style="1" bestFit="1" customWidth="1"/>
    <col min="9" max="9" width="11.44140625" style="1" bestFit="1" customWidth="1"/>
    <col min="10" max="10" width="6.44140625" style="1" customWidth="1"/>
    <col min="11" max="11" width="6.44140625" style="1" bestFit="1" customWidth="1"/>
    <col min="12" max="12" width="7.109375" style="1" bestFit="1" customWidth="1"/>
    <col min="13" max="13" width="6.44140625" style="1" customWidth="1"/>
    <col min="14" max="16384" width="9.109375" style="1"/>
  </cols>
  <sheetData>
    <row r="1" spans="1:19" ht="13.8">
      <c r="A1" s="16" t="s">
        <v>177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9" ht="13.8">
      <c r="A2" s="16" t="s">
        <v>146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9" s="10" customFormat="1" ht="12.75" customHeight="1">
      <c r="A4" s="27" t="s">
        <v>0</v>
      </c>
      <c r="B4" s="50" t="s">
        <v>164</v>
      </c>
      <c r="C4" s="50"/>
      <c r="D4" s="51"/>
      <c r="E4" s="50" t="s">
        <v>168</v>
      </c>
      <c r="F4" s="50"/>
      <c r="G4" s="51"/>
      <c r="H4" s="23" t="s">
        <v>42</v>
      </c>
      <c r="I4" s="23"/>
      <c r="J4" s="51"/>
      <c r="K4" s="27" t="s">
        <v>82</v>
      </c>
      <c r="L4" s="27" t="s">
        <v>153</v>
      </c>
      <c r="M4" s="25" t="s">
        <v>4</v>
      </c>
      <c r="N4" s="3"/>
      <c r="O4" s="3"/>
      <c r="P4" s="3"/>
      <c r="Q4" s="3"/>
      <c r="R4" s="3"/>
      <c r="S4" s="3"/>
    </row>
    <row r="5" spans="1:19" s="10" customFormat="1" ht="12.75" customHeight="1">
      <c r="A5" s="28"/>
      <c r="B5" s="33"/>
      <c r="C5" s="34"/>
      <c r="D5" s="37"/>
      <c r="E5" s="34"/>
      <c r="F5" s="34"/>
      <c r="G5" s="37"/>
      <c r="H5" s="34"/>
      <c r="I5" s="34"/>
      <c r="J5" s="37"/>
      <c r="K5" s="28" t="s">
        <v>83</v>
      </c>
      <c r="L5" s="28"/>
      <c r="M5" s="25"/>
      <c r="N5" s="3"/>
      <c r="O5" s="3"/>
      <c r="P5" s="3"/>
      <c r="Q5" s="3"/>
      <c r="R5" s="3"/>
      <c r="S5" s="3"/>
    </row>
    <row r="6" spans="1:19" s="10" customFormat="1" ht="12.75" customHeight="1">
      <c r="A6" s="55"/>
      <c r="B6" s="27" t="s">
        <v>75</v>
      </c>
      <c r="C6" s="27" t="s">
        <v>76</v>
      </c>
      <c r="D6" s="25" t="s">
        <v>4</v>
      </c>
      <c r="E6" s="27" t="s">
        <v>75</v>
      </c>
      <c r="F6" s="51" t="s">
        <v>76</v>
      </c>
      <c r="G6" s="25" t="s">
        <v>4</v>
      </c>
      <c r="H6" s="27" t="s">
        <v>78</v>
      </c>
      <c r="I6" s="27" t="s">
        <v>78</v>
      </c>
      <c r="J6" s="25" t="s">
        <v>4</v>
      </c>
      <c r="K6" s="28"/>
      <c r="L6" s="28"/>
      <c r="M6" s="25"/>
      <c r="N6" s="3"/>
      <c r="O6" s="3"/>
      <c r="P6" s="3"/>
      <c r="Q6" s="3"/>
      <c r="R6" s="3"/>
      <c r="S6" s="3"/>
    </row>
    <row r="7" spans="1:19" s="10" customFormat="1" ht="12.75" customHeight="1">
      <c r="A7" s="46"/>
      <c r="B7" s="44" t="s">
        <v>79</v>
      </c>
      <c r="C7" s="44" t="s">
        <v>101</v>
      </c>
      <c r="D7" s="37"/>
      <c r="E7" s="44" t="s">
        <v>79</v>
      </c>
      <c r="F7" s="37" t="s">
        <v>101</v>
      </c>
      <c r="G7" s="37"/>
      <c r="H7" s="44" t="s">
        <v>169</v>
      </c>
      <c r="I7" s="44" t="s">
        <v>41</v>
      </c>
      <c r="J7" s="37"/>
      <c r="K7" s="44"/>
      <c r="L7" s="44"/>
      <c r="M7" s="37"/>
      <c r="N7" s="3"/>
      <c r="O7" s="3"/>
      <c r="P7" s="3"/>
      <c r="Q7" s="3"/>
      <c r="R7" s="3"/>
      <c r="S7" s="3"/>
    </row>
    <row r="8" spans="1:19" s="10" customFormat="1" ht="12.75" customHeight="1">
      <c r="A8" s="47">
        <v>40603</v>
      </c>
      <c r="B8" s="42">
        <v>39</v>
      </c>
      <c r="C8" s="42">
        <v>2186</v>
      </c>
      <c r="D8" s="42">
        <v>2225</v>
      </c>
      <c r="E8" s="42">
        <v>792</v>
      </c>
      <c r="F8" s="42">
        <v>5049</v>
      </c>
      <c r="G8" s="42">
        <v>5841</v>
      </c>
      <c r="H8" s="42">
        <v>116</v>
      </c>
      <c r="I8" s="42">
        <v>404</v>
      </c>
      <c r="J8" s="42">
        <v>520</v>
      </c>
      <c r="K8" s="42">
        <v>320</v>
      </c>
      <c r="L8" s="42">
        <v>47</v>
      </c>
      <c r="M8" s="42">
        <v>8953</v>
      </c>
      <c r="N8" s="3"/>
      <c r="O8" s="3"/>
      <c r="P8" s="3"/>
      <c r="Q8" s="3"/>
      <c r="R8" s="3"/>
      <c r="S8" s="3"/>
    </row>
    <row r="9" spans="1:19" s="3" customFormat="1" ht="12.75" customHeight="1">
      <c r="A9" s="47">
        <v>40634</v>
      </c>
      <c r="B9" s="42">
        <v>45</v>
      </c>
      <c r="C9" s="42">
        <v>2627</v>
      </c>
      <c r="D9" s="42">
        <v>2672</v>
      </c>
      <c r="E9" s="42">
        <v>726</v>
      </c>
      <c r="F9" s="42">
        <v>5092</v>
      </c>
      <c r="G9" s="42">
        <v>5818</v>
      </c>
      <c r="H9" s="42">
        <v>120</v>
      </c>
      <c r="I9" s="42">
        <v>433</v>
      </c>
      <c r="J9" s="42">
        <v>554</v>
      </c>
      <c r="K9" s="42">
        <v>333</v>
      </c>
      <c r="L9" s="42">
        <v>52</v>
      </c>
      <c r="M9" s="42">
        <v>9429</v>
      </c>
    </row>
    <row r="10" spans="1:19" s="3" customFormat="1" ht="12.75" customHeight="1">
      <c r="A10" s="47">
        <v>40664</v>
      </c>
      <c r="B10" s="42">
        <v>54</v>
      </c>
      <c r="C10" s="42">
        <v>3395</v>
      </c>
      <c r="D10" s="42">
        <v>3449</v>
      </c>
      <c r="E10" s="42">
        <v>887</v>
      </c>
      <c r="F10" s="42">
        <v>5906</v>
      </c>
      <c r="G10" s="42">
        <v>6793</v>
      </c>
      <c r="H10" s="42">
        <v>101</v>
      </c>
      <c r="I10" s="42">
        <v>397</v>
      </c>
      <c r="J10" s="42">
        <v>499</v>
      </c>
      <c r="K10" s="42">
        <v>348</v>
      </c>
      <c r="L10" s="42">
        <v>117</v>
      </c>
      <c r="M10" s="42">
        <v>11205</v>
      </c>
    </row>
    <row r="11" spans="1:19" s="3" customFormat="1" ht="12.75" customHeight="1">
      <c r="A11" s="47">
        <v>40695</v>
      </c>
      <c r="B11" s="42">
        <v>68</v>
      </c>
      <c r="C11" s="42">
        <v>3967</v>
      </c>
      <c r="D11" s="42">
        <v>4035</v>
      </c>
      <c r="E11" s="42">
        <v>827</v>
      </c>
      <c r="F11" s="42">
        <v>6235</v>
      </c>
      <c r="G11" s="42">
        <v>7062</v>
      </c>
      <c r="H11" s="42">
        <v>99</v>
      </c>
      <c r="I11" s="42">
        <v>531</v>
      </c>
      <c r="J11" s="42">
        <v>629</v>
      </c>
      <c r="K11" s="42">
        <v>331</v>
      </c>
      <c r="L11" s="42">
        <v>110</v>
      </c>
      <c r="M11" s="42">
        <v>12168</v>
      </c>
    </row>
    <row r="12" spans="1:19" s="3" customFormat="1" ht="12.75" customHeight="1">
      <c r="A12" s="47">
        <v>40725</v>
      </c>
      <c r="B12" s="42">
        <v>49</v>
      </c>
      <c r="C12" s="42">
        <v>3021</v>
      </c>
      <c r="D12" s="42">
        <v>3070</v>
      </c>
      <c r="E12" s="42">
        <v>874</v>
      </c>
      <c r="F12" s="42">
        <v>6371</v>
      </c>
      <c r="G12" s="42">
        <v>7245</v>
      </c>
      <c r="H12" s="42">
        <v>110</v>
      </c>
      <c r="I12" s="42">
        <v>516</v>
      </c>
      <c r="J12" s="42">
        <v>627</v>
      </c>
      <c r="K12" s="42">
        <v>298</v>
      </c>
      <c r="L12" s="42">
        <v>93</v>
      </c>
      <c r="M12" s="42">
        <v>11332</v>
      </c>
    </row>
    <row r="13" spans="1:19" s="3" customFormat="1" ht="12.75" customHeight="1">
      <c r="A13" s="47">
        <v>40756</v>
      </c>
      <c r="B13" s="42">
        <v>40</v>
      </c>
      <c r="C13" s="42">
        <v>4917</v>
      </c>
      <c r="D13" s="42">
        <v>4957</v>
      </c>
      <c r="E13" s="42">
        <v>985</v>
      </c>
      <c r="F13" s="42">
        <v>7181</v>
      </c>
      <c r="G13" s="42">
        <v>8166</v>
      </c>
      <c r="H13" s="42">
        <v>112</v>
      </c>
      <c r="I13" s="42">
        <v>312</v>
      </c>
      <c r="J13" s="42">
        <v>425</v>
      </c>
      <c r="K13" s="42">
        <v>330</v>
      </c>
      <c r="L13" s="42">
        <v>113</v>
      </c>
      <c r="M13" s="42">
        <v>13991</v>
      </c>
    </row>
    <row r="14" spans="1:19" s="3" customFormat="1" ht="12.75" customHeight="1">
      <c r="A14" s="47">
        <v>40787</v>
      </c>
      <c r="B14" s="42">
        <v>82</v>
      </c>
      <c r="C14" s="42">
        <v>5014</v>
      </c>
      <c r="D14" s="42">
        <v>5096</v>
      </c>
      <c r="E14" s="42">
        <v>893</v>
      </c>
      <c r="F14" s="42">
        <v>6345</v>
      </c>
      <c r="G14" s="42">
        <v>7238</v>
      </c>
      <c r="H14" s="42">
        <v>114</v>
      </c>
      <c r="I14" s="42">
        <v>508</v>
      </c>
      <c r="J14" s="42">
        <v>623</v>
      </c>
      <c r="K14" s="42">
        <v>303</v>
      </c>
      <c r="L14" s="42">
        <v>139</v>
      </c>
      <c r="M14" s="42">
        <v>13399</v>
      </c>
    </row>
    <row r="15" spans="1:19" s="3" customFormat="1" ht="12.75" customHeight="1">
      <c r="A15" s="47">
        <v>40817</v>
      </c>
      <c r="B15" s="42">
        <v>49</v>
      </c>
      <c r="C15" s="42">
        <v>4077</v>
      </c>
      <c r="D15" s="42">
        <v>4126</v>
      </c>
      <c r="E15" s="42">
        <v>723</v>
      </c>
      <c r="F15" s="42">
        <v>5294</v>
      </c>
      <c r="G15" s="42">
        <v>6017</v>
      </c>
      <c r="H15" s="42">
        <v>97</v>
      </c>
      <c r="I15" s="42">
        <v>339</v>
      </c>
      <c r="J15" s="42">
        <v>436</v>
      </c>
      <c r="K15" s="42">
        <v>346</v>
      </c>
      <c r="L15" s="42">
        <v>135</v>
      </c>
      <c r="M15" s="42">
        <v>11060</v>
      </c>
    </row>
    <row r="16" spans="1:19" s="3" customFormat="1" ht="12.75" customHeight="1">
      <c r="A16" s="47">
        <v>40848</v>
      </c>
      <c r="B16" s="42">
        <v>57</v>
      </c>
      <c r="C16" s="42">
        <v>3956</v>
      </c>
      <c r="D16" s="42">
        <v>4013</v>
      </c>
      <c r="E16" s="42">
        <v>839</v>
      </c>
      <c r="F16" s="42">
        <v>6217</v>
      </c>
      <c r="G16" s="42">
        <v>7056</v>
      </c>
      <c r="H16" s="42">
        <v>92</v>
      </c>
      <c r="I16" s="42">
        <v>556</v>
      </c>
      <c r="J16" s="42">
        <v>647</v>
      </c>
      <c r="K16" s="42">
        <v>486</v>
      </c>
      <c r="L16" s="42">
        <v>130</v>
      </c>
      <c r="M16" s="42">
        <v>12332</v>
      </c>
    </row>
    <row r="17" spans="1:13" s="3" customFormat="1" ht="12.75" customHeight="1">
      <c r="A17" s="47">
        <v>40878</v>
      </c>
      <c r="B17" s="42">
        <v>78</v>
      </c>
      <c r="C17" s="42">
        <v>4054</v>
      </c>
      <c r="D17" s="42">
        <v>4132</v>
      </c>
      <c r="E17" s="42">
        <v>800</v>
      </c>
      <c r="F17" s="42">
        <v>6643</v>
      </c>
      <c r="G17" s="42">
        <v>7443</v>
      </c>
      <c r="H17" s="42">
        <v>93</v>
      </c>
      <c r="I17" s="42">
        <v>647</v>
      </c>
      <c r="J17" s="42">
        <v>740</v>
      </c>
      <c r="K17" s="42">
        <v>535</v>
      </c>
      <c r="L17" s="42">
        <v>157</v>
      </c>
      <c r="M17" s="42">
        <v>13007</v>
      </c>
    </row>
    <row r="18" spans="1:13" s="3" customFormat="1" ht="12.75" customHeight="1">
      <c r="A18" s="47">
        <v>40909</v>
      </c>
      <c r="B18" s="42">
        <v>61</v>
      </c>
      <c r="C18" s="42">
        <v>2274</v>
      </c>
      <c r="D18" s="42">
        <v>2335</v>
      </c>
      <c r="E18" s="42">
        <v>796</v>
      </c>
      <c r="F18" s="42">
        <v>5985</v>
      </c>
      <c r="G18" s="42">
        <v>6781</v>
      </c>
      <c r="H18" s="42">
        <v>181</v>
      </c>
      <c r="I18" s="42">
        <v>526</v>
      </c>
      <c r="J18" s="42">
        <v>708</v>
      </c>
      <c r="K18" s="42">
        <v>365</v>
      </c>
      <c r="L18" s="42">
        <v>106</v>
      </c>
      <c r="M18" s="42">
        <v>10294</v>
      </c>
    </row>
    <row r="19" spans="1:13" s="3" customFormat="1" ht="12.75" customHeight="1">
      <c r="A19" s="47">
        <v>40940</v>
      </c>
      <c r="B19" s="42">
        <v>34</v>
      </c>
      <c r="C19" s="42">
        <v>2170</v>
      </c>
      <c r="D19" s="42">
        <v>2204</v>
      </c>
      <c r="E19" s="42">
        <v>679</v>
      </c>
      <c r="F19" s="42">
        <v>5390</v>
      </c>
      <c r="G19" s="42">
        <v>6069</v>
      </c>
      <c r="H19" s="42">
        <v>160</v>
      </c>
      <c r="I19" s="42">
        <v>428</v>
      </c>
      <c r="J19" s="42">
        <v>588</v>
      </c>
      <c r="K19" s="42">
        <v>362</v>
      </c>
      <c r="L19" s="42">
        <v>100</v>
      </c>
      <c r="M19" s="42">
        <v>9322</v>
      </c>
    </row>
    <row r="20" spans="1:13" s="3" customFormat="1" ht="12.75" customHeight="1">
      <c r="A20" s="47">
        <v>40969</v>
      </c>
      <c r="B20" s="42">
        <v>66</v>
      </c>
      <c r="C20" s="42">
        <v>2815</v>
      </c>
      <c r="D20" s="42">
        <v>2881</v>
      </c>
      <c r="E20" s="42">
        <v>809</v>
      </c>
      <c r="F20" s="42">
        <v>7035</v>
      </c>
      <c r="G20" s="42">
        <v>7844</v>
      </c>
      <c r="H20" s="42">
        <v>111</v>
      </c>
      <c r="I20" s="42">
        <v>446</v>
      </c>
      <c r="J20" s="42">
        <v>557</v>
      </c>
      <c r="K20" s="42">
        <v>445</v>
      </c>
      <c r="L20" s="42">
        <v>88</v>
      </c>
      <c r="M20" s="42">
        <v>11816</v>
      </c>
    </row>
    <row r="21" spans="1:13" s="3" customFormat="1" ht="12.75" customHeight="1">
      <c r="A21" s="47">
        <v>41000</v>
      </c>
      <c r="B21" s="42">
        <v>96</v>
      </c>
      <c r="C21" s="42">
        <v>3171</v>
      </c>
      <c r="D21" s="42">
        <v>3267</v>
      </c>
      <c r="E21" s="42">
        <v>661</v>
      </c>
      <c r="F21" s="42">
        <v>5830</v>
      </c>
      <c r="G21" s="42">
        <v>6490</v>
      </c>
      <c r="H21" s="42">
        <v>102</v>
      </c>
      <c r="I21" s="42">
        <v>454</v>
      </c>
      <c r="J21" s="42">
        <v>556</v>
      </c>
      <c r="K21" s="42">
        <v>453</v>
      </c>
      <c r="L21" s="42">
        <v>108</v>
      </c>
      <c r="M21" s="42">
        <v>10874</v>
      </c>
    </row>
    <row r="22" spans="1:13" s="3" customFormat="1" ht="12.75" customHeight="1">
      <c r="A22" s="47">
        <v>41030</v>
      </c>
      <c r="B22" s="42">
        <v>106</v>
      </c>
      <c r="C22" s="42">
        <v>4051</v>
      </c>
      <c r="D22" s="42">
        <v>4157</v>
      </c>
      <c r="E22" s="42">
        <v>757</v>
      </c>
      <c r="F22" s="42">
        <v>7028</v>
      </c>
      <c r="G22" s="42">
        <v>7785</v>
      </c>
      <c r="H22" s="42">
        <v>136</v>
      </c>
      <c r="I22" s="42">
        <v>461</v>
      </c>
      <c r="J22" s="42">
        <v>597</v>
      </c>
      <c r="K22" s="42">
        <v>544</v>
      </c>
      <c r="L22" s="42">
        <v>129</v>
      </c>
      <c r="M22" s="42">
        <v>13212</v>
      </c>
    </row>
    <row r="23" spans="1:13" s="3" customFormat="1" ht="12.75" customHeight="1">
      <c r="A23" s="47">
        <v>41061</v>
      </c>
      <c r="B23" s="42">
        <v>190</v>
      </c>
      <c r="C23" s="42">
        <v>4170</v>
      </c>
      <c r="D23" s="42">
        <v>4361</v>
      </c>
      <c r="E23" s="42">
        <v>901</v>
      </c>
      <c r="F23" s="42">
        <v>7257</v>
      </c>
      <c r="G23" s="42">
        <v>8158</v>
      </c>
      <c r="H23" s="42">
        <v>136</v>
      </c>
      <c r="I23" s="42">
        <v>375</v>
      </c>
      <c r="J23" s="42">
        <v>511</v>
      </c>
      <c r="K23" s="42">
        <v>519</v>
      </c>
      <c r="L23" s="42">
        <v>203</v>
      </c>
      <c r="M23" s="42">
        <v>13752</v>
      </c>
    </row>
    <row r="24" spans="1:13" s="3" customFormat="1" ht="12.75" customHeight="1">
      <c r="A24" s="47">
        <v>41091</v>
      </c>
      <c r="B24" s="42">
        <v>84</v>
      </c>
      <c r="C24" s="42">
        <v>3019</v>
      </c>
      <c r="D24" s="42">
        <v>3102</v>
      </c>
      <c r="E24" s="42">
        <v>1022</v>
      </c>
      <c r="F24" s="42">
        <v>7456</v>
      </c>
      <c r="G24" s="42">
        <v>8478</v>
      </c>
      <c r="H24" s="42">
        <v>205</v>
      </c>
      <c r="I24" s="42">
        <v>493</v>
      </c>
      <c r="J24" s="42">
        <v>698</v>
      </c>
      <c r="K24" s="42">
        <v>470</v>
      </c>
      <c r="L24" s="42">
        <v>86</v>
      </c>
      <c r="M24" s="42">
        <v>12834</v>
      </c>
    </row>
    <row r="25" spans="1:13" s="3" customFormat="1" ht="12.75" customHeight="1">
      <c r="A25" s="47">
        <v>41122</v>
      </c>
      <c r="B25" s="42">
        <v>108</v>
      </c>
      <c r="C25" s="42">
        <v>5701</v>
      </c>
      <c r="D25" s="42">
        <v>5808</v>
      </c>
      <c r="E25" s="42">
        <v>1247</v>
      </c>
      <c r="F25" s="42">
        <v>8464</v>
      </c>
      <c r="G25" s="42">
        <v>9711</v>
      </c>
      <c r="H25" s="42">
        <v>227</v>
      </c>
      <c r="I25" s="42">
        <v>630</v>
      </c>
      <c r="J25" s="42">
        <v>857</v>
      </c>
      <c r="K25" s="42">
        <v>532</v>
      </c>
      <c r="L25" s="42">
        <v>96</v>
      </c>
      <c r="M25" s="42">
        <v>17006</v>
      </c>
    </row>
    <row r="26" spans="1:13" s="3" customFormat="1" ht="12.75" customHeight="1">
      <c r="A26" s="47">
        <v>41153</v>
      </c>
      <c r="B26" s="42">
        <v>90</v>
      </c>
      <c r="C26" s="42">
        <v>5158</v>
      </c>
      <c r="D26" s="42">
        <v>5248</v>
      </c>
      <c r="E26" s="42">
        <v>1049</v>
      </c>
      <c r="F26" s="42">
        <v>6606</v>
      </c>
      <c r="G26" s="42">
        <v>7656</v>
      </c>
      <c r="H26" s="42">
        <v>172</v>
      </c>
      <c r="I26" s="42">
        <v>462</v>
      </c>
      <c r="J26" s="42">
        <v>634</v>
      </c>
      <c r="K26" s="42">
        <v>457</v>
      </c>
      <c r="L26" s="42">
        <v>105</v>
      </c>
      <c r="M26" s="42">
        <v>14100</v>
      </c>
    </row>
    <row r="27" spans="1:13" s="3" customFormat="1" ht="12.75" customHeight="1">
      <c r="A27" s="47">
        <v>41183</v>
      </c>
      <c r="B27" s="42">
        <v>133</v>
      </c>
      <c r="C27" s="42">
        <v>5885</v>
      </c>
      <c r="D27" s="42">
        <v>6018</v>
      </c>
      <c r="E27" s="42">
        <v>1314</v>
      </c>
      <c r="F27" s="42">
        <v>7976</v>
      </c>
      <c r="G27" s="42">
        <v>9290</v>
      </c>
      <c r="H27" s="42">
        <v>259</v>
      </c>
      <c r="I27" s="42">
        <v>510</v>
      </c>
      <c r="J27" s="42">
        <v>769</v>
      </c>
      <c r="K27" s="42">
        <v>776</v>
      </c>
      <c r="L27" s="42">
        <v>165</v>
      </c>
      <c r="M27" s="42">
        <v>17018</v>
      </c>
    </row>
    <row r="28" spans="1:13" s="3" customFormat="1" ht="12.75" customHeight="1">
      <c r="A28" s="47">
        <v>41214</v>
      </c>
      <c r="B28" s="42">
        <v>115</v>
      </c>
      <c r="C28" s="42">
        <v>5642</v>
      </c>
      <c r="D28" s="42">
        <v>5757</v>
      </c>
      <c r="E28" s="42">
        <v>1171</v>
      </c>
      <c r="F28" s="42">
        <v>7483</v>
      </c>
      <c r="G28" s="42">
        <v>8654</v>
      </c>
      <c r="H28" s="42">
        <v>317</v>
      </c>
      <c r="I28" s="42">
        <v>774</v>
      </c>
      <c r="J28" s="42">
        <v>1091</v>
      </c>
      <c r="K28" s="42">
        <v>802</v>
      </c>
      <c r="L28" s="42">
        <v>199</v>
      </c>
      <c r="M28" s="42">
        <v>16503</v>
      </c>
    </row>
    <row r="29" spans="1:13" s="3" customFormat="1" ht="12.75" customHeight="1">
      <c r="A29" s="47">
        <v>41244</v>
      </c>
      <c r="B29" s="42">
        <v>140</v>
      </c>
      <c r="C29" s="42">
        <v>6921</v>
      </c>
      <c r="D29" s="42">
        <v>7061</v>
      </c>
      <c r="E29" s="42">
        <v>1143</v>
      </c>
      <c r="F29" s="42">
        <v>8113</v>
      </c>
      <c r="G29" s="42">
        <v>9256</v>
      </c>
      <c r="H29" s="42">
        <v>396</v>
      </c>
      <c r="I29" s="42">
        <v>721</v>
      </c>
      <c r="J29" s="42">
        <v>1117</v>
      </c>
      <c r="K29" s="42">
        <v>786</v>
      </c>
      <c r="L29" s="42">
        <v>209</v>
      </c>
      <c r="M29" s="42">
        <v>18429</v>
      </c>
    </row>
    <row r="30" spans="1:13" s="3" customFormat="1" ht="12.75" customHeight="1">
      <c r="A30" s="47">
        <v>41275</v>
      </c>
      <c r="B30" s="42">
        <v>79</v>
      </c>
      <c r="C30" s="42">
        <v>2428</v>
      </c>
      <c r="D30" s="42">
        <v>2507</v>
      </c>
      <c r="E30" s="42">
        <v>1287</v>
      </c>
      <c r="F30" s="42">
        <v>7676</v>
      </c>
      <c r="G30" s="42">
        <v>8963</v>
      </c>
      <c r="H30" s="42">
        <v>476</v>
      </c>
      <c r="I30" s="42">
        <v>699</v>
      </c>
      <c r="J30" s="42">
        <v>1175</v>
      </c>
      <c r="K30" s="42">
        <v>631</v>
      </c>
      <c r="L30" s="42">
        <v>69</v>
      </c>
      <c r="M30" s="42">
        <v>13345</v>
      </c>
    </row>
    <row r="31" spans="1:13" s="3" customFormat="1" ht="12.75" customHeight="1">
      <c r="A31" s="47">
        <v>41306</v>
      </c>
      <c r="B31" s="42">
        <v>57</v>
      </c>
      <c r="C31" s="42">
        <v>2428</v>
      </c>
      <c r="D31" s="42">
        <v>2485</v>
      </c>
      <c r="E31" s="42">
        <v>1143</v>
      </c>
      <c r="F31" s="42">
        <v>6703</v>
      </c>
      <c r="G31" s="42">
        <v>7846</v>
      </c>
      <c r="H31" s="42">
        <v>352</v>
      </c>
      <c r="I31" s="42">
        <v>798</v>
      </c>
      <c r="J31" s="42">
        <v>1158</v>
      </c>
      <c r="K31" s="42">
        <v>570</v>
      </c>
      <c r="L31" s="42">
        <v>100</v>
      </c>
      <c r="M31" s="42">
        <v>12160</v>
      </c>
    </row>
    <row r="32" spans="1:13" s="3" customFormat="1" ht="12.75" customHeight="1">
      <c r="A32" s="47">
        <v>41334</v>
      </c>
      <c r="B32" s="42">
        <v>80</v>
      </c>
      <c r="C32" s="42">
        <v>3836</v>
      </c>
      <c r="D32" s="42">
        <v>3916</v>
      </c>
      <c r="E32" s="42">
        <v>1449</v>
      </c>
      <c r="F32" s="42">
        <v>8392</v>
      </c>
      <c r="G32" s="42">
        <v>9841</v>
      </c>
      <c r="H32" s="42">
        <v>278</v>
      </c>
      <c r="I32" s="42">
        <v>900</v>
      </c>
      <c r="J32" s="42">
        <v>1187</v>
      </c>
      <c r="K32" s="42">
        <v>638</v>
      </c>
      <c r="L32" s="42">
        <v>133</v>
      </c>
      <c r="M32" s="42">
        <v>15715</v>
      </c>
    </row>
    <row r="33" spans="1:13" s="3" customFormat="1" ht="12.75" customHeight="1">
      <c r="A33" s="47">
        <v>41365</v>
      </c>
      <c r="B33" s="42">
        <v>100</v>
      </c>
      <c r="C33" s="42">
        <v>4221</v>
      </c>
      <c r="D33" s="42">
        <v>4321</v>
      </c>
      <c r="E33" s="42">
        <v>1654</v>
      </c>
      <c r="F33" s="42">
        <v>9172</v>
      </c>
      <c r="G33" s="42">
        <v>10826</v>
      </c>
      <c r="H33" s="42">
        <v>457</v>
      </c>
      <c r="I33" s="42">
        <v>875</v>
      </c>
      <c r="J33" s="42">
        <v>1344</v>
      </c>
      <c r="K33" s="42">
        <v>688</v>
      </c>
      <c r="L33" s="42">
        <v>121</v>
      </c>
      <c r="M33" s="42">
        <v>17300</v>
      </c>
    </row>
    <row r="34" spans="1:13" s="3" customFormat="1" ht="12.75" customHeight="1">
      <c r="A34" s="47">
        <v>41395</v>
      </c>
      <c r="B34" s="42">
        <v>125</v>
      </c>
      <c r="C34" s="42">
        <v>5149</v>
      </c>
      <c r="D34" s="42">
        <v>5274</v>
      </c>
      <c r="E34" s="42">
        <v>1684</v>
      </c>
      <c r="F34" s="42">
        <v>9752</v>
      </c>
      <c r="G34" s="42">
        <v>11436</v>
      </c>
      <c r="H34" s="42">
        <v>309</v>
      </c>
      <c r="I34" s="42">
        <v>781</v>
      </c>
      <c r="J34" s="42">
        <v>1096</v>
      </c>
      <c r="K34" s="42">
        <v>728</v>
      </c>
      <c r="L34" s="42">
        <v>183</v>
      </c>
      <c r="M34" s="42">
        <v>18717</v>
      </c>
    </row>
    <row r="35" spans="1:13" s="3" customFormat="1" ht="12.75" customHeight="1">
      <c r="A35" s="47">
        <v>41426</v>
      </c>
      <c r="B35" s="42">
        <v>138</v>
      </c>
      <c r="C35" s="42">
        <v>8100</v>
      </c>
      <c r="D35" s="42">
        <v>8237</v>
      </c>
      <c r="E35" s="42">
        <v>1683</v>
      </c>
      <c r="F35" s="42">
        <v>9894</v>
      </c>
      <c r="G35" s="42">
        <v>11576</v>
      </c>
      <c r="H35" s="42">
        <v>195</v>
      </c>
      <c r="I35" s="42">
        <v>686</v>
      </c>
      <c r="J35" s="42">
        <v>883</v>
      </c>
      <c r="K35" s="42">
        <v>769</v>
      </c>
      <c r="L35" s="42">
        <v>499</v>
      </c>
      <c r="M35" s="42">
        <v>21965</v>
      </c>
    </row>
    <row r="36" spans="1:13" s="3" customFormat="1" ht="12.75" customHeight="1">
      <c r="A36" s="47">
        <v>41456</v>
      </c>
      <c r="B36" s="42">
        <v>86</v>
      </c>
      <c r="C36" s="42">
        <v>4551</v>
      </c>
      <c r="D36" s="42">
        <v>4637</v>
      </c>
      <c r="E36" s="42">
        <v>1814</v>
      </c>
      <c r="F36" s="42">
        <v>10185</v>
      </c>
      <c r="G36" s="42">
        <v>11999</v>
      </c>
      <c r="H36" s="42">
        <v>258</v>
      </c>
      <c r="I36" s="42">
        <v>643</v>
      </c>
      <c r="J36" s="42">
        <v>903</v>
      </c>
      <c r="K36" s="42">
        <v>643</v>
      </c>
      <c r="L36" s="42">
        <v>500</v>
      </c>
      <c r="M36" s="42">
        <v>18683</v>
      </c>
    </row>
    <row r="37" spans="1:13" s="3" customFormat="1" ht="12.75" customHeight="1">
      <c r="A37" s="47">
        <v>41487</v>
      </c>
      <c r="B37" s="42">
        <v>96</v>
      </c>
      <c r="C37" s="42">
        <v>6596</v>
      </c>
      <c r="D37" s="42">
        <v>6691</v>
      </c>
      <c r="E37" s="42">
        <v>1826</v>
      </c>
      <c r="F37" s="42">
        <v>9478</v>
      </c>
      <c r="G37" s="42">
        <v>11305</v>
      </c>
      <c r="H37" s="42">
        <v>302</v>
      </c>
      <c r="I37" s="42">
        <v>643</v>
      </c>
      <c r="J37" s="42">
        <v>948</v>
      </c>
      <c r="K37" s="42">
        <v>716</v>
      </c>
      <c r="L37" s="42">
        <v>380</v>
      </c>
      <c r="M37" s="42">
        <v>20039</v>
      </c>
    </row>
    <row r="38" spans="1:13" s="3" customFormat="1" ht="12.75" customHeight="1">
      <c r="A38" s="47">
        <v>41518</v>
      </c>
      <c r="B38" s="42">
        <v>86</v>
      </c>
      <c r="C38" s="42">
        <v>6135</v>
      </c>
      <c r="D38" s="42">
        <v>6221</v>
      </c>
      <c r="E38" s="42">
        <v>1636</v>
      </c>
      <c r="F38" s="42">
        <v>8598</v>
      </c>
      <c r="G38" s="42">
        <v>10234</v>
      </c>
      <c r="H38" s="42">
        <v>336</v>
      </c>
      <c r="I38" s="42">
        <v>512</v>
      </c>
      <c r="J38" s="42">
        <v>851</v>
      </c>
      <c r="K38" s="42">
        <v>689</v>
      </c>
      <c r="L38" s="42">
        <v>284</v>
      </c>
      <c r="M38" s="42">
        <v>18279</v>
      </c>
    </row>
    <row r="39" spans="1:13" s="3" customFormat="1" ht="12.75" customHeight="1">
      <c r="A39" s="47">
        <v>41548</v>
      </c>
      <c r="B39" s="42">
        <v>141</v>
      </c>
      <c r="C39" s="42">
        <v>6362</v>
      </c>
      <c r="D39" s="42">
        <v>6503</v>
      </c>
      <c r="E39" s="42">
        <v>1491</v>
      </c>
      <c r="F39" s="42">
        <v>9317</v>
      </c>
      <c r="G39" s="42">
        <v>10808</v>
      </c>
      <c r="H39" s="42">
        <v>332</v>
      </c>
      <c r="I39" s="42">
        <v>735</v>
      </c>
      <c r="J39" s="42">
        <v>1071</v>
      </c>
      <c r="K39" s="42">
        <v>994</v>
      </c>
      <c r="L39" s="42">
        <v>376</v>
      </c>
      <c r="M39" s="42">
        <v>19752</v>
      </c>
    </row>
    <row r="40" spans="1:13" s="3" customFormat="1" ht="12.75" customHeight="1">
      <c r="A40" s="47">
        <v>41579</v>
      </c>
      <c r="B40" s="42">
        <v>106</v>
      </c>
      <c r="C40" s="42">
        <v>6063</v>
      </c>
      <c r="D40" s="42">
        <v>6169</v>
      </c>
      <c r="E40" s="42">
        <v>1291</v>
      </c>
      <c r="F40" s="42">
        <v>9235</v>
      </c>
      <c r="G40" s="42">
        <v>10527</v>
      </c>
      <c r="H40" s="42">
        <v>460</v>
      </c>
      <c r="I40" s="42">
        <v>808</v>
      </c>
      <c r="J40" s="42">
        <v>1269</v>
      </c>
      <c r="K40" s="42">
        <v>1119</v>
      </c>
      <c r="L40" s="42">
        <v>346</v>
      </c>
      <c r="M40" s="42">
        <v>19430</v>
      </c>
    </row>
    <row r="41" spans="1:13" s="3" customFormat="1" ht="12.75" customHeight="1">
      <c r="A41" s="47">
        <v>41609</v>
      </c>
      <c r="B41" s="42">
        <v>87</v>
      </c>
      <c r="C41" s="42">
        <v>7629</v>
      </c>
      <c r="D41" s="42">
        <v>7716</v>
      </c>
      <c r="E41" s="42">
        <v>1270</v>
      </c>
      <c r="F41" s="42">
        <v>9946</v>
      </c>
      <c r="G41" s="42">
        <v>11215</v>
      </c>
      <c r="H41" s="42">
        <v>705</v>
      </c>
      <c r="I41" s="42">
        <v>1130</v>
      </c>
      <c r="J41" s="42">
        <v>1835</v>
      </c>
      <c r="K41" s="42">
        <v>1292</v>
      </c>
      <c r="L41" s="42">
        <v>538</v>
      </c>
      <c r="M41" s="42">
        <v>22595</v>
      </c>
    </row>
    <row r="42" spans="1:13" s="3" customFormat="1" ht="12.75" customHeight="1">
      <c r="A42" s="47">
        <v>41640</v>
      </c>
      <c r="B42" s="42">
        <v>51</v>
      </c>
      <c r="C42" s="42">
        <v>3541</v>
      </c>
      <c r="D42" s="42">
        <v>3591</v>
      </c>
      <c r="E42" s="42">
        <v>1016</v>
      </c>
      <c r="F42" s="42">
        <v>8525</v>
      </c>
      <c r="G42" s="42">
        <v>9541</v>
      </c>
      <c r="H42" s="42">
        <v>588</v>
      </c>
      <c r="I42" s="42">
        <v>1177</v>
      </c>
      <c r="J42" s="42">
        <v>1765</v>
      </c>
      <c r="K42" s="42">
        <v>831</v>
      </c>
      <c r="L42" s="42">
        <v>326</v>
      </c>
      <c r="M42" s="42">
        <v>16054</v>
      </c>
    </row>
    <row r="43" spans="1:13" s="3" customFormat="1" ht="12.75" customHeight="1">
      <c r="A43" s="47">
        <v>41671</v>
      </c>
      <c r="B43" s="42">
        <v>37</v>
      </c>
      <c r="C43" s="42">
        <v>3893</v>
      </c>
      <c r="D43" s="42">
        <v>3930</v>
      </c>
      <c r="E43" s="42">
        <v>1022</v>
      </c>
      <c r="F43" s="42">
        <v>9304</v>
      </c>
      <c r="G43" s="42">
        <v>10326</v>
      </c>
      <c r="H43" s="42">
        <v>258</v>
      </c>
      <c r="I43" s="42">
        <v>513</v>
      </c>
      <c r="J43" s="42">
        <v>771</v>
      </c>
      <c r="K43" s="42">
        <v>750</v>
      </c>
      <c r="L43" s="42">
        <v>394</v>
      </c>
      <c r="M43" s="42">
        <v>16170</v>
      </c>
    </row>
    <row r="44" spans="1:13" s="3" customFormat="1" ht="12.75" customHeight="1">
      <c r="A44" s="47">
        <v>41699</v>
      </c>
      <c r="B44" s="42">
        <v>63</v>
      </c>
      <c r="C44" s="42">
        <v>4433</v>
      </c>
      <c r="D44" s="42">
        <v>4496</v>
      </c>
      <c r="E44" s="42">
        <v>880</v>
      </c>
      <c r="F44" s="42">
        <v>8313</v>
      </c>
      <c r="G44" s="42">
        <v>9193</v>
      </c>
      <c r="H44" s="42">
        <v>142</v>
      </c>
      <c r="I44" s="42">
        <v>385</v>
      </c>
      <c r="J44" s="42">
        <v>527</v>
      </c>
      <c r="K44" s="42">
        <v>719</v>
      </c>
      <c r="L44" s="42">
        <v>278</v>
      </c>
      <c r="M44" s="42">
        <v>15213</v>
      </c>
    </row>
    <row r="45" spans="1:13" s="3" customFormat="1" ht="12.75" customHeight="1">
      <c r="A45" s="47">
        <v>41730</v>
      </c>
      <c r="B45" s="42">
        <v>77</v>
      </c>
      <c r="C45" s="42">
        <v>5865</v>
      </c>
      <c r="D45" s="42">
        <v>5942</v>
      </c>
      <c r="E45" s="42">
        <v>951</v>
      </c>
      <c r="F45" s="42">
        <v>9425</v>
      </c>
      <c r="G45" s="42">
        <v>10376</v>
      </c>
      <c r="H45" s="42">
        <v>167</v>
      </c>
      <c r="I45" s="42">
        <v>566</v>
      </c>
      <c r="J45" s="42">
        <v>733</v>
      </c>
      <c r="K45" s="42">
        <v>786</v>
      </c>
      <c r="L45" s="42">
        <v>264</v>
      </c>
      <c r="M45" s="42">
        <v>18101</v>
      </c>
    </row>
    <row r="46" spans="1:13" s="3" customFormat="1" ht="12.75" customHeight="1">
      <c r="A46" s="47">
        <v>41760</v>
      </c>
      <c r="B46" s="42">
        <v>99</v>
      </c>
      <c r="C46" s="42">
        <v>7166</v>
      </c>
      <c r="D46" s="42">
        <v>7265</v>
      </c>
      <c r="E46" s="42">
        <v>1423</v>
      </c>
      <c r="F46" s="42">
        <v>10935</v>
      </c>
      <c r="G46" s="42">
        <v>12358</v>
      </c>
      <c r="H46" s="42">
        <v>224</v>
      </c>
      <c r="I46" s="42">
        <v>618</v>
      </c>
      <c r="J46" s="42">
        <v>842</v>
      </c>
      <c r="K46" s="42">
        <v>1023</v>
      </c>
      <c r="L46" s="42">
        <v>372</v>
      </c>
      <c r="M46" s="42">
        <v>21859</v>
      </c>
    </row>
    <row r="47" spans="1:13" s="3" customFormat="1" ht="12.75" customHeight="1">
      <c r="A47" s="47">
        <v>41791</v>
      </c>
      <c r="B47" s="42">
        <v>79</v>
      </c>
      <c r="C47" s="42">
        <v>8223</v>
      </c>
      <c r="D47" s="42">
        <v>8303</v>
      </c>
      <c r="E47" s="42">
        <v>1327</v>
      </c>
      <c r="F47" s="42">
        <v>10009</v>
      </c>
      <c r="G47" s="42">
        <v>11336</v>
      </c>
      <c r="H47" s="42">
        <v>272</v>
      </c>
      <c r="I47" s="42">
        <v>623</v>
      </c>
      <c r="J47" s="42">
        <v>896</v>
      </c>
      <c r="K47" s="42">
        <v>1029</v>
      </c>
      <c r="L47" s="42">
        <v>495</v>
      </c>
      <c r="M47" s="42">
        <v>22059</v>
      </c>
    </row>
    <row r="48" spans="1:13" s="3" customFormat="1" ht="12.75" customHeight="1">
      <c r="A48" s="47">
        <v>41821</v>
      </c>
      <c r="B48" s="42">
        <v>118</v>
      </c>
      <c r="C48" s="42">
        <v>5409</v>
      </c>
      <c r="D48" s="42">
        <v>5528</v>
      </c>
      <c r="E48" s="42">
        <v>1330</v>
      </c>
      <c r="F48" s="42">
        <v>10711</v>
      </c>
      <c r="G48" s="42">
        <v>12041</v>
      </c>
      <c r="H48" s="42">
        <v>386</v>
      </c>
      <c r="I48" s="42">
        <v>827</v>
      </c>
      <c r="J48" s="42">
        <v>1213</v>
      </c>
      <c r="K48" s="42">
        <v>1008</v>
      </c>
      <c r="L48" s="42">
        <v>383</v>
      </c>
      <c r="M48" s="42">
        <v>20173</v>
      </c>
    </row>
    <row r="49" spans="1:38" s="3" customFormat="1" ht="12.75" customHeight="1">
      <c r="A49" s="47">
        <v>41852</v>
      </c>
      <c r="B49" s="42">
        <v>120</v>
      </c>
      <c r="C49" s="42">
        <v>7286</v>
      </c>
      <c r="D49" s="42">
        <v>7406</v>
      </c>
      <c r="E49" s="42">
        <v>1329</v>
      </c>
      <c r="F49" s="42">
        <v>10050</v>
      </c>
      <c r="G49" s="42">
        <v>11378</v>
      </c>
      <c r="H49" s="42">
        <v>425</v>
      </c>
      <c r="I49" s="42">
        <v>804</v>
      </c>
      <c r="J49" s="42">
        <v>1235</v>
      </c>
      <c r="K49" s="42">
        <v>1023</v>
      </c>
      <c r="L49" s="42">
        <v>254</v>
      </c>
      <c r="M49" s="42">
        <v>21297</v>
      </c>
    </row>
    <row r="50" spans="1:38" s="3" customFormat="1" ht="12.75" customHeight="1">
      <c r="A50" s="47">
        <v>41883</v>
      </c>
      <c r="B50" s="42">
        <v>224</v>
      </c>
      <c r="C50" s="42">
        <v>7509</v>
      </c>
      <c r="D50" s="42">
        <v>7733</v>
      </c>
      <c r="E50" s="42">
        <v>1499</v>
      </c>
      <c r="F50" s="42">
        <v>10744</v>
      </c>
      <c r="G50" s="42">
        <v>12243</v>
      </c>
      <c r="H50" s="42">
        <v>395</v>
      </c>
      <c r="I50" s="42">
        <v>825</v>
      </c>
      <c r="J50" s="42">
        <v>1233</v>
      </c>
      <c r="K50" s="42">
        <v>1028</v>
      </c>
      <c r="L50" s="42">
        <v>333</v>
      </c>
      <c r="M50" s="42">
        <v>22570</v>
      </c>
    </row>
    <row r="51" spans="1:38" s="3" customFormat="1" ht="12.75" customHeight="1">
      <c r="A51" s="47">
        <v>41913</v>
      </c>
      <c r="B51" s="42">
        <v>256</v>
      </c>
      <c r="C51" s="42">
        <v>7057</v>
      </c>
      <c r="D51" s="42">
        <v>7313</v>
      </c>
      <c r="E51" s="42">
        <v>1485</v>
      </c>
      <c r="F51" s="42">
        <v>12040</v>
      </c>
      <c r="G51" s="42">
        <v>13525</v>
      </c>
      <c r="H51" s="42">
        <v>358</v>
      </c>
      <c r="I51" s="42">
        <v>813</v>
      </c>
      <c r="J51" s="42">
        <v>1182</v>
      </c>
      <c r="K51" s="42">
        <v>895</v>
      </c>
      <c r="L51" s="42">
        <v>331</v>
      </c>
      <c r="M51" s="42">
        <v>23245</v>
      </c>
    </row>
    <row r="52" spans="1:38" s="3" customFormat="1" ht="12.75" customHeight="1">
      <c r="A52" s="47">
        <v>41944</v>
      </c>
      <c r="B52" s="42">
        <v>235</v>
      </c>
      <c r="C52" s="42">
        <v>6113</v>
      </c>
      <c r="D52" s="42">
        <v>6348</v>
      </c>
      <c r="E52" s="42">
        <v>1317</v>
      </c>
      <c r="F52" s="42">
        <v>11625</v>
      </c>
      <c r="G52" s="42">
        <v>12942</v>
      </c>
      <c r="H52" s="42">
        <v>328</v>
      </c>
      <c r="I52" s="42">
        <v>734</v>
      </c>
      <c r="J52" s="42">
        <v>1075</v>
      </c>
      <c r="K52" s="42">
        <v>992</v>
      </c>
      <c r="L52" s="42">
        <v>264</v>
      </c>
      <c r="M52" s="42">
        <v>21621</v>
      </c>
    </row>
    <row r="53" spans="1:38" s="3" customFormat="1" ht="12.75" customHeight="1">
      <c r="A53" s="47">
        <v>41974</v>
      </c>
      <c r="B53" s="42">
        <v>170</v>
      </c>
      <c r="C53" s="42">
        <v>8044</v>
      </c>
      <c r="D53" s="42">
        <v>8214</v>
      </c>
      <c r="E53" s="42">
        <v>1882</v>
      </c>
      <c r="F53" s="42">
        <v>13626</v>
      </c>
      <c r="G53" s="42">
        <v>15508</v>
      </c>
      <c r="H53" s="42">
        <v>427</v>
      </c>
      <c r="I53" s="42">
        <v>967</v>
      </c>
      <c r="J53" s="42">
        <v>1394</v>
      </c>
      <c r="K53" s="42">
        <v>1123</v>
      </c>
      <c r="L53" s="42">
        <v>285</v>
      </c>
      <c r="M53" s="42">
        <v>26524</v>
      </c>
    </row>
    <row r="54" spans="1:38" s="3" customFormat="1" ht="12.75" customHeight="1">
      <c r="A54" s="47">
        <v>42005</v>
      </c>
      <c r="B54" s="42">
        <v>119</v>
      </c>
      <c r="C54" s="42">
        <v>3503</v>
      </c>
      <c r="D54" s="42">
        <v>3622</v>
      </c>
      <c r="E54" s="42">
        <v>1731</v>
      </c>
      <c r="F54" s="42">
        <v>10074</v>
      </c>
      <c r="G54" s="42">
        <v>11805</v>
      </c>
      <c r="H54" s="42">
        <v>408</v>
      </c>
      <c r="I54" s="42">
        <v>701</v>
      </c>
      <c r="J54" s="42">
        <v>1109</v>
      </c>
      <c r="K54" s="42">
        <v>893</v>
      </c>
      <c r="L54" s="42">
        <v>169</v>
      </c>
      <c r="M54" s="42">
        <v>17599</v>
      </c>
    </row>
    <row r="55" spans="1:38" s="3" customFormat="1" ht="12.75" customHeight="1">
      <c r="A55" s="47">
        <v>42036</v>
      </c>
      <c r="B55" s="42">
        <v>203</v>
      </c>
      <c r="C55" s="42">
        <v>2732</v>
      </c>
      <c r="D55" s="42">
        <v>2935</v>
      </c>
      <c r="E55" s="42">
        <v>1145</v>
      </c>
      <c r="F55" s="42">
        <v>7358</v>
      </c>
      <c r="G55" s="42">
        <v>8503</v>
      </c>
      <c r="H55" s="42">
        <v>71</v>
      </c>
      <c r="I55" s="42">
        <v>646</v>
      </c>
      <c r="J55" s="42">
        <v>717</v>
      </c>
      <c r="K55" s="42">
        <v>775</v>
      </c>
      <c r="L55" s="42">
        <v>130</v>
      </c>
      <c r="M55" s="42">
        <v>13060</v>
      </c>
    </row>
    <row r="56" spans="1:38" s="3" customFormat="1" ht="12.75" customHeight="1">
      <c r="A56" s="47">
        <v>42064</v>
      </c>
      <c r="B56" s="42">
        <v>347</v>
      </c>
      <c r="C56" s="42">
        <v>3437</v>
      </c>
      <c r="D56" s="42">
        <v>3784</v>
      </c>
      <c r="E56" s="42">
        <v>1628</v>
      </c>
      <c r="F56" s="42">
        <v>9951</v>
      </c>
      <c r="G56" s="42">
        <v>11579</v>
      </c>
      <c r="H56" s="42">
        <v>25</v>
      </c>
      <c r="I56" s="42">
        <v>787</v>
      </c>
      <c r="J56" s="42">
        <v>812</v>
      </c>
      <c r="K56" s="42">
        <v>875</v>
      </c>
      <c r="L56" s="42">
        <v>69</v>
      </c>
      <c r="M56" s="42">
        <v>17120</v>
      </c>
    </row>
    <row r="57" spans="1:38" ht="13.8">
      <c r="A57" s="47">
        <v>42095</v>
      </c>
      <c r="B57" s="42">
        <v>253</v>
      </c>
      <c r="C57" s="42">
        <v>3478</v>
      </c>
      <c r="D57" s="42">
        <v>3731</v>
      </c>
      <c r="E57" s="42">
        <v>1538</v>
      </c>
      <c r="F57" s="42">
        <v>10360</v>
      </c>
      <c r="G57" s="42">
        <v>11898</v>
      </c>
      <c r="H57" s="42">
        <v>33</v>
      </c>
      <c r="I57" s="42">
        <v>670</v>
      </c>
      <c r="J57" s="42">
        <v>703</v>
      </c>
      <c r="K57" s="42">
        <v>845</v>
      </c>
      <c r="L57" s="42">
        <v>54</v>
      </c>
      <c r="M57" s="42">
        <v>17230</v>
      </c>
    </row>
    <row r="58" spans="1:38" ht="13.8">
      <c r="A58" s="47">
        <v>42125</v>
      </c>
      <c r="B58" s="42">
        <v>222</v>
      </c>
      <c r="C58" s="42">
        <v>3929</v>
      </c>
      <c r="D58" s="42">
        <v>4151</v>
      </c>
      <c r="E58" s="42">
        <v>1283</v>
      </c>
      <c r="F58" s="42">
        <v>7195</v>
      </c>
      <c r="G58" s="42">
        <v>8478</v>
      </c>
      <c r="H58" s="42">
        <v>24</v>
      </c>
      <c r="I58" s="42">
        <v>745</v>
      </c>
      <c r="J58" s="42">
        <v>769</v>
      </c>
      <c r="K58" s="42">
        <v>934</v>
      </c>
      <c r="L58" s="42">
        <v>35</v>
      </c>
      <c r="M58" s="42">
        <v>14367</v>
      </c>
      <c r="N58" s="3"/>
      <c r="O58" s="3"/>
      <c r="P58" s="3"/>
      <c r="Q58" s="3"/>
    </row>
    <row r="59" spans="1:38" ht="13.8">
      <c r="A59" s="47">
        <v>42156</v>
      </c>
      <c r="B59" s="42">
        <v>288</v>
      </c>
      <c r="C59" s="42">
        <v>6382</v>
      </c>
      <c r="D59" s="42">
        <v>6670</v>
      </c>
      <c r="E59" s="42">
        <v>1261</v>
      </c>
      <c r="F59" s="42">
        <v>7571</v>
      </c>
      <c r="G59" s="42">
        <v>8832</v>
      </c>
      <c r="H59" s="42">
        <v>51</v>
      </c>
      <c r="I59" s="42">
        <v>1249</v>
      </c>
      <c r="J59" s="42">
        <v>1300</v>
      </c>
      <c r="K59" s="42">
        <v>1020</v>
      </c>
      <c r="L59" s="42">
        <v>48</v>
      </c>
      <c r="M59" s="42">
        <v>17870</v>
      </c>
      <c r="N59" s="3"/>
      <c r="O59" s="3"/>
      <c r="P59" s="3"/>
      <c r="Q59" s="3"/>
      <c r="R59" s="3"/>
      <c r="S59" s="3"/>
    </row>
    <row r="60" spans="1:38" ht="13.8">
      <c r="A60" s="47">
        <v>42186</v>
      </c>
      <c r="B60" s="42">
        <v>328</v>
      </c>
      <c r="C60" s="42">
        <v>7026</v>
      </c>
      <c r="D60" s="42">
        <v>7354</v>
      </c>
      <c r="E60" s="42">
        <v>1189</v>
      </c>
      <c r="F60" s="42">
        <v>7728</v>
      </c>
      <c r="G60" s="42">
        <v>8917</v>
      </c>
      <c r="H60" s="42">
        <v>47</v>
      </c>
      <c r="I60" s="42">
        <v>684</v>
      </c>
      <c r="J60" s="42">
        <v>731</v>
      </c>
      <c r="K60" s="42">
        <v>1025</v>
      </c>
      <c r="L60" s="42">
        <v>32</v>
      </c>
      <c r="M60" s="42">
        <v>18058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ht="13.8">
      <c r="A61" s="47">
        <v>42217</v>
      </c>
      <c r="B61" s="42">
        <v>440</v>
      </c>
      <c r="C61" s="42">
        <v>7797</v>
      </c>
      <c r="D61" s="42">
        <v>8237</v>
      </c>
      <c r="E61" s="42">
        <v>1102</v>
      </c>
      <c r="F61" s="42">
        <v>7206</v>
      </c>
      <c r="G61" s="42">
        <v>8308</v>
      </c>
      <c r="H61" s="42">
        <v>42</v>
      </c>
      <c r="I61" s="42">
        <v>613</v>
      </c>
      <c r="J61" s="42">
        <v>655</v>
      </c>
      <c r="K61" s="42">
        <v>976</v>
      </c>
      <c r="L61" s="42">
        <v>31</v>
      </c>
      <c r="M61" s="42">
        <v>18208</v>
      </c>
      <c r="N61" s="3"/>
      <c r="O61" s="3"/>
      <c r="P61" s="3"/>
      <c r="Q61" s="3"/>
    </row>
    <row r="62" spans="1:38" ht="13.8">
      <c r="A62" s="47">
        <v>42248</v>
      </c>
      <c r="B62" s="42">
        <v>435</v>
      </c>
      <c r="C62" s="42">
        <v>6795</v>
      </c>
      <c r="D62" s="42">
        <v>7230</v>
      </c>
      <c r="E62" s="42">
        <v>1101</v>
      </c>
      <c r="F62" s="42">
        <v>6878</v>
      </c>
      <c r="G62" s="42">
        <v>7979</v>
      </c>
      <c r="H62" s="42">
        <v>27</v>
      </c>
      <c r="I62" s="42">
        <v>683</v>
      </c>
      <c r="J62" s="42">
        <v>710</v>
      </c>
      <c r="K62" s="42">
        <v>853</v>
      </c>
      <c r="L62" s="42">
        <v>53</v>
      </c>
      <c r="M62" s="42">
        <v>16825</v>
      </c>
      <c r="N62" s="3"/>
      <c r="O62" s="3"/>
      <c r="P62" s="3"/>
      <c r="Q62" s="3"/>
      <c r="R62" s="3"/>
      <c r="S62" s="3"/>
    </row>
    <row r="63" spans="1:38" ht="13.8">
      <c r="A63" s="47">
        <v>42278</v>
      </c>
      <c r="B63" s="42">
        <v>626</v>
      </c>
      <c r="C63" s="42">
        <v>5525</v>
      </c>
      <c r="D63" s="42">
        <v>6151</v>
      </c>
      <c r="E63" s="42">
        <v>1060</v>
      </c>
      <c r="F63" s="42">
        <v>5976</v>
      </c>
      <c r="G63" s="42">
        <v>7036</v>
      </c>
      <c r="H63" s="42">
        <v>37</v>
      </c>
      <c r="I63" s="42">
        <v>934</v>
      </c>
      <c r="J63" s="42">
        <v>971</v>
      </c>
      <c r="K63" s="42">
        <v>733</v>
      </c>
      <c r="L63" s="42">
        <v>48</v>
      </c>
      <c r="M63" s="42">
        <v>14939</v>
      </c>
      <c r="N63" s="3"/>
      <c r="O63" s="3"/>
      <c r="P63" s="3"/>
      <c r="Q63" s="3"/>
    </row>
    <row r="64" spans="1:38" ht="13.8">
      <c r="A64" s="47">
        <v>42309</v>
      </c>
      <c r="B64" s="42">
        <v>382</v>
      </c>
      <c r="C64" s="42">
        <v>5785</v>
      </c>
      <c r="D64" s="42">
        <v>6167</v>
      </c>
      <c r="E64" s="42">
        <v>910</v>
      </c>
      <c r="F64" s="42">
        <v>6240</v>
      </c>
      <c r="G64" s="42">
        <v>7150</v>
      </c>
      <c r="H64" s="42">
        <v>49</v>
      </c>
      <c r="I64" s="42">
        <v>865</v>
      </c>
      <c r="J64" s="42">
        <v>914</v>
      </c>
      <c r="K64" s="42">
        <v>943</v>
      </c>
      <c r="L64" s="42">
        <v>70</v>
      </c>
      <c r="M64" s="42">
        <v>15243</v>
      </c>
      <c r="N64" s="3"/>
      <c r="O64" s="3"/>
      <c r="P64" s="3"/>
      <c r="Q64" s="3"/>
    </row>
    <row r="65" spans="1:17" ht="13.8">
      <c r="A65" s="47">
        <v>42339</v>
      </c>
      <c r="B65" s="42">
        <v>468</v>
      </c>
      <c r="C65" s="42">
        <v>7293</v>
      </c>
      <c r="D65" s="42">
        <v>7761</v>
      </c>
      <c r="E65" s="42">
        <v>1100</v>
      </c>
      <c r="F65" s="42">
        <v>7089</v>
      </c>
      <c r="G65" s="42">
        <v>8189</v>
      </c>
      <c r="H65" s="42">
        <v>33</v>
      </c>
      <c r="I65" s="42">
        <v>771</v>
      </c>
      <c r="J65" s="42">
        <v>804</v>
      </c>
      <c r="K65" s="42">
        <v>1116</v>
      </c>
      <c r="L65" s="42">
        <v>66</v>
      </c>
      <c r="M65" s="42">
        <v>17937</v>
      </c>
      <c r="N65" s="3"/>
      <c r="O65" s="3"/>
      <c r="P65" s="3"/>
      <c r="Q65" s="3"/>
    </row>
    <row r="66" spans="1:17" ht="13.8">
      <c r="A66" s="47">
        <v>42370</v>
      </c>
      <c r="B66" s="42">
        <v>308</v>
      </c>
      <c r="C66" s="42">
        <v>2883</v>
      </c>
      <c r="D66" s="42">
        <v>3191</v>
      </c>
      <c r="E66" s="42">
        <v>753</v>
      </c>
      <c r="F66" s="42">
        <v>4597</v>
      </c>
      <c r="G66" s="42">
        <v>5350</v>
      </c>
      <c r="H66" s="42">
        <v>25</v>
      </c>
      <c r="I66" s="42">
        <v>956</v>
      </c>
      <c r="J66" s="42">
        <v>981</v>
      </c>
      <c r="K66" s="42">
        <v>757</v>
      </c>
      <c r="L66" s="42">
        <v>23</v>
      </c>
      <c r="M66" s="42">
        <v>10303</v>
      </c>
      <c r="N66" s="3"/>
      <c r="O66" s="3"/>
      <c r="P66" s="3"/>
      <c r="Q66" s="3"/>
    </row>
    <row r="67" spans="1:17" ht="13.8">
      <c r="A67" s="47">
        <v>42401</v>
      </c>
      <c r="B67" s="42">
        <v>213</v>
      </c>
      <c r="C67" s="42">
        <v>3297</v>
      </c>
      <c r="D67" s="42">
        <v>3510</v>
      </c>
      <c r="E67" s="42">
        <v>767</v>
      </c>
      <c r="F67" s="42">
        <v>5037</v>
      </c>
      <c r="G67" s="42">
        <v>5804</v>
      </c>
      <c r="H67" s="42">
        <v>20</v>
      </c>
      <c r="I67" s="42">
        <v>785</v>
      </c>
      <c r="J67" s="42">
        <v>805</v>
      </c>
      <c r="K67" s="42">
        <v>765</v>
      </c>
      <c r="L67" s="42">
        <v>16</v>
      </c>
      <c r="M67" s="42">
        <v>10900</v>
      </c>
      <c r="N67" s="3"/>
      <c r="O67" s="3"/>
      <c r="P67" s="3"/>
      <c r="Q67" s="3"/>
    </row>
    <row r="68" spans="1:17" ht="13.8">
      <c r="A68" s="47">
        <v>42430</v>
      </c>
      <c r="B68" s="42">
        <v>330</v>
      </c>
      <c r="C68" s="42">
        <v>4794</v>
      </c>
      <c r="D68" s="42">
        <v>5124</v>
      </c>
      <c r="E68" s="42">
        <v>900</v>
      </c>
      <c r="F68" s="42">
        <v>6333</v>
      </c>
      <c r="G68" s="42">
        <v>7233</v>
      </c>
      <c r="H68" s="42">
        <v>26</v>
      </c>
      <c r="I68" s="42">
        <v>858</v>
      </c>
      <c r="J68" s="42">
        <v>884</v>
      </c>
      <c r="K68" s="42">
        <v>785</v>
      </c>
      <c r="L68" s="42">
        <v>23</v>
      </c>
      <c r="M68" s="42">
        <v>14048</v>
      </c>
      <c r="N68" s="3"/>
      <c r="O68" s="3"/>
      <c r="P68" s="3"/>
      <c r="Q68" s="3"/>
    </row>
    <row r="69" spans="1:17" ht="13.8">
      <c r="A69" s="47">
        <v>42461</v>
      </c>
      <c r="B69" s="42">
        <v>355</v>
      </c>
      <c r="C69" s="42">
        <v>4957</v>
      </c>
      <c r="D69" s="42">
        <v>5312</v>
      </c>
      <c r="E69" s="42">
        <v>790</v>
      </c>
      <c r="F69" s="42">
        <v>6100</v>
      </c>
      <c r="G69" s="42">
        <v>6890</v>
      </c>
      <c r="H69" s="42">
        <v>33</v>
      </c>
      <c r="I69" s="42">
        <v>900</v>
      </c>
      <c r="J69" s="42">
        <v>933</v>
      </c>
      <c r="K69" s="42">
        <v>812</v>
      </c>
      <c r="L69" s="42">
        <v>34</v>
      </c>
      <c r="M69" s="42">
        <v>13980</v>
      </c>
      <c r="N69" s="3"/>
      <c r="O69" s="3"/>
      <c r="P69" s="3"/>
      <c r="Q69" s="3"/>
    </row>
    <row r="70" spans="1:17" ht="13.8">
      <c r="A70" s="47">
        <v>42491</v>
      </c>
      <c r="B70" s="42">
        <v>360</v>
      </c>
      <c r="C70" s="42">
        <v>4973</v>
      </c>
      <c r="D70" s="42">
        <v>5333</v>
      </c>
      <c r="E70" s="42">
        <v>810</v>
      </c>
      <c r="F70" s="42">
        <v>6348</v>
      </c>
      <c r="G70" s="42">
        <v>7158</v>
      </c>
      <c r="H70" s="42">
        <v>27</v>
      </c>
      <c r="I70" s="42">
        <v>874</v>
      </c>
      <c r="J70" s="42">
        <v>901</v>
      </c>
      <c r="K70" s="42">
        <v>896</v>
      </c>
      <c r="L70" s="42">
        <v>24</v>
      </c>
      <c r="M70" s="42">
        <v>14313</v>
      </c>
      <c r="N70" s="3"/>
      <c r="O70" s="3"/>
      <c r="P70" s="3"/>
      <c r="Q70" s="3"/>
    </row>
    <row r="71" spans="1:17" ht="13.8">
      <c r="A71" s="47">
        <v>42522</v>
      </c>
      <c r="B71" s="42">
        <v>481</v>
      </c>
      <c r="C71" s="42">
        <v>8477</v>
      </c>
      <c r="D71" s="42">
        <v>8958</v>
      </c>
      <c r="E71" s="42">
        <v>813</v>
      </c>
      <c r="F71" s="42">
        <v>6642</v>
      </c>
      <c r="G71" s="42">
        <v>7455</v>
      </c>
      <c r="H71" s="42">
        <v>56</v>
      </c>
      <c r="I71" s="42">
        <v>881</v>
      </c>
      <c r="J71" s="42">
        <v>937</v>
      </c>
      <c r="K71" s="42">
        <v>998</v>
      </c>
      <c r="L71" s="42">
        <v>26</v>
      </c>
      <c r="M71" s="42">
        <v>18375</v>
      </c>
      <c r="N71" s="3"/>
      <c r="O71" s="3"/>
      <c r="P71" s="3"/>
      <c r="Q71" s="3"/>
    </row>
    <row r="72" spans="1:17" ht="13.8">
      <c r="A72" s="47">
        <v>42552</v>
      </c>
      <c r="B72" s="42">
        <v>329</v>
      </c>
      <c r="C72" s="42">
        <v>4739</v>
      </c>
      <c r="D72" s="42">
        <v>5068</v>
      </c>
      <c r="E72" s="42">
        <v>764</v>
      </c>
      <c r="F72" s="42">
        <v>6132</v>
      </c>
      <c r="G72" s="42">
        <v>6896</v>
      </c>
      <c r="H72" s="42">
        <v>30</v>
      </c>
      <c r="I72" s="42">
        <v>754</v>
      </c>
      <c r="J72" s="42">
        <v>784</v>
      </c>
      <c r="K72" s="42">
        <v>869</v>
      </c>
      <c r="L72" s="42">
        <v>21</v>
      </c>
      <c r="M72" s="42">
        <v>13637</v>
      </c>
      <c r="N72" s="3"/>
      <c r="O72" s="3"/>
      <c r="P72" s="3"/>
      <c r="Q72" s="3"/>
    </row>
    <row r="73" spans="1:17" ht="13.8">
      <c r="A73" s="47">
        <v>42583</v>
      </c>
      <c r="B73" s="42">
        <v>486</v>
      </c>
      <c r="C73" s="42">
        <v>5925</v>
      </c>
      <c r="D73" s="42">
        <v>6411</v>
      </c>
      <c r="E73" s="42">
        <v>827</v>
      </c>
      <c r="F73" s="42">
        <v>6751</v>
      </c>
      <c r="G73" s="42">
        <v>7578</v>
      </c>
      <c r="H73" s="42">
        <v>34</v>
      </c>
      <c r="I73" s="42">
        <v>615</v>
      </c>
      <c r="J73" s="42">
        <v>649</v>
      </c>
      <c r="K73" s="42">
        <v>750</v>
      </c>
      <c r="L73" s="42">
        <v>45</v>
      </c>
      <c r="M73" s="42">
        <v>15435</v>
      </c>
      <c r="N73" s="3"/>
      <c r="O73" s="3"/>
      <c r="P73" s="3"/>
      <c r="Q73" s="3"/>
    </row>
    <row r="74" spans="1:17" ht="13.8">
      <c r="A74" s="47">
        <v>42614</v>
      </c>
      <c r="B74" s="42">
        <v>422</v>
      </c>
      <c r="C74" s="42">
        <v>5220</v>
      </c>
      <c r="D74" s="42">
        <v>5642</v>
      </c>
      <c r="E74" s="42">
        <v>710</v>
      </c>
      <c r="F74" s="42">
        <v>5055</v>
      </c>
      <c r="G74" s="42">
        <v>5765</v>
      </c>
      <c r="H74" s="42">
        <v>24</v>
      </c>
      <c r="I74" s="42">
        <v>712</v>
      </c>
      <c r="J74" s="42">
        <v>736</v>
      </c>
      <c r="K74" s="42">
        <v>645</v>
      </c>
      <c r="L74" s="42">
        <v>32</v>
      </c>
      <c r="M74" s="42">
        <v>12822</v>
      </c>
      <c r="N74" s="3"/>
      <c r="O74" s="3"/>
      <c r="P74" s="3"/>
      <c r="Q74" s="3"/>
    </row>
    <row r="75" spans="1:17" ht="13.8">
      <c r="A75" s="47">
        <v>42644</v>
      </c>
      <c r="B75" s="42">
        <v>483</v>
      </c>
      <c r="C75" s="42">
        <v>4580</v>
      </c>
      <c r="D75" s="42">
        <v>5063</v>
      </c>
      <c r="E75" s="42">
        <v>772</v>
      </c>
      <c r="F75" s="42">
        <v>5272</v>
      </c>
      <c r="G75" s="42">
        <v>6044</v>
      </c>
      <c r="H75" s="42">
        <v>15</v>
      </c>
      <c r="I75" s="42">
        <v>920</v>
      </c>
      <c r="J75" s="42">
        <v>935</v>
      </c>
      <c r="K75" s="42">
        <v>791</v>
      </c>
      <c r="L75" s="42">
        <v>6</v>
      </c>
      <c r="M75" s="42">
        <v>12839</v>
      </c>
      <c r="N75" s="3"/>
      <c r="O75" s="3"/>
      <c r="P75" s="3"/>
      <c r="Q75" s="3"/>
    </row>
    <row r="76" spans="1:17" ht="13.8">
      <c r="A76" s="47">
        <v>42675</v>
      </c>
      <c r="B76" s="42">
        <v>388</v>
      </c>
      <c r="C76" s="42">
        <v>5614</v>
      </c>
      <c r="D76" s="42">
        <v>6002</v>
      </c>
      <c r="E76" s="42">
        <v>792</v>
      </c>
      <c r="F76" s="42">
        <v>6242</v>
      </c>
      <c r="G76" s="42">
        <v>7034</v>
      </c>
      <c r="H76" s="42">
        <v>11</v>
      </c>
      <c r="I76" s="42">
        <v>1049</v>
      </c>
      <c r="J76" s="42">
        <v>1060</v>
      </c>
      <c r="K76" s="42">
        <v>889</v>
      </c>
      <c r="L76" s="42">
        <v>28</v>
      </c>
      <c r="M76" s="42">
        <v>15014</v>
      </c>
      <c r="N76" s="3"/>
      <c r="O76" s="3"/>
      <c r="P76" s="3"/>
      <c r="Q76" s="3"/>
    </row>
    <row r="77" spans="1:17" ht="13.8">
      <c r="A77" s="47">
        <v>42705</v>
      </c>
      <c r="B77" s="42">
        <v>382</v>
      </c>
      <c r="C77" s="42">
        <v>7165</v>
      </c>
      <c r="D77" s="42">
        <v>7547</v>
      </c>
      <c r="E77" s="42">
        <v>817</v>
      </c>
      <c r="F77" s="42">
        <v>9008</v>
      </c>
      <c r="G77" s="42">
        <v>9825</v>
      </c>
      <c r="H77" s="42">
        <v>33</v>
      </c>
      <c r="I77" s="42">
        <v>1209</v>
      </c>
      <c r="J77" s="42">
        <v>1242</v>
      </c>
      <c r="K77" s="42">
        <v>1004</v>
      </c>
      <c r="L77" s="42">
        <v>50</v>
      </c>
      <c r="M77" s="42">
        <v>19667</v>
      </c>
      <c r="N77" s="3"/>
      <c r="O77" s="3"/>
      <c r="P77" s="3"/>
      <c r="Q77" s="3"/>
    </row>
    <row r="78" spans="1:17" ht="13.8">
      <c r="A78" s="47">
        <v>42736</v>
      </c>
      <c r="B78" s="42">
        <v>185</v>
      </c>
      <c r="C78" s="42">
        <v>3741</v>
      </c>
      <c r="D78" s="42">
        <v>3926</v>
      </c>
      <c r="E78" s="42">
        <v>589</v>
      </c>
      <c r="F78" s="42">
        <v>5316</v>
      </c>
      <c r="G78" s="42">
        <v>5905</v>
      </c>
      <c r="H78" s="42">
        <v>12</v>
      </c>
      <c r="I78" s="42">
        <v>962</v>
      </c>
      <c r="J78" s="42">
        <v>974</v>
      </c>
      <c r="K78" s="42">
        <v>656</v>
      </c>
      <c r="L78" s="42">
        <v>12</v>
      </c>
      <c r="M78" s="42">
        <v>11474</v>
      </c>
      <c r="N78" s="3"/>
      <c r="O78" s="3"/>
      <c r="P78" s="3"/>
      <c r="Q78" s="3"/>
    </row>
    <row r="79" spans="1:17" ht="13.8">
      <c r="A79" s="47">
        <v>42767</v>
      </c>
      <c r="B79" s="42">
        <v>194</v>
      </c>
      <c r="C79" s="42">
        <v>3600</v>
      </c>
      <c r="D79" s="42">
        <v>3794</v>
      </c>
      <c r="E79" s="42">
        <v>499</v>
      </c>
      <c r="F79" s="42">
        <v>5614</v>
      </c>
      <c r="G79" s="42">
        <v>6113</v>
      </c>
      <c r="H79" s="42">
        <v>11</v>
      </c>
      <c r="I79" s="42">
        <v>811</v>
      </c>
      <c r="J79" s="42">
        <v>822</v>
      </c>
      <c r="K79" s="42">
        <v>716</v>
      </c>
      <c r="L79" s="42">
        <v>7</v>
      </c>
      <c r="M79" s="42">
        <v>11452</v>
      </c>
      <c r="N79" s="3"/>
      <c r="O79" s="3"/>
      <c r="P79" s="3"/>
      <c r="Q79" s="3"/>
    </row>
    <row r="80" spans="1:17" ht="13.8">
      <c r="A80" s="47">
        <v>42795</v>
      </c>
      <c r="B80" s="42">
        <v>342</v>
      </c>
      <c r="C80" s="42">
        <v>5472</v>
      </c>
      <c r="D80" s="42">
        <v>5814</v>
      </c>
      <c r="E80" s="42">
        <v>648</v>
      </c>
      <c r="F80" s="42">
        <v>6275</v>
      </c>
      <c r="G80" s="42">
        <v>6923</v>
      </c>
      <c r="H80" s="42">
        <v>8</v>
      </c>
      <c r="I80" s="42">
        <v>760</v>
      </c>
      <c r="J80" s="42">
        <v>768</v>
      </c>
      <c r="K80" s="42">
        <v>749</v>
      </c>
      <c r="L80" s="42">
        <v>12</v>
      </c>
      <c r="M80" s="42">
        <v>14266</v>
      </c>
      <c r="N80" s="3"/>
      <c r="O80" s="3"/>
      <c r="P80" s="3"/>
      <c r="Q80" s="3"/>
    </row>
    <row r="81" spans="1:17" ht="13.8">
      <c r="A81" s="47">
        <v>42826</v>
      </c>
      <c r="B81" s="42">
        <v>351</v>
      </c>
      <c r="C81" s="42">
        <v>4579</v>
      </c>
      <c r="D81" s="42">
        <v>4930</v>
      </c>
      <c r="E81" s="42">
        <v>478</v>
      </c>
      <c r="F81" s="42">
        <v>5828</v>
      </c>
      <c r="G81" s="42">
        <v>6306</v>
      </c>
      <c r="H81" s="42">
        <v>6</v>
      </c>
      <c r="I81" s="42">
        <v>758</v>
      </c>
      <c r="J81" s="42">
        <v>764</v>
      </c>
      <c r="K81" s="42">
        <v>685</v>
      </c>
      <c r="L81" s="42">
        <v>6</v>
      </c>
      <c r="M81" s="42">
        <v>12691</v>
      </c>
      <c r="N81" s="3"/>
      <c r="O81" s="3"/>
      <c r="P81" s="3"/>
      <c r="Q81" s="3"/>
    </row>
    <row r="82" spans="1:17" ht="13.8">
      <c r="A82" s="47">
        <v>42856</v>
      </c>
      <c r="B82" s="42">
        <v>575</v>
      </c>
      <c r="C82" s="42">
        <v>5673</v>
      </c>
      <c r="D82" s="42">
        <v>6248</v>
      </c>
      <c r="E82" s="42">
        <v>564</v>
      </c>
      <c r="F82" s="42">
        <v>7221</v>
      </c>
      <c r="G82" s="42">
        <v>7785</v>
      </c>
      <c r="H82" s="42">
        <v>14</v>
      </c>
      <c r="I82" s="42">
        <v>906</v>
      </c>
      <c r="J82" s="42">
        <v>920</v>
      </c>
      <c r="K82" s="42">
        <v>847</v>
      </c>
      <c r="L82" s="42">
        <v>15</v>
      </c>
      <c r="M82" s="42">
        <v>15815</v>
      </c>
      <c r="N82" s="3"/>
      <c r="O82" s="3"/>
      <c r="P82" s="3"/>
      <c r="Q82" s="3"/>
    </row>
    <row r="83" spans="1:17" ht="13.8">
      <c r="A83" s="47">
        <v>42887</v>
      </c>
      <c r="B83" s="42">
        <v>707</v>
      </c>
      <c r="C83" s="42">
        <v>7818</v>
      </c>
      <c r="D83" s="42">
        <v>8525</v>
      </c>
      <c r="E83" s="42">
        <v>543</v>
      </c>
      <c r="F83" s="42">
        <v>7476</v>
      </c>
      <c r="G83" s="42">
        <v>8019</v>
      </c>
      <c r="H83" s="42">
        <v>21</v>
      </c>
      <c r="I83" s="42">
        <v>1050</v>
      </c>
      <c r="J83" s="42">
        <v>1071</v>
      </c>
      <c r="K83" s="42">
        <v>896</v>
      </c>
      <c r="L83" s="42">
        <v>11</v>
      </c>
      <c r="M83" s="42">
        <v>18522</v>
      </c>
      <c r="N83" s="3"/>
      <c r="O83" s="3"/>
      <c r="P83" s="3"/>
      <c r="Q83" s="3"/>
    </row>
    <row r="84" spans="1:17" ht="13.8">
      <c r="A84" s="47">
        <v>42917</v>
      </c>
      <c r="B84" s="42">
        <v>448</v>
      </c>
      <c r="C84" s="42">
        <v>4316</v>
      </c>
      <c r="D84" s="42">
        <v>4764</v>
      </c>
      <c r="E84" s="42">
        <v>462</v>
      </c>
      <c r="F84" s="42">
        <v>7276</v>
      </c>
      <c r="G84" s="42">
        <v>7738</v>
      </c>
      <c r="H84" s="42">
        <v>16</v>
      </c>
      <c r="I84" s="42">
        <v>913</v>
      </c>
      <c r="J84" s="42">
        <v>929</v>
      </c>
      <c r="K84" s="42">
        <v>789</v>
      </c>
      <c r="L84" s="42">
        <v>9</v>
      </c>
      <c r="M84" s="42">
        <v>14229</v>
      </c>
      <c r="N84" s="3"/>
      <c r="O84" s="3"/>
      <c r="P84" s="3"/>
      <c r="Q84" s="3"/>
    </row>
    <row r="85" spans="1:17" ht="13.8">
      <c r="A85" s="47">
        <v>42948</v>
      </c>
      <c r="B85" s="42">
        <v>762</v>
      </c>
      <c r="C85" s="42">
        <v>7203</v>
      </c>
      <c r="D85" s="42">
        <v>7965</v>
      </c>
      <c r="E85" s="42">
        <v>586</v>
      </c>
      <c r="F85" s="42">
        <v>7409</v>
      </c>
      <c r="G85" s="42">
        <v>7995</v>
      </c>
      <c r="H85" s="42">
        <v>8</v>
      </c>
      <c r="I85" s="42">
        <v>657</v>
      </c>
      <c r="J85" s="42">
        <v>665</v>
      </c>
      <c r="K85" s="42">
        <v>855</v>
      </c>
      <c r="L85" s="42">
        <v>19</v>
      </c>
      <c r="M85" s="42">
        <v>17499</v>
      </c>
      <c r="N85" s="3"/>
      <c r="O85" s="3"/>
      <c r="P85" s="3"/>
      <c r="Q85" s="3"/>
    </row>
    <row r="86" spans="1:17" ht="13.8">
      <c r="A86" s="47">
        <v>42979</v>
      </c>
      <c r="B86" s="42">
        <v>598</v>
      </c>
      <c r="C86" s="42">
        <v>6753</v>
      </c>
      <c r="D86" s="42">
        <v>7351</v>
      </c>
      <c r="E86" s="42">
        <v>504</v>
      </c>
      <c r="F86" s="42">
        <v>5636</v>
      </c>
      <c r="G86" s="42">
        <v>6140</v>
      </c>
      <c r="H86" s="42">
        <v>5</v>
      </c>
      <c r="I86" s="42">
        <v>726</v>
      </c>
      <c r="J86" s="42">
        <v>731</v>
      </c>
      <c r="K86" s="42">
        <v>729</v>
      </c>
      <c r="L86" s="42">
        <v>11</v>
      </c>
      <c r="M86" s="42">
        <v>14962</v>
      </c>
      <c r="N86" s="3"/>
      <c r="O86" s="3"/>
      <c r="P86" s="3"/>
      <c r="Q86" s="3"/>
    </row>
    <row r="87" spans="1:17" ht="13.8">
      <c r="A87" s="47">
        <v>43009</v>
      </c>
      <c r="B87" s="42">
        <v>608</v>
      </c>
      <c r="C87" s="42">
        <v>6672</v>
      </c>
      <c r="D87" s="42">
        <v>7280</v>
      </c>
      <c r="E87" s="42">
        <v>570</v>
      </c>
      <c r="F87" s="42">
        <v>5664</v>
      </c>
      <c r="G87" s="42">
        <v>6234</v>
      </c>
      <c r="H87" s="42">
        <v>19</v>
      </c>
      <c r="I87" s="42">
        <v>1087</v>
      </c>
      <c r="J87" s="42">
        <v>1106</v>
      </c>
      <c r="K87" s="42">
        <v>796</v>
      </c>
      <c r="L87" s="42">
        <v>18</v>
      </c>
      <c r="M87" s="42">
        <v>15434</v>
      </c>
    </row>
    <row r="88" spans="1:17" ht="13.8">
      <c r="A88" s="47">
        <v>43040</v>
      </c>
      <c r="B88" s="42">
        <v>453</v>
      </c>
      <c r="C88" s="42">
        <v>6125</v>
      </c>
      <c r="D88" s="42">
        <v>6578</v>
      </c>
      <c r="E88" s="42">
        <v>495</v>
      </c>
      <c r="F88" s="42">
        <v>5786</v>
      </c>
      <c r="G88" s="42">
        <v>6281</v>
      </c>
      <c r="H88" s="42">
        <v>23</v>
      </c>
      <c r="I88" s="42">
        <v>1079</v>
      </c>
      <c r="J88" s="42">
        <v>1102</v>
      </c>
      <c r="K88" s="42">
        <v>902</v>
      </c>
      <c r="L88" s="42">
        <v>25</v>
      </c>
      <c r="M88" s="42">
        <v>14887</v>
      </c>
    </row>
    <row r="89" spans="1:17" ht="13.8">
      <c r="A89" s="47">
        <v>43070</v>
      </c>
      <c r="B89" s="42">
        <v>420</v>
      </c>
      <c r="C89" s="42">
        <v>6548</v>
      </c>
      <c r="D89" s="42">
        <v>6968</v>
      </c>
      <c r="E89" s="42">
        <v>554</v>
      </c>
      <c r="F89" s="42">
        <v>5670</v>
      </c>
      <c r="G89" s="42">
        <v>6224</v>
      </c>
      <c r="H89" s="42">
        <v>18</v>
      </c>
      <c r="I89" s="42">
        <v>976</v>
      </c>
      <c r="J89" s="42">
        <v>994</v>
      </c>
      <c r="K89" s="42">
        <v>990</v>
      </c>
      <c r="L89" s="42">
        <v>21</v>
      </c>
      <c r="M89" s="42">
        <v>15197</v>
      </c>
    </row>
    <row r="90" spans="1:17" ht="13.8">
      <c r="A90" s="47">
        <v>43101</v>
      </c>
      <c r="B90" s="42">
        <v>309</v>
      </c>
      <c r="C90" s="42">
        <v>3758</v>
      </c>
      <c r="D90" s="42">
        <v>4067</v>
      </c>
      <c r="E90" s="42">
        <v>563</v>
      </c>
      <c r="F90" s="42">
        <v>5525</v>
      </c>
      <c r="G90" s="42">
        <v>6088</v>
      </c>
      <c r="H90" s="42">
        <v>10</v>
      </c>
      <c r="I90" s="42">
        <v>705</v>
      </c>
      <c r="J90" s="42">
        <v>715</v>
      </c>
      <c r="K90" s="42">
        <v>824</v>
      </c>
      <c r="L90" s="42">
        <v>10</v>
      </c>
      <c r="M90" s="42">
        <v>11704</v>
      </c>
    </row>
    <row r="91" spans="1:17" ht="13.8">
      <c r="A91" s="47">
        <v>43132</v>
      </c>
      <c r="B91" s="42">
        <v>291</v>
      </c>
      <c r="C91" s="42">
        <v>3584</v>
      </c>
      <c r="D91" s="42">
        <v>3875</v>
      </c>
      <c r="E91" s="42">
        <v>572</v>
      </c>
      <c r="F91" s="42">
        <v>5195</v>
      </c>
      <c r="G91" s="42">
        <v>5767</v>
      </c>
      <c r="H91" s="42">
        <v>22</v>
      </c>
      <c r="I91" s="42">
        <v>524</v>
      </c>
      <c r="J91" s="42">
        <v>546</v>
      </c>
      <c r="K91" s="42">
        <v>722</v>
      </c>
      <c r="L91" s="42">
        <v>9</v>
      </c>
      <c r="M91" s="42">
        <v>10920</v>
      </c>
    </row>
    <row r="92" spans="1:17" ht="13.8">
      <c r="A92" s="47">
        <v>43160</v>
      </c>
      <c r="B92" s="42">
        <v>323</v>
      </c>
      <c r="C92" s="42">
        <v>5103</v>
      </c>
      <c r="D92" s="42">
        <v>5426</v>
      </c>
      <c r="E92" s="42">
        <v>641</v>
      </c>
      <c r="F92" s="42">
        <v>5949</v>
      </c>
      <c r="G92" s="42">
        <v>6590</v>
      </c>
      <c r="H92" s="42">
        <v>14</v>
      </c>
      <c r="I92" s="42">
        <v>760</v>
      </c>
      <c r="J92" s="42">
        <v>774</v>
      </c>
      <c r="K92" s="42">
        <v>805</v>
      </c>
      <c r="L92" s="42">
        <v>13</v>
      </c>
      <c r="M92" s="42">
        <v>13609</v>
      </c>
    </row>
    <row r="93" spans="1:17" ht="13.8">
      <c r="A93" s="47">
        <v>43191</v>
      </c>
      <c r="B93" s="42">
        <v>282</v>
      </c>
      <c r="C93" s="42">
        <v>5751</v>
      </c>
      <c r="D93" s="42">
        <v>6033</v>
      </c>
      <c r="E93" s="42">
        <v>765</v>
      </c>
      <c r="F93" s="42">
        <v>6123</v>
      </c>
      <c r="G93" s="42">
        <v>6888</v>
      </c>
      <c r="H93" s="42">
        <v>8</v>
      </c>
      <c r="I93" s="42">
        <v>755</v>
      </c>
      <c r="J93" s="42">
        <v>763</v>
      </c>
      <c r="K93" s="42">
        <v>857</v>
      </c>
      <c r="L93" s="42">
        <v>12</v>
      </c>
      <c r="M93" s="42">
        <v>14553</v>
      </c>
    </row>
    <row r="94" spans="1:17" ht="13.8">
      <c r="A94" s="47">
        <v>43221</v>
      </c>
      <c r="B94" s="42">
        <v>451</v>
      </c>
      <c r="C94" s="42">
        <v>6284</v>
      </c>
      <c r="D94" s="42">
        <v>6735</v>
      </c>
      <c r="E94" s="42">
        <v>726</v>
      </c>
      <c r="F94" s="42">
        <v>6741</v>
      </c>
      <c r="G94" s="42">
        <v>7467</v>
      </c>
      <c r="H94" s="42">
        <v>8</v>
      </c>
      <c r="I94" s="42">
        <v>821</v>
      </c>
      <c r="J94" s="42">
        <v>829</v>
      </c>
      <c r="K94" s="42">
        <v>936</v>
      </c>
      <c r="L94" s="42">
        <v>10</v>
      </c>
      <c r="M94" s="42">
        <v>15977</v>
      </c>
    </row>
    <row r="95" spans="1:17" ht="13.8">
      <c r="A95" s="47">
        <v>43252</v>
      </c>
      <c r="B95" s="42">
        <v>550</v>
      </c>
      <c r="C95" s="42">
        <v>8102</v>
      </c>
      <c r="D95" s="42">
        <v>8652</v>
      </c>
      <c r="E95" s="42">
        <v>778</v>
      </c>
      <c r="F95" s="42">
        <v>6825</v>
      </c>
      <c r="G95" s="42">
        <v>7603</v>
      </c>
      <c r="H95" s="42">
        <v>12</v>
      </c>
      <c r="I95" s="42">
        <v>814</v>
      </c>
      <c r="J95" s="42">
        <v>826</v>
      </c>
      <c r="K95" s="42">
        <v>999</v>
      </c>
      <c r="L95" s="42">
        <v>9</v>
      </c>
      <c r="M95" s="42">
        <v>18089</v>
      </c>
    </row>
    <row r="96" spans="1:17" ht="13.8">
      <c r="A96" s="47">
        <v>43282</v>
      </c>
      <c r="B96" s="42">
        <v>388</v>
      </c>
      <c r="C96" s="42">
        <v>6342</v>
      </c>
      <c r="D96" s="42">
        <v>6730</v>
      </c>
      <c r="E96" s="42">
        <v>757</v>
      </c>
      <c r="F96" s="42">
        <v>6921</v>
      </c>
      <c r="G96" s="42">
        <v>7678</v>
      </c>
      <c r="H96" s="42">
        <v>12</v>
      </c>
      <c r="I96" s="42">
        <v>725</v>
      </c>
      <c r="J96" s="42">
        <v>737</v>
      </c>
      <c r="K96" s="42">
        <v>866</v>
      </c>
      <c r="L96" s="42">
        <v>21</v>
      </c>
      <c r="M96" s="42">
        <v>16033</v>
      </c>
    </row>
    <row r="97" spans="1:13" ht="13.8">
      <c r="A97" s="47">
        <v>43313</v>
      </c>
      <c r="B97" s="42">
        <v>523</v>
      </c>
      <c r="C97" s="42">
        <v>9172</v>
      </c>
      <c r="D97" s="42">
        <v>9695</v>
      </c>
      <c r="E97" s="42">
        <v>888</v>
      </c>
      <c r="F97" s="42">
        <v>7177</v>
      </c>
      <c r="G97" s="42">
        <v>8065</v>
      </c>
      <c r="H97" s="42">
        <v>24</v>
      </c>
      <c r="I97" s="42">
        <v>739</v>
      </c>
      <c r="J97" s="42">
        <v>763</v>
      </c>
      <c r="K97" s="42">
        <v>942</v>
      </c>
      <c r="L97" s="42">
        <v>17</v>
      </c>
      <c r="M97" s="42">
        <v>19481</v>
      </c>
    </row>
    <row r="98" spans="1:13" ht="13.8">
      <c r="A98" s="47">
        <v>43344</v>
      </c>
      <c r="B98" s="42">
        <v>469</v>
      </c>
      <c r="C98" s="42">
        <v>7551</v>
      </c>
      <c r="D98" s="42">
        <v>8020</v>
      </c>
      <c r="E98" s="42">
        <v>818</v>
      </c>
      <c r="F98" s="42">
        <v>6617</v>
      </c>
      <c r="G98" s="42">
        <v>7435</v>
      </c>
      <c r="H98" s="42">
        <v>19</v>
      </c>
      <c r="I98" s="42">
        <v>972</v>
      </c>
      <c r="J98" s="42">
        <v>991</v>
      </c>
      <c r="K98" s="42">
        <v>808</v>
      </c>
      <c r="L98" s="42">
        <v>35</v>
      </c>
      <c r="M98" s="42">
        <v>17289</v>
      </c>
    </row>
    <row r="99" spans="1:13" ht="13.8">
      <c r="A99" s="47">
        <v>43374</v>
      </c>
      <c r="B99" s="42">
        <v>547</v>
      </c>
      <c r="C99" s="42">
        <v>7584</v>
      </c>
      <c r="D99" s="42">
        <v>8131</v>
      </c>
      <c r="E99" s="42">
        <v>973</v>
      </c>
      <c r="F99" s="42">
        <v>7304</v>
      </c>
      <c r="G99" s="42">
        <v>8277</v>
      </c>
      <c r="H99" s="42">
        <v>19</v>
      </c>
      <c r="I99" s="42">
        <v>1475</v>
      </c>
      <c r="J99" s="42">
        <v>1494</v>
      </c>
      <c r="K99" s="42">
        <v>929</v>
      </c>
      <c r="L99" s="42">
        <v>48</v>
      </c>
      <c r="M99" s="42">
        <v>18880</v>
      </c>
    </row>
    <row r="100" spans="1:13" ht="13.8">
      <c r="A100" s="47">
        <v>43405</v>
      </c>
      <c r="B100" s="42">
        <v>548</v>
      </c>
      <c r="C100" s="42">
        <v>6278</v>
      </c>
      <c r="D100" s="42">
        <v>6826</v>
      </c>
      <c r="E100" s="42">
        <v>617</v>
      </c>
      <c r="F100" s="42">
        <v>6853</v>
      </c>
      <c r="G100" s="42">
        <v>7470</v>
      </c>
      <c r="H100" s="42">
        <v>7</v>
      </c>
      <c r="I100" s="42">
        <v>1351</v>
      </c>
      <c r="J100" s="42">
        <v>1358</v>
      </c>
      <c r="K100" s="42">
        <v>988</v>
      </c>
      <c r="L100" s="42">
        <v>41</v>
      </c>
      <c r="M100" s="42">
        <v>16684</v>
      </c>
    </row>
    <row r="101" spans="1:13" ht="13.8">
      <c r="A101" s="47">
        <v>43435</v>
      </c>
      <c r="B101" s="42">
        <v>535</v>
      </c>
      <c r="C101" s="42">
        <v>7249</v>
      </c>
      <c r="D101" s="42">
        <v>7784</v>
      </c>
      <c r="E101" s="42">
        <v>572</v>
      </c>
      <c r="F101" s="42">
        <v>7358</v>
      </c>
      <c r="G101" s="42">
        <v>7930</v>
      </c>
      <c r="H101" s="42">
        <v>16</v>
      </c>
      <c r="I101" s="42">
        <v>1127</v>
      </c>
      <c r="J101" s="42">
        <v>1143</v>
      </c>
      <c r="K101" s="42">
        <v>1091</v>
      </c>
      <c r="L101" s="42">
        <v>18</v>
      </c>
      <c r="M101" s="42">
        <v>17965</v>
      </c>
    </row>
    <row r="102" spans="1:13" ht="13.8">
      <c r="A102" s="47">
        <v>43466</v>
      </c>
      <c r="B102" s="42">
        <v>1185</v>
      </c>
      <c r="C102" s="42">
        <v>2515</v>
      </c>
      <c r="D102" s="42">
        <v>3700</v>
      </c>
      <c r="E102" s="42">
        <v>520</v>
      </c>
      <c r="F102" s="42">
        <v>5158</v>
      </c>
      <c r="G102" s="42">
        <v>5678</v>
      </c>
      <c r="H102" s="42">
        <v>13</v>
      </c>
      <c r="I102" s="42">
        <v>1070</v>
      </c>
      <c r="J102" s="42">
        <v>1083</v>
      </c>
      <c r="K102" s="42">
        <v>926</v>
      </c>
      <c r="L102" s="42">
        <v>8</v>
      </c>
      <c r="M102" s="42">
        <v>11395</v>
      </c>
    </row>
    <row r="103" spans="1:13" ht="13.8">
      <c r="A103" s="47">
        <v>43497</v>
      </c>
      <c r="B103" s="42">
        <v>1348</v>
      </c>
      <c r="C103" s="42">
        <v>2799</v>
      </c>
      <c r="D103" s="42">
        <v>4147</v>
      </c>
      <c r="E103" s="42">
        <v>503</v>
      </c>
      <c r="F103" s="42">
        <v>7456</v>
      </c>
      <c r="G103" s="42">
        <v>7959</v>
      </c>
      <c r="H103" s="42">
        <v>9</v>
      </c>
      <c r="I103" s="42">
        <v>804</v>
      </c>
      <c r="J103" s="42">
        <v>813</v>
      </c>
      <c r="K103" s="42">
        <v>893</v>
      </c>
      <c r="L103" s="42">
        <v>7</v>
      </c>
      <c r="M103" s="42">
        <v>13818</v>
      </c>
    </row>
    <row r="104" spans="1:13" ht="13.8">
      <c r="A104" s="47">
        <v>43525</v>
      </c>
      <c r="B104" s="42">
        <v>1876</v>
      </c>
      <c r="C104" s="42">
        <v>3205</v>
      </c>
      <c r="D104" s="42">
        <v>5081</v>
      </c>
      <c r="E104" s="42">
        <v>440</v>
      </c>
      <c r="F104" s="42">
        <v>6896</v>
      </c>
      <c r="G104" s="42">
        <v>7336</v>
      </c>
      <c r="H104" s="42">
        <v>11</v>
      </c>
      <c r="I104" s="42">
        <v>819</v>
      </c>
      <c r="J104" s="42">
        <v>830</v>
      </c>
      <c r="K104" s="42">
        <v>896</v>
      </c>
      <c r="L104" s="42">
        <v>15</v>
      </c>
      <c r="M104" s="42">
        <v>14158</v>
      </c>
    </row>
    <row r="105" spans="1:13" ht="13.8">
      <c r="A105" s="47">
        <v>43556</v>
      </c>
      <c r="B105" s="42">
        <v>3039</v>
      </c>
      <c r="C105" s="42">
        <v>4095</v>
      </c>
      <c r="D105" s="42">
        <v>7134</v>
      </c>
      <c r="E105" s="42">
        <v>494</v>
      </c>
      <c r="F105" s="42">
        <v>7141</v>
      </c>
      <c r="G105" s="42">
        <v>7635</v>
      </c>
      <c r="H105" s="42">
        <v>12</v>
      </c>
      <c r="I105" s="42">
        <v>857</v>
      </c>
      <c r="J105" s="42">
        <v>869</v>
      </c>
      <c r="K105" s="42">
        <v>1015</v>
      </c>
      <c r="L105" s="42">
        <v>15</v>
      </c>
      <c r="M105" s="42">
        <v>16667</v>
      </c>
    </row>
    <row r="106" spans="1:13" ht="13.8">
      <c r="A106" s="47">
        <v>43586</v>
      </c>
      <c r="B106" s="42">
        <v>3743</v>
      </c>
      <c r="C106" s="42">
        <v>5577</v>
      </c>
      <c r="D106" s="42">
        <v>9320</v>
      </c>
      <c r="E106" s="42">
        <v>536</v>
      </c>
      <c r="F106" s="42">
        <v>7512</v>
      </c>
      <c r="G106" s="42">
        <v>8048</v>
      </c>
      <c r="H106" s="42">
        <v>12</v>
      </c>
      <c r="I106" s="42">
        <v>844</v>
      </c>
      <c r="J106" s="42">
        <v>856</v>
      </c>
      <c r="K106" s="42">
        <v>1095</v>
      </c>
      <c r="L106" s="42">
        <v>11</v>
      </c>
      <c r="M106" s="42">
        <v>19331</v>
      </c>
    </row>
    <row r="107" spans="1:13" ht="13.8">
      <c r="A107" s="47">
        <v>43617</v>
      </c>
      <c r="B107" s="42">
        <v>2723</v>
      </c>
      <c r="C107" s="42">
        <v>7455</v>
      </c>
      <c r="D107" s="42">
        <v>10178</v>
      </c>
      <c r="E107" s="42">
        <v>484</v>
      </c>
      <c r="F107" s="42">
        <v>8003</v>
      </c>
      <c r="G107" s="42">
        <v>8487</v>
      </c>
      <c r="H107" s="42">
        <v>7</v>
      </c>
      <c r="I107" s="42">
        <v>499</v>
      </c>
      <c r="J107" s="42">
        <v>506</v>
      </c>
      <c r="K107" s="42">
        <v>1143</v>
      </c>
      <c r="L107" s="42">
        <v>13</v>
      </c>
      <c r="M107" s="42">
        <v>20327</v>
      </c>
    </row>
    <row r="108" spans="1:13" ht="13.8">
      <c r="A108" s="47">
        <v>43647</v>
      </c>
      <c r="B108" s="42">
        <v>927</v>
      </c>
      <c r="C108" s="42">
        <v>7681</v>
      </c>
      <c r="D108" s="42">
        <v>8608</v>
      </c>
      <c r="E108" s="42">
        <v>529</v>
      </c>
      <c r="F108" s="42">
        <v>8167</v>
      </c>
      <c r="G108" s="42">
        <v>8696</v>
      </c>
      <c r="H108" s="42">
        <v>8</v>
      </c>
      <c r="I108" s="42">
        <v>467</v>
      </c>
      <c r="J108" s="42">
        <v>475</v>
      </c>
      <c r="K108" s="42">
        <v>1146</v>
      </c>
      <c r="L108" s="42">
        <v>38</v>
      </c>
      <c r="M108" s="42">
        <v>18963</v>
      </c>
    </row>
    <row r="109" spans="1:13" ht="13.8">
      <c r="A109" s="47">
        <v>43678</v>
      </c>
      <c r="B109" s="42">
        <v>849</v>
      </c>
      <c r="C109" s="42">
        <v>11594</v>
      </c>
      <c r="D109" s="42">
        <v>12443</v>
      </c>
      <c r="E109" s="42">
        <v>638</v>
      </c>
      <c r="F109" s="42">
        <v>6605</v>
      </c>
      <c r="G109" s="42">
        <v>7243</v>
      </c>
      <c r="H109" s="42">
        <v>11</v>
      </c>
      <c r="I109" s="42">
        <v>689</v>
      </c>
      <c r="J109" s="42">
        <v>700</v>
      </c>
      <c r="K109" s="42">
        <v>1130</v>
      </c>
      <c r="L109" s="42">
        <v>73</v>
      </c>
      <c r="M109" s="42">
        <v>21589</v>
      </c>
    </row>
    <row r="110" spans="1:13" ht="13.8">
      <c r="A110" s="47">
        <v>43709</v>
      </c>
      <c r="B110" s="42">
        <v>921</v>
      </c>
      <c r="C110" s="42">
        <v>10003</v>
      </c>
      <c r="D110" s="42">
        <v>10924</v>
      </c>
      <c r="E110" s="42">
        <v>1129</v>
      </c>
      <c r="F110" s="42">
        <v>7848</v>
      </c>
      <c r="G110" s="42">
        <v>8977</v>
      </c>
      <c r="H110" s="42">
        <v>7</v>
      </c>
      <c r="I110" s="42">
        <v>1143</v>
      </c>
      <c r="J110" s="42">
        <v>1150</v>
      </c>
      <c r="K110" s="42">
        <v>1076</v>
      </c>
      <c r="L110" s="42">
        <v>79</v>
      </c>
      <c r="M110" s="42">
        <v>22206</v>
      </c>
    </row>
    <row r="111" spans="1:13" ht="13.8">
      <c r="A111" s="47">
        <v>43739</v>
      </c>
      <c r="B111" s="42">
        <v>1107</v>
      </c>
      <c r="C111" s="42">
        <v>9136</v>
      </c>
      <c r="D111" s="42">
        <v>10243</v>
      </c>
      <c r="E111" s="42">
        <v>1693</v>
      </c>
      <c r="F111" s="42">
        <v>9526</v>
      </c>
      <c r="G111" s="42">
        <v>11219</v>
      </c>
      <c r="H111" s="42">
        <v>16</v>
      </c>
      <c r="I111" s="42">
        <v>1546</v>
      </c>
      <c r="J111" s="42">
        <v>1562</v>
      </c>
      <c r="K111" s="42">
        <v>1250</v>
      </c>
      <c r="L111" s="42">
        <v>73</v>
      </c>
      <c r="M111" s="42">
        <v>24347</v>
      </c>
    </row>
    <row r="112" spans="1:13" ht="13.8">
      <c r="A112" s="47">
        <v>43770</v>
      </c>
      <c r="B112" s="42">
        <v>990</v>
      </c>
      <c r="C112" s="42">
        <v>6986</v>
      </c>
      <c r="D112" s="42">
        <v>7976</v>
      </c>
      <c r="E112" s="42">
        <v>673</v>
      </c>
      <c r="F112" s="42">
        <v>8783</v>
      </c>
      <c r="G112" s="42">
        <v>9456</v>
      </c>
      <c r="H112" s="42">
        <v>20</v>
      </c>
      <c r="I112" s="42">
        <v>1703</v>
      </c>
      <c r="J112" s="42">
        <v>1723</v>
      </c>
      <c r="K112" s="42">
        <v>1302</v>
      </c>
      <c r="L112" s="42">
        <v>33</v>
      </c>
      <c r="M112" s="42">
        <v>20489</v>
      </c>
    </row>
    <row r="113" spans="1:13" ht="13.8">
      <c r="A113" s="47">
        <v>43800</v>
      </c>
      <c r="B113" s="42">
        <v>1594</v>
      </c>
      <c r="C113" s="42">
        <v>6965</v>
      </c>
      <c r="D113" s="42">
        <v>8559</v>
      </c>
      <c r="E113" s="42">
        <v>663</v>
      </c>
      <c r="F113" s="42">
        <v>9077</v>
      </c>
      <c r="G113" s="42">
        <v>9740</v>
      </c>
      <c r="H113" s="42">
        <v>10</v>
      </c>
      <c r="I113" s="42">
        <v>1251</v>
      </c>
      <c r="J113" s="42">
        <v>1261</v>
      </c>
      <c r="K113" s="42">
        <v>1438</v>
      </c>
      <c r="L113" s="42">
        <v>39</v>
      </c>
      <c r="M113" s="42">
        <v>21038</v>
      </c>
    </row>
    <row r="114" spans="1:13" ht="13.8">
      <c r="A114" s="47">
        <v>43831</v>
      </c>
      <c r="B114" s="42">
        <v>1135</v>
      </c>
      <c r="C114" s="42">
        <v>3957</v>
      </c>
      <c r="D114" s="42">
        <v>5092</v>
      </c>
      <c r="E114" s="42">
        <v>633</v>
      </c>
      <c r="F114" s="42">
        <v>7087</v>
      </c>
      <c r="G114" s="42">
        <v>7720</v>
      </c>
      <c r="H114" s="42">
        <v>3</v>
      </c>
      <c r="I114" s="42">
        <v>683</v>
      </c>
      <c r="J114" s="42">
        <v>686</v>
      </c>
      <c r="K114" s="42">
        <v>1166</v>
      </c>
      <c r="L114" s="42">
        <v>91</v>
      </c>
      <c r="M114" s="42">
        <v>14753</v>
      </c>
    </row>
    <row r="115" spans="1:13" ht="13.8">
      <c r="A115" s="47">
        <v>43862</v>
      </c>
      <c r="B115" s="42">
        <v>1217</v>
      </c>
      <c r="C115" s="42">
        <v>3755</v>
      </c>
      <c r="D115" s="42">
        <v>4972</v>
      </c>
      <c r="E115" s="42">
        <v>601</v>
      </c>
      <c r="F115" s="42">
        <v>7222</v>
      </c>
      <c r="G115" s="42">
        <v>7823</v>
      </c>
      <c r="H115" s="42">
        <v>14</v>
      </c>
      <c r="I115" s="42">
        <v>622</v>
      </c>
      <c r="J115" s="42">
        <v>636</v>
      </c>
      <c r="K115" s="42">
        <v>1114</v>
      </c>
      <c r="L115" s="42">
        <v>56</v>
      </c>
      <c r="M115" s="42">
        <v>14601</v>
      </c>
    </row>
    <row r="116" spans="1:13" ht="13.8">
      <c r="A116" s="47">
        <v>43891</v>
      </c>
      <c r="B116" s="42">
        <v>2320</v>
      </c>
      <c r="C116" s="42">
        <v>5148</v>
      </c>
      <c r="D116" s="42">
        <v>7468</v>
      </c>
      <c r="E116" s="42">
        <v>559</v>
      </c>
      <c r="F116" s="42">
        <v>8525</v>
      </c>
      <c r="G116" s="42">
        <v>9084</v>
      </c>
      <c r="H116" s="42">
        <v>19</v>
      </c>
      <c r="I116" s="42">
        <v>728</v>
      </c>
      <c r="J116" s="42">
        <v>747</v>
      </c>
      <c r="K116" s="42">
        <v>958</v>
      </c>
      <c r="L116" s="42">
        <v>57</v>
      </c>
      <c r="M116" s="42">
        <v>18314</v>
      </c>
    </row>
    <row r="117" spans="1:13" ht="13.8">
      <c r="A117" s="47">
        <v>43922</v>
      </c>
      <c r="B117" s="42">
        <v>2260</v>
      </c>
      <c r="C117" s="42">
        <v>6744</v>
      </c>
      <c r="D117" s="42">
        <v>9004</v>
      </c>
      <c r="E117" s="42">
        <v>576</v>
      </c>
      <c r="F117" s="42">
        <v>7463</v>
      </c>
      <c r="G117" s="42">
        <v>8039</v>
      </c>
      <c r="H117" s="42">
        <v>15</v>
      </c>
      <c r="I117" s="42">
        <v>557</v>
      </c>
      <c r="J117" s="42">
        <v>572</v>
      </c>
      <c r="K117" s="42">
        <v>1293</v>
      </c>
      <c r="L117" s="42">
        <v>38</v>
      </c>
      <c r="M117" s="42">
        <v>18945</v>
      </c>
    </row>
    <row r="118" spans="1:13" ht="13.8">
      <c r="A118" s="47">
        <v>43952</v>
      </c>
      <c r="B118" s="42">
        <v>2225</v>
      </c>
      <c r="C118" s="42">
        <v>7659</v>
      </c>
      <c r="D118" s="42">
        <v>9884</v>
      </c>
      <c r="E118" s="42">
        <v>520</v>
      </c>
      <c r="F118" s="42">
        <v>7553</v>
      </c>
      <c r="G118" s="42">
        <v>8073</v>
      </c>
      <c r="H118" s="42">
        <v>20</v>
      </c>
      <c r="I118" s="42">
        <v>605</v>
      </c>
      <c r="J118" s="42">
        <v>625</v>
      </c>
      <c r="K118" s="42">
        <v>851</v>
      </c>
      <c r="L118" s="42">
        <v>24</v>
      </c>
      <c r="M118" s="42">
        <v>19457</v>
      </c>
    </row>
    <row r="119" spans="1:13" ht="13.8">
      <c r="A119" s="47">
        <v>43983</v>
      </c>
      <c r="B119" s="42">
        <v>2052</v>
      </c>
      <c r="C119" s="42">
        <v>8396</v>
      </c>
      <c r="D119" s="42">
        <v>10448</v>
      </c>
      <c r="E119" s="42">
        <v>634</v>
      </c>
      <c r="F119" s="42">
        <v>9464</v>
      </c>
      <c r="G119" s="42">
        <v>10098</v>
      </c>
      <c r="H119" s="42">
        <v>18</v>
      </c>
      <c r="I119" s="42">
        <v>535</v>
      </c>
      <c r="J119" s="42">
        <v>553</v>
      </c>
      <c r="K119" s="42">
        <v>1114</v>
      </c>
      <c r="L119" s="42">
        <v>29</v>
      </c>
      <c r="M119" s="42">
        <v>22241</v>
      </c>
    </row>
    <row r="120" spans="1:13" ht="13.8">
      <c r="A120" s="47">
        <v>44013</v>
      </c>
      <c r="B120" s="42">
        <v>916</v>
      </c>
      <c r="C120" s="42">
        <v>10755</v>
      </c>
      <c r="D120" s="42">
        <v>11671</v>
      </c>
      <c r="E120" s="42">
        <v>760</v>
      </c>
      <c r="F120" s="42">
        <v>10724</v>
      </c>
      <c r="G120" s="42">
        <v>11484</v>
      </c>
      <c r="H120" s="42">
        <v>17</v>
      </c>
      <c r="I120" s="42">
        <v>419</v>
      </c>
      <c r="J120" s="42">
        <v>436</v>
      </c>
      <c r="K120" s="42">
        <v>1015</v>
      </c>
      <c r="L120" s="42">
        <v>47</v>
      </c>
      <c r="M120" s="42">
        <v>24653</v>
      </c>
    </row>
    <row r="121" spans="1:13" ht="13.8">
      <c r="A121" s="47">
        <v>44044</v>
      </c>
      <c r="B121" s="42">
        <v>1191</v>
      </c>
      <c r="C121" s="42">
        <v>12739</v>
      </c>
      <c r="D121" s="42">
        <v>13930</v>
      </c>
      <c r="E121" s="42">
        <v>1156</v>
      </c>
      <c r="F121" s="42">
        <v>11586</v>
      </c>
      <c r="G121" s="42">
        <v>12742</v>
      </c>
      <c r="H121" s="42">
        <v>11</v>
      </c>
      <c r="I121" s="42">
        <v>1244</v>
      </c>
      <c r="J121" s="42">
        <v>1255</v>
      </c>
      <c r="K121" s="42">
        <v>988</v>
      </c>
      <c r="L121" s="42">
        <v>67</v>
      </c>
      <c r="M121" s="42">
        <v>28983</v>
      </c>
    </row>
    <row r="122" spans="1:13" ht="13.8">
      <c r="A122" s="47">
        <v>44075</v>
      </c>
      <c r="B122" s="42">
        <v>1533</v>
      </c>
      <c r="C122" s="42">
        <v>11216</v>
      </c>
      <c r="D122" s="42">
        <v>12749</v>
      </c>
      <c r="E122" s="42">
        <v>1268</v>
      </c>
      <c r="F122" s="42">
        <v>11389</v>
      </c>
      <c r="G122" s="42">
        <v>12657</v>
      </c>
      <c r="H122" s="42">
        <v>6</v>
      </c>
      <c r="I122" s="42">
        <v>1873</v>
      </c>
      <c r="J122" s="42">
        <v>1879</v>
      </c>
      <c r="K122" s="42">
        <v>768</v>
      </c>
      <c r="L122" s="42">
        <v>105</v>
      </c>
      <c r="M122" s="42">
        <v>28157</v>
      </c>
    </row>
    <row r="123" spans="1:13" ht="13.8">
      <c r="A123" s="47">
        <v>44105</v>
      </c>
      <c r="B123" s="42">
        <v>1803</v>
      </c>
      <c r="C123" s="42">
        <v>9417</v>
      </c>
      <c r="D123" s="42">
        <v>11220</v>
      </c>
      <c r="E123" s="42">
        <v>1246</v>
      </c>
      <c r="F123" s="42">
        <v>11832</v>
      </c>
      <c r="G123" s="42">
        <v>13078</v>
      </c>
      <c r="H123" s="42">
        <v>12</v>
      </c>
      <c r="I123" s="42">
        <v>2191</v>
      </c>
      <c r="J123" s="42">
        <v>2203</v>
      </c>
      <c r="K123" s="42">
        <v>1307</v>
      </c>
      <c r="L123" s="42">
        <v>158</v>
      </c>
      <c r="M123" s="42">
        <v>27967</v>
      </c>
    </row>
    <row r="124" spans="1:13" ht="13.8">
      <c r="A124" s="47">
        <v>44136</v>
      </c>
      <c r="B124" s="42">
        <v>2204</v>
      </c>
      <c r="C124" s="42">
        <v>7297</v>
      </c>
      <c r="D124" s="42">
        <v>9501</v>
      </c>
      <c r="E124" s="42">
        <v>1333</v>
      </c>
      <c r="F124" s="42">
        <v>11935</v>
      </c>
      <c r="G124" s="42">
        <v>13268</v>
      </c>
      <c r="H124" s="42">
        <v>20</v>
      </c>
      <c r="I124" s="42">
        <v>1930</v>
      </c>
      <c r="J124" s="42">
        <v>1950</v>
      </c>
      <c r="K124" s="42">
        <v>1508</v>
      </c>
      <c r="L124" s="42">
        <v>107</v>
      </c>
      <c r="M124" s="42">
        <v>26334</v>
      </c>
    </row>
    <row r="125" spans="1:13" ht="13.8">
      <c r="A125" s="47">
        <v>44166</v>
      </c>
      <c r="B125" s="42">
        <v>3628</v>
      </c>
      <c r="C125" s="42">
        <v>7733</v>
      </c>
      <c r="D125" s="42">
        <v>10496</v>
      </c>
      <c r="E125" s="42">
        <v>1644</v>
      </c>
      <c r="F125" s="42">
        <v>13007</v>
      </c>
      <c r="G125" s="42">
        <v>14651</v>
      </c>
      <c r="H125" s="42">
        <v>17</v>
      </c>
      <c r="I125" s="42">
        <v>1362</v>
      </c>
      <c r="J125" s="42">
        <v>1379</v>
      </c>
      <c r="K125" s="42">
        <v>1621</v>
      </c>
      <c r="L125" s="42">
        <v>58</v>
      </c>
      <c r="M125" s="42">
        <v>28206</v>
      </c>
    </row>
    <row r="126" spans="1:13" ht="13.8">
      <c r="A126" s="47">
        <v>44197</v>
      </c>
      <c r="B126" s="42">
        <v>2755</v>
      </c>
      <c r="C126" s="42">
        <v>4249</v>
      </c>
      <c r="D126" s="42">
        <v>6579</v>
      </c>
      <c r="E126" s="42">
        <v>1285</v>
      </c>
      <c r="F126" s="42">
        <v>9528</v>
      </c>
      <c r="G126" s="42">
        <v>10813</v>
      </c>
      <c r="H126" s="42">
        <v>9</v>
      </c>
      <c r="I126" s="42">
        <v>781</v>
      </c>
      <c r="J126" s="42">
        <v>790</v>
      </c>
      <c r="K126" s="42">
        <v>1119</v>
      </c>
      <c r="L126" s="42">
        <v>61</v>
      </c>
      <c r="M126" s="42">
        <v>19364</v>
      </c>
    </row>
    <row r="127" spans="1:13" ht="13.8">
      <c r="A127" s="47">
        <v>44228</v>
      </c>
      <c r="B127" s="42">
        <v>3452</v>
      </c>
      <c r="C127" s="42">
        <v>3633</v>
      </c>
      <c r="D127" s="42">
        <v>6438</v>
      </c>
      <c r="E127" s="42">
        <v>1380</v>
      </c>
      <c r="F127" s="42">
        <v>10787</v>
      </c>
      <c r="G127" s="42">
        <v>12167</v>
      </c>
      <c r="H127" s="42">
        <v>4</v>
      </c>
      <c r="I127" s="42">
        <v>531</v>
      </c>
      <c r="J127" s="42">
        <v>535</v>
      </c>
      <c r="K127" s="42">
        <v>1221</v>
      </c>
      <c r="L127" s="42">
        <v>77</v>
      </c>
      <c r="M127" s="42">
        <v>20438</v>
      </c>
    </row>
    <row r="128" spans="1:13" ht="13.8">
      <c r="A128" s="47">
        <v>44256</v>
      </c>
      <c r="B128" s="42">
        <v>7387</v>
      </c>
      <c r="C128" s="42">
        <v>5311</v>
      </c>
      <c r="D128" s="42">
        <v>11464</v>
      </c>
      <c r="E128" s="42">
        <v>1824</v>
      </c>
      <c r="F128" s="42">
        <v>14161</v>
      </c>
      <c r="G128" s="42">
        <v>15985</v>
      </c>
      <c r="H128" s="42">
        <v>7</v>
      </c>
      <c r="I128" s="42">
        <v>456</v>
      </c>
      <c r="J128" s="42">
        <v>463</v>
      </c>
      <c r="K128" s="42">
        <v>1395</v>
      </c>
      <c r="L128" s="42">
        <v>66</v>
      </c>
      <c r="M128" s="42">
        <v>29373</v>
      </c>
    </row>
    <row r="129" spans="1:13" ht="13.8">
      <c r="A129" s="47">
        <v>44287</v>
      </c>
      <c r="B129" s="42">
        <v>8727</v>
      </c>
      <c r="C129" s="42">
        <v>4198</v>
      </c>
      <c r="D129" s="42">
        <v>11428</v>
      </c>
      <c r="E129" s="42">
        <v>1761</v>
      </c>
      <c r="F129" s="42">
        <v>13223</v>
      </c>
      <c r="G129" s="42">
        <v>14984</v>
      </c>
      <c r="H129" s="42">
        <v>6</v>
      </c>
      <c r="I129" s="42">
        <v>391</v>
      </c>
      <c r="J129" s="42">
        <v>397</v>
      </c>
      <c r="K129" s="42">
        <v>1245</v>
      </c>
      <c r="L129" s="42">
        <v>52</v>
      </c>
      <c r="M129" s="42">
        <v>28107</v>
      </c>
    </row>
    <row r="130" spans="1:13" ht="13.8">
      <c r="A130" s="47">
        <v>44317</v>
      </c>
      <c r="B130" s="42">
        <v>8486</v>
      </c>
      <c r="C130" s="42">
        <v>7472</v>
      </c>
      <c r="D130" s="42">
        <v>14153</v>
      </c>
      <c r="E130" s="42">
        <v>1848</v>
      </c>
      <c r="F130" s="42">
        <v>14440</v>
      </c>
      <c r="G130" s="42">
        <v>16288</v>
      </c>
      <c r="H130" s="42">
        <v>8</v>
      </c>
      <c r="I130" s="42">
        <v>328</v>
      </c>
      <c r="J130" s="42">
        <v>336</v>
      </c>
      <c r="K130" s="42">
        <v>1449</v>
      </c>
      <c r="L130" s="42">
        <v>49</v>
      </c>
      <c r="M130" s="42">
        <v>32275</v>
      </c>
    </row>
    <row r="131" spans="1:13" ht="13.8">
      <c r="A131" s="47">
        <v>44348</v>
      </c>
      <c r="B131" s="42">
        <v>7405</v>
      </c>
      <c r="C131" s="42">
        <v>10361</v>
      </c>
      <c r="D131" s="42">
        <v>16089</v>
      </c>
      <c r="E131" s="42">
        <v>2061</v>
      </c>
      <c r="F131" s="42">
        <v>14262</v>
      </c>
      <c r="G131" s="42">
        <v>16323</v>
      </c>
      <c r="H131" s="42">
        <v>2</v>
      </c>
      <c r="I131" s="42">
        <v>200</v>
      </c>
      <c r="J131" s="42">
        <v>202</v>
      </c>
      <c r="K131" s="42">
        <v>1498</v>
      </c>
      <c r="L131" s="42">
        <v>36</v>
      </c>
      <c r="M131" s="42">
        <v>34148</v>
      </c>
    </row>
    <row r="132" spans="1:13" ht="13.8">
      <c r="A132" s="47">
        <v>44378</v>
      </c>
      <c r="B132" s="42">
        <v>6503</v>
      </c>
      <c r="C132" s="42">
        <v>10643</v>
      </c>
      <c r="D132" s="42">
        <v>16280</v>
      </c>
      <c r="E132" s="42">
        <v>1959</v>
      </c>
      <c r="F132" s="42">
        <v>13938</v>
      </c>
      <c r="G132" s="42">
        <v>15897</v>
      </c>
      <c r="H132" s="42">
        <v>5</v>
      </c>
      <c r="I132" s="42">
        <v>491</v>
      </c>
      <c r="J132" s="42">
        <v>496</v>
      </c>
      <c r="K132" s="42">
        <v>1428</v>
      </c>
      <c r="L132" s="42">
        <v>115</v>
      </c>
      <c r="M132" s="42">
        <v>34216</v>
      </c>
    </row>
    <row r="133" spans="1:13" ht="13.8">
      <c r="A133" s="47">
        <v>44409</v>
      </c>
      <c r="B133" s="42">
        <v>6739</v>
      </c>
      <c r="C133" s="42">
        <v>13768</v>
      </c>
      <c r="D133" s="42">
        <v>19600</v>
      </c>
      <c r="E133" s="42">
        <v>2712</v>
      </c>
      <c r="F133" s="42">
        <v>16272</v>
      </c>
      <c r="G133" s="42">
        <v>18984</v>
      </c>
      <c r="H133" s="42">
        <v>14</v>
      </c>
      <c r="I133" s="42">
        <v>1396</v>
      </c>
      <c r="J133" s="42">
        <v>1410</v>
      </c>
      <c r="K133" s="42">
        <v>1368</v>
      </c>
      <c r="L133" s="42">
        <v>142</v>
      </c>
      <c r="M133" s="42">
        <v>41504</v>
      </c>
    </row>
    <row r="134" spans="1:13" ht="13.8">
      <c r="A134" s="47">
        <v>44440</v>
      </c>
      <c r="B134" s="42">
        <v>6524</v>
      </c>
      <c r="C134" s="42">
        <v>12466</v>
      </c>
      <c r="D134" s="42">
        <v>18149</v>
      </c>
      <c r="E134" s="42">
        <v>2414</v>
      </c>
      <c r="F134" s="42">
        <v>15036</v>
      </c>
      <c r="G134" s="42">
        <v>17450</v>
      </c>
      <c r="H134" s="42">
        <v>7</v>
      </c>
      <c r="I134" s="42">
        <v>1708</v>
      </c>
      <c r="J134" s="42">
        <v>1715</v>
      </c>
      <c r="K134" s="42">
        <v>1261</v>
      </c>
      <c r="L134" s="42">
        <v>136</v>
      </c>
      <c r="M134" s="42">
        <v>38712</v>
      </c>
    </row>
    <row r="135" spans="1:13" ht="13.8">
      <c r="A135" s="47">
        <v>44470</v>
      </c>
      <c r="B135" s="42">
        <v>4762</v>
      </c>
      <c r="C135" s="42">
        <v>11791</v>
      </c>
      <c r="D135" s="42">
        <v>15687</v>
      </c>
      <c r="E135" s="42">
        <v>2384</v>
      </c>
      <c r="F135" s="42">
        <v>13534</v>
      </c>
      <c r="G135" s="42">
        <v>15918</v>
      </c>
      <c r="H135" s="42">
        <v>11</v>
      </c>
      <c r="I135" s="42">
        <v>1343</v>
      </c>
      <c r="J135" s="42">
        <v>1354</v>
      </c>
      <c r="K135" s="42">
        <v>1196</v>
      </c>
      <c r="L135" s="42">
        <v>175</v>
      </c>
      <c r="M135" s="42">
        <v>34330</v>
      </c>
    </row>
    <row r="136" spans="1:13" ht="13.8">
      <c r="A136" s="47">
        <v>44501</v>
      </c>
      <c r="B136" s="42">
        <v>4957</v>
      </c>
      <c r="C136" s="42">
        <v>10162</v>
      </c>
      <c r="D136" s="42">
        <v>14404</v>
      </c>
      <c r="E136" s="42">
        <v>2269</v>
      </c>
      <c r="F136" s="42">
        <v>13927</v>
      </c>
      <c r="G136" s="42">
        <v>16196</v>
      </c>
      <c r="H136" s="42">
        <v>5</v>
      </c>
      <c r="I136" s="42">
        <v>1393</v>
      </c>
      <c r="J136" s="42">
        <v>1398</v>
      </c>
      <c r="K136" s="42">
        <v>1431</v>
      </c>
      <c r="L136" s="42">
        <v>46</v>
      </c>
      <c r="M136" s="42">
        <v>33475</v>
      </c>
    </row>
    <row r="137" spans="1:13" ht="13.8">
      <c r="A137" s="47">
        <v>44531</v>
      </c>
      <c r="B137" s="42">
        <v>5532</v>
      </c>
      <c r="C137" s="42">
        <v>10257</v>
      </c>
      <c r="D137" s="42">
        <v>15106</v>
      </c>
      <c r="E137" s="42">
        <v>1772</v>
      </c>
      <c r="F137" s="42">
        <v>14058</v>
      </c>
      <c r="G137" s="42">
        <v>15830</v>
      </c>
      <c r="H137" s="42">
        <v>9</v>
      </c>
      <c r="I137" s="42">
        <v>1230</v>
      </c>
      <c r="J137" s="42">
        <v>1239</v>
      </c>
      <c r="K137" s="42">
        <v>1589</v>
      </c>
      <c r="L137" s="42">
        <v>56</v>
      </c>
      <c r="M137" s="42">
        <v>33820</v>
      </c>
    </row>
    <row r="138" spans="1:13" ht="13.8">
      <c r="A138" s="47">
        <v>44562</v>
      </c>
      <c r="B138" s="42">
        <v>3651</v>
      </c>
      <c r="C138" s="42">
        <v>6451</v>
      </c>
      <c r="D138" s="42">
        <v>9728</v>
      </c>
      <c r="E138" s="42">
        <v>1669</v>
      </c>
      <c r="F138" s="42">
        <v>11056</v>
      </c>
      <c r="G138" s="42">
        <v>12725</v>
      </c>
      <c r="H138" s="42">
        <v>3</v>
      </c>
      <c r="I138" s="42">
        <v>697</v>
      </c>
      <c r="J138" s="42">
        <v>700</v>
      </c>
      <c r="K138" s="42">
        <v>1144</v>
      </c>
      <c r="L138" s="42">
        <v>68</v>
      </c>
      <c r="M138" s="424">
        <v>24365</v>
      </c>
    </row>
    <row r="139" spans="1:13" ht="13.8">
      <c r="A139" s="47">
        <v>44593</v>
      </c>
      <c r="B139" s="42">
        <v>4550</v>
      </c>
      <c r="C139" s="42">
        <v>3106</v>
      </c>
      <c r="D139" s="42">
        <v>7112</v>
      </c>
      <c r="E139" s="42">
        <v>1567</v>
      </c>
      <c r="F139" s="42">
        <v>11104</v>
      </c>
      <c r="G139" s="42">
        <v>12671</v>
      </c>
      <c r="H139" s="42">
        <v>7</v>
      </c>
      <c r="I139" s="42">
        <v>558</v>
      </c>
      <c r="J139" s="42">
        <v>565</v>
      </c>
      <c r="K139" s="42">
        <v>1174</v>
      </c>
      <c r="L139" s="42">
        <v>73</v>
      </c>
      <c r="M139" s="424">
        <v>21594</v>
      </c>
    </row>
    <row r="140" spans="1:13" ht="13.8">
      <c r="A140" s="47">
        <v>44621</v>
      </c>
      <c r="B140" s="42">
        <v>6113</v>
      </c>
      <c r="C140" s="42">
        <v>4374</v>
      </c>
      <c r="D140" s="42">
        <v>9557</v>
      </c>
      <c r="E140" s="42">
        <v>2181</v>
      </c>
      <c r="F140" s="42">
        <v>14115</v>
      </c>
      <c r="G140" s="42">
        <v>16296</v>
      </c>
      <c r="H140" s="42">
        <v>4</v>
      </c>
      <c r="I140" s="42">
        <v>460</v>
      </c>
      <c r="J140" s="42">
        <v>464</v>
      </c>
      <c r="K140" s="42">
        <v>1337</v>
      </c>
      <c r="L140" s="42">
        <v>64</v>
      </c>
      <c r="M140" s="424">
        <v>27716</v>
      </c>
    </row>
    <row r="141" spans="1:13" ht="13.8">
      <c r="A141" s="47">
        <v>44652</v>
      </c>
      <c r="B141" s="42">
        <v>8485</v>
      </c>
      <c r="C141" s="42">
        <v>4046</v>
      </c>
      <c r="D141" s="42">
        <v>11426</v>
      </c>
      <c r="E141" s="42">
        <v>1815</v>
      </c>
      <c r="F141" s="42">
        <v>11140</v>
      </c>
      <c r="G141" s="42">
        <v>12955</v>
      </c>
      <c r="H141" s="42">
        <v>4</v>
      </c>
      <c r="I141" s="42">
        <v>336</v>
      </c>
      <c r="J141" s="42">
        <v>340</v>
      </c>
      <c r="K141" s="42">
        <v>1764</v>
      </c>
      <c r="L141" s="42">
        <v>49</v>
      </c>
      <c r="M141" s="424">
        <v>26535</v>
      </c>
    </row>
    <row r="142" spans="1:13" ht="13.8">
      <c r="A142" s="47">
        <v>44682</v>
      </c>
      <c r="B142" s="42">
        <v>11682</v>
      </c>
      <c r="C142" s="42">
        <v>4826</v>
      </c>
      <c r="D142" s="42">
        <v>14999</v>
      </c>
      <c r="E142" s="42">
        <v>2091</v>
      </c>
      <c r="F142" s="42">
        <v>13137</v>
      </c>
      <c r="G142" s="42">
        <v>15228</v>
      </c>
      <c r="H142" s="42">
        <v>19</v>
      </c>
      <c r="I142" s="42">
        <v>287</v>
      </c>
      <c r="J142" s="42">
        <v>306</v>
      </c>
      <c r="K142" s="42">
        <v>1856</v>
      </c>
      <c r="L142" s="42">
        <v>45</v>
      </c>
      <c r="M142" s="424">
        <v>32433</v>
      </c>
    </row>
    <row r="143" spans="1:13" ht="13.8">
      <c r="A143" s="47">
        <v>44713</v>
      </c>
      <c r="B143" s="42">
        <v>9322</v>
      </c>
      <c r="C143" s="42">
        <v>14795</v>
      </c>
      <c r="D143" s="42">
        <v>23014</v>
      </c>
      <c r="E143" s="42">
        <v>2245</v>
      </c>
      <c r="F143" s="42">
        <v>14013</v>
      </c>
      <c r="G143" s="42">
        <v>16258</v>
      </c>
      <c r="H143" s="42">
        <v>4</v>
      </c>
      <c r="I143" s="42">
        <v>340</v>
      </c>
      <c r="J143" s="42">
        <v>344</v>
      </c>
      <c r="K143" s="42">
        <v>1879</v>
      </c>
      <c r="L143" s="42">
        <v>32</v>
      </c>
      <c r="M143" s="424">
        <v>41528</v>
      </c>
    </row>
    <row r="144" spans="1:13" ht="13.8">
      <c r="A144" s="47">
        <v>44743</v>
      </c>
      <c r="B144" s="42">
        <v>16106</v>
      </c>
      <c r="C144" s="42">
        <v>10890</v>
      </c>
      <c r="D144" s="42">
        <v>26526</v>
      </c>
      <c r="E144" s="42">
        <v>2444</v>
      </c>
      <c r="F144" s="42">
        <v>14357</v>
      </c>
      <c r="G144" s="42">
        <v>16801</v>
      </c>
      <c r="H144" s="42">
        <v>4</v>
      </c>
      <c r="I144" s="42">
        <v>570</v>
      </c>
      <c r="J144" s="42">
        <v>574</v>
      </c>
      <c r="K144" s="42">
        <v>1792</v>
      </c>
      <c r="L144" s="42">
        <v>78</v>
      </c>
      <c r="M144" s="42">
        <v>45771</v>
      </c>
    </row>
    <row r="145" spans="1:13" ht="13.8">
      <c r="A145" s="47">
        <v>44774</v>
      </c>
      <c r="B145" s="42">
        <v>15460</v>
      </c>
      <c r="C145" s="42">
        <v>20435</v>
      </c>
      <c r="D145" s="42">
        <v>35115</v>
      </c>
      <c r="E145" s="42">
        <v>2442</v>
      </c>
      <c r="F145" s="42">
        <v>13908</v>
      </c>
      <c r="G145" s="42">
        <v>16350</v>
      </c>
      <c r="H145" s="42">
        <v>3</v>
      </c>
      <c r="I145" s="42">
        <v>2430</v>
      </c>
      <c r="J145" s="42">
        <v>2433</v>
      </c>
      <c r="K145" s="42">
        <v>1558</v>
      </c>
      <c r="L145" s="42">
        <v>64</v>
      </c>
      <c r="M145" s="42">
        <v>55519</v>
      </c>
    </row>
    <row r="146" spans="1:13" ht="13.8">
      <c r="A146" s="47">
        <v>44805</v>
      </c>
      <c r="B146" s="42">
        <v>7340</v>
      </c>
      <c r="C146" s="42">
        <v>21437</v>
      </c>
      <c r="D146" s="42">
        <v>28085</v>
      </c>
      <c r="E146" s="42">
        <v>2543</v>
      </c>
      <c r="F146" s="42">
        <v>13924</v>
      </c>
      <c r="G146" s="42">
        <v>16467</v>
      </c>
      <c r="H146" s="42">
        <v>9</v>
      </c>
      <c r="I146" s="42">
        <v>3081</v>
      </c>
      <c r="J146" s="42">
        <v>3090</v>
      </c>
      <c r="K146" s="42">
        <v>1309</v>
      </c>
      <c r="L146" s="42">
        <v>441</v>
      </c>
      <c r="M146" s="42">
        <v>49392</v>
      </c>
    </row>
    <row r="147" spans="1:13" ht="13.8">
      <c r="A147" s="47">
        <v>44835</v>
      </c>
      <c r="B147" s="42">
        <v>6105</v>
      </c>
      <c r="C147" s="42">
        <v>16674</v>
      </c>
      <c r="D147" s="42">
        <v>22143</v>
      </c>
      <c r="E147" s="42">
        <v>2184</v>
      </c>
      <c r="F147" s="42">
        <v>13038</v>
      </c>
      <c r="G147" s="42">
        <v>15222</v>
      </c>
      <c r="H147" s="42">
        <v>11</v>
      </c>
      <c r="I147" s="42">
        <v>2297</v>
      </c>
      <c r="J147" s="42">
        <v>2308</v>
      </c>
      <c r="K147" s="42">
        <v>1224</v>
      </c>
      <c r="L147" s="42">
        <v>95</v>
      </c>
      <c r="M147" s="42">
        <v>40992</v>
      </c>
    </row>
    <row r="148" spans="1:13" ht="13.8">
      <c r="A148" s="47">
        <v>44866</v>
      </c>
      <c r="B148" s="42">
        <v>4903</v>
      </c>
      <c r="C148" s="42">
        <v>14166</v>
      </c>
      <c r="D148" s="42">
        <v>19069</v>
      </c>
      <c r="E148" s="42">
        <v>2405</v>
      </c>
      <c r="F148" s="42">
        <v>12915</v>
      </c>
      <c r="G148" s="42">
        <v>15319</v>
      </c>
      <c r="H148" s="42">
        <v>6</v>
      </c>
      <c r="I148" s="42">
        <v>1541</v>
      </c>
      <c r="J148" s="42">
        <v>1547</v>
      </c>
      <c r="K148" s="42">
        <v>1291</v>
      </c>
      <c r="L148" s="42">
        <v>56</v>
      </c>
      <c r="M148" s="42">
        <v>37282</v>
      </c>
    </row>
    <row r="149" spans="1:13" ht="13.8">
      <c r="A149" s="47">
        <v>44896</v>
      </c>
      <c r="B149" s="42">
        <v>4850</v>
      </c>
      <c r="C149" s="42">
        <v>14887</v>
      </c>
      <c r="D149" s="42">
        <v>19737</v>
      </c>
      <c r="E149" s="42">
        <v>1961</v>
      </c>
      <c r="F149" s="42">
        <v>12757</v>
      </c>
      <c r="G149" s="42">
        <v>14718</v>
      </c>
      <c r="H149" s="42">
        <v>3</v>
      </c>
      <c r="I149" s="42">
        <v>1221</v>
      </c>
      <c r="J149" s="42">
        <v>1223</v>
      </c>
      <c r="K149" s="42">
        <v>1341</v>
      </c>
      <c r="L149" s="42">
        <v>35</v>
      </c>
      <c r="M149" s="42">
        <v>37053</v>
      </c>
    </row>
    <row r="150" spans="1:13" ht="13.8">
      <c r="A150" s="47">
        <v>44927</v>
      </c>
      <c r="B150" s="42">
        <v>4945</v>
      </c>
      <c r="C150" s="42">
        <v>9202</v>
      </c>
      <c r="D150" s="42">
        <v>14147</v>
      </c>
      <c r="E150" s="42">
        <v>2010</v>
      </c>
      <c r="F150" s="42">
        <v>11332</v>
      </c>
      <c r="G150" s="42">
        <v>13341</v>
      </c>
      <c r="H150" s="42">
        <v>4</v>
      </c>
      <c r="I150" s="42">
        <v>739</v>
      </c>
      <c r="J150" s="42">
        <v>743</v>
      </c>
      <c r="K150" s="42">
        <v>1272</v>
      </c>
      <c r="L150" s="42">
        <v>37</v>
      </c>
      <c r="M150" s="42">
        <v>29540</v>
      </c>
    </row>
    <row r="151" spans="1:13" ht="13.8">
      <c r="A151" s="47">
        <v>44958</v>
      </c>
      <c r="B151" s="42">
        <v>5740</v>
      </c>
      <c r="C151" s="42">
        <v>5633</v>
      </c>
      <c r="D151" s="42">
        <v>11373</v>
      </c>
      <c r="E151" s="42">
        <v>1703</v>
      </c>
      <c r="F151" s="42">
        <v>10799</v>
      </c>
      <c r="G151" s="42">
        <v>12502</v>
      </c>
      <c r="H151" s="42">
        <v>10</v>
      </c>
      <c r="I151" s="42">
        <v>803</v>
      </c>
      <c r="J151" s="42">
        <v>812</v>
      </c>
      <c r="K151" s="42">
        <v>1122</v>
      </c>
      <c r="L151" s="42">
        <v>41</v>
      </c>
      <c r="M151" s="42">
        <v>25850</v>
      </c>
    </row>
    <row r="152" spans="1:13" ht="13.8">
      <c r="A152" s="47">
        <v>44986</v>
      </c>
      <c r="B152" s="42">
        <v>9592</v>
      </c>
      <c r="C152" s="42">
        <v>8097</v>
      </c>
      <c r="D152" s="42">
        <v>17689</v>
      </c>
      <c r="E152" s="42">
        <v>2575</v>
      </c>
      <c r="F152" s="42">
        <v>14852</v>
      </c>
      <c r="G152" s="42">
        <v>17426</v>
      </c>
      <c r="H152" s="42">
        <v>4</v>
      </c>
      <c r="I152" s="42">
        <v>1026</v>
      </c>
      <c r="J152" s="42">
        <v>1030</v>
      </c>
      <c r="K152" s="42">
        <v>1338</v>
      </c>
      <c r="L152" s="42">
        <v>105</v>
      </c>
      <c r="M152" s="42">
        <v>37588</v>
      </c>
    </row>
    <row r="153" spans="1:13" ht="13.8">
      <c r="A153" s="47">
        <v>45017</v>
      </c>
      <c r="B153" s="42">
        <v>7096</v>
      </c>
      <c r="C153" s="42">
        <v>5999</v>
      </c>
      <c r="D153" s="42">
        <v>13095</v>
      </c>
      <c r="E153" s="42">
        <v>2000</v>
      </c>
      <c r="F153" s="42">
        <v>12219</v>
      </c>
      <c r="G153" s="42">
        <v>14219</v>
      </c>
      <c r="H153" s="42">
        <v>5</v>
      </c>
      <c r="I153" s="42">
        <v>610</v>
      </c>
      <c r="J153" s="42">
        <v>615</v>
      </c>
      <c r="K153" s="42">
        <v>1085</v>
      </c>
      <c r="L153" s="42">
        <v>32</v>
      </c>
      <c r="M153" s="42">
        <v>29046</v>
      </c>
    </row>
    <row r="154" spans="1:13" ht="13.8">
      <c r="A154" s="47">
        <v>45047</v>
      </c>
      <c r="B154" s="42">
        <v>9016</v>
      </c>
      <c r="C154" s="42">
        <v>9250</v>
      </c>
      <c r="D154" s="42">
        <v>18266</v>
      </c>
      <c r="E154" s="42">
        <v>2215</v>
      </c>
      <c r="F154" s="42">
        <v>12954</v>
      </c>
      <c r="G154" s="42">
        <v>15169</v>
      </c>
      <c r="H154" s="42">
        <v>8</v>
      </c>
      <c r="I154" s="42">
        <v>474</v>
      </c>
      <c r="J154" s="42">
        <v>482</v>
      </c>
      <c r="K154" s="42">
        <v>1260</v>
      </c>
      <c r="L154" s="42">
        <v>46</v>
      </c>
      <c r="M154" s="42">
        <v>35222</v>
      </c>
    </row>
    <row r="155" spans="1:13" ht="13.8">
      <c r="A155" s="47">
        <v>45078</v>
      </c>
      <c r="B155" s="42">
        <v>7888</v>
      </c>
      <c r="C155" s="42">
        <v>10619</v>
      </c>
      <c r="D155" s="42">
        <v>18508</v>
      </c>
      <c r="E155" s="42">
        <v>2180</v>
      </c>
      <c r="F155" s="42">
        <v>13024</v>
      </c>
      <c r="G155" s="42">
        <v>15204</v>
      </c>
      <c r="H155" s="42">
        <v>13</v>
      </c>
      <c r="I155" s="42">
        <v>844</v>
      </c>
      <c r="J155" s="42">
        <v>857</v>
      </c>
      <c r="K155" s="42">
        <v>1279</v>
      </c>
      <c r="L155" s="42">
        <v>99</v>
      </c>
      <c r="M155" s="42">
        <v>35947</v>
      </c>
    </row>
    <row r="156" spans="1:13" ht="13.8">
      <c r="A156" s="47">
        <v>45108</v>
      </c>
      <c r="B156" s="42">
        <v>9367</v>
      </c>
      <c r="C156" s="42">
        <v>17403</v>
      </c>
      <c r="D156" s="42">
        <v>26770</v>
      </c>
      <c r="E156" s="42">
        <v>2190</v>
      </c>
      <c r="F156" s="42">
        <v>12569</v>
      </c>
      <c r="G156" s="42">
        <v>14759</v>
      </c>
      <c r="H156" s="42">
        <v>30</v>
      </c>
      <c r="I156" s="42">
        <v>1317</v>
      </c>
      <c r="J156" s="42">
        <v>1347</v>
      </c>
      <c r="K156" s="42">
        <v>1217</v>
      </c>
      <c r="L156" s="42">
        <v>106</v>
      </c>
      <c r="M156" s="42">
        <v>44199</v>
      </c>
    </row>
    <row r="157" spans="1:13" ht="13.8">
      <c r="A157" s="47">
        <v>45139</v>
      </c>
      <c r="B157" s="42">
        <v>13623</v>
      </c>
      <c r="C157" s="42">
        <v>26421</v>
      </c>
      <c r="D157" s="42">
        <v>40045</v>
      </c>
      <c r="E157" s="42">
        <v>2213</v>
      </c>
      <c r="F157" s="42">
        <v>13544</v>
      </c>
      <c r="G157" s="42">
        <v>15757</v>
      </c>
      <c r="H157" s="42">
        <v>55</v>
      </c>
      <c r="I157" s="42">
        <v>2629</v>
      </c>
      <c r="J157" s="42">
        <v>2684</v>
      </c>
      <c r="K157" s="42">
        <v>1374</v>
      </c>
      <c r="L157" s="42">
        <v>882</v>
      </c>
      <c r="M157" s="42">
        <v>60743</v>
      </c>
    </row>
    <row r="158" spans="1:13" ht="13.8">
      <c r="A158" s="47">
        <v>45170</v>
      </c>
      <c r="B158" s="42">
        <v>13186</v>
      </c>
      <c r="C158" s="42">
        <v>16908</v>
      </c>
      <c r="D158" s="42">
        <v>30094</v>
      </c>
      <c r="E158" s="42">
        <v>2149</v>
      </c>
      <c r="F158" s="42">
        <v>14664</v>
      </c>
      <c r="G158" s="42">
        <v>16813</v>
      </c>
      <c r="H158" s="42">
        <v>21</v>
      </c>
      <c r="I158" s="42">
        <v>2693</v>
      </c>
      <c r="J158" s="42">
        <v>2713</v>
      </c>
      <c r="K158" s="42">
        <v>1235</v>
      </c>
      <c r="L158" s="42">
        <v>607</v>
      </c>
      <c r="M158" s="42">
        <v>51462</v>
      </c>
    </row>
    <row r="159" spans="1:13" ht="13.8">
      <c r="A159" s="47">
        <v>45200</v>
      </c>
      <c r="B159" s="42">
        <v>11166</v>
      </c>
      <c r="C159" s="42">
        <v>14565</v>
      </c>
      <c r="D159" s="42">
        <v>25731</v>
      </c>
      <c r="E159" s="42">
        <v>2336</v>
      </c>
      <c r="F159" s="42">
        <v>13807</v>
      </c>
      <c r="G159" s="42">
        <v>16142</v>
      </c>
      <c r="H159" s="42">
        <v>54</v>
      </c>
      <c r="I159" s="42">
        <v>2872</v>
      </c>
      <c r="J159" s="42">
        <v>2926</v>
      </c>
      <c r="K159" s="42">
        <v>1286</v>
      </c>
      <c r="L159" s="42">
        <v>222</v>
      </c>
      <c r="M159" s="42">
        <v>46308</v>
      </c>
    </row>
    <row r="160" spans="1:13" ht="13.8">
      <c r="A160" s="47">
        <v>45231</v>
      </c>
      <c r="B160" s="42">
        <v>10003</v>
      </c>
      <c r="C160" s="42">
        <v>11037</v>
      </c>
      <c r="D160" s="42">
        <v>21040</v>
      </c>
      <c r="E160" s="42">
        <v>2154</v>
      </c>
      <c r="F160" s="42">
        <v>13364</v>
      </c>
      <c r="G160" s="42">
        <v>15519</v>
      </c>
      <c r="H160" s="42">
        <v>20</v>
      </c>
      <c r="I160" s="42">
        <v>2122</v>
      </c>
      <c r="J160" s="42">
        <v>2142</v>
      </c>
      <c r="K160" s="42">
        <v>1381</v>
      </c>
      <c r="L160" s="42">
        <v>183</v>
      </c>
      <c r="M160" s="42">
        <v>40265</v>
      </c>
    </row>
    <row r="161" spans="1:13" ht="13.8">
      <c r="A161" s="47">
        <v>45261</v>
      </c>
      <c r="B161" s="42">
        <v>10115</v>
      </c>
      <c r="C161" s="42">
        <v>8871</v>
      </c>
      <c r="D161" s="42">
        <v>18986</v>
      </c>
      <c r="E161" s="42">
        <v>2286</v>
      </c>
      <c r="F161" s="42">
        <v>14430</v>
      </c>
      <c r="G161" s="42">
        <v>16716</v>
      </c>
      <c r="H161" s="42">
        <v>48</v>
      </c>
      <c r="I161" s="42">
        <v>1682</v>
      </c>
      <c r="J161" s="42">
        <v>1730</v>
      </c>
      <c r="K161" s="42">
        <v>1633</v>
      </c>
      <c r="L161" s="42">
        <v>131</v>
      </c>
      <c r="M161" s="42">
        <v>39195</v>
      </c>
    </row>
    <row r="162" spans="1:13" ht="13.8">
      <c r="A162" s="47">
        <v>45292</v>
      </c>
      <c r="B162" s="42">
        <v>8651</v>
      </c>
      <c r="C162" s="42">
        <v>6119</v>
      </c>
      <c r="D162" s="42">
        <v>14771</v>
      </c>
      <c r="E162" s="42">
        <v>1946</v>
      </c>
      <c r="F162" s="42">
        <v>13103</v>
      </c>
      <c r="G162" s="42">
        <v>15049</v>
      </c>
      <c r="H162" s="42">
        <v>9</v>
      </c>
      <c r="I162" s="42">
        <v>1249</v>
      </c>
      <c r="J162" s="42">
        <v>1258</v>
      </c>
      <c r="K162" s="42">
        <v>1257</v>
      </c>
      <c r="L162" s="42">
        <v>118</v>
      </c>
      <c r="M162" s="42">
        <v>32453</v>
      </c>
    </row>
    <row r="163" spans="1:13" ht="13.8">
      <c r="A163" s="47">
        <v>45323</v>
      </c>
      <c r="B163" s="42">
        <v>9711</v>
      </c>
      <c r="C163" s="42">
        <v>6073</v>
      </c>
      <c r="D163" s="42">
        <v>15784</v>
      </c>
      <c r="E163" s="42">
        <v>2059</v>
      </c>
      <c r="F163" s="42">
        <v>13546</v>
      </c>
      <c r="G163" s="42">
        <v>15605</v>
      </c>
      <c r="H163" s="42">
        <v>3</v>
      </c>
      <c r="I163" s="42">
        <v>1224</v>
      </c>
      <c r="J163" s="42">
        <v>1227</v>
      </c>
      <c r="K163" s="42">
        <v>1260</v>
      </c>
      <c r="L163" s="42">
        <v>141</v>
      </c>
      <c r="M163" s="42">
        <v>34017</v>
      </c>
    </row>
    <row r="164" spans="1:13" ht="13.8">
      <c r="A164" s="47">
        <v>45352</v>
      </c>
      <c r="B164" s="42">
        <v>11184</v>
      </c>
      <c r="C164" s="42">
        <v>7204</v>
      </c>
      <c r="D164" s="42">
        <v>18389</v>
      </c>
      <c r="E164" s="42">
        <v>2305</v>
      </c>
      <c r="F164" s="42">
        <v>15300</v>
      </c>
      <c r="G164" s="42">
        <v>17606</v>
      </c>
      <c r="H164" s="42">
        <v>21</v>
      </c>
      <c r="I164" s="42">
        <v>1254</v>
      </c>
      <c r="J164" s="42">
        <v>1275</v>
      </c>
      <c r="K164" s="42">
        <v>1265</v>
      </c>
      <c r="L164" s="42">
        <v>148</v>
      </c>
      <c r="M164" s="42">
        <v>38683</v>
      </c>
    </row>
    <row r="165" spans="1:13" ht="13.8">
      <c r="A165" s="47">
        <v>45383</v>
      </c>
      <c r="B165" s="42">
        <v>10270</v>
      </c>
      <c r="C165" s="42">
        <v>7685</v>
      </c>
      <c r="D165" s="42">
        <v>17955</v>
      </c>
      <c r="E165" s="42">
        <v>2442</v>
      </c>
      <c r="F165" s="42">
        <v>16090</v>
      </c>
      <c r="G165" s="42">
        <v>18531</v>
      </c>
      <c r="H165" s="42">
        <v>27</v>
      </c>
      <c r="I165" s="42">
        <v>1068</v>
      </c>
      <c r="J165" s="42">
        <v>1094</v>
      </c>
      <c r="K165" s="42">
        <v>1451</v>
      </c>
      <c r="L165" s="42">
        <v>180</v>
      </c>
      <c r="M165" s="42">
        <v>39211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12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56">
    <tabColor theme="0"/>
  </sheetPr>
  <dimension ref="A1:J165"/>
  <sheetViews>
    <sheetView showGridLines="0" workbookViewId="0">
      <pane xSplit="1" ySplit="7" topLeftCell="B47" activePane="bottomRight" state="frozen"/>
      <selection activeCell="B113" sqref="B113:J113"/>
      <selection pane="topRight" activeCell="B113" sqref="B113:J113"/>
      <selection pane="bottomLeft" activeCell="B113" sqref="B113:J113"/>
      <selection pane="bottomRight" activeCell="A77" sqref="A77"/>
    </sheetView>
  </sheetViews>
  <sheetFormatPr defaultColWidth="11.44140625" defaultRowHeight="13.2"/>
  <cols>
    <col min="1" max="1" width="11" style="8" customWidth="1"/>
    <col min="2" max="4" width="9.109375" style="8" customWidth="1"/>
    <col min="5" max="9" width="9.44140625" style="8" customWidth="1"/>
    <col min="10" max="10" width="9.44140625" style="9" customWidth="1"/>
    <col min="11" max="11" width="6.44140625" style="8" customWidth="1"/>
    <col min="12" max="13" width="7.5546875" style="8" customWidth="1"/>
    <col min="14" max="14" width="8.5546875" style="8" customWidth="1"/>
    <col min="15" max="16" width="9.44140625" style="8" customWidth="1"/>
    <col min="17" max="16384" width="11.44140625" style="8"/>
  </cols>
  <sheetData>
    <row r="1" spans="1:10" ht="13.8">
      <c r="A1" s="16" t="s">
        <v>287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179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2.75" customHeight="1">
      <c r="A4" s="104" t="s">
        <v>0</v>
      </c>
      <c r="B4" s="98" t="s">
        <v>283</v>
      </c>
      <c r="C4" s="98"/>
      <c r="D4" s="110"/>
      <c r="E4" s="98" t="s">
        <v>284</v>
      </c>
      <c r="F4" s="98"/>
      <c r="G4" s="110"/>
      <c r="H4" s="113" t="s">
        <v>285</v>
      </c>
      <c r="I4" s="98"/>
      <c r="J4" s="99"/>
    </row>
    <row r="5" spans="1:10" ht="12.75" customHeight="1">
      <c r="A5" s="105"/>
      <c r="B5" s="101" t="s">
        <v>46</v>
      </c>
      <c r="C5" s="101"/>
      <c r="D5" s="103"/>
      <c r="E5" s="101" t="s">
        <v>46</v>
      </c>
      <c r="F5" s="101"/>
      <c r="G5" s="103"/>
      <c r="H5" s="101" t="s">
        <v>59</v>
      </c>
      <c r="I5" s="101"/>
      <c r="J5" s="103"/>
    </row>
    <row r="6" spans="1:10" ht="12.75" customHeight="1">
      <c r="A6" s="105"/>
      <c r="B6" s="107" t="s">
        <v>65</v>
      </c>
      <c r="C6" s="107" t="s">
        <v>65</v>
      </c>
      <c r="D6" s="111" t="s">
        <v>4</v>
      </c>
      <c r="E6" s="107" t="s">
        <v>65</v>
      </c>
      <c r="F6" s="107" t="s">
        <v>65</v>
      </c>
      <c r="G6" s="111" t="s">
        <v>4</v>
      </c>
      <c r="H6" s="107" t="s">
        <v>65</v>
      </c>
      <c r="I6" s="107" t="s">
        <v>65</v>
      </c>
      <c r="J6" s="111" t="s">
        <v>4</v>
      </c>
    </row>
    <row r="7" spans="1:10" ht="12.75" customHeight="1">
      <c r="A7" s="106"/>
      <c r="B7" s="108" t="s">
        <v>64</v>
      </c>
      <c r="C7" s="108" t="s">
        <v>66</v>
      </c>
      <c r="D7" s="112"/>
      <c r="E7" s="108" t="s">
        <v>64</v>
      </c>
      <c r="F7" s="108" t="s">
        <v>66</v>
      </c>
      <c r="G7" s="112"/>
      <c r="H7" s="108" t="s">
        <v>64</v>
      </c>
      <c r="I7" s="108" t="s">
        <v>66</v>
      </c>
      <c r="J7" s="112"/>
    </row>
    <row r="8" spans="1:10" ht="12.75" customHeight="1">
      <c r="A8" s="47">
        <v>40603</v>
      </c>
      <c r="B8" s="48"/>
      <c r="C8" s="48"/>
      <c r="D8" s="48"/>
      <c r="E8" s="48"/>
      <c r="F8" s="48"/>
      <c r="G8" s="48"/>
      <c r="H8" s="48"/>
      <c r="I8" s="48"/>
      <c r="J8" s="48"/>
    </row>
    <row r="9" spans="1:10" ht="12.75" customHeight="1">
      <c r="A9" s="47">
        <v>40634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12.75" customHeight="1">
      <c r="A10" s="47">
        <v>40664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2.75" customHeight="1">
      <c r="A11" s="47">
        <v>40695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12.75" customHeight="1">
      <c r="A12" s="47">
        <v>40725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ht="12.75" customHeight="1">
      <c r="A13" s="47">
        <v>40756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2.75" customHeight="1">
      <c r="A14" s="47">
        <v>40787</v>
      </c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12.75" customHeight="1">
      <c r="A15" s="47">
        <v>40817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ht="12.75" customHeight="1">
      <c r="A16" s="47">
        <v>40848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0" ht="12.75" customHeight="1">
      <c r="A17" s="47">
        <v>40878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2.75" customHeight="1">
      <c r="A18" s="47">
        <v>40909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12.75" customHeight="1">
      <c r="A19" s="47">
        <v>40940</v>
      </c>
      <c r="B19" s="48"/>
      <c r="C19" s="48"/>
      <c r="D19" s="48"/>
      <c r="E19" s="48"/>
      <c r="F19" s="48"/>
      <c r="G19" s="48"/>
      <c r="H19" s="48"/>
      <c r="I19" s="48"/>
      <c r="J19" s="48"/>
    </row>
    <row r="20" spans="1:10" ht="12.75" customHeight="1">
      <c r="A20" s="47">
        <v>40969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2.75" customHeight="1">
      <c r="A21" s="47">
        <v>41000</v>
      </c>
      <c r="B21" s="48"/>
      <c r="C21" s="48"/>
      <c r="D21" s="48"/>
      <c r="E21" s="48"/>
      <c r="F21" s="48"/>
      <c r="G21" s="48"/>
      <c r="H21" s="48"/>
      <c r="I21" s="48"/>
      <c r="J21" s="48"/>
    </row>
    <row r="22" spans="1:10" ht="12.75" customHeight="1">
      <c r="A22" s="47">
        <v>41030</v>
      </c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12.75" customHeight="1">
      <c r="A23" s="47">
        <v>41061</v>
      </c>
      <c r="B23" s="48"/>
      <c r="C23" s="48"/>
      <c r="D23" s="48"/>
      <c r="E23" s="48"/>
      <c r="F23" s="48"/>
      <c r="G23" s="48"/>
      <c r="H23" s="48"/>
      <c r="I23" s="48"/>
      <c r="J23" s="48"/>
    </row>
    <row r="24" spans="1:10" ht="12.75" customHeight="1">
      <c r="A24" s="47">
        <v>41091</v>
      </c>
      <c r="B24" s="48"/>
      <c r="C24" s="48"/>
      <c r="D24" s="48"/>
      <c r="E24" s="48"/>
      <c r="F24" s="48"/>
      <c r="G24" s="48"/>
      <c r="H24" s="48"/>
      <c r="I24" s="48"/>
      <c r="J24" s="48"/>
    </row>
    <row r="25" spans="1:10" ht="12.75" customHeight="1">
      <c r="A25" s="47">
        <v>41122</v>
      </c>
      <c r="B25" s="48"/>
      <c r="C25" s="48"/>
      <c r="D25" s="48"/>
      <c r="E25" s="48"/>
      <c r="F25" s="48"/>
      <c r="G25" s="48"/>
      <c r="H25" s="48"/>
      <c r="I25" s="48"/>
      <c r="J25" s="48"/>
    </row>
    <row r="26" spans="1:10" ht="12.75" customHeight="1">
      <c r="A26" s="47">
        <v>41153</v>
      </c>
      <c r="B26" s="48"/>
      <c r="C26" s="48"/>
      <c r="D26" s="48"/>
      <c r="E26" s="48"/>
      <c r="F26" s="48"/>
      <c r="G26" s="48"/>
      <c r="H26" s="48"/>
      <c r="I26" s="48"/>
      <c r="J26" s="48"/>
    </row>
    <row r="27" spans="1:10" ht="12.75" customHeight="1">
      <c r="A27" s="47">
        <v>41183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12.75" customHeight="1">
      <c r="A28" s="47">
        <v>41214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2.75" customHeight="1">
      <c r="A29" s="47">
        <v>41244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2.75" customHeight="1">
      <c r="A30" s="47">
        <v>41275</v>
      </c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2.75" customHeight="1">
      <c r="A31" s="47">
        <v>41306</v>
      </c>
      <c r="B31" s="48"/>
      <c r="C31" s="48"/>
      <c r="D31" s="48"/>
      <c r="E31" s="48"/>
      <c r="F31" s="48"/>
      <c r="G31" s="48"/>
      <c r="H31" s="48"/>
      <c r="I31" s="48"/>
      <c r="J31" s="48"/>
    </row>
    <row r="32" spans="1:10" ht="12.75" customHeight="1">
      <c r="A32" s="47">
        <v>41334</v>
      </c>
      <c r="B32" s="48"/>
      <c r="C32" s="48"/>
      <c r="D32" s="48"/>
      <c r="E32" s="48"/>
      <c r="F32" s="48"/>
      <c r="G32" s="48"/>
      <c r="H32" s="48"/>
      <c r="I32" s="48"/>
      <c r="J32" s="48"/>
    </row>
    <row r="33" spans="1:10" ht="12.75" customHeight="1">
      <c r="A33" s="47">
        <v>41365</v>
      </c>
      <c r="B33" s="48"/>
      <c r="C33" s="48"/>
      <c r="D33" s="48"/>
      <c r="E33" s="48"/>
      <c r="F33" s="48"/>
      <c r="G33" s="48"/>
      <c r="H33" s="48"/>
      <c r="I33" s="48"/>
      <c r="J33" s="48"/>
    </row>
    <row r="34" spans="1:10" ht="12.75" customHeight="1">
      <c r="A34" s="47">
        <v>41395</v>
      </c>
      <c r="B34" s="48"/>
      <c r="C34" s="48"/>
      <c r="D34" s="48"/>
      <c r="E34" s="48"/>
      <c r="F34" s="48"/>
      <c r="G34" s="48"/>
      <c r="H34" s="48"/>
      <c r="I34" s="48"/>
      <c r="J34" s="48"/>
    </row>
    <row r="35" spans="1:10" ht="12.75" customHeight="1">
      <c r="A35" s="47">
        <v>41426</v>
      </c>
      <c r="B35" s="48"/>
      <c r="C35" s="48"/>
      <c r="D35" s="48"/>
      <c r="E35" s="48"/>
      <c r="F35" s="48"/>
      <c r="G35" s="48"/>
      <c r="H35" s="48"/>
      <c r="I35" s="48"/>
      <c r="J35" s="48"/>
    </row>
    <row r="36" spans="1:10" ht="12.75" customHeight="1">
      <c r="A36" s="47">
        <v>41456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ht="12.75" customHeight="1">
      <c r="A37" s="47">
        <v>41487</v>
      </c>
      <c r="B37" s="48"/>
      <c r="C37" s="48"/>
      <c r="D37" s="48"/>
      <c r="E37" s="48"/>
      <c r="F37" s="48"/>
      <c r="G37" s="48"/>
      <c r="H37" s="48"/>
      <c r="I37" s="48"/>
      <c r="J37" s="48"/>
    </row>
    <row r="38" spans="1:10" ht="12.75" customHeight="1">
      <c r="A38" s="47">
        <v>41518</v>
      </c>
      <c r="B38" s="48"/>
      <c r="C38" s="48"/>
      <c r="D38" s="48"/>
      <c r="E38" s="48"/>
      <c r="F38" s="48"/>
      <c r="G38" s="48"/>
      <c r="H38" s="48"/>
      <c r="I38" s="48"/>
      <c r="J38" s="48"/>
    </row>
    <row r="39" spans="1:10" ht="12.75" customHeight="1">
      <c r="A39" s="47">
        <v>41548</v>
      </c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2.75" customHeight="1">
      <c r="A40" s="47">
        <v>41579</v>
      </c>
      <c r="B40" s="48"/>
      <c r="C40" s="48"/>
      <c r="D40" s="48"/>
      <c r="E40" s="48"/>
      <c r="F40" s="48"/>
      <c r="G40" s="48"/>
      <c r="H40" s="48"/>
      <c r="I40" s="48"/>
      <c r="J40" s="48"/>
    </row>
    <row r="41" spans="1:10" ht="12.75" customHeight="1">
      <c r="A41" s="47">
        <v>41609</v>
      </c>
      <c r="B41" s="48"/>
      <c r="C41" s="48"/>
      <c r="D41" s="48"/>
      <c r="E41" s="48"/>
      <c r="F41" s="48"/>
      <c r="G41" s="48"/>
      <c r="H41" s="48"/>
      <c r="I41" s="48"/>
      <c r="J41" s="48"/>
    </row>
    <row r="42" spans="1:10" ht="12.75" customHeight="1">
      <c r="A42" s="47">
        <v>41640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2.75" customHeight="1">
      <c r="A43" s="47">
        <v>41671</v>
      </c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12.75" customHeight="1">
      <c r="A44" s="47">
        <v>41699</v>
      </c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12.75" customHeight="1">
      <c r="A45" s="47">
        <v>41731</v>
      </c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2.75" customHeight="1">
      <c r="A46" s="47">
        <v>41760</v>
      </c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2.75" customHeight="1">
      <c r="A47" s="47">
        <v>41791</v>
      </c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2.75" customHeight="1">
      <c r="A48" s="47">
        <v>41821</v>
      </c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2.75" customHeight="1">
      <c r="A49" s="47">
        <v>41852</v>
      </c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2.75" customHeight="1">
      <c r="A50" s="47">
        <v>41883</v>
      </c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2.75" customHeight="1">
      <c r="A51" s="47">
        <v>41913</v>
      </c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2.75" customHeight="1">
      <c r="A52" s="47">
        <v>41944</v>
      </c>
      <c r="B52" s="48"/>
      <c r="C52" s="48"/>
      <c r="D52" s="48"/>
      <c r="E52" s="48"/>
      <c r="F52" s="48"/>
      <c r="G52" s="48"/>
      <c r="H52" s="48"/>
      <c r="I52" s="48"/>
      <c r="J52" s="48"/>
    </row>
    <row r="53" spans="1:10" ht="12.75" customHeight="1">
      <c r="A53" s="47">
        <v>41974</v>
      </c>
      <c r="B53" s="48"/>
      <c r="C53" s="48"/>
      <c r="D53" s="48"/>
      <c r="E53" s="48"/>
      <c r="F53" s="48"/>
      <c r="G53" s="48"/>
      <c r="H53" s="48"/>
      <c r="I53" s="48"/>
      <c r="J53" s="48"/>
    </row>
    <row r="54" spans="1:10" ht="12.75" customHeight="1">
      <c r="A54" s="47">
        <v>42005</v>
      </c>
      <c r="B54" s="48"/>
      <c r="C54" s="48"/>
      <c r="D54" s="48"/>
      <c r="E54" s="48"/>
      <c r="F54" s="48"/>
      <c r="G54" s="48"/>
      <c r="H54" s="48"/>
      <c r="I54" s="48"/>
      <c r="J54" s="48"/>
    </row>
    <row r="55" spans="1:10" ht="12.75" customHeight="1">
      <c r="A55" s="47">
        <v>42036</v>
      </c>
      <c r="B55" s="48"/>
      <c r="C55" s="48"/>
      <c r="D55" s="48"/>
      <c r="E55" s="48"/>
      <c r="F55" s="48"/>
      <c r="G55" s="48"/>
      <c r="H55" s="48"/>
      <c r="I55" s="48"/>
      <c r="J55" s="48"/>
    </row>
    <row r="56" spans="1:10" ht="12.75" customHeight="1">
      <c r="A56" s="47">
        <v>42064</v>
      </c>
      <c r="B56" s="48"/>
      <c r="C56" s="48"/>
      <c r="D56" s="48"/>
      <c r="E56" s="48"/>
      <c r="F56" s="48"/>
      <c r="G56" s="48"/>
      <c r="H56" s="48"/>
      <c r="I56" s="48"/>
      <c r="J56" s="48"/>
    </row>
    <row r="57" spans="1:10" ht="13.8">
      <c r="A57" s="47">
        <v>42095</v>
      </c>
      <c r="B57" s="48"/>
      <c r="C57" s="48"/>
      <c r="D57" s="48"/>
      <c r="E57" s="48"/>
      <c r="F57" s="48"/>
      <c r="G57" s="48"/>
      <c r="H57" s="48"/>
      <c r="I57" s="48"/>
      <c r="J57" s="48"/>
    </row>
    <row r="58" spans="1:10" ht="13.8">
      <c r="A58" s="47">
        <v>42125</v>
      </c>
      <c r="B58" s="48"/>
      <c r="C58" s="48"/>
      <c r="D58" s="48"/>
      <c r="E58" s="48"/>
      <c r="F58" s="48"/>
      <c r="G58" s="48"/>
      <c r="H58" s="48"/>
      <c r="I58" s="48"/>
      <c r="J58" s="48"/>
    </row>
    <row r="59" spans="1:10" ht="13.8">
      <c r="A59" s="47">
        <v>42156</v>
      </c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8">
      <c r="A60" s="47">
        <v>42186</v>
      </c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8">
      <c r="A61" s="47">
        <v>42217</v>
      </c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8">
      <c r="A62" s="47">
        <v>42248</v>
      </c>
      <c r="B62" s="48"/>
      <c r="C62" s="48"/>
      <c r="D62" s="48"/>
      <c r="E62" s="48"/>
      <c r="F62" s="48"/>
      <c r="G62" s="48"/>
      <c r="H62" s="48"/>
      <c r="I62" s="48"/>
      <c r="J62" s="48"/>
    </row>
    <row r="63" spans="1:10" ht="13.8">
      <c r="A63" s="47">
        <v>42278</v>
      </c>
      <c r="B63" s="48"/>
      <c r="C63" s="48"/>
      <c r="D63" s="48"/>
      <c r="E63" s="48"/>
      <c r="F63" s="48"/>
      <c r="G63" s="48"/>
      <c r="H63" s="48"/>
      <c r="I63" s="48"/>
      <c r="J63" s="48"/>
    </row>
    <row r="64" spans="1:10" ht="13.8">
      <c r="A64" s="47">
        <v>42309</v>
      </c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3.8">
      <c r="A65" s="47">
        <v>42339</v>
      </c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13.8">
      <c r="A66" s="47">
        <v>42370</v>
      </c>
      <c r="B66" s="48"/>
      <c r="C66" s="48"/>
      <c r="D66" s="48"/>
      <c r="E66" s="48"/>
      <c r="F66" s="48"/>
      <c r="G66" s="48"/>
      <c r="H66" s="48"/>
      <c r="I66" s="48"/>
      <c r="J66" s="48"/>
    </row>
    <row r="67" spans="1:10" ht="13.8">
      <c r="A67" s="47">
        <v>42401</v>
      </c>
      <c r="B67" s="48"/>
      <c r="C67" s="48"/>
      <c r="D67" s="48"/>
      <c r="E67" s="48"/>
      <c r="F67" s="48"/>
      <c r="G67" s="48"/>
      <c r="H67" s="48"/>
      <c r="I67" s="48"/>
      <c r="J67" s="48"/>
    </row>
    <row r="68" spans="1:10" ht="13.8">
      <c r="A68" s="47">
        <v>42430</v>
      </c>
      <c r="B68" s="48"/>
      <c r="C68" s="48"/>
      <c r="D68" s="48"/>
      <c r="E68" s="48"/>
      <c r="F68" s="48"/>
      <c r="G68" s="48"/>
      <c r="H68" s="48"/>
      <c r="I68" s="48"/>
      <c r="J68" s="48"/>
    </row>
    <row r="69" spans="1:10" ht="13.8">
      <c r="A69" s="47">
        <v>42461</v>
      </c>
      <c r="B69" s="48"/>
      <c r="C69" s="48"/>
      <c r="D69" s="48"/>
      <c r="E69" s="48"/>
      <c r="F69" s="48"/>
      <c r="G69" s="48"/>
      <c r="H69" s="48"/>
      <c r="I69" s="48"/>
      <c r="J69" s="48"/>
    </row>
    <row r="70" spans="1:10" ht="13.8">
      <c r="A70" s="47">
        <v>42491</v>
      </c>
      <c r="B70" s="48"/>
      <c r="C70" s="48"/>
      <c r="D70" s="48"/>
      <c r="E70" s="48"/>
      <c r="F70" s="48"/>
      <c r="G70" s="48"/>
      <c r="H70" s="48"/>
      <c r="I70" s="48"/>
      <c r="J70" s="48"/>
    </row>
    <row r="71" spans="1:10" ht="13.8">
      <c r="A71" s="47">
        <v>42522</v>
      </c>
      <c r="B71" s="48"/>
      <c r="C71" s="48"/>
      <c r="D71" s="48"/>
      <c r="E71" s="48"/>
      <c r="F71" s="48"/>
      <c r="G71" s="48"/>
      <c r="H71" s="48"/>
      <c r="I71" s="48"/>
      <c r="J71" s="48"/>
    </row>
    <row r="72" spans="1:10" ht="13.8">
      <c r="A72" s="47">
        <v>42552</v>
      </c>
      <c r="B72" s="48"/>
      <c r="C72" s="48"/>
      <c r="D72" s="48"/>
      <c r="E72" s="48"/>
      <c r="F72" s="48"/>
      <c r="G72" s="48"/>
      <c r="H72" s="48"/>
      <c r="I72" s="48"/>
      <c r="J72" s="48"/>
    </row>
    <row r="73" spans="1:10" ht="13.8">
      <c r="A73" s="47">
        <v>42583</v>
      </c>
      <c r="B73" s="48"/>
      <c r="C73" s="48"/>
      <c r="D73" s="48"/>
      <c r="E73" s="48"/>
      <c r="F73" s="48"/>
      <c r="G73" s="48"/>
      <c r="H73" s="48"/>
      <c r="I73" s="48"/>
      <c r="J73" s="48"/>
    </row>
    <row r="74" spans="1:10" ht="13.8">
      <c r="A74" s="47">
        <v>42614</v>
      </c>
      <c r="B74" s="48"/>
      <c r="C74" s="48"/>
      <c r="D74" s="48"/>
      <c r="E74" s="48"/>
      <c r="F74" s="48"/>
      <c r="G74" s="48"/>
      <c r="H74" s="48"/>
      <c r="I74" s="48"/>
      <c r="J74" s="48"/>
    </row>
    <row r="75" spans="1:10" ht="13.8">
      <c r="A75" s="47">
        <v>42644</v>
      </c>
      <c r="B75" s="48"/>
      <c r="C75" s="48"/>
      <c r="D75" s="48"/>
      <c r="E75" s="48"/>
      <c r="F75" s="48"/>
      <c r="G75" s="48"/>
      <c r="H75" s="48"/>
      <c r="I75" s="48"/>
      <c r="J75" s="48"/>
    </row>
    <row r="76" spans="1:10" ht="13.8">
      <c r="A76" s="47">
        <v>42675</v>
      </c>
      <c r="B76" s="48"/>
      <c r="C76" s="48"/>
      <c r="D76" s="48"/>
      <c r="E76" s="48"/>
      <c r="F76" s="48"/>
      <c r="G76" s="48"/>
      <c r="H76" s="48"/>
      <c r="I76" s="48"/>
      <c r="J76" s="48"/>
    </row>
    <row r="77" spans="1:10" ht="13.8">
      <c r="A77" s="47">
        <v>42705</v>
      </c>
      <c r="B77" s="48">
        <v>16.7</v>
      </c>
      <c r="C77" s="48">
        <v>28.8</v>
      </c>
      <c r="D77" s="48">
        <v>22.7</v>
      </c>
      <c r="E77" s="48">
        <v>8.5</v>
      </c>
      <c r="F77" s="48">
        <v>8.1000000000000014</v>
      </c>
      <c r="G77" s="48">
        <v>8.3999999999999986</v>
      </c>
      <c r="H77" s="48">
        <v>8.1999999999999993</v>
      </c>
      <c r="I77" s="48">
        <v>20.7</v>
      </c>
      <c r="J77" s="48">
        <v>14.3</v>
      </c>
    </row>
    <row r="78" spans="1:10" ht="13.8">
      <c r="A78" s="47">
        <v>42736</v>
      </c>
      <c r="B78" s="48">
        <v>16.8</v>
      </c>
      <c r="C78" s="48">
        <v>29.2</v>
      </c>
      <c r="D78" s="48">
        <v>23</v>
      </c>
      <c r="E78" s="48">
        <v>8.4</v>
      </c>
      <c r="F78" s="48">
        <v>8.0999999999999979</v>
      </c>
      <c r="G78" s="48">
        <v>8.3000000000000007</v>
      </c>
      <c r="H78" s="48">
        <v>8.4</v>
      </c>
      <c r="I78" s="48">
        <v>21.1</v>
      </c>
      <c r="J78" s="48">
        <v>14.7</v>
      </c>
    </row>
    <row r="79" spans="1:10" ht="13.8">
      <c r="A79" s="47">
        <v>42767</v>
      </c>
      <c r="B79" s="48">
        <v>16.8</v>
      </c>
      <c r="C79" s="48">
        <v>29.5</v>
      </c>
      <c r="D79" s="48">
        <v>23.1</v>
      </c>
      <c r="E79" s="48">
        <v>8.4</v>
      </c>
      <c r="F79" s="48">
        <v>8.1000000000000014</v>
      </c>
      <c r="G79" s="48">
        <v>8.2000000000000011</v>
      </c>
      <c r="H79" s="48">
        <v>8.4</v>
      </c>
      <c r="I79" s="48">
        <v>21.4</v>
      </c>
      <c r="J79" s="48">
        <v>14.9</v>
      </c>
    </row>
    <row r="80" spans="1:10" ht="13.8">
      <c r="A80" s="47">
        <v>42795</v>
      </c>
      <c r="B80" s="48">
        <v>16.399999999999999</v>
      </c>
      <c r="C80" s="48">
        <v>29.3</v>
      </c>
      <c r="D80" s="48">
        <v>22.8</v>
      </c>
      <c r="E80" s="48">
        <v>8.1999999999999993</v>
      </c>
      <c r="F80" s="48">
        <v>8</v>
      </c>
      <c r="G80" s="48">
        <v>8.1000000000000014</v>
      </c>
      <c r="H80" s="48">
        <v>8.1999999999999993</v>
      </c>
      <c r="I80" s="48">
        <v>21.3</v>
      </c>
      <c r="J80" s="48">
        <v>14.7</v>
      </c>
    </row>
    <row r="81" spans="1:10" ht="13.8">
      <c r="A81" s="47">
        <v>42826</v>
      </c>
      <c r="B81" s="48">
        <v>16.399999999999999</v>
      </c>
      <c r="C81" s="48">
        <v>28.9</v>
      </c>
      <c r="D81" s="48">
        <v>22.7</v>
      </c>
      <c r="E81" s="48">
        <v>8.0999999999999979</v>
      </c>
      <c r="F81" s="48">
        <v>7.8999999999999986</v>
      </c>
      <c r="G81" s="48">
        <v>8</v>
      </c>
      <c r="H81" s="48">
        <v>8.3000000000000007</v>
      </c>
      <c r="I81" s="48">
        <v>21</v>
      </c>
      <c r="J81" s="48">
        <v>14.7</v>
      </c>
    </row>
    <row r="82" spans="1:10" ht="13.8">
      <c r="A82" s="47">
        <v>42856</v>
      </c>
      <c r="B82" s="48">
        <v>16.2</v>
      </c>
      <c r="C82" s="48">
        <v>28.3</v>
      </c>
      <c r="D82" s="48">
        <v>22.3</v>
      </c>
      <c r="E82" s="48">
        <v>8</v>
      </c>
      <c r="F82" s="48">
        <v>7.8000000000000007</v>
      </c>
      <c r="G82" s="48">
        <v>7.8000000000000007</v>
      </c>
      <c r="H82" s="48">
        <v>8.1999999999999993</v>
      </c>
      <c r="I82" s="48">
        <v>20.5</v>
      </c>
      <c r="J82" s="48">
        <v>14.5</v>
      </c>
    </row>
    <row r="83" spans="1:10" ht="13.8">
      <c r="A83" s="47">
        <v>42887</v>
      </c>
      <c r="B83" s="48">
        <v>16</v>
      </c>
      <c r="C83" s="48">
        <v>28.1</v>
      </c>
      <c r="D83" s="48">
        <v>22.2</v>
      </c>
      <c r="E83" s="48">
        <v>7.8000000000000007</v>
      </c>
      <c r="F83" s="48">
        <v>7.7000000000000028</v>
      </c>
      <c r="G83" s="48">
        <v>7.7999999999999989</v>
      </c>
      <c r="H83" s="48">
        <v>8.1999999999999993</v>
      </c>
      <c r="I83" s="48">
        <v>20.399999999999999</v>
      </c>
      <c r="J83" s="48">
        <v>14.4</v>
      </c>
    </row>
    <row r="84" spans="1:10" ht="13.8">
      <c r="A84" s="47">
        <v>42917</v>
      </c>
      <c r="B84" s="48">
        <v>16</v>
      </c>
      <c r="C84" s="48">
        <v>28.2</v>
      </c>
      <c r="D84" s="48">
        <v>22.2</v>
      </c>
      <c r="E84" s="48">
        <v>7.8000000000000007</v>
      </c>
      <c r="F84" s="48">
        <v>7.6999999999999993</v>
      </c>
      <c r="G84" s="48">
        <v>7.6999999999999993</v>
      </c>
      <c r="H84" s="48">
        <v>8.1999999999999993</v>
      </c>
      <c r="I84" s="48">
        <v>20.5</v>
      </c>
      <c r="J84" s="48">
        <v>14.5</v>
      </c>
    </row>
    <row r="85" spans="1:10" ht="13.8">
      <c r="A85" s="47">
        <v>42948</v>
      </c>
      <c r="B85" s="48">
        <v>15.7</v>
      </c>
      <c r="C85" s="48">
        <v>28</v>
      </c>
      <c r="D85" s="48">
        <v>22.1</v>
      </c>
      <c r="E85" s="48">
        <v>7.6999999999999993</v>
      </c>
      <c r="F85" s="48">
        <v>7.6000000000000014</v>
      </c>
      <c r="G85" s="48">
        <v>7.7000000000000011</v>
      </c>
      <c r="H85" s="48">
        <v>8</v>
      </c>
      <c r="I85" s="48">
        <v>20.399999999999999</v>
      </c>
      <c r="J85" s="48">
        <v>14.4</v>
      </c>
    </row>
    <row r="86" spans="1:10" ht="13.8">
      <c r="A86" s="47">
        <v>42979</v>
      </c>
      <c r="B86" s="48">
        <v>15.5</v>
      </c>
      <c r="C86" s="48">
        <v>27.5</v>
      </c>
      <c r="D86" s="48">
        <v>21.7</v>
      </c>
      <c r="E86" s="48">
        <v>7.5</v>
      </c>
      <c r="F86" s="48">
        <v>7.5</v>
      </c>
      <c r="G86" s="48">
        <v>7.5</v>
      </c>
      <c r="H86" s="48">
        <v>8</v>
      </c>
      <c r="I86" s="48">
        <v>20</v>
      </c>
      <c r="J86" s="48">
        <v>14.2</v>
      </c>
    </row>
    <row r="87" spans="1:10" ht="13.8">
      <c r="A87" s="47">
        <v>43009</v>
      </c>
      <c r="B87" s="48">
        <v>15.4</v>
      </c>
      <c r="C87" s="48">
        <v>27.6</v>
      </c>
      <c r="D87" s="48">
        <v>21.8</v>
      </c>
      <c r="E87" s="48">
        <v>7.4</v>
      </c>
      <c r="F87" s="48">
        <v>7.4000000000000021</v>
      </c>
      <c r="G87" s="48">
        <v>7.4</v>
      </c>
      <c r="H87" s="48">
        <v>8</v>
      </c>
      <c r="I87" s="48">
        <v>20.2</v>
      </c>
      <c r="J87" s="48">
        <v>14.4</v>
      </c>
    </row>
    <row r="88" spans="1:10" ht="13.8">
      <c r="A88" s="47">
        <v>43040</v>
      </c>
      <c r="B88" s="48">
        <v>15.6</v>
      </c>
      <c r="C88" s="48">
        <v>27.4</v>
      </c>
      <c r="D88" s="48">
        <v>21.8</v>
      </c>
      <c r="E88" s="48">
        <v>7.4</v>
      </c>
      <c r="F88" s="48">
        <v>7.1999999999999993</v>
      </c>
      <c r="G88" s="48">
        <v>7.4</v>
      </c>
      <c r="H88" s="48">
        <v>8.1999999999999993</v>
      </c>
      <c r="I88" s="48">
        <v>20.2</v>
      </c>
      <c r="J88" s="48">
        <v>14.4</v>
      </c>
    </row>
    <row r="89" spans="1:10" ht="13.8">
      <c r="A89" s="47">
        <v>43070</v>
      </c>
      <c r="B89" s="48">
        <v>15.4</v>
      </c>
      <c r="C89" s="48">
        <v>26.6</v>
      </c>
      <c r="D89" s="48">
        <v>21.3</v>
      </c>
      <c r="E89" s="48">
        <v>7.4</v>
      </c>
      <c r="F89" s="48">
        <v>7.2</v>
      </c>
      <c r="G89" s="48">
        <v>7.3</v>
      </c>
      <c r="H89" s="48">
        <v>8</v>
      </c>
      <c r="I89" s="48">
        <v>19.399999999999999</v>
      </c>
      <c r="J89" s="48">
        <v>14</v>
      </c>
    </row>
    <row r="90" spans="1:10" ht="13.8">
      <c r="A90" s="47">
        <v>43101</v>
      </c>
      <c r="B90" s="48">
        <v>15.4</v>
      </c>
      <c r="C90" s="48">
        <v>26.8</v>
      </c>
      <c r="D90" s="48">
        <v>21.5</v>
      </c>
      <c r="E90" s="48">
        <v>7.3</v>
      </c>
      <c r="F90" s="48">
        <v>7.1</v>
      </c>
      <c r="G90" s="48">
        <v>7.2</v>
      </c>
      <c r="H90" s="48">
        <v>8.1</v>
      </c>
      <c r="I90" s="48">
        <v>19.7</v>
      </c>
      <c r="J90" s="48">
        <v>14.3</v>
      </c>
    </row>
    <row r="91" spans="1:10" ht="13.8">
      <c r="A91" s="47">
        <v>43132</v>
      </c>
      <c r="B91" s="48">
        <v>15.4</v>
      </c>
      <c r="C91" s="48">
        <v>27.3</v>
      </c>
      <c r="D91" s="48">
        <v>21.7</v>
      </c>
      <c r="E91" s="48">
        <v>7.2</v>
      </c>
      <c r="F91" s="48">
        <v>7.1</v>
      </c>
      <c r="G91" s="48">
        <v>7.2</v>
      </c>
      <c r="H91" s="48">
        <v>8.1999999999999993</v>
      </c>
      <c r="I91" s="48">
        <v>20.2</v>
      </c>
      <c r="J91" s="48">
        <v>14.5</v>
      </c>
    </row>
    <row r="92" spans="1:10" ht="13.8">
      <c r="A92" s="47">
        <v>43160</v>
      </c>
      <c r="B92" s="48">
        <v>15.2</v>
      </c>
      <c r="C92" s="48">
        <v>27.1</v>
      </c>
      <c r="D92" s="48">
        <v>21.5</v>
      </c>
      <c r="E92" s="48">
        <v>7.1</v>
      </c>
      <c r="F92" s="48">
        <v>7</v>
      </c>
      <c r="G92" s="48">
        <v>7.1</v>
      </c>
      <c r="H92" s="48">
        <v>8.1</v>
      </c>
      <c r="I92" s="48">
        <v>20.100000000000001</v>
      </c>
      <c r="J92" s="48">
        <v>14.4</v>
      </c>
    </row>
    <row r="93" spans="1:10" ht="13.8">
      <c r="A93" s="47">
        <v>43191</v>
      </c>
      <c r="B93" s="48">
        <v>15</v>
      </c>
      <c r="C93" s="48">
        <v>27.1</v>
      </c>
      <c r="D93" s="48">
        <v>21.4</v>
      </c>
      <c r="E93" s="48">
        <v>7.1</v>
      </c>
      <c r="F93" s="48">
        <v>6.9</v>
      </c>
      <c r="G93" s="48">
        <v>7</v>
      </c>
      <c r="H93" s="48">
        <v>7.9</v>
      </c>
      <c r="I93" s="48">
        <v>20.2</v>
      </c>
      <c r="J93" s="48">
        <v>14.4</v>
      </c>
    </row>
    <row r="94" spans="1:10" ht="13.8">
      <c r="A94" s="47">
        <v>43221</v>
      </c>
      <c r="B94" s="48">
        <v>14.8</v>
      </c>
      <c r="C94" s="48">
        <v>26.7</v>
      </c>
      <c r="D94" s="48">
        <v>21.1</v>
      </c>
      <c r="E94" s="48">
        <v>7</v>
      </c>
      <c r="F94" s="48">
        <v>6.9</v>
      </c>
      <c r="G94" s="48">
        <v>7</v>
      </c>
      <c r="H94" s="48">
        <v>7.8</v>
      </c>
      <c r="I94" s="48">
        <v>19.8</v>
      </c>
      <c r="J94" s="48">
        <v>14.1</v>
      </c>
    </row>
    <row r="95" spans="1:10" ht="13.8">
      <c r="A95" s="47">
        <v>43252</v>
      </c>
      <c r="B95" s="48">
        <v>14.7</v>
      </c>
      <c r="C95" s="48">
        <v>26.6</v>
      </c>
      <c r="D95" s="48">
        <v>21.1</v>
      </c>
      <c r="E95" s="48">
        <v>7.1</v>
      </c>
      <c r="F95" s="48">
        <v>6.9</v>
      </c>
      <c r="G95" s="48">
        <v>7</v>
      </c>
      <c r="H95" s="48">
        <v>7.6</v>
      </c>
      <c r="I95" s="48">
        <v>19.7</v>
      </c>
      <c r="J95" s="48">
        <v>14.1</v>
      </c>
    </row>
    <row r="96" spans="1:10" ht="13.8">
      <c r="A96" s="47">
        <v>43282</v>
      </c>
      <c r="B96" s="48">
        <v>14.6</v>
      </c>
      <c r="C96" s="48">
        <v>26.3</v>
      </c>
      <c r="D96" s="48">
        <v>20.9</v>
      </c>
      <c r="E96" s="48">
        <v>7</v>
      </c>
      <c r="F96" s="48">
        <v>6.9</v>
      </c>
      <c r="G96" s="48">
        <v>6.9</v>
      </c>
      <c r="H96" s="48">
        <v>7.6</v>
      </c>
      <c r="I96" s="48">
        <v>19.399999999999999</v>
      </c>
      <c r="J96" s="48">
        <v>14</v>
      </c>
    </row>
    <row r="97" spans="1:10" ht="13.8">
      <c r="A97" s="47">
        <v>43313</v>
      </c>
      <c r="B97" s="48">
        <v>14.5</v>
      </c>
      <c r="C97" s="48">
        <v>26.2</v>
      </c>
      <c r="D97" s="48">
        <v>20.7</v>
      </c>
      <c r="E97" s="48">
        <v>7</v>
      </c>
      <c r="F97" s="48">
        <v>6.9</v>
      </c>
      <c r="G97" s="48">
        <v>6.9</v>
      </c>
      <c r="H97" s="48">
        <v>7.5</v>
      </c>
      <c r="I97" s="48">
        <v>19.3</v>
      </c>
      <c r="J97" s="48">
        <v>13.8</v>
      </c>
    </row>
    <row r="98" spans="1:10" ht="13.8">
      <c r="A98" s="47">
        <v>43344</v>
      </c>
      <c r="B98" s="48">
        <v>14.6</v>
      </c>
      <c r="C98" s="48">
        <v>26.1</v>
      </c>
      <c r="D98" s="48">
        <v>20.7</v>
      </c>
      <c r="E98" s="48">
        <v>7</v>
      </c>
      <c r="F98" s="48">
        <v>6.9</v>
      </c>
      <c r="G98" s="48">
        <v>6.9</v>
      </c>
      <c r="H98" s="48">
        <v>7.6</v>
      </c>
      <c r="I98" s="48">
        <v>19.2</v>
      </c>
      <c r="J98" s="48">
        <v>13.8</v>
      </c>
    </row>
    <row r="99" spans="1:10" ht="13.8">
      <c r="A99" s="47">
        <v>43374</v>
      </c>
      <c r="B99" s="48">
        <v>14.6</v>
      </c>
      <c r="C99" s="48">
        <v>26.1</v>
      </c>
      <c r="D99" s="48">
        <v>20.9</v>
      </c>
      <c r="E99" s="48">
        <v>7</v>
      </c>
      <c r="F99" s="48">
        <v>6.8</v>
      </c>
      <c r="G99" s="48">
        <v>6.9</v>
      </c>
      <c r="H99" s="48">
        <v>7.6</v>
      </c>
      <c r="I99" s="48">
        <v>19.3</v>
      </c>
      <c r="J99" s="48">
        <v>14</v>
      </c>
    </row>
    <row r="100" spans="1:10" ht="13.8">
      <c r="A100" s="47">
        <v>43405</v>
      </c>
      <c r="B100" s="48">
        <v>14.7</v>
      </c>
      <c r="C100" s="48">
        <v>26.1</v>
      </c>
      <c r="D100" s="48">
        <v>20.9</v>
      </c>
      <c r="E100" s="48">
        <v>7</v>
      </c>
      <c r="F100" s="48">
        <v>6.7</v>
      </c>
      <c r="G100" s="48">
        <v>6.9</v>
      </c>
      <c r="H100" s="48">
        <v>7.7</v>
      </c>
      <c r="I100" s="48">
        <v>19.399999999999999</v>
      </c>
      <c r="J100" s="48">
        <v>14</v>
      </c>
    </row>
    <row r="101" spans="1:10" ht="13.8">
      <c r="A101" s="47">
        <v>43435</v>
      </c>
      <c r="B101" s="48">
        <v>14.5</v>
      </c>
      <c r="C101" s="48">
        <v>25.4</v>
      </c>
      <c r="D101" s="48">
        <v>20.399999999999999</v>
      </c>
      <c r="E101" s="48">
        <v>7.2</v>
      </c>
      <c r="F101" s="48">
        <v>6.5</v>
      </c>
      <c r="G101" s="48">
        <v>6.8</v>
      </c>
      <c r="H101" s="48">
        <v>7.3</v>
      </c>
      <c r="I101" s="48">
        <v>18.899999999999999</v>
      </c>
      <c r="J101" s="48">
        <v>13.6</v>
      </c>
    </row>
    <row r="102" spans="1:10" ht="13.8">
      <c r="A102" s="47">
        <v>43466</v>
      </c>
      <c r="B102" s="48">
        <v>14.6</v>
      </c>
      <c r="C102" s="48">
        <v>25.8</v>
      </c>
      <c r="D102" s="48">
        <v>20.7</v>
      </c>
      <c r="E102" s="48">
        <v>7.2</v>
      </c>
      <c r="F102" s="48">
        <v>6.5</v>
      </c>
      <c r="G102" s="48">
        <v>6.8</v>
      </c>
      <c r="H102" s="48">
        <v>7.4</v>
      </c>
      <c r="I102" s="48">
        <v>19.3</v>
      </c>
      <c r="J102" s="48">
        <v>13.9</v>
      </c>
    </row>
    <row r="103" spans="1:10" ht="13.8">
      <c r="A103" s="47">
        <v>43497</v>
      </c>
      <c r="B103" s="48">
        <v>14.5</v>
      </c>
      <c r="C103" s="48">
        <v>26.2</v>
      </c>
      <c r="D103" s="48">
        <v>21</v>
      </c>
      <c r="E103" s="48">
        <v>7.2</v>
      </c>
      <c r="F103" s="48">
        <v>6.5</v>
      </c>
      <c r="G103" s="48">
        <v>6.8</v>
      </c>
      <c r="H103" s="48">
        <v>7.3</v>
      </c>
      <c r="I103" s="48">
        <v>19.7</v>
      </c>
      <c r="J103" s="48">
        <v>14.2</v>
      </c>
    </row>
    <row r="104" spans="1:10" ht="13.8">
      <c r="A104" s="47">
        <v>43525</v>
      </c>
      <c r="B104" s="48">
        <v>14.5</v>
      </c>
      <c r="C104" s="48">
        <v>26.2</v>
      </c>
      <c r="D104" s="48">
        <v>20.9</v>
      </c>
      <c r="E104" s="48">
        <v>7.1</v>
      </c>
      <c r="F104" s="48">
        <v>6.4</v>
      </c>
      <c r="G104" s="48">
        <v>6.7</v>
      </c>
      <c r="H104" s="48">
        <v>7.4</v>
      </c>
      <c r="I104" s="48">
        <v>19.8</v>
      </c>
      <c r="J104" s="48">
        <v>14.2</v>
      </c>
    </row>
    <row r="105" spans="1:10" ht="13.8">
      <c r="A105" s="47">
        <v>43556</v>
      </c>
      <c r="B105" s="48">
        <v>14.5</v>
      </c>
      <c r="C105" s="48">
        <v>26.4</v>
      </c>
      <c r="D105" s="48">
        <v>21.2</v>
      </c>
      <c r="E105" s="48">
        <v>7.1</v>
      </c>
      <c r="F105" s="48">
        <v>6.4</v>
      </c>
      <c r="G105" s="48">
        <v>6.7</v>
      </c>
      <c r="H105" s="48">
        <v>7.4</v>
      </c>
      <c r="I105" s="48">
        <v>20</v>
      </c>
      <c r="J105" s="48">
        <v>14.5</v>
      </c>
    </row>
    <row r="106" spans="1:10" ht="13.8">
      <c r="A106" s="47">
        <v>43586</v>
      </c>
      <c r="B106" s="48">
        <v>14.4</v>
      </c>
      <c r="C106" s="48">
        <v>26.5</v>
      </c>
      <c r="D106" s="48">
        <v>21.1</v>
      </c>
      <c r="E106" s="48">
        <v>7.1</v>
      </c>
      <c r="F106" s="48">
        <v>6.3</v>
      </c>
      <c r="G106" s="48">
        <v>6.7</v>
      </c>
      <c r="H106" s="48">
        <v>7.3</v>
      </c>
      <c r="I106" s="48">
        <v>20.2</v>
      </c>
      <c r="J106" s="48">
        <v>14.4</v>
      </c>
    </row>
    <row r="107" spans="1:10" ht="13.8">
      <c r="A107" s="47">
        <v>43617</v>
      </c>
      <c r="B107" s="48">
        <v>14.5</v>
      </c>
      <c r="C107" s="48">
        <v>26.6</v>
      </c>
      <c r="D107" s="48">
        <v>21.3</v>
      </c>
      <c r="E107" s="48">
        <v>7</v>
      </c>
      <c r="F107" s="48">
        <v>6.3</v>
      </c>
      <c r="G107" s="48">
        <v>6.6</v>
      </c>
      <c r="H107" s="48">
        <v>7.5</v>
      </c>
      <c r="I107" s="48">
        <v>20.3</v>
      </c>
      <c r="J107" s="48">
        <v>14.7</v>
      </c>
    </row>
    <row r="108" spans="1:10" ht="13.8">
      <c r="A108" s="47">
        <v>43647</v>
      </c>
      <c r="B108" s="48">
        <v>14.5</v>
      </c>
      <c r="C108" s="48">
        <v>26.5</v>
      </c>
      <c r="D108" s="48">
        <v>21.2</v>
      </c>
      <c r="E108" s="48">
        <v>6.9</v>
      </c>
      <c r="F108" s="48">
        <v>6.2</v>
      </c>
      <c r="G108" s="48">
        <v>6.5</v>
      </c>
      <c r="H108" s="48">
        <v>7.6</v>
      </c>
      <c r="I108" s="48">
        <v>20.3</v>
      </c>
      <c r="J108" s="48">
        <v>14.7</v>
      </c>
    </row>
    <row r="109" spans="1:10" ht="13.8">
      <c r="A109" s="47">
        <v>43678</v>
      </c>
      <c r="B109" s="48">
        <v>14.3</v>
      </c>
      <c r="C109" s="48">
        <v>26.5</v>
      </c>
      <c r="D109" s="48">
        <v>21.2</v>
      </c>
      <c r="E109" s="48">
        <v>6.8</v>
      </c>
      <c r="F109" s="48">
        <v>6.1</v>
      </c>
      <c r="G109" s="48">
        <v>6.4</v>
      </c>
      <c r="H109" s="48">
        <v>7.5</v>
      </c>
      <c r="I109" s="48">
        <v>20.399999999999999</v>
      </c>
      <c r="J109" s="48">
        <v>14.8</v>
      </c>
    </row>
    <row r="110" spans="1:10" ht="13.8">
      <c r="A110" s="47">
        <v>43709</v>
      </c>
      <c r="B110" s="48">
        <v>14.1</v>
      </c>
      <c r="C110" s="48">
        <v>26.4</v>
      </c>
      <c r="D110" s="48">
        <v>21.1</v>
      </c>
      <c r="E110" s="48">
        <v>6.7</v>
      </c>
      <c r="F110" s="48">
        <v>6</v>
      </c>
      <c r="G110" s="48">
        <v>6.3</v>
      </c>
      <c r="H110" s="48">
        <v>7.4</v>
      </c>
      <c r="I110" s="48">
        <v>20.399999999999999</v>
      </c>
      <c r="J110" s="48">
        <v>14.8</v>
      </c>
    </row>
    <row r="111" spans="1:10" ht="13.8">
      <c r="A111" s="47">
        <v>43739</v>
      </c>
      <c r="B111" s="48">
        <v>14</v>
      </c>
      <c r="C111" s="48">
        <v>26.2</v>
      </c>
      <c r="D111" s="48">
        <v>20.9</v>
      </c>
      <c r="E111" s="48">
        <v>6.6</v>
      </c>
      <c r="F111" s="48">
        <v>5.8</v>
      </c>
      <c r="G111" s="48">
        <v>6.2</v>
      </c>
      <c r="H111" s="48">
        <v>7.4</v>
      </c>
      <c r="I111" s="48">
        <v>20.399999999999999</v>
      </c>
      <c r="J111" s="48">
        <v>14.7</v>
      </c>
    </row>
    <row r="112" spans="1:10" ht="13.8">
      <c r="A112" s="47">
        <v>43770</v>
      </c>
      <c r="B112" s="48">
        <v>13.9</v>
      </c>
      <c r="C112" s="48">
        <v>26</v>
      </c>
      <c r="D112" s="48">
        <v>20.8</v>
      </c>
      <c r="E112" s="48">
        <v>6.5</v>
      </c>
      <c r="F112" s="48">
        <v>5.7</v>
      </c>
      <c r="G112" s="48">
        <v>6</v>
      </c>
      <c r="H112" s="48">
        <v>7.4</v>
      </c>
      <c r="I112" s="48">
        <v>20.3</v>
      </c>
      <c r="J112" s="48">
        <v>14.8</v>
      </c>
    </row>
    <row r="113" spans="1:10" ht="13.8">
      <c r="A113" s="47">
        <v>43800</v>
      </c>
      <c r="B113" s="48">
        <v>13.7</v>
      </c>
      <c r="C113" s="48">
        <v>25.2</v>
      </c>
      <c r="D113" s="48">
        <v>20.3</v>
      </c>
      <c r="E113" s="48">
        <v>6.3</v>
      </c>
      <c r="F113" s="48">
        <v>5.6</v>
      </c>
      <c r="G113" s="48">
        <v>5.9</v>
      </c>
      <c r="H113" s="48">
        <v>7.4</v>
      </c>
      <c r="I113" s="48">
        <v>19.600000000000001</v>
      </c>
      <c r="J113" s="48">
        <v>14.4</v>
      </c>
    </row>
    <row r="114" spans="1:10" ht="13.8">
      <c r="A114" s="47">
        <v>43831</v>
      </c>
      <c r="B114" s="48">
        <v>13.8</v>
      </c>
      <c r="C114" s="48">
        <v>24.8</v>
      </c>
      <c r="D114" s="48">
        <v>20.100000000000001</v>
      </c>
      <c r="E114" s="48">
        <v>6.3</v>
      </c>
      <c r="F114" s="48">
        <v>5.5</v>
      </c>
      <c r="G114" s="48">
        <v>5.8</v>
      </c>
      <c r="H114" s="48">
        <v>7.5</v>
      </c>
      <c r="I114" s="48">
        <v>19.3</v>
      </c>
      <c r="J114" s="48">
        <v>14.3</v>
      </c>
    </row>
    <row r="115" spans="1:10" ht="13.8">
      <c r="A115" s="47">
        <v>43862</v>
      </c>
      <c r="B115" s="48">
        <v>13.7</v>
      </c>
      <c r="C115" s="48">
        <v>25</v>
      </c>
      <c r="D115" s="48">
        <v>20.2</v>
      </c>
      <c r="E115" s="48">
        <v>6.2</v>
      </c>
      <c r="F115" s="48">
        <v>5.5</v>
      </c>
      <c r="G115" s="48">
        <v>5.8</v>
      </c>
      <c r="H115" s="48">
        <v>7.5</v>
      </c>
      <c r="I115" s="48">
        <v>19.5</v>
      </c>
      <c r="J115" s="48">
        <v>14.4</v>
      </c>
    </row>
    <row r="116" spans="1:10" ht="13.8">
      <c r="A116" s="47">
        <v>43891</v>
      </c>
      <c r="B116" s="48">
        <v>13.5</v>
      </c>
      <c r="C116" s="48">
        <v>25.2</v>
      </c>
      <c r="D116" s="48">
        <v>20.100000000000001</v>
      </c>
      <c r="E116" s="48">
        <v>6</v>
      </c>
      <c r="F116" s="48">
        <v>5.5</v>
      </c>
      <c r="G116" s="48">
        <v>5.7</v>
      </c>
      <c r="H116" s="48">
        <v>7.5</v>
      </c>
      <c r="I116" s="48">
        <v>19.7</v>
      </c>
      <c r="J116" s="48">
        <v>14.4</v>
      </c>
    </row>
    <row r="117" spans="1:10" ht="13.8">
      <c r="A117" s="47">
        <v>43922</v>
      </c>
      <c r="B117" s="48">
        <v>12.9</v>
      </c>
      <c r="C117" s="48">
        <v>25.2</v>
      </c>
      <c r="D117" s="48">
        <v>19.7</v>
      </c>
      <c r="E117" s="48">
        <v>5.9</v>
      </c>
      <c r="F117" s="48">
        <v>5.4</v>
      </c>
      <c r="G117" s="48">
        <v>5.6</v>
      </c>
      <c r="H117" s="48">
        <v>7</v>
      </c>
      <c r="I117" s="48">
        <v>19.8</v>
      </c>
      <c r="J117" s="48">
        <v>14.1</v>
      </c>
    </row>
    <row r="118" spans="1:10" ht="13.8">
      <c r="A118" s="47">
        <v>43952</v>
      </c>
      <c r="B118" s="48">
        <v>12.4</v>
      </c>
      <c r="C118" s="48">
        <v>24.6</v>
      </c>
      <c r="D118" s="48">
        <v>19.2</v>
      </c>
      <c r="E118" s="48">
        <v>5.8</v>
      </c>
      <c r="F118" s="48">
        <v>5.4</v>
      </c>
      <c r="G118" s="48">
        <v>5.5</v>
      </c>
      <c r="H118" s="48">
        <v>6.6</v>
      </c>
      <c r="I118" s="48">
        <v>19.2</v>
      </c>
      <c r="J118" s="48">
        <v>13.7</v>
      </c>
    </row>
    <row r="119" spans="1:10" ht="13.8">
      <c r="A119" s="47">
        <v>43983</v>
      </c>
      <c r="B119" s="48">
        <v>12.1</v>
      </c>
      <c r="C119" s="48">
        <v>24</v>
      </c>
      <c r="D119" s="48">
        <v>18.7</v>
      </c>
      <c r="E119" s="48">
        <v>5.6</v>
      </c>
      <c r="F119" s="48">
        <v>5.3</v>
      </c>
      <c r="G119" s="48">
        <v>5.4</v>
      </c>
      <c r="H119" s="48">
        <v>6.5</v>
      </c>
      <c r="I119" s="48">
        <v>18.7</v>
      </c>
      <c r="J119" s="48">
        <v>13.3</v>
      </c>
    </row>
    <row r="120" spans="1:10" ht="13.8">
      <c r="A120" s="47">
        <v>44013</v>
      </c>
      <c r="B120" s="48">
        <v>11.8</v>
      </c>
      <c r="C120" s="48">
        <v>23.4</v>
      </c>
      <c r="D120" s="48">
        <v>18.2</v>
      </c>
      <c r="E120" s="48">
        <v>5.5</v>
      </c>
      <c r="F120" s="48">
        <v>5.0999999999999996</v>
      </c>
      <c r="G120" s="48">
        <v>5.3</v>
      </c>
      <c r="H120" s="48">
        <v>6.3</v>
      </c>
      <c r="I120" s="48">
        <v>18.3</v>
      </c>
      <c r="J120" s="48">
        <v>12.9</v>
      </c>
    </row>
    <row r="121" spans="1:10" ht="13.8">
      <c r="A121" s="47">
        <v>44044</v>
      </c>
      <c r="B121" s="48">
        <v>11.6</v>
      </c>
      <c r="C121" s="48">
        <v>22.9</v>
      </c>
      <c r="D121" s="48">
        <v>17.8</v>
      </c>
      <c r="E121" s="48">
        <v>5.4</v>
      </c>
      <c r="F121" s="48">
        <v>5</v>
      </c>
      <c r="G121" s="48">
        <v>5.2</v>
      </c>
      <c r="H121" s="48">
        <v>6.2</v>
      </c>
      <c r="I121" s="48">
        <v>17.899999999999999</v>
      </c>
      <c r="J121" s="48">
        <v>12.6</v>
      </c>
    </row>
    <row r="122" spans="1:10" ht="13.8">
      <c r="A122" s="47">
        <v>44075</v>
      </c>
      <c r="B122" s="48">
        <v>11.3</v>
      </c>
      <c r="C122" s="48">
        <v>22.4</v>
      </c>
      <c r="D122" s="48">
        <v>17.399999999999999</v>
      </c>
      <c r="E122" s="48">
        <v>5.3</v>
      </c>
      <c r="F122" s="48">
        <v>4.9000000000000004</v>
      </c>
      <c r="G122" s="48">
        <v>5.0999999999999996</v>
      </c>
      <c r="H122" s="48">
        <v>6</v>
      </c>
      <c r="I122" s="48">
        <v>17.5</v>
      </c>
      <c r="J122" s="48">
        <v>12.3</v>
      </c>
    </row>
    <row r="123" spans="1:10" ht="13.8">
      <c r="A123" s="47">
        <v>44105</v>
      </c>
      <c r="B123" s="48">
        <v>11.2</v>
      </c>
      <c r="C123" s="48">
        <v>22.2</v>
      </c>
      <c r="D123" s="48">
        <v>17.2</v>
      </c>
      <c r="E123" s="48">
        <v>5.3</v>
      </c>
      <c r="F123" s="48">
        <v>4.9000000000000004</v>
      </c>
      <c r="G123" s="48">
        <v>5.0999999999999996</v>
      </c>
      <c r="H123" s="48">
        <v>5.9</v>
      </c>
      <c r="I123" s="48">
        <v>17.3</v>
      </c>
      <c r="J123" s="48">
        <v>12.1</v>
      </c>
    </row>
    <row r="124" spans="1:10" ht="13.8">
      <c r="A124" s="47">
        <v>44137</v>
      </c>
      <c r="B124" s="48">
        <v>11.2</v>
      </c>
      <c r="C124" s="48">
        <v>21.9</v>
      </c>
      <c r="D124" s="48">
        <v>17.100000000000001</v>
      </c>
      <c r="E124" s="48">
        <v>5.2</v>
      </c>
      <c r="F124" s="48">
        <v>4.8</v>
      </c>
      <c r="G124" s="48">
        <v>5</v>
      </c>
      <c r="H124" s="48">
        <v>6</v>
      </c>
      <c r="I124" s="48">
        <v>17.100000000000001</v>
      </c>
      <c r="J124" s="48">
        <v>12.1</v>
      </c>
    </row>
    <row r="125" spans="1:10" ht="13.8">
      <c r="A125" s="47">
        <f>DATE(IF(MONTH(A124)=12,YEAR(A124)+1,YEAR(A124)),IF(MONTH(A124)=12,1,MONTH(A124)+1),1)</f>
        <v>44166</v>
      </c>
      <c r="B125" s="48">
        <v>11.3</v>
      </c>
      <c r="C125" s="48">
        <v>23</v>
      </c>
      <c r="D125" s="48">
        <v>18.399999999999999</v>
      </c>
      <c r="E125" s="48">
        <v>4.4000000000000004</v>
      </c>
      <c r="F125" s="48">
        <v>3.7</v>
      </c>
      <c r="G125" s="48">
        <v>4</v>
      </c>
      <c r="H125" s="48">
        <v>6.9</v>
      </c>
      <c r="I125" s="48">
        <v>19.3</v>
      </c>
      <c r="J125" s="48">
        <v>14.4</v>
      </c>
    </row>
    <row r="126" spans="1:10" ht="13.8">
      <c r="A126" s="47">
        <v>44199</v>
      </c>
      <c r="B126" s="48">
        <v>13.6</v>
      </c>
      <c r="C126" s="48">
        <v>24.3</v>
      </c>
      <c r="D126" s="48">
        <v>20.2</v>
      </c>
      <c r="E126" s="48">
        <v>5.0999999999999996</v>
      </c>
      <c r="F126" s="48">
        <v>3.9</v>
      </c>
      <c r="G126" s="48">
        <v>4.3</v>
      </c>
      <c r="H126" s="48">
        <v>8.5</v>
      </c>
      <c r="I126" s="48">
        <v>20.399999999999999</v>
      </c>
      <c r="J126" s="48">
        <v>15.9</v>
      </c>
    </row>
    <row r="127" spans="1:10" ht="13.8">
      <c r="A127" s="47">
        <v>44228</v>
      </c>
      <c r="B127" s="48">
        <v>12.3</v>
      </c>
      <c r="C127" s="48">
        <v>24.6</v>
      </c>
      <c r="D127" s="48">
        <v>19.899999999999999</v>
      </c>
      <c r="E127" s="48">
        <v>4.7</v>
      </c>
      <c r="F127" s="48">
        <v>4</v>
      </c>
      <c r="G127" s="48">
        <v>4.2</v>
      </c>
      <c r="H127" s="48">
        <v>7.6</v>
      </c>
      <c r="I127" s="48">
        <v>20.6</v>
      </c>
      <c r="J127" s="48">
        <v>15.7</v>
      </c>
    </row>
    <row r="128" spans="1:10" ht="13.8">
      <c r="A128" s="47">
        <v>44256</v>
      </c>
      <c r="B128" s="48">
        <v>12.3</v>
      </c>
      <c r="C128" s="48">
        <v>24.9</v>
      </c>
      <c r="D128" s="48">
        <v>20.100000000000001</v>
      </c>
      <c r="E128" s="48">
        <v>5.5</v>
      </c>
      <c r="F128" s="48">
        <v>4.5</v>
      </c>
      <c r="G128" s="48">
        <v>4.9000000000000004</v>
      </c>
      <c r="H128" s="48">
        <v>6.8</v>
      </c>
      <c r="I128" s="48">
        <v>20.399999999999999</v>
      </c>
      <c r="J128" s="48">
        <v>15.2</v>
      </c>
    </row>
    <row r="129" spans="1:10" ht="13.8">
      <c r="A129" s="47">
        <v>44287</v>
      </c>
      <c r="B129" s="48">
        <v>13</v>
      </c>
      <c r="C129" s="48">
        <v>25.3</v>
      </c>
      <c r="D129" s="48">
        <v>20.6</v>
      </c>
      <c r="E129" s="48">
        <v>6</v>
      </c>
      <c r="F129" s="48">
        <v>4.8</v>
      </c>
      <c r="G129" s="48">
        <v>5.3</v>
      </c>
      <c r="H129" s="48">
        <v>7</v>
      </c>
      <c r="I129" s="48">
        <v>20.5</v>
      </c>
      <c r="J129" s="48">
        <v>15.3</v>
      </c>
    </row>
    <row r="130" spans="1:10" ht="13.8">
      <c r="A130" s="47">
        <v>44317</v>
      </c>
      <c r="B130" s="48">
        <v>12.8</v>
      </c>
      <c r="C130" s="48">
        <v>24.6</v>
      </c>
      <c r="D130" s="48">
        <v>20.100000000000001</v>
      </c>
      <c r="E130" s="48">
        <v>5.8</v>
      </c>
      <c r="F130" s="48">
        <v>5.0999999999999996</v>
      </c>
      <c r="G130" s="48">
        <v>5.4</v>
      </c>
      <c r="H130" s="48">
        <v>7</v>
      </c>
      <c r="I130" s="48">
        <v>19.5</v>
      </c>
      <c r="J130" s="48">
        <v>14.7</v>
      </c>
    </row>
    <row r="131" spans="1:10" ht="13.8">
      <c r="A131" s="47">
        <v>44348</v>
      </c>
      <c r="B131" s="48">
        <v>12.9</v>
      </c>
      <c r="C131" s="48">
        <v>24.6</v>
      </c>
      <c r="D131" s="48">
        <v>20.2</v>
      </c>
      <c r="E131" s="48">
        <v>6.3</v>
      </c>
      <c r="F131" s="48">
        <v>5.2</v>
      </c>
      <c r="G131" s="48">
        <v>5.6</v>
      </c>
      <c r="H131" s="48">
        <v>6.6</v>
      </c>
      <c r="I131" s="48">
        <v>19.399999999999999</v>
      </c>
      <c r="J131" s="48">
        <v>14.6</v>
      </c>
    </row>
    <row r="132" spans="1:10" ht="13.8">
      <c r="A132" s="47">
        <v>44378</v>
      </c>
      <c r="B132" s="48">
        <v>13.9</v>
      </c>
      <c r="C132" s="48">
        <v>24.6</v>
      </c>
      <c r="D132" s="48">
        <v>20.6</v>
      </c>
      <c r="E132" s="48">
        <v>6.5</v>
      </c>
      <c r="F132" s="48">
        <v>5.4</v>
      </c>
      <c r="G132" s="48">
        <v>5.8</v>
      </c>
      <c r="H132" s="48">
        <v>7.4</v>
      </c>
      <c r="I132" s="48">
        <v>19.2</v>
      </c>
      <c r="J132" s="48">
        <v>14.8</v>
      </c>
    </row>
    <row r="133" spans="1:10" ht="13.8">
      <c r="A133" s="47">
        <v>44409</v>
      </c>
      <c r="B133" s="48">
        <v>14.7</v>
      </c>
      <c r="C133" s="48">
        <v>25.2</v>
      </c>
      <c r="D133" s="48">
        <v>21.3</v>
      </c>
      <c r="E133" s="48">
        <v>7.5</v>
      </c>
      <c r="F133" s="48">
        <v>6.1</v>
      </c>
      <c r="G133" s="48">
        <v>6.6</v>
      </c>
      <c r="H133" s="48">
        <v>7.2</v>
      </c>
      <c r="I133" s="48">
        <v>19.100000000000001</v>
      </c>
      <c r="J133" s="48">
        <v>14.7</v>
      </c>
    </row>
    <row r="134" spans="1:10" ht="13.8">
      <c r="A134" s="47">
        <v>44440</v>
      </c>
      <c r="B134" s="48">
        <v>15.1</v>
      </c>
      <c r="C134" s="48">
        <v>25.7</v>
      </c>
      <c r="D134" s="48">
        <v>21.8</v>
      </c>
      <c r="E134" s="48">
        <v>8</v>
      </c>
      <c r="F134" s="48">
        <v>6.6</v>
      </c>
      <c r="G134" s="48">
        <v>7.1</v>
      </c>
      <c r="H134" s="48">
        <v>7.1</v>
      </c>
      <c r="I134" s="48">
        <v>19.100000000000001</v>
      </c>
      <c r="J134" s="48">
        <v>14.7</v>
      </c>
    </row>
    <row r="135" spans="1:10" ht="13.8">
      <c r="A135" s="47">
        <v>44470</v>
      </c>
      <c r="B135" s="48">
        <v>16.899999999999999</v>
      </c>
      <c r="C135" s="48">
        <v>27</v>
      </c>
      <c r="D135" s="48">
        <v>23.2</v>
      </c>
      <c r="E135" s="48">
        <v>9.1</v>
      </c>
      <c r="F135" s="48">
        <v>7.2</v>
      </c>
      <c r="G135" s="48">
        <v>7.9</v>
      </c>
      <c r="H135" s="48">
        <v>7.8</v>
      </c>
      <c r="I135" s="48">
        <v>19.8</v>
      </c>
      <c r="J135" s="48">
        <v>15.3</v>
      </c>
    </row>
    <row r="136" spans="1:10" ht="13.8">
      <c r="A136" s="47">
        <v>44501</v>
      </c>
      <c r="B136" s="48">
        <v>18</v>
      </c>
      <c r="C136" s="48">
        <v>27.9</v>
      </c>
      <c r="D136" s="48">
        <v>24.3</v>
      </c>
      <c r="E136" s="48">
        <v>10</v>
      </c>
      <c r="F136" s="48">
        <v>7.9</v>
      </c>
      <c r="G136" s="48">
        <v>8.6999999999999993</v>
      </c>
      <c r="H136" s="48">
        <v>8</v>
      </c>
      <c r="I136" s="48">
        <v>20</v>
      </c>
      <c r="J136" s="48">
        <v>15.6</v>
      </c>
    </row>
    <row r="137" spans="1:10" ht="13.8">
      <c r="A137" s="47">
        <v>44531</v>
      </c>
      <c r="B137" s="48">
        <v>17.600000000000001</v>
      </c>
      <c r="C137" s="48">
        <v>28.7</v>
      </c>
      <c r="D137" s="48">
        <v>24.6</v>
      </c>
      <c r="E137" s="48">
        <v>9.5</v>
      </c>
      <c r="F137" s="48">
        <v>8</v>
      </c>
      <c r="G137" s="48">
        <v>8.6</v>
      </c>
      <c r="H137" s="48">
        <v>8.1</v>
      </c>
      <c r="I137" s="48">
        <v>20.7</v>
      </c>
      <c r="J137" s="48">
        <v>16</v>
      </c>
    </row>
    <row r="138" spans="1:10" ht="13.8">
      <c r="A138" s="47">
        <v>44562</v>
      </c>
      <c r="B138" s="48">
        <v>18.7</v>
      </c>
      <c r="C138" s="48">
        <v>29.6</v>
      </c>
      <c r="D138" s="48">
        <v>25.6</v>
      </c>
      <c r="E138" s="48">
        <v>9.9</v>
      </c>
      <c r="F138" s="48">
        <v>8.5</v>
      </c>
      <c r="G138" s="48">
        <v>9</v>
      </c>
      <c r="H138" s="48">
        <v>8.8000000000000007</v>
      </c>
      <c r="I138" s="48">
        <v>21.1</v>
      </c>
      <c r="J138" s="48">
        <v>16.600000000000001</v>
      </c>
    </row>
    <row r="139" spans="1:10" ht="13.8">
      <c r="A139" s="47">
        <v>44593</v>
      </c>
      <c r="B139" s="48">
        <v>18.8</v>
      </c>
      <c r="C139" s="48">
        <v>30.1</v>
      </c>
      <c r="D139" s="48">
        <v>26</v>
      </c>
      <c r="E139" s="48">
        <v>10</v>
      </c>
      <c r="F139" s="48">
        <v>8.1999999999999993</v>
      </c>
      <c r="G139" s="48">
        <v>8.9</v>
      </c>
      <c r="H139" s="48">
        <v>8.8000000000000007</v>
      </c>
      <c r="I139" s="48">
        <v>21.9</v>
      </c>
      <c r="J139" s="48">
        <v>17.100000000000001</v>
      </c>
    </row>
    <row r="140" spans="1:10" ht="13.8">
      <c r="A140" s="47">
        <v>44621</v>
      </c>
      <c r="B140" s="48">
        <v>19</v>
      </c>
      <c r="C140" s="48">
        <v>31.5</v>
      </c>
      <c r="D140" s="48">
        <v>26.9</v>
      </c>
      <c r="E140" s="48">
        <v>10.6</v>
      </c>
      <c r="F140" s="48">
        <v>9.1</v>
      </c>
      <c r="G140" s="48">
        <v>9.6</v>
      </c>
      <c r="H140" s="48">
        <v>8.4</v>
      </c>
      <c r="I140" s="48">
        <v>22.4</v>
      </c>
      <c r="J140" s="48">
        <v>17.3</v>
      </c>
    </row>
    <row r="141" spans="1:10" ht="13.8">
      <c r="A141" s="47">
        <v>44652</v>
      </c>
      <c r="B141" s="48">
        <v>20.7</v>
      </c>
      <c r="C141" s="48">
        <v>31.9</v>
      </c>
      <c r="D141" s="48">
        <v>27.8</v>
      </c>
      <c r="E141" s="48">
        <v>12.1</v>
      </c>
      <c r="F141" s="48">
        <v>9.1999999999999993</v>
      </c>
      <c r="G141" s="48">
        <v>10.199999999999999</v>
      </c>
      <c r="H141" s="48">
        <v>8.6</v>
      </c>
      <c r="I141" s="48">
        <v>22.7</v>
      </c>
      <c r="J141" s="48">
        <v>17.600000000000001</v>
      </c>
    </row>
    <row r="142" spans="1:10" ht="13.8">
      <c r="A142" s="47">
        <v>44682</v>
      </c>
      <c r="B142" s="48">
        <v>19.600000000000001</v>
      </c>
      <c r="C142" s="48">
        <v>32.5</v>
      </c>
      <c r="D142" s="48">
        <v>27.8</v>
      </c>
      <c r="E142" s="48">
        <v>11.4</v>
      </c>
      <c r="F142" s="48">
        <v>9.6999999999999993</v>
      </c>
      <c r="G142" s="48">
        <v>10.3</v>
      </c>
      <c r="H142" s="48">
        <v>8.1999999999999993</v>
      </c>
      <c r="I142" s="48">
        <v>22.8</v>
      </c>
      <c r="J142" s="48">
        <v>17.5</v>
      </c>
    </row>
    <row r="143" spans="1:10" ht="13.8">
      <c r="A143" s="47">
        <v>44713</v>
      </c>
      <c r="B143" s="48">
        <v>19.899999999999999</v>
      </c>
      <c r="C143" s="48">
        <v>33.1</v>
      </c>
      <c r="D143" s="48">
        <v>28.3</v>
      </c>
      <c r="E143" s="48">
        <v>11.2</v>
      </c>
      <c r="F143" s="48">
        <v>9.9</v>
      </c>
      <c r="G143" s="48">
        <v>10.4</v>
      </c>
      <c r="H143" s="48">
        <v>8.6999999999999993</v>
      </c>
      <c r="I143" s="48">
        <v>23.2</v>
      </c>
      <c r="J143" s="48">
        <v>17.899999999999999</v>
      </c>
    </row>
    <row r="144" spans="1:10" ht="13.8">
      <c r="A144" s="47">
        <v>44743</v>
      </c>
      <c r="B144" s="48">
        <v>21.7</v>
      </c>
      <c r="C144" s="48">
        <v>34.200000000000003</v>
      </c>
      <c r="D144" s="48">
        <v>29.7</v>
      </c>
      <c r="E144" s="48">
        <v>11.6</v>
      </c>
      <c r="F144" s="48">
        <v>10.4</v>
      </c>
      <c r="G144" s="48">
        <v>10.9</v>
      </c>
      <c r="H144" s="48">
        <v>10.1</v>
      </c>
      <c r="I144" s="48">
        <v>23.8</v>
      </c>
      <c r="J144" s="48">
        <v>18.8</v>
      </c>
    </row>
    <row r="145" spans="1:10" ht="13.8">
      <c r="A145" s="47">
        <v>44774</v>
      </c>
      <c r="B145" s="48">
        <v>19.3</v>
      </c>
      <c r="C145" s="48">
        <v>34.5</v>
      </c>
      <c r="D145" s="48">
        <v>29.1</v>
      </c>
      <c r="E145" s="48">
        <v>10.3</v>
      </c>
      <c r="F145" s="48">
        <v>9.9</v>
      </c>
      <c r="G145" s="48">
        <v>10.1</v>
      </c>
      <c r="H145" s="48">
        <v>9</v>
      </c>
      <c r="I145" s="48">
        <v>24.6</v>
      </c>
      <c r="J145" s="48">
        <v>19</v>
      </c>
    </row>
    <row r="146" spans="1:10" ht="13.8">
      <c r="A146" s="47">
        <v>44805</v>
      </c>
      <c r="B146" s="48">
        <v>19.5</v>
      </c>
      <c r="C146" s="48">
        <v>34.299999999999997</v>
      </c>
      <c r="D146" s="48">
        <v>29</v>
      </c>
      <c r="E146" s="48">
        <v>10.199999999999999</v>
      </c>
      <c r="F146" s="48">
        <v>9.6999999999999993</v>
      </c>
      <c r="G146" s="48">
        <v>9.9</v>
      </c>
      <c r="H146" s="48">
        <v>9.3000000000000007</v>
      </c>
      <c r="I146" s="48">
        <v>24.6</v>
      </c>
      <c r="J146" s="48">
        <v>19.100000000000001</v>
      </c>
    </row>
    <row r="147" spans="1:10" ht="13.8">
      <c r="A147" s="47">
        <v>44835</v>
      </c>
      <c r="B147" s="48">
        <v>19.8</v>
      </c>
      <c r="C147" s="48">
        <v>35.9</v>
      </c>
      <c r="D147" s="48">
        <v>30.2</v>
      </c>
      <c r="E147" s="48">
        <v>10.3</v>
      </c>
      <c r="F147" s="48">
        <v>9.6</v>
      </c>
      <c r="G147" s="48">
        <v>9.8000000000000007</v>
      </c>
      <c r="H147" s="48">
        <v>9.5</v>
      </c>
      <c r="I147" s="48">
        <v>26.3</v>
      </c>
      <c r="J147" s="48">
        <v>20.399999999999999</v>
      </c>
    </row>
    <row r="148" spans="1:10" ht="13.8">
      <c r="A148" s="47">
        <v>44866</v>
      </c>
      <c r="B148" s="48">
        <v>20.399999999999999</v>
      </c>
      <c r="C148" s="48">
        <v>36.700000000000003</v>
      </c>
      <c r="D148" s="48">
        <v>31.1</v>
      </c>
      <c r="E148" s="48">
        <v>11.6</v>
      </c>
      <c r="F148" s="48">
        <v>10.199999999999999</v>
      </c>
      <c r="G148" s="48">
        <v>10.7</v>
      </c>
      <c r="H148" s="48">
        <v>8.8000000000000007</v>
      </c>
      <c r="I148" s="48">
        <v>26.5</v>
      </c>
      <c r="J148" s="48">
        <v>20.399999999999999</v>
      </c>
    </row>
    <row r="149" spans="1:10" ht="13.8">
      <c r="A149" s="47">
        <v>44896</v>
      </c>
      <c r="B149" s="48">
        <v>20.2</v>
      </c>
      <c r="C149" s="48">
        <v>35.6</v>
      </c>
      <c r="D149" s="48">
        <v>30.2</v>
      </c>
      <c r="E149" s="48">
        <v>11.7</v>
      </c>
      <c r="F149" s="48">
        <v>10.4</v>
      </c>
      <c r="G149" s="48">
        <v>10.8</v>
      </c>
      <c r="H149" s="48">
        <v>8.5</v>
      </c>
      <c r="I149" s="48">
        <v>25.2</v>
      </c>
      <c r="J149" s="48">
        <v>19.399999999999999</v>
      </c>
    </row>
    <row r="150" spans="1:10" ht="13.8">
      <c r="A150" s="47">
        <v>44927</v>
      </c>
      <c r="B150" s="48">
        <v>22</v>
      </c>
      <c r="C150" s="48">
        <v>36.200000000000003</v>
      </c>
      <c r="D150" s="48">
        <v>31.2</v>
      </c>
      <c r="E150" s="48">
        <v>11.8</v>
      </c>
      <c r="F150" s="48">
        <v>10.199999999999999</v>
      </c>
      <c r="G150" s="48">
        <v>10.8</v>
      </c>
      <c r="H150" s="48">
        <v>10.199999999999999</v>
      </c>
      <c r="I150" s="48">
        <v>26</v>
      </c>
      <c r="J150" s="48">
        <v>20.399999999999999</v>
      </c>
    </row>
    <row r="151" spans="1:10" ht="13.8">
      <c r="A151" s="47">
        <v>44958</v>
      </c>
      <c r="B151" s="48">
        <v>21</v>
      </c>
      <c r="C151" s="48">
        <v>36.5</v>
      </c>
      <c r="D151" s="48">
        <v>31.1</v>
      </c>
      <c r="E151" s="48">
        <v>11.7</v>
      </c>
      <c r="F151" s="48">
        <v>9.6</v>
      </c>
      <c r="G151" s="48">
        <v>10.3</v>
      </c>
      <c r="H151" s="48">
        <v>9.3000000000000007</v>
      </c>
      <c r="I151" s="48">
        <v>26.9</v>
      </c>
      <c r="J151" s="48">
        <v>20.8</v>
      </c>
    </row>
    <row r="152" spans="1:10" ht="13.8">
      <c r="A152" s="47">
        <v>44986</v>
      </c>
      <c r="B152" s="48">
        <v>21.3</v>
      </c>
      <c r="C152" s="48">
        <v>36.9</v>
      </c>
      <c r="D152" s="48">
        <v>31.5</v>
      </c>
      <c r="E152" s="48">
        <v>11.8</v>
      </c>
      <c r="F152" s="48">
        <v>10.1</v>
      </c>
      <c r="G152" s="48">
        <v>10.7</v>
      </c>
      <c r="H152" s="48">
        <v>9.5</v>
      </c>
      <c r="I152" s="48">
        <v>26.8</v>
      </c>
      <c r="J152" s="48">
        <v>20.8</v>
      </c>
    </row>
    <row r="153" spans="1:10" ht="13.8">
      <c r="A153" s="47">
        <v>45017</v>
      </c>
      <c r="B153" s="48">
        <v>21.1</v>
      </c>
      <c r="C153" s="48">
        <v>37.4</v>
      </c>
      <c r="D153" s="48">
        <v>31.9</v>
      </c>
      <c r="E153" s="48">
        <v>11.7</v>
      </c>
      <c r="F153" s="48">
        <v>9.6</v>
      </c>
      <c r="G153" s="48">
        <v>10.3</v>
      </c>
      <c r="H153" s="48">
        <v>9.4</v>
      </c>
      <c r="I153" s="48">
        <v>27.8</v>
      </c>
      <c r="J153" s="48">
        <v>21.6</v>
      </c>
    </row>
    <row r="154" spans="1:10" ht="13.8">
      <c r="A154" s="47">
        <v>45047</v>
      </c>
      <c r="B154" s="48">
        <v>20.9</v>
      </c>
      <c r="C154" s="48">
        <v>38</v>
      </c>
      <c r="D154" s="48">
        <v>32.200000000000003</v>
      </c>
      <c r="E154" s="48">
        <v>11.3</v>
      </c>
      <c r="F154" s="48">
        <v>9.6999999999999993</v>
      </c>
      <c r="G154" s="48">
        <v>10.199999999999999</v>
      </c>
      <c r="H154" s="48">
        <v>9.6</v>
      </c>
      <c r="I154" s="48">
        <v>28.3</v>
      </c>
      <c r="J154" s="48">
        <v>22</v>
      </c>
    </row>
    <row r="155" spans="1:10" ht="13.8">
      <c r="A155" s="47">
        <v>45078</v>
      </c>
      <c r="B155" s="48">
        <v>19.899999999999999</v>
      </c>
      <c r="C155" s="48">
        <v>37.299999999999997</v>
      </c>
      <c r="D155" s="48">
        <v>31.4</v>
      </c>
      <c r="E155" s="48">
        <v>10.4</v>
      </c>
      <c r="F155" s="48">
        <v>9.3000000000000007</v>
      </c>
      <c r="G155" s="48">
        <v>9.6999999999999993</v>
      </c>
      <c r="H155" s="48">
        <v>9.5</v>
      </c>
      <c r="I155" s="48">
        <v>28</v>
      </c>
      <c r="J155" s="48">
        <v>21.7</v>
      </c>
    </row>
    <row r="156" spans="1:10" ht="13.8">
      <c r="A156" s="47">
        <v>45108</v>
      </c>
      <c r="B156" s="48">
        <v>19.600000000000001</v>
      </c>
      <c r="C156" s="48">
        <v>36.700000000000003</v>
      </c>
      <c r="D156" s="48">
        <v>31</v>
      </c>
      <c r="E156" s="48">
        <v>9.9</v>
      </c>
      <c r="F156" s="48">
        <v>9.3000000000000007</v>
      </c>
      <c r="G156" s="48">
        <v>9.5</v>
      </c>
      <c r="H156" s="48">
        <v>9.6999999999999993</v>
      </c>
      <c r="I156" s="48">
        <v>27.4</v>
      </c>
      <c r="J156" s="48">
        <v>21.5</v>
      </c>
    </row>
    <row r="157" spans="1:10" ht="13.8">
      <c r="A157" s="47">
        <v>45139</v>
      </c>
      <c r="B157" s="48">
        <v>19.3</v>
      </c>
      <c r="C157" s="48">
        <v>36.1</v>
      </c>
      <c r="D157" s="48">
        <v>30.4</v>
      </c>
      <c r="E157" s="48">
        <v>9.9</v>
      </c>
      <c r="F157" s="48">
        <v>9</v>
      </c>
      <c r="G157" s="48">
        <v>9.3000000000000007</v>
      </c>
      <c r="H157" s="48">
        <v>9.4</v>
      </c>
      <c r="I157" s="48">
        <v>27.1</v>
      </c>
      <c r="J157" s="48">
        <v>21.1</v>
      </c>
    </row>
    <row r="158" spans="1:10" ht="13.8">
      <c r="A158" s="47">
        <v>45170</v>
      </c>
      <c r="B158" s="48">
        <v>19.7</v>
      </c>
      <c r="C158" s="48">
        <v>35.5</v>
      </c>
      <c r="D158" s="48">
        <v>30.2</v>
      </c>
      <c r="E158" s="48">
        <v>10.1</v>
      </c>
      <c r="F158" s="48">
        <v>8.9</v>
      </c>
      <c r="G158" s="48">
        <v>9.3000000000000007</v>
      </c>
      <c r="H158" s="48">
        <v>9.6</v>
      </c>
      <c r="I158" s="48">
        <v>26.6</v>
      </c>
      <c r="J158" s="48">
        <v>20.9</v>
      </c>
    </row>
    <row r="159" spans="1:10" ht="13.8">
      <c r="A159" s="47">
        <v>45200</v>
      </c>
      <c r="B159" s="48">
        <v>19.7</v>
      </c>
      <c r="C159" s="48">
        <v>34.700000000000003</v>
      </c>
      <c r="D159" s="48">
        <v>29.7</v>
      </c>
      <c r="E159" s="48">
        <v>10.1</v>
      </c>
      <c r="F159" s="48">
        <v>8.9</v>
      </c>
      <c r="G159" s="48">
        <v>9.3000000000000007</v>
      </c>
      <c r="H159" s="48">
        <v>9.6</v>
      </c>
      <c r="I159" s="48">
        <v>25.8</v>
      </c>
      <c r="J159" s="48">
        <v>20.399999999999999</v>
      </c>
    </row>
    <row r="160" spans="1:10" ht="13.8">
      <c r="A160" s="47">
        <v>45231</v>
      </c>
      <c r="B160" s="48">
        <v>19.100000000000001</v>
      </c>
      <c r="C160" s="48">
        <v>34.200000000000003</v>
      </c>
      <c r="D160" s="48">
        <v>29.2</v>
      </c>
      <c r="E160" s="48">
        <v>9.8000000000000007</v>
      </c>
      <c r="F160" s="48">
        <v>8.6999999999999993</v>
      </c>
      <c r="G160" s="48">
        <v>9.1</v>
      </c>
      <c r="H160" s="48">
        <v>9.3000000000000007</v>
      </c>
      <c r="I160" s="48">
        <v>25.5</v>
      </c>
      <c r="J160" s="48">
        <v>20.100000000000001</v>
      </c>
    </row>
    <row r="161" spans="1:10" ht="13.8">
      <c r="A161" s="47">
        <v>45261</v>
      </c>
      <c r="B161" s="48">
        <v>18.3</v>
      </c>
      <c r="C161" s="48">
        <v>33.4</v>
      </c>
      <c r="D161" s="48">
        <v>28.3</v>
      </c>
      <c r="E161" s="48">
        <v>9.6</v>
      </c>
      <c r="F161" s="48">
        <v>8.1999999999999993</v>
      </c>
      <c r="G161" s="48">
        <v>8.6999999999999993</v>
      </c>
      <c r="H161" s="48">
        <v>8.6999999999999993</v>
      </c>
      <c r="I161" s="48">
        <v>25.2</v>
      </c>
      <c r="J161" s="48">
        <v>19.600000000000001</v>
      </c>
    </row>
    <row r="162" spans="1:10" ht="13.8">
      <c r="A162" s="47">
        <v>45292</v>
      </c>
      <c r="B162" s="48">
        <v>19.5</v>
      </c>
      <c r="C162" s="48">
        <v>32.4</v>
      </c>
      <c r="D162" s="48">
        <v>28.2</v>
      </c>
      <c r="E162" s="48">
        <v>9.8000000000000007</v>
      </c>
      <c r="F162" s="48">
        <v>8.1999999999999993</v>
      </c>
      <c r="G162" s="48">
        <v>8.6999999999999993</v>
      </c>
      <c r="H162" s="48">
        <v>9.6999999999999993</v>
      </c>
      <c r="I162" s="48">
        <v>24.2</v>
      </c>
      <c r="J162" s="48">
        <v>19.5</v>
      </c>
    </row>
    <row r="163" spans="1:10" ht="13.8">
      <c r="A163" s="47">
        <v>45323</v>
      </c>
      <c r="B163" s="48">
        <v>18.7</v>
      </c>
      <c r="C163" s="48">
        <v>32.299999999999997</v>
      </c>
      <c r="D163" s="48">
        <v>27.9</v>
      </c>
      <c r="E163" s="48">
        <v>9.6</v>
      </c>
      <c r="F163" s="48">
        <v>8.1</v>
      </c>
      <c r="G163" s="48">
        <v>8.6</v>
      </c>
      <c r="H163" s="48">
        <v>9.1</v>
      </c>
      <c r="I163" s="48">
        <v>24.2</v>
      </c>
      <c r="J163" s="48">
        <v>19.3</v>
      </c>
    </row>
    <row r="164" spans="1:10" ht="13.8">
      <c r="A164" s="47">
        <v>45352</v>
      </c>
      <c r="B164" s="48">
        <v>18.7</v>
      </c>
      <c r="C164" s="48">
        <v>32.799999999999997</v>
      </c>
      <c r="D164" s="48">
        <v>28.2</v>
      </c>
      <c r="E164" s="48">
        <v>10</v>
      </c>
      <c r="F164" s="48">
        <v>8.1999999999999993</v>
      </c>
      <c r="G164" s="48">
        <v>8.8000000000000007</v>
      </c>
      <c r="H164" s="48">
        <v>8.6999999999999993</v>
      </c>
      <c r="I164" s="48">
        <v>24.6</v>
      </c>
      <c r="J164" s="48">
        <v>19.399999999999999</v>
      </c>
    </row>
    <row r="165" spans="1:10" ht="13.8">
      <c r="A165" s="47">
        <v>45383</v>
      </c>
      <c r="B165" s="48">
        <v>18.5</v>
      </c>
      <c r="C165" s="48">
        <v>32.700000000000003</v>
      </c>
      <c r="D165" s="48">
        <v>28</v>
      </c>
      <c r="E165" s="48">
        <v>9.6</v>
      </c>
      <c r="F165" s="48">
        <v>8.4</v>
      </c>
      <c r="G165" s="48">
        <v>8.8000000000000007</v>
      </c>
      <c r="H165" s="48">
        <v>8.9</v>
      </c>
      <c r="I165" s="48">
        <v>24.3</v>
      </c>
      <c r="J165" s="48">
        <v>19.2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60">
    <tabColor theme="0"/>
  </sheetPr>
  <dimension ref="A1:J165"/>
  <sheetViews>
    <sheetView showGridLines="0" workbookViewId="0">
      <pane xSplit="1" ySplit="7" topLeftCell="B8" activePane="bottomRight" state="frozen"/>
      <selection activeCell="B113" sqref="B113:J113"/>
      <selection pane="topRight" activeCell="B113" sqref="B113:J113"/>
      <selection pane="bottomLeft" activeCell="B113" sqref="B113:J113"/>
      <selection pane="bottomRight" activeCell="B30" sqref="B30"/>
    </sheetView>
  </sheetViews>
  <sheetFormatPr defaultColWidth="11.44140625" defaultRowHeight="13.2"/>
  <cols>
    <col min="1" max="1" width="11" style="8" customWidth="1"/>
    <col min="2" max="4" width="9.109375" style="8" customWidth="1"/>
    <col min="5" max="9" width="9.44140625" style="8" customWidth="1"/>
    <col min="10" max="10" width="8.88671875" style="9" customWidth="1"/>
    <col min="11" max="11" width="6.44140625" style="8" customWidth="1"/>
    <col min="12" max="13" width="7.5546875" style="8" customWidth="1"/>
    <col min="14" max="14" width="8.5546875" style="8" customWidth="1"/>
    <col min="15" max="16" width="9.44140625" style="8" customWidth="1"/>
    <col min="17" max="16384" width="11.44140625" style="8"/>
  </cols>
  <sheetData>
    <row r="1" spans="1:10" ht="13.8">
      <c r="A1" s="16" t="s">
        <v>286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179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2.75" customHeight="1">
      <c r="A4" s="104" t="s">
        <v>0</v>
      </c>
      <c r="B4" s="98" t="s">
        <v>283</v>
      </c>
      <c r="C4" s="98"/>
      <c r="D4" s="110"/>
      <c r="E4" s="98" t="s">
        <v>284</v>
      </c>
      <c r="F4" s="98"/>
      <c r="G4" s="110"/>
      <c r="H4" s="113" t="s">
        <v>285</v>
      </c>
      <c r="I4" s="98"/>
      <c r="J4" s="99"/>
    </row>
    <row r="5" spans="1:10" ht="12.75" customHeight="1">
      <c r="A5" s="105"/>
      <c r="B5" s="101" t="s">
        <v>46</v>
      </c>
      <c r="C5" s="101"/>
      <c r="D5" s="103"/>
      <c r="E5" s="101" t="s">
        <v>46</v>
      </c>
      <c r="F5" s="101"/>
      <c r="G5" s="103"/>
      <c r="H5" s="101" t="s">
        <v>59</v>
      </c>
      <c r="I5" s="101"/>
      <c r="J5" s="103"/>
    </row>
    <row r="6" spans="1:10" ht="12.75" customHeight="1">
      <c r="A6" s="105"/>
      <c r="B6" s="107" t="s">
        <v>65</v>
      </c>
      <c r="C6" s="107" t="s">
        <v>65</v>
      </c>
      <c r="D6" s="111" t="s">
        <v>4</v>
      </c>
      <c r="E6" s="107" t="s">
        <v>65</v>
      </c>
      <c r="F6" s="107" t="s">
        <v>65</v>
      </c>
      <c r="G6" s="111" t="s">
        <v>4</v>
      </c>
      <c r="H6" s="107" t="s">
        <v>65</v>
      </c>
      <c r="I6" s="107" t="s">
        <v>65</v>
      </c>
      <c r="J6" s="111" t="s">
        <v>4</v>
      </c>
    </row>
    <row r="7" spans="1:10" ht="12.75" customHeight="1">
      <c r="A7" s="106"/>
      <c r="B7" s="108" t="s">
        <v>64</v>
      </c>
      <c r="C7" s="108" t="s">
        <v>66</v>
      </c>
      <c r="D7" s="112"/>
      <c r="E7" s="108" t="s">
        <v>64</v>
      </c>
      <c r="F7" s="108" t="s">
        <v>66</v>
      </c>
      <c r="G7" s="112"/>
      <c r="H7" s="108" t="s">
        <v>64</v>
      </c>
      <c r="I7" s="108" t="s">
        <v>66</v>
      </c>
      <c r="J7" s="112"/>
    </row>
    <row r="8" spans="1:10" ht="12.75" customHeight="1">
      <c r="A8" s="47">
        <v>40603</v>
      </c>
      <c r="B8" s="48"/>
      <c r="C8" s="48"/>
      <c r="D8" s="48"/>
      <c r="E8" s="48"/>
      <c r="F8" s="48"/>
      <c r="G8" s="48"/>
      <c r="H8" s="48"/>
      <c r="I8" s="48"/>
      <c r="J8" s="48"/>
    </row>
    <row r="9" spans="1:10" ht="12.75" customHeight="1">
      <c r="A9" s="47">
        <v>40634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12.75" customHeight="1">
      <c r="A10" s="47">
        <v>40664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2.75" customHeight="1">
      <c r="A11" s="47">
        <v>40695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12.75" customHeight="1">
      <c r="A12" s="47">
        <v>40725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ht="12.75" customHeight="1">
      <c r="A13" s="47">
        <v>40756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2.75" customHeight="1">
      <c r="A14" s="47">
        <v>40787</v>
      </c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12.75" customHeight="1">
      <c r="A15" s="47">
        <v>40817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ht="12.75" customHeight="1">
      <c r="A16" s="47">
        <v>40848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0" ht="12.75" customHeight="1">
      <c r="A17" s="47">
        <v>40878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2.75" customHeight="1">
      <c r="A18" s="47">
        <v>40909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12.75" customHeight="1">
      <c r="A19" s="47">
        <v>40940</v>
      </c>
      <c r="B19" s="48"/>
      <c r="C19" s="48"/>
      <c r="D19" s="48"/>
      <c r="E19" s="48"/>
      <c r="F19" s="48"/>
      <c r="G19" s="48"/>
      <c r="H19" s="48"/>
      <c r="I19" s="48"/>
      <c r="J19" s="48"/>
    </row>
    <row r="20" spans="1:10" ht="12.75" customHeight="1">
      <c r="A20" s="47">
        <v>40969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2.75" customHeight="1">
      <c r="A21" s="47">
        <v>41000</v>
      </c>
      <c r="B21" s="48"/>
      <c r="C21" s="48"/>
      <c r="D21" s="48"/>
      <c r="E21" s="48"/>
      <c r="F21" s="48"/>
      <c r="G21" s="48"/>
      <c r="H21" s="48"/>
      <c r="I21" s="48"/>
      <c r="J21" s="48"/>
    </row>
    <row r="22" spans="1:10" ht="12.75" customHeight="1">
      <c r="A22" s="47">
        <v>41030</v>
      </c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12.75" customHeight="1">
      <c r="A23" s="47">
        <v>41061</v>
      </c>
      <c r="B23" s="48"/>
      <c r="C23" s="48"/>
      <c r="D23" s="48"/>
      <c r="E23" s="48"/>
      <c r="F23" s="48"/>
      <c r="G23" s="48"/>
      <c r="H23" s="48"/>
      <c r="I23" s="48"/>
      <c r="J23" s="48"/>
    </row>
    <row r="24" spans="1:10" ht="12.75" customHeight="1">
      <c r="A24" s="47">
        <v>41091</v>
      </c>
      <c r="B24" s="48"/>
      <c r="C24" s="48"/>
      <c r="D24" s="48"/>
      <c r="E24" s="48"/>
      <c r="F24" s="48"/>
      <c r="G24" s="48"/>
      <c r="H24" s="48"/>
      <c r="I24" s="48"/>
      <c r="J24" s="48"/>
    </row>
    <row r="25" spans="1:10" ht="12.75" customHeight="1">
      <c r="A25" s="47">
        <v>41122</v>
      </c>
      <c r="B25" s="48"/>
      <c r="C25" s="48"/>
      <c r="D25" s="48"/>
      <c r="E25" s="48"/>
      <c r="F25" s="48"/>
      <c r="G25" s="48"/>
      <c r="H25" s="48"/>
      <c r="I25" s="48"/>
      <c r="J25" s="48"/>
    </row>
    <row r="26" spans="1:10" ht="12.75" customHeight="1">
      <c r="A26" s="47">
        <v>41153</v>
      </c>
      <c r="B26" s="48"/>
      <c r="C26" s="48"/>
      <c r="D26" s="48"/>
      <c r="E26" s="48"/>
      <c r="F26" s="48"/>
      <c r="G26" s="48"/>
      <c r="H26" s="48"/>
      <c r="I26" s="48"/>
      <c r="J26" s="48"/>
    </row>
    <row r="27" spans="1:10" ht="12.75" customHeight="1">
      <c r="A27" s="47">
        <v>41183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12.75" customHeight="1">
      <c r="A28" s="47">
        <v>41214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2.75" customHeight="1">
      <c r="A29" s="47">
        <v>41244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2.75" customHeight="1">
      <c r="A30" s="47">
        <v>41275</v>
      </c>
      <c r="B30" s="48">
        <v>13.29</v>
      </c>
      <c r="C30" s="48">
        <v>23.21</v>
      </c>
      <c r="D30" s="48">
        <v>17.54</v>
      </c>
      <c r="E30" s="48"/>
      <c r="F30" s="48"/>
      <c r="G30" s="48"/>
      <c r="H30" s="48">
        <v>6.36</v>
      </c>
      <c r="I30" s="48">
        <v>15.5</v>
      </c>
      <c r="J30" s="48">
        <v>10.27</v>
      </c>
    </row>
    <row r="31" spans="1:10" ht="12.75" customHeight="1">
      <c r="A31" s="47">
        <v>41306</v>
      </c>
      <c r="B31" s="48">
        <v>13.23</v>
      </c>
      <c r="C31" s="48">
        <v>23.01</v>
      </c>
      <c r="D31" s="48">
        <v>17.43</v>
      </c>
      <c r="E31" s="48"/>
      <c r="F31" s="48"/>
      <c r="G31" s="48"/>
      <c r="H31" s="48">
        <v>6.36</v>
      </c>
      <c r="I31" s="48">
        <v>15.38</v>
      </c>
      <c r="J31" s="48">
        <v>10.220000000000001</v>
      </c>
    </row>
    <row r="32" spans="1:10" ht="12.75" customHeight="1">
      <c r="A32" s="47">
        <v>41334</v>
      </c>
      <c r="B32" s="48">
        <v>13.18</v>
      </c>
      <c r="C32" s="48">
        <v>22.76</v>
      </c>
      <c r="D32" s="48">
        <v>17.27</v>
      </c>
      <c r="E32" s="48"/>
      <c r="F32" s="48"/>
      <c r="G32" s="48"/>
      <c r="H32" s="48">
        <v>6.34</v>
      </c>
      <c r="I32" s="48">
        <v>15.2</v>
      </c>
      <c r="J32" s="48">
        <v>10.119999999999999</v>
      </c>
    </row>
    <row r="33" spans="1:10" ht="12.75" customHeight="1">
      <c r="A33" s="47">
        <v>41365</v>
      </c>
      <c r="B33" s="48">
        <v>13.1</v>
      </c>
      <c r="C33" s="48">
        <v>22.54</v>
      </c>
      <c r="D33" s="48">
        <v>17.149999999999999</v>
      </c>
      <c r="E33" s="48"/>
      <c r="F33" s="48"/>
      <c r="G33" s="48"/>
      <c r="H33" s="48">
        <v>6.25</v>
      </c>
      <c r="I33" s="48">
        <v>15.04</v>
      </c>
      <c r="J33" s="48">
        <v>10.01</v>
      </c>
    </row>
    <row r="34" spans="1:10" ht="12.75" customHeight="1">
      <c r="A34" s="47">
        <v>41395</v>
      </c>
      <c r="B34" s="48">
        <v>13.07</v>
      </c>
      <c r="C34" s="48">
        <v>22.29</v>
      </c>
      <c r="D34" s="48">
        <v>17.04</v>
      </c>
      <c r="E34" s="48"/>
      <c r="F34" s="48"/>
      <c r="G34" s="48"/>
      <c r="H34" s="48">
        <v>6.23</v>
      </c>
      <c r="I34" s="48">
        <v>14.85</v>
      </c>
      <c r="J34" s="48">
        <v>9.93</v>
      </c>
    </row>
    <row r="35" spans="1:10" ht="12.75" customHeight="1">
      <c r="A35" s="47">
        <v>41426</v>
      </c>
      <c r="B35" s="48">
        <v>13.06</v>
      </c>
      <c r="C35" s="48">
        <v>22.04</v>
      </c>
      <c r="D35" s="48">
        <v>16.91</v>
      </c>
      <c r="E35" s="48"/>
      <c r="F35" s="48"/>
      <c r="G35" s="48"/>
      <c r="H35" s="48">
        <v>6.21</v>
      </c>
      <c r="I35" s="48">
        <v>14.62</v>
      </c>
      <c r="J35" s="48">
        <v>9.81</v>
      </c>
    </row>
    <row r="36" spans="1:10" ht="12.75" customHeight="1">
      <c r="A36" s="47">
        <v>41456</v>
      </c>
      <c r="B36" s="48">
        <v>12.96</v>
      </c>
      <c r="C36" s="48">
        <v>21.94</v>
      </c>
      <c r="D36" s="48">
        <v>16.829999999999998</v>
      </c>
      <c r="E36" s="48"/>
      <c r="F36" s="48"/>
      <c r="G36" s="48"/>
      <c r="H36" s="48">
        <v>6.06</v>
      </c>
      <c r="I36" s="48">
        <v>14.49</v>
      </c>
      <c r="J36" s="48">
        <v>9.69</v>
      </c>
    </row>
    <row r="37" spans="1:10" ht="12.75" customHeight="1">
      <c r="A37" s="47">
        <v>41487</v>
      </c>
      <c r="B37" s="48">
        <v>12.89</v>
      </c>
      <c r="C37" s="48">
        <v>21.85</v>
      </c>
      <c r="D37" s="48">
        <v>16.760000000000002</v>
      </c>
      <c r="E37" s="48"/>
      <c r="F37" s="48"/>
      <c r="G37" s="48"/>
      <c r="H37" s="48">
        <v>5.95</v>
      </c>
      <c r="I37" s="48">
        <v>14.35</v>
      </c>
      <c r="J37" s="48">
        <v>9.57</v>
      </c>
    </row>
    <row r="38" spans="1:10" ht="12.75" customHeight="1">
      <c r="A38" s="47">
        <v>41518</v>
      </c>
      <c r="B38" s="48">
        <v>13.03</v>
      </c>
      <c r="C38" s="48">
        <v>21.75</v>
      </c>
      <c r="D38" s="48">
        <v>16.8</v>
      </c>
      <c r="E38" s="48"/>
      <c r="F38" s="48"/>
      <c r="G38" s="48"/>
      <c r="H38" s="48">
        <v>6.01</v>
      </c>
      <c r="I38" s="48">
        <v>14.21</v>
      </c>
      <c r="J38" s="48">
        <v>9.56</v>
      </c>
    </row>
    <row r="39" spans="1:10" ht="12.75" customHeight="1">
      <c r="A39" s="47">
        <v>41548</v>
      </c>
      <c r="B39" s="48">
        <v>13.01</v>
      </c>
      <c r="C39" s="48">
        <v>21.75</v>
      </c>
      <c r="D39" s="48">
        <v>16.82</v>
      </c>
      <c r="E39" s="48"/>
      <c r="F39" s="48"/>
      <c r="G39" s="48"/>
      <c r="H39" s="48">
        <v>5.92</v>
      </c>
      <c r="I39" s="48">
        <v>14.17</v>
      </c>
      <c r="J39" s="48">
        <v>9.51</v>
      </c>
    </row>
    <row r="40" spans="1:10" ht="12.75" customHeight="1">
      <c r="A40" s="47">
        <v>41579</v>
      </c>
      <c r="B40" s="48">
        <v>13.05</v>
      </c>
      <c r="C40" s="48">
        <v>21.66</v>
      </c>
      <c r="D40" s="48">
        <v>16.79</v>
      </c>
      <c r="E40" s="48"/>
      <c r="F40" s="48"/>
      <c r="G40" s="48"/>
      <c r="H40" s="48">
        <v>5.88</v>
      </c>
      <c r="I40" s="48">
        <v>14.04</v>
      </c>
      <c r="J40" s="48">
        <v>9.42</v>
      </c>
    </row>
    <row r="41" spans="1:10" ht="12.75" customHeight="1">
      <c r="A41" s="47">
        <v>41609</v>
      </c>
      <c r="B41" s="48">
        <v>13.06</v>
      </c>
      <c r="C41" s="48">
        <v>21.42</v>
      </c>
      <c r="D41" s="48">
        <v>16.649999999999999</v>
      </c>
      <c r="E41" s="48"/>
      <c r="F41" s="48"/>
      <c r="G41" s="48"/>
      <c r="H41" s="48">
        <v>5.82</v>
      </c>
      <c r="I41" s="48">
        <v>13.77</v>
      </c>
      <c r="J41" s="48">
        <v>9.23</v>
      </c>
    </row>
    <row r="42" spans="1:10" ht="12.75" customHeight="1">
      <c r="A42" s="47">
        <v>41640</v>
      </c>
      <c r="B42" s="48">
        <v>12.94</v>
      </c>
      <c r="C42" s="48">
        <v>21.45</v>
      </c>
      <c r="D42" s="48">
        <v>16.64</v>
      </c>
      <c r="E42" s="48"/>
      <c r="F42" s="48"/>
      <c r="G42" s="48"/>
      <c r="H42" s="48">
        <v>5.68</v>
      </c>
      <c r="I42" s="48">
        <v>13.72</v>
      </c>
      <c r="J42" s="48">
        <v>9.17</v>
      </c>
    </row>
    <row r="43" spans="1:10" ht="12.75" customHeight="1">
      <c r="A43" s="47">
        <v>41671</v>
      </c>
      <c r="B43" s="48">
        <v>13.17</v>
      </c>
      <c r="C43" s="48">
        <v>21.48</v>
      </c>
      <c r="D43" s="48">
        <v>16.8</v>
      </c>
      <c r="E43" s="48"/>
      <c r="F43" s="48"/>
      <c r="G43" s="48"/>
      <c r="H43" s="48">
        <v>5.86</v>
      </c>
      <c r="I43" s="48">
        <v>13.69</v>
      </c>
      <c r="J43" s="48">
        <v>9.27</v>
      </c>
    </row>
    <row r="44" spans="1:10" ht="12.75" customHeight="1">
      <c r="A44" s="47">
        <v>41699</v>
      </c>
      <c r="B44" s="48">
        <v>13.18</v>
      </c>
      <c r="C44" s="48">
        <v>21.5</v>
      </c>
      <c r="D44" s="48">
        <v>16.809999999999999</v>
      </c>
      <c r="E44" s="48"/>
      <c r="F44" s="48"/>
      <c r="G44" s="48"/>
      <c r="H44" s="48">
        <v>5.82</v>
      </c>
      <c r="I44" s="48">
        <v>13.66</v>
      </c>
      <c r="J44" s="48">
        <v>9.23</v>
      </c>
    </row>
    <row r="45" spans="1:10" ht="12.75" customHeight="1">
      <c r="A45" s="47">
        <v>41731</v>
      </c>
      <c r="B45" s="48">
        <v>13.17</v>
      </c>
      <c r="C45" s="48">
        <v>21.54</v>
      </c>
      <c r="D45" s="48">
        <v>16.829999999999998</v>
      </c>
      <c r="E45" s="48"/>
      <c r="F45" s="48"/>
      <c r="G45" s="48"/>
      <c r="H45" s="48">
        <v>5.79</v>
      </c>
      <c r="I45" s="48">
        <v>13.67</v>
      </c>
      <c r="J45" s="48">
        <v>9.23</v>
      </c>
    </row>
    <row r="46" spans="1:10" ht="12.75" customHeight="1">
      <c r="A46" s="47">
        <v>41760</v>
      </c>
      <c r="B46" s="48">
        <v>13.26</v>
      </c>
      <c r="C46" s="48">
        <v>21.54</v>
      </c>
      <c r="D46" s="48">
        <v>16.89</v>
      </c>
      <c r="E46" s="48"/>
      <c r="F46" s="48"/>
      <c r="G46" s="48"/>
      <c r="H46" s="48">
        <v>5.85</v>
      </c>
      <c r="I46" s="48">
        <v>13.65</v>
      </c>
      <c r="J46" s="48">
        <v>9.27</v>
      </c>
    </row>
    <row r="47" spans="1:10" ht="12.75" customHeight="1">
      <c r="A47" s="47">
        <v>41791</v>
      </c>
      <c r="B47" s="48">
        <v>13.19</v>
      </c>
      <c r="C47" s="48">
        <v>21.51</v>
      </c>
      <c r="D47" s="48">
        <v>16.84</v>
      </c>
      <c r="E47" s="48"/>
      <c r="F47" s="48"/>
      <c r="G47" s="48"/>
      <c r="H47" s="48">
        <v>5.77</v>
      </c>
      <c r="I47" s="48">
        <v>13.61</v>
      </c>
      <c r="J47" s="48">
        <v>9.2100000000000009</v>
      </c>
    </row>
    <row r="48" spans="1:10" ht="12.75" customHeight="1">
      <c r="A48" s="47">
        <v>41821</v>
      </c>
      <c r="B48" s="48">
        <v>13.11</v>
      </c>
      <c r="C48" s="48">
        <v>21.55</v>
      </c>
      <c r="D48" s="48">
        <v>16.829999999999998</v>
      </c>
      <c r="E48" s="48"/>
      <c r="F48" s="48"/>
      <c r="G48" s="48"/>
      <c r="H48" s="48">
        <v>5.71</v>
      </c>
      <c r="I48" s="48">
        <v>13.62</v>
      </c>
      <c r="J48" s="48">
        <v>9.19</v>
      </c>
    </row>
    <row r="49" spans="1:10" ht="12.75" customHeight="1">
      <c r="A49" s="47">
        <v>41852</v>
      </c>
      <c r="B49" s="48">
        <v>13.13</v>
      </c>
      <c r="C49" s="48">
        <v>21.53</v>
      </c>
      <c r="D49" s="48">
        <v>16.84</v>
      </c>
      <c r="E49" s="48"/>
      <c r="F49" s="48"/>
      <c r="G49" s="48"/>
      <c r="H49" s="48">
        <v>5.73</v>
      </c>
      <c r="I49" s="48">
        <v>13.6</v>
      </c>
      <c r="J49" s="48">
        <v>9.2100000000000009</v>
      </c>
    </row>
    <row r="50" spans="1:10" ht="12.75" customHeight="1">
      <c r="A50" s="47">
        <v>41883</v>
      </c>
      <c r="B50" s="48">
        <v>13.11</v>
      </c>
      <c r="C50" s="48">
        <v>21.51</v>
      </c>
      <c r="D50" s="48">
        <v>16.8</v>
      </c>
      <c r="E50" s="48"/>
      <c r="F50" s="48"/>
      <c r="G50" s="48"/>
      <c r="H50" s="48">
        <v>5.7</v>
      </c>
      <c r="I50" s="48">
        <v>13.57</v>
      </c>
      <c r="J50" s="48">
        <v>9.16</v>
      </c>
    </row>
    <row r="51" spans="1:10" ht="12.75" customHeight="1">
      <c r="A51" s="47">
        <v>41913</v>
      </c>
      <c r="B51" s="48">
        <v>13.05</v>
      </c>
      <c r="C51" s="48">
        <v>21.48</v>
      </c>
      <c r="D51" s="48">
        <v>16.77</v>
      </c>
      <c r="E51" s="48"/>
      <c r="F51" s="48"/>
      <c r="G51" s="48"/>
      <c r="H51" s="48">
        <v>5.62</v>
      </c>
      <c r="I51" s="48">
        <v>13.52</v>
      </c>
      <c r="J51" s="48">
        <v>9.11</v>
      </c>
    </row>
    <row r="52" spans="1:10" ht="12.75" customHeight="1">
      <c r="A52" s="47">
        <v>41944</v>
      </c>
      <c r="B52" s="48">
        <v>13.1</v>
      </c>
      <c r="C52" s="48">
        <v>21.42</v>
      </c>
      <c r="D52" s="48">
        <v>16.760000000000002</v>
      </c>
      <c r="E52" s="48"/>
      <c r="F52" s="48"/>
      <c r="G52" s="48"/>
      <c r="H52" s="48">
        <v>5.61</v>
      </c>
      <c r="I52" s="48">
        <v>13.43</v>
      </c>
      <c r="J52" s="48">
        <v>9.0500000000000007</v>
      </c>
    </row>
    <row r="53" spans="1:10" ht="12.75" customHeight="1">
      <c r="A53" s="47">
        <v>41974</v>
      </c>
      <c r="B53" s="48">
        <v>13.12</v>
      </c>
      <c r="C53" s="48">
        <v>21.27</v>
      </c>
      <c r="D53" s="48">
        <v>16.690000000000001</v>
      </c>
      <c r="E53" s="48"/>
      <c r="F53" s="48"/>
      <c r="G53" s="48"/>
      <c r="H53" s="48">
        <v>5.55</v>
      </c>
      <c r="I53" s="48">
        <v>13.26</v>
      </c>
      <c r="J53" s="48">
        <v>8.92</v>
      </c>
    </row>
    <row r="54" spans="1:10" ht="12.75" customHeight="1">
      <c r="A54" s="47">
        <v>42005</v>
      </c>
      <c r="B54" s="48">
        <v>12.98</v>
      </c>
      <c r="C54" s="48">
        <v>21.31</v>
      </c>
      <c r="D54" s="48">
        <v>16.670000000000002</v>
      </c>
      <c r="E54" s="48"/>
      <c r="F54" s="48"/>
      <c r="G54" s="48"/>
      <c r="H54" s="48">
        <v>5.4</v>
      </c>
      <c r="I54" s="48">
        <v>13.26</v>
      </c>
      <c r="J54" s="48">
        <v>8.8800000000000008</v>
      </c>
    </row>
    <row r="55" spans="1:10" ht="12.75" customHeight="1">
      <c r="A55" s="47">
        <v>42036</v>
      </c>
      <c r="B55" s="48">
        <v>13.04</v>
      </c>
      <c r="C55" s="48">
        <v>21.43</v>
      </c>
      <c r="D55" s="48">
        <v>16.760000000000002</v>
      </c>
      <c r="E55" s="48"/>
      <c r="F55" s="48"/>
      <c r="G55" s="48"/>
      <c r="H55" s="48">
        <v>5.41</v>
      </c>
      <c r="I55" s="48">
        <v>13.34</v>
      </c>
      <c r="J55" s="48">
        <v>8.92</v>
      </c>
    </row>
    <row r="56" spans="1:10" ht="12.75" customHeight="1">
      <c r="A56" s="47">
        <v>42064</v>
      </c>
      <c r="B56" s="48">
        <v>13.15</v>
      </c>
      <c r="C56" s="48">
        <v>21.53</v>
      </c>
      <c r="D56" s="48">
        <v>16.850000000000001</v>
      </c>
      <c r="E56" s="48"/>
      <c r="F56" s="48"/>
      <c r="G56" s="48"/>
      <c r="H56" s="48">
        <v>5.43</v>
      </c>
      <c r="I56" s="48">
        <v>13.39</v>
      </c>
      <c r="J56" s="48">
        <v>8.93</v>
      </c>
    </row>
    <row r="57" spans="1:10" ht="13.8">
      <c r="A57" s="47">
        <v>42095</v>
      </c>
      <c r="B57" s="48">
        <v>13.21</v>
      </c>
      <c r="C57" s="48">
        <v>21.63</v>
      </c>
      <c r="D57" s="48">
        <v>16.95</v>
      </c>
      <c r="E57" s="48"/>
      <c r="F57" s="48"/>
      <c r="G57" s="48"/>
      <c r="H57" s="48">
        <v>5.48</v>
      </c>
      <c r="I57" s="48">
        <v>13.44</v>
      </c>
      <c r="J57" s="48">
        <v>9.01</v>
      </c>
    </row>
    <row r="58" spans="1:10" ht="13.8">
      <c r="A58" s="47">
        <v>42125</v>
      </c>
      <c r="B58" s="48">
        <v>13.29</v>
      </c>
      <c r="C58" s="48">
        <v>21.76</v>
      </c>
      <c r="D58" s="48">
        <v>17.04</v>
      </c>
      <c r="E58" s="48"/>
      <c r="F58" s="48"/>
      <c r="G58" s="48"/>
      <c r="H58" s="48">
        <v>5.48</v>
      </c>
      <c r="I58" s="48">
        <v>13.53</v>
      </c>
      <c r="J58" s="48">
        <v>9.0500000000000007</v>
      </c>
    </row>
    <row r="59" spans="1:10" ht="13.8">
      <c r="A59" s="47">
        <v>42156</v>
      </c>
      <c r="B59" s="48">
        <v>13.45</v>
      </c>
      <c r="C59" s="48">
        <v>21.88</v>
      </c>
      <c r="D59" s="48">
        <v>17.190000000000001</v>
      </c>
      <c r="E59" s="48"/>
      <c r="F59" s="48"/>
      <c r="G59" s="48"/>
      <c r="H59" s="48">
        <v>5.54</v>
      </c>
      <c r="I59" s="48">
        <v>13.6</v>
      </c>
      <c r="J59" s="48">
        <v>9.11</v>
      </c>
    </row>
    <row r="60" spans="1:10" ht="13.8">
      <c r="A60" s="47">
        <v>42186</v>
      </c>
      <c r="B60" s="48">
        <v>13.47</v>
      </c>
      <c r="C60" s="48">
        <v>22.05</v>
      </c>
      <c r="D60" s="48">
        <v>17.27</v>
      </c>
      <c r="E60" s="48"/>
      <c r="F60" s="48"/>
      <c r="G60" s="48"/>
      <c r="H60" s="48">
        <v>5.53</v>
      </c>
      <c r="I60" s="48">
        <v>13.7</v>
      </c>
      <c r="J60" s="48">
        <v>9.15</v>
      </c>
    </row>
    <row r="61" spans="1:10" ht="13.8">
      <c r="A61" s="47">
        <v>42217</v>
      </c>
      <c r="B61" s="48">
        <v>13.54</v>
      </c>
      <c r="C61" s="48">
        <v>22.16</v>
      </c>
      <c r="D61" s="48">
        <v>17.350000000000001</v>
      </c>
      <c r="E61" s="48"/>
      <c r="F61" s="48"/>
      <c r="G61" s="48"/>
      <c r="H61" s="48">
        <v>5.54</v>
      </c>
      <c r="I61" s="48">
        <v>13.78</v>
      </c>
      <c r="J61" s="48">
        <v>9.18</v>
      </c>
    </row>
    <row r="62" spans="1:10" ht="13.8">
      <c r="A62" s="47">
        <v>42248</v>
      </c>
      <c r="B62" s="48">
        <v>13.69</v>
      </c>
      <c r="C62" s="48">
        <v>22.29</v>
      </c>
      <c r="D62" s="48">
        <v>17.48</v>
      </c>
      <c r="E62" s="48"/>
      <c r="F62" s="48"/>
      <c r="G62" s="48"/>
      <c r="H62" s="48">
        <v>5.59</v>
      </c>
      <c r="I62" s="48">
        <v>13.81</v>
      </c>
      <c r="J62" s="48">
        <v>9.2100000000000009</v>
      </c>
    </row>
    <row r="63" spans="1:10" ht="13.8">
      <c r="A63" s="47">
        <v>42278</v>
      </c>
      <c r="B63" s="48">
        <v>13.81</v>
      </c>
      <c r="C63" s="48">
        <v>22.41</v>
      </c>
      <c r="D63" s="48">
        <v>17.61</v>
      </c>
      <c r="E63" s="48"/>
      <c r="F63" s="48"/>
      <c r="G63" s="48"/>
      <c r="H63" s="48">
        <v>5.63</v>
      </c>
      <c r="I63" s="48">
        <v>13.85</v>
      </c>
      <c r="J63" s="48">
        <v>9.26</v>
      </c>
    </row>
    <row r="64" spans="1:10" ht="13.8">
      <c r="A64" s="47">
        <v>42309</v>
      </c>
      <c r="B64" s="48">
        <v>13.95</v>
      </c>
      <c r="C64" s="48">
        <v>22.49</v>
      </c>
      <c r="D64" s="48">
        <v>17.73</v>
      </c>
      <c r="E64" s="48"/>
      <c r="F64" s="48"/>
      <c r="G64" s="48"/>
      <c r="H64" s="48">
        <v>5.68</v>
      </c>
      <c r="I64" s="48">
        <v>13.85</v>
      </c>
      <c r="J64" s="48">
        <v>9.2899999999999991</v>
      </c>
    </row>
    <row r="65" spans="1:10" ht="13.8">
      <c r="A65" s="47">
        <v>42339</v>
      </c>
      <c r="B65" s="48">
        <v>14.13</v>
      </c>
      <c r="C65" s="48">
        <v>22.48</v>
      </c>
      <c r="D65" s="48">
        <v>17.79</v>
      </c>
      <c r="E65" s="48"/>
      <c r="F65" s="48"/>
      <c r="G65" s="48"/>
      <c r="H65" s="48">
        <v>5.68</v>
      </c>
      <c r="I65" s="48">
        <v>13.77</v>
      </c>
      <c r="J65" s="48">
        <v>9.23</v>
      </c>
    </row>
    <row r="66" spans="1:10" ht="13.8">
      <c r="A66" s="47">
        <v>42370</v>
      </c>
      <c r="B66" s="48">
        <v>14.06</v>
      </c>
      <c r="C66" s="48">
        <v>22.59</v>
      </c>
      <c r="D66" s="48">
        <v>17.84</v>
      </c>
      <c r="E66" s="48"/>
      <c r="F66" s="48"/>
      <c r="G66" s="48"/>
      <c r="H66" s="48">
        <v>5.63</v>
      </c>
      <c r="I66" s="48">
        <v>13.8</v>
      </c>
      <c r="J66" s="48">
        <v>9.25</v>
      </c>
    </row>
    <row r="67" spans="1:10" ht="13.8">
      <c r="A67" s="47">
        <v>42401</v>
      </c>
      <c r="B67" s="48">
        <v>14.21</v>
      </c>
      <c r="C67" s="48">
        <v>22.68</v>
      </c>
      <c r="D67" s="48">
        <v>17.989999999999998</v>
      </c>
      <c r="E67" s="48"/>
      <c r="F67" s="48"/>
      <c r="G67" s="48"/>
      <c r="H67" s="48">
        <v>5.74</v>
      </c>
      <c r="I67" s="48">
        <v>13.83</v>
      </c>
      <c r="J67" s="48">
        <v>9.35</v>
      </c>
    </row>
    <row r="68" spans="1:10" ht="13.8">
      <c r="A68" s="47">
        <v>42430</v>
      </c>
      <c r="B68" s="48">
        <v>14.36</v>
      </c>
      <c r="C68" s="48">
        <v>22.81</v>
      </c>
      <c r="D68" s="48">
        <v>18.170000000000002</v>
      </c>
      <c r="E68" s="48"/>
      <c r="F68" s="48"/>
      <c r="G68" s="48"/>
      <c r="H68" s="48">
        <v>5.86</v>
      </c>
      <c r="I68" s="48">
        <v>13.93</v>
      </c>
      <c r="J68" s="48">
        <v>9.5</v>
      </c>
    </row>
    <row r="69" spans="1:10" ht="13.8">
      <c r="A69" s="47">
        <v>42461</v>
      </c>
      <c r="B69" s="48">
        <v>14.4</v>
      </c>
      <c r="C69" s="48">
        <v>23.01</v>
      </c>
      <c r="D69" s="48">
        <v>18.309999999999999</v>
      </c>
      <c r="E69" s="48"/>
      <c r="F69" s="48"/>
      <c r="G69" s="48"/>
      <c r="H69" s="48">
        <v>5.92</v>
      </c>
      <c r="I69" s="48">
        <v>14.13</v>
      </c>
      <c r="J69" s="48">
        <v>9.64</v>
      </c>
    </row>
    <row r="70" spans="1:10" ht="13.8">
      <c r="A70" s="47">
        <v>42491</v>
      </c>
      <c r="B70" s="48">
        <v>14.35</v>
      </c>
      <c r="C70" s="48">
        <v>23.18</v>
      </c>
      <c r="D70" s="48">
        <v>18.36</v>
      </c>
      <c r="E70" s="48"/>
      <c r="F70" s="48"/>
      <c r="G70" s="48"/>
      <c r="H70" s="48">
        <v>5.9</v>
      </c>
      <c r="I70" s="48">
        <v>14.29</v>
      </c>
      <c r="J70" s="48">
        <v>9.6999999999999993</v>
      </c>
    </row>
    <row r="71" spans="1:10" ht="13.8">
      <c r="A71" s="47">
        <v>42522</v>
      </c>
      <c r="B71" s="48">
        <v>14.49</v>
      </c>
      <c r="C71" s="48">
        <v>23.24</v>
      </c>
      <c r="D71" s="48">
        <v>18.5</v>
      </c>
      <c r="E71" s="48"/>
      <c r="F71" s="48"/>
      <c r="G71" s="48"/>
      <c r="H71" s="48">
        <v>6.04</v>
      </c>
      <c r="I71" s="48">
        <v>14.38</v>
      </c>
      <c r="J71" s="48">
        <v>9.85</v>
      </c>
    </row>
    <row r="72" spans="1:10" ht="13.8">
      <c r="A72" s="47">
        <v>42552</v>
      </c>
      <c r="B72" s="48">
        <v>14.5</v>
      </c>
      <c r="C72" s="48">
        <v>23.34</v>
      </c>
      <c r="D72" s="48">
        <v>18.57</v>
      </c>
      <c r="E72" s="48"/>
      <c r="F72" s="48"/>
      <c r="G72" s="48"/>
      <c r="H72" s="48">
        <v>6.08</v>
      </c>
      <c r="I72" s="48">
        <v>14.46</v>
      </c>
      <c r="J72" s="48">
        <v>9.93</v>
      </c>
    </row>
    <row r="73" spans="1:10" ht="13.8">
      <c r="A73" s="47">
        <v>42583</v>
      </c>
      <c r="B73" s="48">
        <v>14.53</v>
      </c>
      <c r="C73" s="48">
        <v>23.38</v>
      </c>
      <c r="D73" s="48">
        <v>18.62</v>
      </c>
      <c r="E73" s="48"/>
      <c r="F73" s="48"/>
      <c r="G73" s="48"/>
      <c r="H73" s="48">
        <v>6.12</v>
      </c>
      <c r="I73" s="48">
        <v>14.52</v>
      </c>
      <c r="J73" s="48">
        <v>10</v>
      </c>
    </row>
    <row r="74" spans="1:10" ht="13.8">
      <c r="A74" s="47">
        <v>42614</v>
      </c>
      <c r="B74" s="48">
        <v>14.56</v>
      </c>
      <c r="C74" s="48">
        <v>23.42</v>
      </c>
      <c r="D74" s="48">
        <v>18.670000000000002</v>
      </c>
      <c r="E74" s="48"/>
      <c r="F74" s="48"/>
      <c r="G74" s="48"/>
      <c r="H74" s="48">
        <v>6.12</v>
      </c>
      <c r="I74" s="48">
        <v>14.59</v>
      </c>
      <c r="J74" s="48">
        <v>10.050000000000001</v>
      </c>
    </row>
    <row r="75" spans="1:10" ht="13.8">
      <c r="A75" s="47">
        <v>42644</v>
      </c>
      <c r="B75" s="48">
        <v>14.58</v>
      </c>
      <c r="C75" s="48">
        <v>23.57</v>
      </c>
      <c r="D75" s="48">
        <v>18.760000000000002</v>
      </c>
      <c r="E75" s="48"/>
      <c r="F75" s="48"/>
      <c r="G75" s="48"/>
      <c r="H75" s="48">
        <v>6.17</v>
      </c>
      <c r="I75" s="48">
        <v>14.75</v>
      </c>
      <c r="J75" s="48">
        <v>10.16</v>
      </c>
    </row>
    <row r="76" spans="1:10" ht="13.8">
      <c r="A76" s="47">
        <v>42675</v>
      </c>
      <c r="B76" s="48">
        <v>14.61</v>
      </c>
      <c r="C76" s="48">
        <v>23.63</v>
      </c>
      <c r="D76" s="48">
        <v>18.82</v>
      </c>
      <c r="E76" s="48"/>
      <c r="F76" s="48"/>
      <c r="G76" s="48"/>
      <c r="H76" s="48">
        <v>6.22</v>
      </c>
      <c r="I76" s="48">
        <v>14.83</v>
      </c>
      <c r="J76" s="48">
        <v>10.23</v>
      </c>
    </row>
    <row r="77" spans="1:10" ht="13.8">
      <c r="A77" s="47">
        <v>42705</v>
      </c>
      <c r="B77" s="48">
        <v>14.73</v>
      </c>
      <c r="C77" s="48">
        <v>23.48</v>
      </c>
      <c r="D77" s="48">
        <v>18.829999999999998</v>
      </c>
      <c r="E77" s="48">
        <v>8.3999999999999986</v>
      </c>
      <c r="F77" s="48">
        <v>8.8000000000000007</v>
      </c>
      <c r="G77" s="48">
        <v>8.6000000000000014</v>
      </c>
      <c r="H77" s="48">
        <v>6.3</v>
      </c>
      <c r="I77" s="48">
        <v>14.73</v>
      </c>
      <c r="J77" s="48">
        <v>10.25</v>
      </c>
    </row>
    <row r="78" spans="1:10" ht="13.8">
      <c r="A78" s="47">
        <v>42736</v>
      </c>
      <c r="B78" s="48">
        <v>14.66</v>
      </c>
      <c r="C78" s="48">
        <v>23.49</v>
      </c>
      <c r="D78" s="48">
        <v>18.86</v>
      </c>
      <c r="E78" s="48">
        <v>8.3999999999999986</v>
      </c>
      <c r="F78" s="48">
        <v>8.6999999999999993</v>
      </c>
      <c r="G78" s="48">
        <v>8.4999999999999982</v>
      </c>
      <c r="H78" s="48">
        <v>6.33</v>
      </c>
      <c r="I78" s="48">
        <v>14.8</v>
      </c>
      <c r="J78" s="48">
        <v>10.35</v>
      </c>
    </row>
    <row r="79" spans="1:10" ht="13.8">
      <c r="A79" s="47">
        <v>42767</v>
      </c>
      <c r="B79" s="48">
        <v>14.63</v>
      </c>
      <c r="C79" s="48">
        <v>23.54</v>
      </c>
      <c r="D79" s="48">
        <v>18.89</v>
      </c>
      <c r="E79" s="48">
        <v>8.1999999999999993</v>
      </c>
      <c r="F79" s="48">
        <v>8.6</v>
      </c>
      <c r="G79" s="48">
        <v>8.4999999999999982</v>
      </c>
      <c r="H79" s="48">
        <v>6.36</v>
      </c>
      <c r="I79" s="48">
        <v>14.91</v>
      </c>
      <c r="J79" s="48">
        <v>10.44</v>
      </c>
    </row>
    <row r="80" spans="1:10" ht="13.8">
      <c r="A80" s="47">
        <v>42795</v>
      </c>
      <c r="B80" s="48">
        <v>14.47</v>
      </c>
      <c r="C80" s="48">
        <v>23.61</v>
      </c>
      <c r="D80" s="48">
        <v>18.84</v>
      </c>
      <c r="E80" s="48">
        <v>8.1999999999999993</v>
      </c>
      <c r="F80" s="48">
        <v>8.6000000000000014</v>
      </c>
      <c r="G80" s="48">
        <v>8.3000000000000007</v>
      </c>
      <c r="H80" s="48">
        <v>6.31</v>
      </c>
      <c r="I80" s="48">
        <v>15.05</v>
      </c>
      <c r="J80" s="48">
        <v>10.49</v>
      </c>
    </row>
    <row r="81" spans="1:10" ht="13.8">
      <c r="A81" s="47">
        <v>42826</v>
      </c>
      <c r="B81" s="48">
        <v>14.38</v>
      </c>
      <c r="C81" s="48">
        <v>23.61</v>
      </c>
      <c r="D81" s="48">
        <v>18.829999999999998</v>
      </c>
      <c r="E81" s="48">
        <v>8.1000000000000014</v>
      </c>
      <c r="F81" s="48">
        <v>8.5000000000000018</v>
      </c>
      <c r="G81" s="48">
        <v>8.2000000000000011</v>
      </c>
      <c r="H81" s="48">
        <v>6.32</v>
      </c>
      <c r="I81" s="48">
        <v>15.13</v>
      </c>
      <c r="J81" s="48">
        <v>10.56</v>
      </c>
    </row>
    <row r="82" spans="1:10" ht="13.8">
      <c r="A82" s="47">
        <v>42856</v>
      </c>
      <c r="B82" s="48">
        <v>14.28</v>
      </c>
      <c r="C82" s="48">
        <v>23.84</v>
      </c>
      <c r="D82" s="48">
        <v>18.91</v>
      </c>
      <c r="E82" s="48">
        <v>8</v>
      </c>
      <c r="F82" s="48">
        <v>8.4</v>
      </c>
      <c r="G82" s="48">
        <v>8.1999999999999993</v>
      </c>
      <c r="H82" s="48">
        <v>6.33</v>
      </c>
      <c r="I82" s="48">
        <v>15.41</v>
      </c>
      <c r="J82" s="48">
        <v>10.73</v>
      </c>
    </row>
    <row r="83" spans="1:10" ht="13.8">
      <c r="A83" s="47">
        <v>42887</v>
      </c>
      <c r="B83" s="48">
        <v>14.12</v>
      </c>
      <c r="C83" s="48">
        <v>23.9</v>
      </c>
      <c r="D83" s="48">
        <v>18.87</v>
      </c>
      <c r="E83" s="48">
        <v>7.8</v>
      </c>
      <c r="F83" s="48">
        <v>8.3999999999999986</v>
      </c>
      <c r="G83" s="48">
        <v>8.0999999999999979</v>
      </c>
      <c r="H83" s="48">
        <v>6.27</v>
      </c>
      <c r="I83" s="48">
        <v>15.52</v>
      </c>
      <c r="J83" s="48">
        <v>10.76</v>
      </c>
    </row>
    <row r="84" spans="1:10" ht="13.8">
      <c r="A84" s="47">
        <v>42917</v>
      </c>
      <c r="B84" s="48">
        <v>14.05</v>
      </c>
      <c r="C84" s="48">
        <v>23.96</v>
      </c>
      <c r="D84" s="48">
        <v>18.91</v>
      </c>
      <c r="E84" s="48">
        <v>7.8</v>
      </c>
      <c r="F84" s="48">
        <v>8.4</v>
      </c>
      <c r="G84" s="48">
        <v>7.9999999999999982</v>
      </c>
      <c r="H84" s="48">
        <v>6.28</v>
      </c>
      <c r="I84" s="48">
        <v>15.61</v>
      </c>
      <c r="J84" s="48">
        <v>10.85</v>
      </c>
    </row>
    <row r="85" spans="1:10" ht="13.8">
      <c r="A85" s="47">
        <v>42948</v>
      </c>
      <c r="B85" s="48">
        <v>13.88</v>
      </c>
      <c r="C85" s="48">
        <v>23.93</v>
      </c>
      <c r="D85" s="48">
        <v>18.850000000000001</v>
      </c>
      <c r="E85" s="48">
        <v>7.7</v>
      </c>
      <c r="F85" s="48">
        <v>8.1999999999999993</v>
      </c>
      <c r="G85" s="48">
        <v>7.9999999999999982</v>
      </c>
      <c r="H85" s="48">
        <v>6.2</v>
      </c>
      <c r="I85" s="48">
        <v>15.68</v>
      </c>
      <c r="J85" s="48">
        <v>10.88</v>
      </c>
    </row>
    <row r="86" spans="1:10" ht="13.8">
      <c r="A86" s="47">
        <v>42979</v>
      </c>
      <c r="B86" s="48">
        <v>13.7</v>
      </c>
      <c r="C86" s="48">
        <v>23.89</v>
      </c>
      <c r="D86" s="48">
        <v>18.75</v>
      </c>
      <c r="E86" s="48">
        <v>7.6</v>
      </c>
      <c r="F86" s="48">
        <v>8.1999999999999993</v>
      </c>
      <c r="G86" s="48">
        <v>7.9</v>
      </c>
      <c r="H86" s="48">
        <v>6.14</v>
      </c>
      <c r="I86" s="48">
        <v>15.71</v>
      </c>
      <c r="J86" s="48">
        <v>10.88</v>
      </c>
    </row>
    <row r="87" spans="1:10" ht="13.8">
      <c r="A87" s="47">
        <v>43009</v>
      </c>
      <c r="B87" s="48">
        <v>13.62</v>
      </c>
      <c r="C87" s="48">
        <v>23.89</v>
      </c>
      <c r="D87" s="48">
        <v>18.739999999999998</v>
      </c>
      <c r="E87" s="48">
        <v>7.5</v>
      </c>
      <c r="F87" s="48">
        <v>8.0999999999999979</v>
      </c>
      <c r="G87" s="48">
        <v>7.7999999999999989</v>
      </c>
      <c r="H87" s="48">
        <v>6.15</v>
      </c>
      <c r="I87" s="48">
        <v>15.79</v>
      </c>
      <c r="J87" s="48">
        <v>10.94</v>
      </c>
    </row>
    <row r="88" spans="1:10" ht="13.8">
      <c r="A88" s="47">
        <v>43040</v>
      </c>
      <c r="B88" s="48">
        <v>13.8</v>
      </c>
      <c r="C88" s="48">
        <v>23.85</v>
      </c>
      <c r="D88" s="48">
        <v>18.829999999999998</v>
      </c>
      <c r="E88" s="48">
        <v>7.5000000000000009</v>
      </c>
      <c r="F88" s="48">
        <v>8.0999999999999979</v>
      </c>
      <c r="G88" s="48">
        <v>7.8000000000000007</v>
      </c>
      <c r="H88" s="48">
        <v>6.26</v>
      </c>
      <c r="I88" s="48">
        <v>15.82</v>
      </c>
      <c r="J88" s="48">
        <v>11.04</v>
      </c>
    </row>
    <row r="89" spans="1:10" ht="13.8">
      <c r="A89" s="47">
        <v>43070</v>
      </c>
      <c r="B89" s="48">
        <v>13.7</v>
      </c>
      <c r="C89" s="48">
        <v>23.6</v>
      </c>
      <c r="D89" s="48">
        <v>18.7</v>
      </c>
      <c r="E89" s="48">
        <v>7.4</v>
      </c>
      <c r="F89" s="48">
        <v>8</v>
      </c>
      <c r="G89" s="48">
        <v>7.7</v>
      </c>
      <c r="H89" s="48">
        <v>6.3</v>
      </c>
      <c r="I89" s="48">
        <v>15.6</v>
      </c>
      <c r="J89" s="48">
        <v>11</v>
      </c>
    </row>
    <row r="90" spans="1:10" ht="13.8">
      <c r="A90" s="47">
        <v>43101</v>
      </c>
      <c r="B90" s="48">
        <v>13.6</v>
      </c>
      <c r="C90" s="48">
        <v>23.6</v>
      </c>
      <c r="D90" s="48">
        <v>18.7</v>
      </c>
      <c r="E90" s="48">
        <v>7.4</v>
      </c>
      <c r="F90" s="48">
        <v>7.9</v>
      </c>
      <c r="G90" s="48">
        <v>7.6</v>
      </c>
      <c r="H90" s="48">
        <v>6.2</v>
      </c>
      <c r="I90" s="48">
        <v>15.7</v>
      </c>
      <c r="J90" s="48">
        <v>11.1</v>
      </c>
    </row>
    <row r="91" spans="1:10" ht="13.8">
      <c r="A91" s="47">
        <v>43132</v>
      </c>
      <c r="B91" s="48">
        <v>13.5</v>
      </c>
      <c r="C91" s="48">
        <v>23.6</v>
      </c>
      <c r="D91" s="48">
        <v>18.600000000000001</v>
      </c>
      <c r="E91" s="48">
        <v>7.3</v>
      </c>
      <c r="F91" s="48">
        <v>7.8</v>
      </c>
      <c r="G91" s="48">
        <v>7.6</v>
      </c>
      <c r="H91" s="48">
        <v>6.2</v>
      </c>
      <c r="I91" s="48">
        <v>15.8</v>
      </c>
      <c r="J91" s="48">
        <v>11</v>
      </c>
    </row>
    <row r="92" spans="1:10" ht="13.8">
      <c r="A92" s="47">
        <v>43160</v>
      </c>
      <c r="B92" s="48">
        <v>13.4</v>
      </c>
      <c r="C92" s="48">
        <v>23.6</v>
      </c>
      <c r="D92" s="48">
        <v>18.600000000000001</v>
      </c>
      <c r="E92" s="48">
        <v>7.2</v>
      </c>
      <c r="F92" s="48">
        <v>7.8</v>
      </c>
      <c r="G92" s="48">
        <v>7.5</v>
      </c>
      <c r="H92" s="48">
        <v>6.2</v>
      </c>
      <c r="I92" s="48">
        <v>15.8</v>
      </c>
      <c r="J92" s="48">
        <v>11.1</v>
      </c>
    </row>
    <row r="93" spans="1:10" ht="13.8">
      <c r="A93" s="47">
        <v>43191</v>
      </c>
      <c r="B93" s="48">
        <v>13.2</v>
      </c>
      <c r="C93" s="48">
        <v>23.6</v>
      </c>
      <c r="D93" s="48">
        <v>18.5</v>
      </c>
      <c r="E93" s="48">
        <v>7.1</v>
      </c>
      <c r="F93" s="48">
        <v>7.7</v>
      </c>
      <c r="G93" s="48">
        <v>7.4</v>
      </c>
      <c r="H93" s="48">
        <v>6.1</v>
      </c>
      <c r="I93" s="48">
        <v>15.9</v>
      </c>
      <c r="J93" s="48">
        <v>11.1</v>
      </c>
    </row>
    <row r="94" spans="1:10" ht="13.8">
      <c r="A94" s="47">
        <v>43221</v>
      </c>
      <c r="B94" s="48">
        <v>13.1</v>
      </c>
      <c r="C94" s="48">
        <v>23.7</v>
      </c>
      <c r="D94" s="48">
        <v>18.5</v>
      </c>
      <c r="E94" s="48">
        <v>7.1</v>
      </c>
      <c r="F94" s="48">
        <v>7.6</v>
      </c>
      <c r="G94" s="48">
        <v>7.4</v>
      </c>
      <c r="H94" s="48">
        <v>6</v>
      </c>
      <c r="I94" s="48">
        <v>16.100000000000001</v>
      </c>
      <c r="J94" s="48">
        <v>11.1</v>
      </c>
    </row>
    <row r="95" spans="1:10" ht="13.8">
      <c r="A95" s="47">
        <v>43252</v>
      </c>
      <c r="B95" s="48">
        <v>13.1</v>
      </c>
      <c r="C95" s="48">
        <v>23.6</v>
      </c>
      <c r="D95" s="48">
        <v>18.399999999999999</v>
      </c>
      <c r="E95" s="48">
        <v>7.1</v>
      </c>
      <c r="F95" s="48">
        <v>7.6</v>
      </c>
      <c r="G95" s="48">
        <v>7.4</v>
      </c>
      <c r="H95" s="48">
        <v>6</v>
      </c>
      <c r="I95" s="48">
        <v>16</v>
      </c>
      <c r="J95" s="48">
        <v>11</v>
      </c>
    </row>
    <row r="96" spans="1:10" ht="13.8">
      <c r="A96" s="47">
        <v>43282</v>
      </c>
      <c r="B96" s="48">
        <v>13</v>
      </c>
      <c r="C96" s="48">
        <v>23.6</v>
      </c>
      <c r="D96" s="48">
        <v>18.399999999999999</v>
      </c>
      <c r="E96" s="48">
        <v>7.1</v>
      </c>
      <c r="F96" s="48">
        <v>7.6</v>
      </c>
      <c r="G96" s="48">
        <v>7.4</v>
      </c>
      <c r="H96" s="48">
        <v>5.9</v>
      </c>
      <c r="I96" s="48">
        <v>16</v>
      </c>
      <c r="J96" s="48">
        <v>11</v>
      </c>
    </row>
    <row r="97" spans="1:10" ht="13.8">
      <c r="A97" s="47">
        <v>43313</v>
      </c>
      <c r="B97" s="48">
        <v>12.9</v>
      </c>
      <c r="C97" s="48">
        <v>23.6</v>
      </c>
      <c r="D97" s="48">
        <v>18.399999999999999</v>
      </c>
      <c r="E97" s="48">
        <v>7.1</v>
      </c>
      <c r="F97" s="48">
        <v>7.6</v>
      </c>
      <c r="G97" s="48">
        <v>7.4</v>
      </c>
      <c r="H97" s="48">
        <v>5.8</v>
      </c>
      <c r="I97" s="48">
        <v>16</v>
      </c>
      <c r="J97" s="48">
        <v>11</v>
      </c>
    </row>
    <row r="98" spans="1:10" ht="13.8">
      <c r="A98" s="47">
        <v>43344</v>
      </c>
      <c r="B98" s="48">
        <v>12.9</v>
      </c>
      <c r="C98" s="48">
        <v>23.5</v>
      </c>
      <c r="D98" s="48">
        <v>18.399999999999999</v>
      </c>
      <c r="E98" s="48">
        <v>7.1</v>
      </c>
      <c r="F98" s="48">
        <v>7.6</v>
      </c>
      <c r="G98" s="48">
        <v>7.4</v>
      </c>
      <c r="H98" s="48">
        <v>5.8</v>
      </c>
      <c r="I98" s="48">
        <v>15.9</v>
      </c>
      <c r="J98" s="48">
        <v>11</v>
      </c>
    </row>
    <row r="99" spans="1:10" ht="13.8">
      <c r="A99" s="47">
        <v>43374</v>
      </c>
      <c r="B99" s="48">
        <v>12.9</v>
      </c>
      <c r="C99" s="48">
        <v>23.6</v>
      </c>
      <c r="D99" s="48">
        <v>18.399999999999999</v>
      </c>
      <c r="E99" s="48">
        <v>7.1</v>
      </c>
      <c r="F99" s="48">
        <v>7.6</v>
      </c>
      <c r="G99" s="48">
        <v>7.3</v>
      </c>
      <c r="H99" s="48">
        <v>5.8</v>
      </c>
      <c r="I99" s="48">
        <v>16</v>
      </c>
      <c r="J99" s="48">
        <v>11.1</v>
      </c>
    </row>
    <row r="100" spans="1:10" ht="13.8">
      <c r="A100" s="47">
        <v>43405</v>
      </c>
      <c r="B100" s="48">
        <v>13</v>
      </c>
      <c r="C100" s="48">
        <v>23.6</v>
      </c>
      <c r="D100" s="48">
        <v>18.5</v>
      </c>
      <c r="E100" s="48">
        <v>7.1</v>
      </c>
      <c r="F100" s="48">
        <v>7.5</v>
      </c>
      <c r="G100" s="48">
        <v>7.3</v>
      </c>
      <c r="H100" s="48">
        <v>5.9</v>
      </c>
      <c r="I100" s="48">
        <v>16.100000000000001</v>
      </c>
      <c r="J100" s="48">
        <v>11.2</v>
      </c>
    </row>
    <row r="101" spans="1:10" ht="13.8">
      <c r="A101" s="47">
        <v>43435</v>
      </c>
      <c r="B101" s="48">
        <v>12.9</v>
      </c>
      <c r="C101" s="48">
        <v>23.5</v>
      </c>
      <c r="D101" s="48">
        <v>18.3</v>
      </c>
      <c r="E101" s="48">
        <v>7.3</v>
      </c>
      <c r="F101" s="48">
        <v>7.3</v>
      </c>
      <c r="G101" s="48">
        <v>7.3</v>
      </c>
      <c r="H101" s="48">
        <v>5.6</v>
      </c>
      <c r="I101" s="48">
        <v>16.2</v>
      </c>
      <c r="J101" s="48">
        <v>11</v>
      </c>
    </row>
    <row r="102" spans="1:10" ht="13.8">
      <c r="A102" s="47">
        <v>43466</v>
      </c>
      <c r="B102" s="48">
        <v>12.9</v>
      </c>
      <c r="C102" s="48">
        <v>23.5</v>
      </c>
      <c r="D102" s="48">
        <v>18.5</v>
      </c>
      <c r="E102" s="48">
        <v>7.3</v>
      </c>
      <c r="F102" s="48">
        <v>7.3</v>
      </c>
      <c r="G102" s="48">
        <v>7.3</v>
      </c>
      <c r="H102" s="48">
        <v>5.6</v>
      </c>
      <c r="I102" s="48">
        <v>16.2</v>
      </c>
      <c r="J102" s="48">
        <v>11.2</v>
      </c>
    </row>
    <row r="103" spans="1:10" ht="13.8">
      <c r="A103" s="47">
        <v>43497</v>
      </c>
      <c r="B103" s="48">
        <v>12.8</v>
      </c>
      <c r="C103" s="48">
        <v>23.6</v>
      </c>
      <c r="D103" s="48">
        <v>18.5</v>
      </c>
      <c r="E103" s="48">
        <v>7.2</v>
      </c>
      <c r="F103" s="48">
        <v>7.2</v>
      </c>
      <c r="G103" s="48">
        <v>7.2</v>
      </c>
      <c r="H103" s="48">
        <v>5.6</v>
      </c>
      <c r="I103" s="48">
        <v>16.399999999999999</v>
      </c>
      <c r="J103" s="48">
        <v>11.3</v>
      </c>
    </row>
    <row r="104" spans="1:10" ht="13.8">
      <c r="A104" s="47">
        <v>43525</v>
      </c>
      <c r="B104" s="48">
        <v>12.8</v>
      </c>
      <c r="C104" s="48">
        <v>23.7</v>
      </c>
      <c r="D104" s="48">
        <v>18.5</v>
      </c>
      <c r="E104" s="48">
        <v>7.2</v>
      </c>
      <c r="F104" s="48">
        <v>7.2</v>
      </c>
      <c r="G104" s="48">
        <v>7.2</v>
      </c>
      <c r="H104" s="48">
        <v>5.6</v>
      </c>
      <c r="I104" s="48">
        <v>16.5</v>
      </c>
      <c r="J104" s="48">
        <v>11.3</v>
      </c>
    </row>
    <row r="105" spans="1:10" ht="13.8">
      <c r="A105" s="47">
        <v>43556</v>
      </c>
      <c r="B105" s="48">
        <v>12.7</v>
      </c>
      <c r="C105" s="48">
        <v>23.8</v>
      </c>
      <c r="D105" s="48">
        <v>18.600000000000001</v>
      </c>
      <c r="E105" s="48">
        <v>7.2</v>
      </c>
      <c r="F105" s="48">
        <v>7.1</v>
      </c>
      <c r="G105" s="48">
        <v>7.1</v>
      </c>
      <c r="H105" s="48">
        <v>5.5</v>
      </c>
      <c r="I105" s="48">
        <v>16.7</v>
      </c>
      <c r="J105" s="48">
        <v>11.5</v>
      </c>
    </row>
    <row r="106" spans="1:10" ht="13.8">
      <c r="A106" s="47">
        <v>43586</v>
      </c>
      <c r="B106" s="48">
        <v>12.7</v>
      </c>
      <c r="C106" s="48">
        <v>24</v>
      </c>
      <c r="D106" s="48">
        <v>18.7</v>
      </c>
      <c r="E106" s="48">
        <v>7.1</v>
      </c>
      <c r="F106" s="48">
        <v>7.1</v>
      </c>
      <c r="G106" s="48">
        <v>7.1</v>
      </c>
      <c r="H106" s="48">
        <v>5.6</v>
      </c>
      <c r="I106" s="48">
        <v>16.899999999999999</v>
      </c>
      <c r="J106" s="48">
        <v>11.6</v>
      </c>
    </row>
    <row r="107" spans="1:10" ht="13.8">
      <c r="A107" s="47">
        <v>43617</v>
      </c>
      <c r="B107" s="48">
        <v>12.7</v>
      </c>
      <c r="C107" s="48">
        <v>24</v>
      </c>
      <c r="D107" s="48">
        <v>18.7</v>
      </c>
      <c r="E107" s="48">
        <v>7.1</v>
      </c>
      <c r="F107" s="48">
        <v>7</v>
      </c>
      <c r="G107" s="48">
        <v>7</v>
      </c>
      <c r="H107" s="48">
        <v>5.6</v>
      </c>
      <c r="I107" s="48">
        <v>17</v>
      </c>
      <c r="J107" s="48">
        <v>11.7</v>
      </c>
    </row>
    <row r="108" spans="1:10" ht="13.8">
      <c r="A108" s="47">
        <v>43647</v>
      </c>
      <c r="B108" s="48">
        <v>12.6</v>
      </c>
      <c r="C108" s="48">
        <v>24</v>
      </c>
      <c r="D108" s="48">
        <v>18.7</v>
      </c>
      <c r="E108" s="48">
        <v>7</v>
      </c>
      <c r="F108" s="48">
        <v>6.9</v>
      </c>
      <c r="G108" s="48">
        <v>6.9</v>
      </c>
      <c r="H108" s="48">
        <v>5.6</v>
      </c>
      <c r="I108" s="48">
        <v>17.100000000000001</v>
      </c>
      <c r="J108" s="48">
        <v>11.8</v>
      </c>
    </row>
    <row r="109" spans="1:10" ht="13.8">
      <c r="A109" s="47">
        <v>43678</v>
      </c>
      <c r="B109" s="48">
        <v>12.5</v>
      </c>
      <c r="C109" s="48">
        <v>23.9</v>
      </c>
      <c r="D109" s="48">
        <v>18.7</v>
      </c>
      <c r="E109" s="48">
        <v>6.9</v>
      </c>
      <c r="F109" s="48">
        <v>6.8</v>
      </c>
      <c r="G109" s="48">
        <v>6.8</v>
      </c>
      <c r="H109" s="48">
        <v>5.6</v>
      </c>
      <c r="I109" s="48">
        <v>17.100000000000001</v>
      </c>
      <c r="J109" s="48">
        <v>11.9</v>
      </c>
    </row>
    <row r="110" spans="1:10" ht="13.8">
      <c r="A110" s="47">
        <v>43709</v>
      </c>
      <c r="B110" s="48">
        <v>12.4</v>
      </c>
      <c r="C110" s="48">
        <v>23.8</v>
      </c>
      <c r="D110" s="48">
        <v>18.5</v>
      </c>
      <c r="E110" s="48">
        <v>6.8</v>
      </c>
      <c r="F110" s="48">
        <v>6.7</v>
      </c>
      <c r="G110" s="48">
        <v>6.7</v>
      </c>
      <c r="H110" s="48">
        <v>5.6</v>
      </c>
      <c r="I110" s="48">
        <v>17.100000000000001</v>
      </c>
      <c r="J110" s="48">
        <v>11.8</v>
      </c>
    </row>
    <row r="111" spans="1:10" ht="13.8">
      <c r="A111" s="47">
        <v>43739</v>
      </c>
      <c r="B111" s="48">
        <v>12.3</v>
      </c>
      <c r="C111" s="48">
        <v>23.6</v>
      </c>
      <c r="D111" s="48">
        <v>18.399999999999999</v>
      </c>
      <c r="E111" s="48">
        <v>6.7</v>
      </c>
      <c r="F111" s="48">
        <v>6.6</v>
      </c>
      <c r="G111" s="48">
        <v>6.6</v>
      </c>
      <c r="H111" s="48">
        <v>5.6</v>
      </c>
      <c r="I111" s="48">
        <v>17</v>
      </c>
      <c r="J111" s="48">
        <v>11.8</v>
      </c>
    </row>
    <row r="112" spans="1:10" ht="13.8">
      <c r="A112" s="47">
        <v>43770</v>
      </c>
      <c r="B112" s="48">
        <v>12.2</v>
      </c>
      <c r="C112" s="48">
        <v>23.4</v>
      </c>
      <c r="D112" s="48">
        <v>18.3</v>
      </c>
      <c r="E112" s="48">
        <v>6.6</v>
      </c>
      <c r="F112" s="48">
        <v>6.4</v>
      </c>
      <c r="G112" s="48">
        <v>6.5</v>
      </c>
      <c r="H112" s="48">
        <v>5.6</v>
      </c>
      <c r="I112" s="48">
        <v>17</v>
      </c>
      <c r="J112" s="48">
        <v>11.8</v>
      </c>
    </row>
    <row r="113" spans="1:10" ht="13.8">
      <c r="A113" s="47">
        <v>43800</v>
      </c>
      <c r="B113" s="48">
        <v>12.1</v>
      </c>
      <c r="C113" s="48">
        <v>23.1</v>
      </c>
      <c r="D113" s="48">
        <v>18</v>
      </c>
      <c r="E113" s="48">
        <v>6.4</v>
      </c>
      <c r="F113" s="48">
        <v>6.3</v>
      </c>
      <c r="G113" s="48">
        <v>6.4</v>
      </c>
      <c r="H113" s="48">
        <v>5.7</v>
      </c>
      <c r="I113" s="48">
        <v>16.8</v>
      </c>
      <c r="J113" s="48">
        <v>11.6</v>
      </c>
    </row>
    <row r="114" spans="1:10" ht="13.8">
      <c r="A114" s="47">
        <v>43831</v>
      </c>
      <c r="B114" s="48">
        <v>12</v>
      </c>
      <c r="C114" s="48">
        <v>23.1</v>
      </c>
      <c r="D114" s="48">
        <v>18.100000000000001</v>
      </c>
      <c r="E114" s="48">
        <v>6.4</v>
      </c>
      <c r="F114" s="48">
        <v>6.3</v>
      </c>
      <c r="G114" s="48">
        <v>6.3</v>
      </c>
      <c r="H114" s="48">
        <v>5.6</v>
      </c>
      <c r="I114" s="48">
        <v>16.8</v>
      </c>
      <c r="J114" s="48">
        <v>11.8</v>
      </c>
    </row>
    <row r="115" spans="1:10" ht="13.8">
      <c r="A115" s="47">
        <v>43862</v>
      </c>
      <c r="B115" s="48">
        <v>11.9</v>
      </c>
      <c r="C115" s="48">
        <v>23.1</v>
      </c>
      <c r="D115" s="48">
        <v>18</v>
      </c>
      <c r="E115" s="48">
        <v>6.3</v>
      </c>
      <c r="F115" s="48">
        <v>6.2</v>
      </c>
      <c r="G115" s="48">
        <v>6.2</v>
      </c>
      <c r="H115" s="48">
        <v>5.6</v>
      </c>
      <c r="I115" s="48">
        <v>16.899999999999999</v>
      </c>
      <c r="J115" s="48">
        <v>11.8</v>
      </c>
    </row>
    <row r="116" spans="1:10" ht="13.8">
      <c r="A116" s="47">
        <v>43891</v>
      </c>
      <c r="B116" s="48">
        <v>11.6</v>
      </c>
      <c r="C116" s="48">
        <v>23</v>
      </c>
      <c r="D116" s="48">
        <v>17.7</v>
      </c>
      <c r="E116" s="48">
        <v>6.2</v>
      </c>
      <c r="F116" s="48">
        <v>6.1</v>
      </c>
      <c r="G116" s="48">
        <v>6.1</v>
      </c>
      <c r="H116" s="48">
        <v>5.4</v>
      </c>
      <c r="I116" s="48">
        <v>16.899999999999999</v>
      </c>
      <c r="J116" s="48">
        <v>11.6</v>
      </c>
    </row>
    <row r="117" spans="1:10" ht="13.8">
      <c r="A117" s="47">
        <v>43922</v>
      </c>
      <c r="B117" s="48">
        <v>11.4</v>
      </c>
      <c r="C117" s="48">
        <v>22.8</v>
      </c>
      <c r="D117" s="48">
        <v>17.5</v>
      </c>
      <c r="E117" s="48">
        <v>6</v>
      </c>
      <c r="F117" s="48">
        <v>6</v>
      </c>
      <c r="G117" s="48">
        <v>6</v>
      </c>
      <c r="H117" s="48">
        <v>5.4</v>
      </c>
      <c r="I117" s="48">
        <v>16.8</v>
      </c>
      <c r="J117" s="48">
        <v>11.5</v>
      </c>
    </row>
    <row r="118" spans="1:10" ht="13.8">
      <c r="A118" s="47">
        <v>43952</v>
      </c>
      <c r="B118" s="48">
        <v>11.2</v>
      </c>
      <c r="C118" s="48">
        <v>22.5</v>
      </c>
      <c r="D118" s="48">
        <v>17.2</v>
      </c>
      <c r="E118" s="48">
        <v>5.9</v>
      </c>
      <c r="F118" s="48">
        <v>6</v>
      </c>
      <c r="G118" s="48">
        <v>5.9</v>
      </c>
      <c r="H118" s="48">
        <v>5.3</v>
      </c>
      <c r="I118" s="48">
        <v>16.5</v>
      </c>
      <c r="J118" s="48">
        <v>11.3</v>
      </c>
    </row>
    <row r="119" spans="1:10" ht="13.8">
      <c r="A119" s="47">
        <v>43983</v>
      </c>
      <c r="B119" s="48">
        <v>11</v>
      </c>
      <c r="C119" s="48">
        <v>22.1</v>
      </c>
      <c r="D119" s="48">
        <v>16.899999999999999</v>
      </c>
      <c r="E119" s="48">
        <v>5.7</v>
      </c>
      <c r="F119" s="48">
        <v>5.9</v>
      </c>
      <c r="G119" s="48">
        <v>5.8</v>
      </c>
      <c r="H119" s="48">
        <v>5.3</v>
      </c>
      <c r="I119" s="48">
        <v>16.2</v>
      </c>
      <c r="J119" s="48">
        <v>11.1</v>
      </c>
    </row>
    <row r="120" spans="1:10" ht="13.8">
      <c r="A120" s="47">
        <v>44013</v>
      </c>
      <c r="B120" s="48">
        <v>10.9</v>
      </c>
      <c r="C120" s="48">
        <v>21.7</v>
      </c>
      <c r="D120" s="48">
        <v>16.600000000000001</v>
      </c>
      <c r="E120" s="48">
        <v>5.6</v>
      </c>
      <c r="F120" s="48">
        <v>5.8</v>
      </c>
      <c r="G120" s="48">
        <v>5.7</v>
      </c>
      <c r="H120" s="48">
        <v>5.3</v>
      </c>
      <c r="I120" s="48">
        <v>15.9</v>
      </c>
      <c r="J120" s="48">
        <v>10.9</v>
      </c>
    </row>
    <row r="121" spans="1:10" ht="13.5" customHeight="1">
      <c r="A121" s="47">
        <v>44044</v>
      </c>
      <c r="B121" s="48">
        <v>10.7</v>
      </c>
      <c r="C121" s="48">
        <v>21.4</v>
      </c>
      <c r="D121" s="48">
        <v>16.3</v>
      </c>
      <c r="E121" s="48">
        <v>5.5</v>
      </c>
      <c r="F121" s="48">
        <v>5.7</v>
      </c>
      <c r="G121" s="48">
        <v>5.6</v>
      </c>
      <c r="H121" s="48">
        <v>5.2</v>
      </c>
      <c r="I121" s="48">
        <v>15.7</v>
      </c>
      <c r="J121" s="48">
        <v>10.7</v>
      </c>
    </row>
    <row r="122" spans="1:10" ht="13.8">
      <c r="A122" s="47">
        <v>44075</v>
      </c>
      <c r="B122" s="48">
        <v>10.5</v>
      </c>
      <c r="C122" s="48">
        <v>21.1</v>
      </c>
      <c r="D122" s="48">
        <v>16</v>
      </c>
      <c r="E122" s="48">
        <v>5.4</v>
      </c>
      <c r="F122" s="48">
        <v>5.6</v>
      </c>
      <c r="G122" s="48">
        <v>5.5</v>
      </c>
      <c r="H122" s="48">
        <v>5.0999999999999996</v>
      </c>
      <c r="I122" s="48">
        <v>15.5</v>
      </c>
      <c r="J122" s="48">
        <v>10.5</v>
      </c>
    </row>
    <row r="123" spans="1:10" ht="13.5" customHeight="1">
      <c r="A123" s="47">
        <v>44105</v>
      </c>
      <c r="B123" s="48">
        <v>10.5</v>
      </c>
      <c r="C123" s="48">
        <v>21</v>
      </c>
      <c r="D123" s="48">
        <v>15.9</v>
      </c>
      <c r="E123" s="48">
        <v>5.4</v>
      </c>
      <c r="F123" s="48">
        <v>5.5</v>
      </c>
      <c r="G123" s="48">
        <v>5.5</v>
      </c>
      <c r="H123" s="48">
        <v>5.0999999999999996</v>
      </c>
      <c r="I123" s="48">
        <v>15.5</v>
      </c>
      <c r="J123" s="48">
        <v>10.4</v>
      </c>
    </row>
    <row r="124" spans="1:10" ht="13.5" customHeight="1">
      <c r="A124" s="47">
        <v>44137</v>
      </c>
      <c r="B124" s="48">
        <v>10.4</v>
      </c>
      <c r="C124" s="48">
        <v>20.8</v>
      </c>
      <c r="D124" s="48">
        <v>15.8</v>
      </c>
      <c r="E124" s="48">
        <v>5.3</v>
      </c>
      <c r="F124" s="48">
        <v>5.5</v>
      </c>
      <c r="G124" s="48">
        <v>5.4</v>
      </c>
      <c r="H124" s="48">
        <v>5.0999999999999996</v>
      </c>
      <c r="I124" s="48">
        <v>15.3</v>
      </c>
      <c r="J124" s="48">
        <v>10.4</v>
      </c>
    </row>
    <row r="125" spans="1:10" ht="13.5" customHeight="1">
      <c r="A125" s="47">
        <f>DATE(IF(MONTH(A124)=12,YEAR(A124)+1,YEAR(A124)),IF(MONTH(A124)=12,1,MONTH(A124)+1),1)</f>
        <v>44166</v>
      </c>
      <c r="B125" s="48">
        <v>9.6</v>
      </c>
      <c r="C125" s="48">
        <v>18.5</v>
      </c>
      <c r="D125" s="48">
        <v>14.8</v>
      </c>
      <c r="E125" s="48">
        <v>4.5</v>
      </c>
      <c r="F125" s="48">
        <v>4</v>
      </c>
      <c r="G125" s="48">
        <v>4.2</v>
      </c>
      <c r="H125" s="48">
        <v>5.0999999999999996</v>
      </c>
      <c r="I125" s="48">
        <v>14.5</v>
      </c>
      <c r="J125" s="48">
        <v>10.6</v>
      </c>
    </row>
    <row r="126" spans="1:10" ht="13.5" customHeight="1">
      <c r="A126" s="47">
        <v>44199</v>
      </c>
      <c r="B126" s="48">
        <v>11.8</v>
      </c>
      <c r="C126" s="48">
        <v>19.7</v>
      </c>
      <c r="D126" s="48">
        <v>16.5</v>
      </c>
      <c r="E126" s="48">
        <v>5.2</v>
      </c>
      <c r="F126" s="48">
        <v>4.0999999999999996</v>
      </c>
      <c r="G126" s="48">
        <v>4.5999999999999996</v>
      </c>
      <c r="H126" s="48">
        <v>6.6</v>
      </c>
      <c r="I126" s="48">
        <v>15.6</v>
      </c>
      <c r="J126" s="48">
        <v>11.9</v>
      </c>
    </row>
    <row r="127" spans="1:10" ht="13.8">
      <c r="A127" s="47">
        <v>44228</v>
      </c>
      <c r="B127" s="48">
        <v>10.4</v>
      </c>
      <c r="C127" s="48">
        <v>20</v>
      </c>
      <c r="D127" s="48">
        <v>16.100000000000001</v>
      </c>
      <c r="E127" s="48">
        <v>4.8</v>
      </c>
      <c r="F127" s="48">
        <v>4.3</v>
      </c>
      <c r="G127" s="48">
        <v>4.5</v>
      </c>
      <c r="H127" s="48">
        <v>5.6</v>
      </c>
      <c r="I127" s="48">
        <v>15.7</v>
      </c>
      <c r="J127" s="48">
        <v>11.6</v>
      </c>
    </row>
    <row r="128" spans="1:10" ht="13.8">
      <c r="A128" s="47">
        <v>44256</v>
      </c>
      <c r="B128" s="48">
        <v>10.3</v>
      </c>
      <c r="C128" s="48">
        <v>20.2</v>
      </c>
      <c r="D128" s="48">
        <v>16.2</v>
      </c>
      <c r="E128" s="48">
        <v>5.6</v>
      </c>
      <c r="F128" s="48">
        <v>4.8</v>
      </c>
      <c r="G128" s="48">
        <v>5.0999999999999996</v>
      </c>
      <c r="H128" s="48">
        <v>4.7</v>
      </c>
      <c r="I128" s="48">
        <v>15.4</v>
      </c>
      <c r="J128" s="48">
        <v>11.1</v>
      </c>
    </row>
    <row r="129" spans="1:10" ht="13.8">
      <c r="A129" s="47">
        <v>44287</v>
      </c>
      <c r="B129" s="48">
        <v>10.9</v>
      </c>
      <c r="C129" s="48">
        <v>20.5</v>
      </c>
      <c r="D129" s="48">
        <v>16.600000000000001</v>
      </c>
      <c r="E129" s="48">
        <v>6.1</v>
      </c>
      <c r="F129" s="48">
        <v>5.0999999999999996</v>
      </c>
      <c r="G129" s="48">
        <v>5.5</v>
      </c>
      <c r="H129" s="48">
        <v>4.8</v>
      </c>
      <c r="I129" s="48">
        <v>15.4</v>
      </c>
      <c r="J129" s="48">
        <v>11.1</v>
      </c>
    </row>
    <row r="130" spans="1:10" ht="13.8">
      <c r="A130" s="47">
        <v>44317</v>
      </c>
      <c r="B130" s="48">
        <v>10.7</v>
      </c>
      <c r="C130" s="48">
        <v>20</v>
      </c>
      <c r="D130" s="48">
        <v>16.3</v>
      </c>
      <c r="E130" s="48">
        <v>5.9</v>
      </c>
      <c r="F130" s="48">
        <v>5.3</v>
      </c>
      <c r="G130" s="48">
        <v>5.5</v>
      </c>
      <c r="H130" s="48">
        <v>4.8</v>
      </c>
      <c r="I130" s="48">
        <v>14.7</v>
      </c>
      <c r="J130" s="48">
        <v>10.8</v>
      </c>
    </row>
    <row r="131" spans="1:10" ht="13.8">
      <c r="A131" s="47">
        <v>44348</v>
      </c>
      <c r="B131" s="48">
        <v>10.8</v>
      </c>
      <c r="C131" s="48">
        <v>20.100000000000001</v>
      </c>
      <c r="D131" s="48">
        <v>16.399999999999999</v>
      </c>
      <c r="E131" s="48">
        <v>6.3</v>
      </c>
      <c r="F131" s="48">
        <v>5.3</v>
      </c>
      <c r="G131" s="48">
        <v>5.7</v>
      </c>
      <c r="H131" s="48">
        <v>4.5</v>
      </c>
      <c r="I131" s="48">
        <v>14.8</v>
      </c>
      <c r="J131" s="48">
        <v>10.7</v>
      </c>
    </row>
    <row r="132" spans="1:10" ht="13.8">
      <c r="A132" s="47">
        <v>44378</v>
      </c>
      <c r="B132" s="48">
        <v>11.6</v>
      </c>
      <c r="C132" s="48">
        <v>20</v>
      </c>
      <c r="D132" s="48">
        <v>16.7</v>
      </c>
      <c r="E132" s="48">
        <v>6.5</v>
      </c>
      <c r="F132" s="48">
        <v>5.6</v>
      </c>
      <c r="G132" s="48">
        <v>5.9</v>
      </c>
      <c r="H132" s="48">
        <v>5.0999999999999996</v>
      </c>
      <c r="I132" s="48">
        <v>14.4</v>
      </c>
      <c r="J132" s="48">
        <v>10.8</v>
      </c>
    </row>
    <row r="133" spans="1:10" ht="13.8">
      <c r="A133" s="47">
        <v>44409</v>
      </c>
      <c r="B133" s="48">
        <v>12.4</v>
      </c>
      <c r="C133" s="48">
        <v>20.5</v>
      </c>
      <c r="D133" s="48">
        <v>17.3</v>
      </c>
      <c r="E133" s="48">
        <v>7.6</v>
      </c>
      <c r="F133" s="48">
        <v>6.2</v>
      </c>
      <c r="G133" s="48">
        <v>6.8</v>
      </c>
      <c r="H133" s="48">
        <v>4.8</v>
      </c>
      <c r="I133" s="48">
        <v>14.3</v>
      </c>
      <c r="J133" s="48">
        <v>10.5</v>
      </c>
    </row>
    <row r="134" spans="1:10" ht="13.8">
      <c r="A134" s="47">
        <v>44440</v>
      </c>
      <c r="B134" s="48">
        <v>12.8</v>
      </c>
      <c r="C134" s="48">
        <v>20.9</v>
      </c>
      <c r="D134" s="48">
        <v>17.7</v>
      </c>
      <c r="E134" s="48">
        <v>8.1</v>
      </c>
      <c r="F134" s="48">
        <v>6.7</v>
      </c>
      <c r="G134" s="48">
        <v>7.2</v>
      </c>
      <c r="H134" s="48">
        <v>4.7</v>
      </c>
      <c r="I134" s="48">
        <v>14.2</v>
      </c>
      <c r="J134" s="48">
        <v>10.5</v>
      </c>
    </row>
    <row r="135" spans="1:10" ht="13.8">
      <c r="A135" s="47">
        <v>44470</v>
      </c>
      <c r="B135" s="48">
        <v>14.3</v>
      </c>
      <c r="C135" s="48">
        <v>22.1</v>
      </c>
      <c r="D135" s="48">
        <v>19</v>
      </c>
      <c r="E135" s="48">
        <v>9.1999999999999993</v>
      </c>
      <c r="F135" s="48">
        <v>7.2</v>
      </c>
      <c r="G135" s="48">
        <v>8</v>
      </c>
      <c r="H135" s="48">
        <v>5.0999999999999996</v>
      </c>
      <c r="I135" s="48">
        <v>14.9</v>
      </c>
      <c r="J135" s="48">
        <v>11</v>
      </c>
    </row>
    <row r="136" spans="1:10" ht="13.8">
      <c r="A136" s="47">
        <v>44501</v>
      </c>
      <c r="B136" s="48">
        <v>15.5</v>
      </c>
      <c r="C136" s="48">
        <v>23</v>
      </c>
      <c r="D136" s="48">
        <v>20</v>
      </c>
      <c r="E136" s="48">
        <v>10.1</v>
      </c>
      <c r="F136" s="48">
        <v>7.9</v>
      </c>
      <c r="G136" s="48">
        <v>8.6999999999999993</v>
      </c>
      <c r="H136" s="48">
        <v>5.4</v>
      </c>
      <c r="I136" s="48">
        <v>15.1</v>
      </c>
      <c r="J136" s="48">
        <v>11.3</v>
      </c>
    </row>
    <row r="137" spans="1:10" ht="13.8">
      <c r="A137" s="47">
        <v>44531</v>
      </c>
      <c r="B137" s="48">
        <v>15.2</v>
      </c>
      <c r="C137" s="48">
        <v>23.9</v>
      </c>
      <c r="D137" s="48">
        <v>20.399999999999999</v>
      </c>
      <c r="E137" s="48">
        <v>9.5</v>
      </c>
      <c r="F137" s="48">
        <v>7.8</v>
      </c>
      <c r="G137" s="48">
        <v>8.5</v>
      </c>
      <c r="H137" s="48">
        <v>5.7</v>
      </c>
      <c r="I137" s="48">
        <v>16.100000000000001</v>
      </c>
      <c r="J137" s="48">
        <v>11.9</v>
      </c>
    </row>
    <row r="138" spans="1:10" ht="13.8">
      <c r="A138" s="47">
        <v>44562</v>
      </c>
      <c r="B138" s="48">
        <v>15.7</v>
      </c>
      <c r="C138" s="48">
        <v>24.4</v>
      </c>
      <c r="D138" s="48">
        <v>21</v>
      </c>
      <c r="E138" s="48">
        <v>9.9</v>
      </c>
      <c r="F138" s="48">
        <v>8.3000000000000007</v>
      </c>
      <c r="G138" s="48">
        <v>8.9</v>
      </c>
      <c r="H138" s="48">
        <v>5.8</v>
      </c>
      <c r="I138" s="48">
        <v>16.100000000000001</v>
      </c>
      <c r="J138" s="48">
        <v>12.1</v>
      </c>
    </row>
    <row r="139" spans="1:10" ht="13.8">
      <c r="A139" s="47">
        <v>44593</v>
      </c>
      <c r="B139" s="48">
        <v>15.9</v>
      </c>
      <c r="C139" s="48">
        <v>24.3</v>
      </c>
      <c r="D139" s="48">
        <v>21</v>
      </c>
      <c r="E139" s="48">
        <v>9.9</v>
      </c>
      <c r="F139" s="48">
        <v>7.8</v>
      </c>
      <c r="G139" s="48">
        <v>8.6</v>
      </c>
      <c r="H139" s="48">
        <v>6</v>
      </c>
      <c r="I139" s="48">
        <v>16.5</v>
      </c>
      <c r="J139" s="48">
        <v>12.4</v>
      </c>
    </row>
    <row r="140" spans="1:10" ht="13.8">
      <c r="A140" s="47">
        <v>44621</v>
      </c>
      <c r="B140" s="48">
        <v>16.2</v>
      </c>
      <c r="C140" s="48">
        <v>25.5</v>
      </c>
      <c r="D140" s="48">
        <v>21.9</v>
      </c>
      <c r="E140" s="48">
        <v>10.6</v>
      </c>
      <c r="F140" s="48">
        <v>8.6</v>
      </c>
      <c r="G140" s="48">
        <v>9.4</v>
      </c>
      <c r="H140" s="48">
        <v>5.6</v>
      </c>
      <c r="I140" s="48">
        <v>16.899999999999999</v>
      </c>
      <c r="J140" s="48">
        <v>12.5</v>
      </c>
    </row>
    <row r="141" spans="1:10" ht="13.8">
      <c r="A141" s="47">
        <v>44652</v>
      </c>
      <c r="B141" s="48">
        <v>17.5</v>
      </c>
      <c r="C141" s="48">
        <v>25.7</v>
      </c>
      <c r="D141" s="48">
        <v>22.5</v>
      </c>
      <c r="E141" s="48">
        <v>12.1</v>
      </c>
      <c r="F141" s="48">
        <v>8.6999999999999993</v>
      </c>
      <c r="G141" s="48">
        <v>10</v>
      </c>
      <c r="H141" s="48">
        <v>5.4</v>
      </c>
      <c r="I141" s="48">
        <v>17</v>
      </c>
      <c r="J141" s="48">
        <v>12.5</v>
      </c>
    </row>
    <row r="142" spans="1:10" ht="13.8">
      <c r="A142" s="47">
        <v>44682</v>
      </c>
      <c r="B142" s="48">
        <v>16.600000000000001</v>
      </c>
      <c r="C142" s="48">
        <v>26.2</v>
      </c>
      <c r="D142" s="48">
        <v>22.4</v>
      </c>
      <c r="E142" s="48">
        <v>11.3</v>
      </c>
      <c r="F142" s="48">
        <v>9.1999999999999993</v>
      </c>
      <c r="G142" s="48">
        <v>10</v>
      </c>
      <c r="H142" s="48">
        <v>5.3</v>
      </c>
      <c r="I142" s="48">
        <v>17</v>
      </c>
      <c r="J142" s="48">
        <v>12.4</v>
      </c>
    </row>
    <row r="143" spans="1:10" ht="13.8">
      <c r="A143" s="47">
        <v>44713</v>
      </c>
      <c r="B143" s="48">
        <v>16.899999999999999</v>
      </c>
      <c r="C143" s="48">
        <v>26.5</v>
      </c>
      <c r="D143" s="48">
        <v>22.8</v>
      </c>
      <c r="E143" s="48">
        <v>11.1</v>
      </c>
      <c r="F143" s="48">
        <v>9.4</v>
      </c>
      <c r="G143" s="48">
        <v>10.1</v>
      </c>
      <c r="H143" s="48">
        <v>5.8</v>
      </c>
      <c r="I143" s="48">
        <v>17.100000000000001</v>
      </c>
      <c r="J143" s="48">
        <v>12.7</v>
      </c>
    </row>
    <row r="144" spans="1:10" ht="13.8">
      <c r="A144" s="47">
        <v>44743</v>
      </c>
      <c r="B144" s="48">
        <v>18.5</v>
      </c>
      <c r="C144" s="48">
        <v>26.8</v>
      </c>
      <c r="D144" s="48">
        <v>23.6</v>
      </c>
      <c r="E144" s="48">
        <v>11.5</v>
      </c>
      <c r="F144" s="48">
        <v>9.9</v>
      </c>
      <c r="G144" s="48">
        <v>10.6</v>
      </c>
      <c r="H144" s="48">
        <v>7</v>
      </c>
      <c r="I144" s="48">
        <v>16.899999999999999</v>
      </c>
      <c r="J144" s="48">
        <v>13</v>
      </c>
    </row>
    <row r="145" spans="1:10" ht="13.8">
      <c r="A145" s="47">
        <v>44774</v>
      </c>
      <c r="B145" s="48">
        <v>16.2</v>
      </c>
      <c r="C145" s="48">
        <v>26.8</v>
      </c>
      <c r="D145" s="48">
        <v>22.8</v>
      </c>
      <c r="E145" s="48">
        <v>10.199999999999999</v>
      </c>
      <c r="F145" s="48">
        <v>9.3000000000000007</v>
      </c>
      <c r="G145" s="48">
        <v>9.6</v>
      </c>
      <c r="H145" s="48">
        <v>6</v>
      </c>
      <c r="I145" s="48">
        <v>17.5</v>
      </c>
      <c r="J145" s="48">
        <v>13.2</v>
      </c>
    </row>
    <row r="146" spans="1:10" ht="13.8">
      <c r="A146" s="47">
        <v>44805</v>
      </c>
      <c r="B146" s="48">
        <v>16.2</v>
      </c>
      <c r="C146" s="48">
        <v>26.3</v>
      </c>
      <c r="D146" s="48">
        <v>22.5</v>
      </c>
      <c r="E146" s="48">
        <v>10</v>
      </c>
      <c r="F146" s="48">
        <v>9</v>
      </c>
      <c r="G146" s="48">
        <v>9.4</v>
      </c>
      <c r="H146" s="48">
        <v>6.2</v>
      </c>
      <c r="I146" s="48">
        <v>17.3</v>
      </c>
      <c r="J146" s="48">
        <v>13.1</v>
      </c>
    </row>
    <row r="147" spans="1:10" ht="13.8">
      <c r="A147" s="47">
        <v>44835</v>
      </c>
      <c r="B147" s="48">
        <v>16.399999999999999</v>
      </c>
      <c r="C147" s="48">
        <v>27.1</v>
      </c>
      <c r="D147" s="48">
        <v>23</v>
      </c>
      <c r="E147" s="48">
        <v>10.1</v>
      </c>
      <c r="F147" s="48">
        <v>8.9</v>
      </c>
      <c r="G147" s="48">
        <v>9.3000000000000007</v>
      </c>
      <c r="H147" s="48">
        <v>6.3</v>
      </c>
      <c r="I147" s="48">
        <v>18.2</v>
      </c>
      <c r="J147" s="48">
        <v>13.7</v>
      </c>
    </row>
    <row r="148" spans="1:10" ht="13.8">
      <c r="A148" s="47">
        <v>44866</v>
      </c>
      <c r="B148" s="48">
        <v>17.399999999999999</v>
      </c>
      <c r="C148" s="48">
        <v>27.4</v>
      </c>
      <c r="D148" s="48">
        <v>23.6</v>
      </c>
      <c r="E148" s="48">
        <v>11.5</v>
      </c>
      <c r="F148" s="48">
        <v>9.6</v>
      </c>
      <c r="G148" s="48">
        <v>10.3</v>
      </c>
      <c r="H148" s="48">
        <v>5.9</v>
      </c>
      <c r="I148" s="48">
        <v>17.8</v>
      </c>
      <c r="J148" s="48">
        <v>13.3</v>
      </c>
    </row>
    <row r="149" spans="1:10" ht="13.8">
      <c r="A149" s="47">
        <v>44896</v>
      </c>
      <c r="B149" s="48">
        <v>17.3</v>
      </c>
      <c r="C149" s="48">
        <v>26.7</v>
      </c>
      <c r="D149" s="48">
        <v>23.2</v>
      </c>
      <c r="E149" s="48">
        <v>11.6</v>
      </c>
      <c r="F149" s="48">
        <v>9.8000000000000007</v>
      </c>
      <c r="G149" s="48">
        <v>10.5</v>
      </c>
      <c r="H149" s="48">
        <v>5.7</v>
      </c>
      <c r="I149" s="48">
        <v>16.899999999999999</v>
      </c>
      <c r="J149" s="48">
        <v>12.7</v>
      </c>
    </row>
    <row r="150" spans="1:10" ht="13.8">
      <c r="A150" s="47">
        <v>44927</v>
      </c>
      <c r="B150" s="48">
        <v>18.5</v>
      </c>
      <c r="C150" s="48">
        <v>27.2</v>
      </c>
      <c r="D150" s="48">
        <v>23.9</v>
      </c>
      <c r="E150" s="48">
        <v>11.7</v>
      </c>
      <c r="F150" s="48">
        <v>9.6</v>
      </c>
      <c r="G150" s="48">
        <v>10.4</v>
      </c>
      <c r="H150" s="48">
        <v>6.8</v>
      </c>
      <c r="I150" s="48">
        <v>17.600000000000001</v>
      </c>
      <c r="J150" s="48">
        <v>13.5</v>
      </c>
    </row>
    <row r="151" spans="1:10" ht="13.8">
      <c r="A151" s="47">
        <v>44958</v>
      </c>
      <c r="B151" s="48">
        <v>17.899999999999999</v>
      </c>
      <c r="C151" s="48">
        <v>27</v>
      </c>
      <c r="D151" s="48">
        <v>23.6</v>
      </c>
      <c r="E151" s="48">
        <v>11.7</v>
      </c>
      <c r="F151" s="48">
        <v>9.3000000000000007</v>
      </c>
      <c r="G151" s="48">
        <v>10.199999999999999</v>
      </c>
      <c r="H151" s="48">
        <v>6.2</v>
      </c>
      <c r="I151" s="48">
        <v>17.7</v>
      </c>
      <c r="J151" s="48">
        <v>13.4</v>
      </c>
    </row>
    <row r="152" spans="1:10" ht="13.8">
      <c r="A152" s="47">
        <v>44986</v>
      </c>
      <c r="B152" s="48">
        <v>17.899999999999999</v>
      </c>
      <c r="C152" s="48">
        <v>27.6</v>
      </c>
      <c r="D152" s="48">
        <v>24.1</v>
      </c>
      <c r="E152" s="48">
        <v>11.8</v>
      </c>
      <c r="F152" s="48">
        <v>9.5</v>
      </c>
      <c r="G152" s="48">
        <v>10.3</v>
      </c>
      <c r="H152" s="48">
        <v>6.1</v>
      </c>
      <c r="I152" s="48">
        <v>18.100000000000001</v>
      </c>
      <c r="J152" s="48">
        <v>13.8</v>
      </c>
    </row>
    <row r="153" spans="1:10" ht="13.8">
      <c r="A153" s="47">
        <v>45017</v>
      </c>
      <c r="B153" s="48">
        <v>17.7</v>
      </c>
      <c r="C153" s="48">
        <v>28.7</v>
      </c>
      <c r="D153" s="48">
        <v>24.7</v>
      </c>
      <c r="E153" s="48">
        <v>11.6</v>
      </c>
      <c r="F153" s="48">
        <v>9</v>
      </c>
      <c r="G153" s="48">
        <v>9.9</v>
      </c>
      <c r="H153" s="48">
        <v>6.1</v>
      </c>
      <c r="I153" s="48">
        <v>19.7</v>
      </c>
      <c r="J153" s="48">
        <v>14.8</v>
      </c>
    </row>
    <row r="154" spans="1:10" ht="13.8">
      <c r="A154" s="47">
        <v>45047</v>
      </c>
      <c r="B154" s="48">
        <v>17.3</v>
      </c>
      <c r="C154" s="48">
        <v>28.4</v>
      </c>
      <c r="D154" s="48">
        <v>24.4</v>
      </c>
      <c r="E154" s="48">
        <v>11.1</v>
      </c>
      <c r="F154" s="48">
        <v>9</v>
      </c>
      <c r="G154" s="48">
        <v>9.8000000000000007</v>
      </c>
      <c r="H154" s="48">
        <v>6.2</v>
      </c>
      <c r="I154" s="48">
        <v>19.399999999999999</v>
      </c>
      <c r="J154" s="48">
        <v>14.6</v>
      </c>
    </row>
    <row r="155" spans="1:10" ht="13.8">
      <c r="A155" s="47">
        <v>45078</v>
      </c>
      <c r="B155" s="48">
        <v>16.3</v>
      </c>
      <c r="C155" s="48">
        <v>28.1</v>
      </c>
      <c r="D155" s="48">
        <v>23.9</v>
      </c>
      <c r="E155" s="48">
        <v>10.199999999999999</v>
      </c>
      <c r="F155" s="48">
        <v>8.6</v>
      </c>
      <c r="G155" s="48">
        <v>9.1999999999999993</v>
      </c>
      <c r="H155" s="48">
        <v>6.1</v>
      </c>
      <c r="I155" s="48">
        <v>19.5</v>
      </c>
      <c r="J155" s="48">
        <v>14.7</v>
      </c>
    </row>
    <row r="156" spans="1:10" ht="13.8">
      <c r="A156" s="47">
        <v>45108</v>
      </c>
      <c r="B156" s="48">
        <v>16.100000000000001</v>
      </c>
      <c r="C156" s="48">
        <v>27.9</v>
      </c>
      <c r="D156" s="48">
        <v>23.7</v>
      </c>
      <c r="E156" s="48">
        <v>9.6999999999999993</v>
      </c>
      <c r="F156" s="48">
        <v>8.6</v>
      </c>
      <c r="G156" s="48">
        <v>9</v>
      </c>
      <c r="H156" s="48">
        <v>6.4</v>
      </c>
      <c r="I156" s="48">
        <v>19.3</v>
      </c>
      <c r="J156" s="48">
        <v>14.7</v>
      </c>
    </row>
    <row r="157" spans="1:10" ht="13.8">
      <c r="A157" s="47">
        <v>45139</v>
      </c>
      <c r="B157" s="48">
        <v>15.7</v>
      </c>
      <c r="C157" s="48">
        <v>27.3</v>
      </c>
      <c r="D157" s="48">
        <v>23.1</v>
      </c>
      <c r="E157" s="48">
        <v>9.6999999999999993</v>
      </c>
      <c r="F157" s="48">
        <v>8.4</v>
      </c>
      <c r="G157" s="48">
        <v>8.9</v>
      </c>
      <c r="H157" s="48">
        <v>6</v>
      </c>
      <c r="I157" s="48">
        <v>18.899999999999999</v>
      </c>
      <c r="J157" s="48">
        <v>14.2</v>
      </c>
    </row>
    <row r="158" spans="1:10" ht="13.8">
      <c r="A158" s="47">
        <v>45170</v>
      </c>
      <c r="B158" s="48">
        <v>15.8</v>
      </c>
      <c r="C158" s="48">
        <v>26.8</v>
      </c>
      <c r="D158" s="48">
        <v>22.8</v>
      </c>
      <c r="E158" s="48">
        <v>9.9</v>
      </c>
      <c r="F158" s="48">
        <v>8.3000000000000007</v>
      </c>
      <c r="G158" s="48">
        <v>8.9</v>
      </c>
      <c r="H158" s="48">
        <v>5.9</v>
      </c>
      <c r="I158" s="48">
        <v>18.5</v>
      </c>
      <c r="J158" s="48">
        <v>13.9</v>
      </c>
    </row>
    <row r="159" spans="1:10" ht="12" customHeight="1">
      <c r="A159" s="47">
        <v>45200</v>
      </c>
      <c r="B159" s="48">
        <v>15.8</v>
      </c>
      <c r="C159" s="48">
        <v>26.7</v>
      </c>
      <c r="D159" s="48">
        <v>22.8</v>
      </c>
      <c r="E159" s="48">
        <v>10</v>
      </c>
      <c r="F159" s="48">
        <v>8.4</v>
      </c>
      <c r="G159" s="48">
        <v>9</v>
      </c>
      <c r="H159" s="48">
        <v>5.8</v>
      </c>
      <c r="I159" s="48">
        <v>18.3</v>
      </c>
      <c r="J159" s="48">
        <v>13.8</v>
      </c>
    </row>
    <row r="160" spans="1:10" ht="13.8">
      <c r="A160" s="47">
        <v>45231</v>
      </c>
      <c r="B160" s="48">
        <v>15.7</v>
      </c>
      <c r="C160" s="48">
        <v>27.3</v>
      </c>
      <c r="D160" s="48">
        <v>23.2</v>
      </c>
      <c r="E160" s="48">
        <v>9.6999999999999993</v>
      </c>
      <c r="F160" s="48">
        <v>8.1999999999999993</v>
      </c>
      <c r="G160" s="48">
        <v>8.6999999999999993</v>
      </c>
      <c r="H160" s="48">
        <v>6</v>
      </c>
      <c r="I160" s="48">
        <v>19.100000000000001</v>
      </c>
      <c r="J160" s="48">
        <v>14.5</v>
      </c>
    </row>
    <row r="161" spans="1:10" ht="13.8">
      <c r="A161" s="47">
        <v>45261</v>
      </c>
      <c r="B161" s="48">
        <v>14.9</v>
      </c>
      <c r="C161" s="48">
        <v>26.8</v>
      </c>
      <c r="D161" s="48">
        <v>22.6</v>
      </c>
      <c r="E161" s="48">
        <v>9.5</v>
      </c>
      <c r="F161" s="48">
        <v>7.7</v>
      </c>
      <c r="G161" s="48">
        <v>8.3000000000000007</v>
      </c>
      <c r="H161" s="48">
        <v>5.4</v>
      </c>
      <c r="I161" s="48">
        <v>19.100000000000001</v>
      </c>
      <c r="J161" s="48">
        <v>14.3</v>
      </c>
    </row>
    <row r="162" spans="1:10" ht="13.8">
      <c r="A162" s="47">
        <v>45292</v>
      </c>
      <c r="B162" s="48">
        <v>15.7</v>
      </c>
      <c r="C162" s="48">
        <v>26.5</v>
      </c>
      <c r="D162" s="48">
        <v>22.6</v>
      </c>
      <c r="E162" s="48">
        <v>9.6999999999999993</v>
      </c>
      <c r="F162" s="48">
        <v>7.7</v>
      </c>
      <c r="G162" s="48">
        <v>8.4</v>
      </c>
      <c r="H162" s="48">
        <v>6</v>
      </c>
      <c r="I162" s="48">
        <v>18.8</v>
      </c>
      <c r="J162" s="48">
        <v>14.2</v>
      </c>
    </row>
    <row r="163" spans="1:10" ht="12" customHeight="1">
      <c r="A163" s="47">
        <v>45323</v>
      </c>
      <c r="B163" s="48">
        <v>15.2</v>
      </c>
      <c r="C163" s="48">
        <v>26.4</v>
      </c>
      <c r="D163" s="48">
        <v>22.5</v>
      </c>
      <c r="E163" s="48">
        <v>9.5</v>
      </c>
      <c r="F163" s="48">
        <v>7.6</v>
      </c>
      <c r="G163" s="48">
        <v>8.3000000000000007</v>
      </c>
      <c r="H163" s="48">
        <v>5.7</v>
      </c>
      <c r="I163" s="48">
        <v>18.8</v>
      </c>
      <c r="J163" s="48">
        <v>14.2</v>
      </c>
    </row>
    <row r="164" spans="1:10" ht="13.8">
      <c r="A164" s="47">
        <v>45352</v>
      </c>
      <c r="B164" s="48">
        <v>15.1</v>
      </c>
      <c r="C164" s="48">
        <v>26.9</v>
      </c>
      <c r="D164" s="48">
        <v>22.8</v>
      </c>
      <c r="E164" s="48">
        <v>10</v>
      </c>
      <c r="F164" s="48">
        <v>7.8</v>
      </c>
      <c r="G164" s="48">
        <v>8.6</v>
      </c>
      <c r="H164" s="48">
        <v>5.0999999999999996</v>
      </c>
      <c r="I164" s="48">
        <v>19.100000000000001</v>
      </c>
      <c r="J164" s="48">
        <v>14.2</v>
      </c>
    </row>
    <row r="165" spans="1:10" ht="13.8">
      <c r="A165" s="47">
        <v>45383</v>
      </c>
      <c r="B165" s="48">
        <v>14.8</v>
      </c>
      <c r="C165" s="48">
        <v>26.7</v>
      </c>
      <c r="D165" s="48">
        <v>22.6</v>
      </c>
      <c r="E165" s="48">
        <v>9.6</v>
      </c>
      <c r="F165" s="48">
        <v>8.1</v>
      </c>
      <c r="G165" s="48">
        <v>8.6</v>
      </c>
      <c r="H165" s="48">
        <v>5.2</v>
      </c>
      <c r="I165" s="48">
        <v>18.600000000000001</v>
      </c>
      <c r="J165" s="48">
        <v>14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68">
    <tabColor theme="0"/>
  </sheetPr>
  <dimension ref="A1:J166"/>
  <sheetViews>
    <sheetView showGridLines="0" workbookViewId="0">
      <pane xSplit="1" ySplit="7" topLeftCell="B160" activePane="bottomRight" state="frozen"/>
      <selection pane="topRight" activeCell="B1" sqref="B1"/>
      <selection pane="bottomLeft" activeCell="A8" sqref="A8"/>
      <selection pane="bottomRight" activeCell="E77" sqref="E77"/>
    </sheetView>
  </sheetViews>
  <sheetFormatPr defaultColWidth="11.44140625" defaultRowHeight="13.2"/>
  <cols>
    <col min="1" max="1" width="11" style="8" customWidth="1"/>
    <col min="2" max="4" width="9.109375" style="8" customWidth="1"/>
    <col min="5" max="9" width="9.44140625" style="8" customWidth="1"/>
    <col min="10" max="10" width="9.44140625" style="9" customWidth="1"/>
    <col min="11" max="11" width="6.44140625" style="8" customWidth="1"/>
    <col min="12" max="13" width="7.5546875" style="8" customWidth="1"/>
    <col min="14" max="14" width="8.5546875" style="8" customWidth="1"/>
    <col min="15" max="16" width="9.44140625" style="8" customWidth="1"/>
    <col min="17" max="16384" width="11.44140625" style="8"/>
  </cols>
  <sheetData>
    <row r="1" spans="1:10" ht="13.8">
      <c r="A1" s="16" t="s">
        <v>288</v>
      </c>
      <c r="B1" s="16"/>
      <c r="C1" s="16"/>
      <c r="D1" s="16"/>
      <c r="E1" s="16"/>
      <c r="F1" s="399"/>
      <c r="G1" s="16"/>
      <c r="H1" s="16"/>
      <c r="I1" s="16"/>
      <c r="J1" s="16"/>
    </row>
    <row r="2" spans="1:10" ht="13.8">
      <c r="A2" s="16" t="s">
        <v>179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2.75" customHeight="1">
      <c r="A4" s="104" t="s">
        <v>0</v>
      </c>
      <c r="B4" s="98" t="s">
        <v>283</v>
      </c>
      <c r="C4" s="98"/>
      <c r="D4" s="110"/>
      <c r="E4" s="98" t="s">
        <v>284</v>
      </c>
      <c r="F4" s="98"/>
      <c r="G4" s="110"/>
      <c r="H4" s="113" t="s">
        <v>285</v>
      </c>
      <c r="I4" s="98"/>
      <c r="J4" s="99"/>
    </row>
    <row r="5" spans="1:10" ht="12.75" customHeight="1">
      <c r="A5" s="105"/>
      <c r="B5" s="101" t="s">
        <v>46</v>
      </c>
      <c r="C5" s="101"/>
      <c r="D5" s="103"/>
      <c r="E5" s="101" t="s">
        <v>46</v>
      </c>
      <c r="F5" s="101"/>
      <c r="G5" s="103"/>
      <c r="H5" s="101" t="s">
        <v>59</v>
      </c>
      <c r="I5" s="101"/>
      <c r="J5" s="103"/>
    </row>
    <row r="6" spans="1:10" ht="12.75" customHeight="1">
      <c r="A6" s="105"/>
      <c r="B6" s="107" t="s">
        <v>65</v>
      </c>
      <c r="C6" s="107" t="s">
        <v>65</v>
      </c>
      <c r="D6" s="111" t="s">
        <v>4</v>
      </c>
      <c r="E6" s="107" t="s">
        <v>65</v>
      </c>
      <c r="F6" s="107" t="s">
        <v>65</v>
      </c>
      <c r="G6" s="111" t="s">
        <v>4</v>
      </c>
      <c r="H6" s="107" t="s">
        <v>65</v>
      </c>
      <c r="I6" s="107" t="s">
        <v>65</v>
      </c>
      <c r="J6" s="111" t="s">
        <v>4</v>
      </c>
    </row>
    <row r="7" spans="1:10" ht="12.75" customHeight="1">
      <c r="A7" s="106"/>
      <c r="B7" s="108" t="s">
        <v>64</v>
      </c>
      <c r="C7" s="108" t="s">
        <v>66</v>
      </c>
      <c r="D7" s="112"/>
      <c r="E7" s="108" t="s">
        <v>64</v>
      </c>
      <c r="F7" s="108" t="s">
        <v>66</v>
      </c>
      <c r="G7" s="112"/>
      <c r="H7" s="108" t="s">
        <v>64</v>
      </c>
      <c r="I7" s="108" t="s">
        <v>66</v>
      </c>
      <c r="J7" s="112"/>
    </row>
    <row r="8" spans="1:10" ht="12.75" customHeight="1">
      <c r="A8" s="47">
        <v>40603</v>
      </c>
      <c r="B8" s="48"/>
      <c r="C8" s="48"/>
      <c r="D8" s="48"/>
      <c r="E8" s="48"/>
      <c r="F8" s="48"/>
      <c r="G8" s="48"/>
      <c r="H8" s="48"/>
      <c r="I8" s="48"/>
      <c r="J8" s="48"/>
    </row>
    <row r="9" spans="1:10" ht="12.75" customHeight="1">
      <c r="A9" s="47">
        <v>40634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12.75" customHeight="1">
      <c r="A10" s="47">
        <v>40664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2.75" customHeight="1">
      <c r="A11" s="47">
        <v>40695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12.75" customHeight="1">
      <c r="A12" s="47">
        <v>40725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ht="12.75" customHeight="1">
      <c r="A13" s="47">
        <v>40756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2.75" customHeight="1">
      <c r="A14" s="47">
        <v>40787</v>
      </c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12.75" customHeight="1">
      <c r="A15" s="47">
        <v>40817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ht="12.75" customHeight="1">
      <c r="A16" s="47">
        <v>40848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0" ht="12.75" customHeight="1">
      <c r="A17" s="47">
        <v>40878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2.75" customHeight="1">
      <c r="A18" s="47">
        <v>40909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12.75" customHeight="1">
      <c r="A19" s="47">
        <v>40940</v>
      </c>
      <c r="B19" s="48"/>
      <c r="C19" s="48"/>
      <c r="D19" s="48"/>
      <c r="E19" s="48"/>
      <c r="F19" s="48"/>
      <c r="G19" s="48"/>
      <c r="H19" s="48"/>
      <c r="I19" s="48"/>
      <c r="J19" s="48"/>
    </row>
    <row r="20" spans="1:10" ht="12.75" customHeight="1">
      <c r="A20" s="47">
        <v>40969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2.75" customHeight="1">
      <c r="A21" s="47">
        <v>41000</v>
      </c>
      <c r="B21" s="48"/>
      <c r="C21" s="48"/>
      <c r="D21" s="48"/>
      <c r="E21" s="48"/>
      <c r="F21" s="48"/>
      <c r="G21" s="48"/>
      <c r="H21" s="48"/>
      <c r="I21" s="48"/>
      <c r="J21" s="48"/>
    </row>
    <row r="22" spans="1:10" ht="12.75" customHeight="1">
      <c r="A22" s="47">
        <v>41030</v>
      </c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12.75" customHeight="1">
      <c r="A23" s="47">
        <v>41061</v>
      </c>
      <c r="B23" s="48"/>
      <c r="C23" s="48"/>
      <c r="D23" s="48"/>
      <c r="E23" s="48"/>
      <c r="F23" s="48"/>
      <c r="G23" s="48"/>
      <c r="H23" s="48"/>
      <c r="I23" s="48"/>
      <c r="J23" s="48"/>
    </row>
    <row r="24" spans="1:10" ht="12.75" customHeight="1">
      <c r="A24" s="47">
        <v>41091</v>
      </c>
      <c r="B24" s="48"/>
      <c r="C24" s="48"/>
      <c r="D24" s="48"/>
      <c r="E24" s="48"/>
      <c r="F24" s="48"/>
      <c r="G24" s="48"/>
      <c r="H24" s="48"/>
      <c r="I24" s="48"/>
      <c r="J24" s="48"/>
    </row>
    <row r="25" spans="1:10" ht="12.75" customHeight="1">
      <c r="A25" s="47">
        <v>41122</v>
      </c>
      <c r="B25" s="48"/>
      <c r="C25" s="48"/>
      <c r="D25" s="48"/>
      <c r="E25" s="48"/>
      <c r="F25" s="48"/>
      <c r="G25" s="48"/>
      <c r="H25" s="48"/>
      <c r="I25" s="48"/>
      <c r="J25" s="48"/>
    </row>
    <row r="26" spans="1:10" ht="12.75" customHeight="1">
      <c r="A26" s="47">
        <v>41153</v>
      </c>
      <c r="B26" s="48"/>
      <c r="C26" s="48"/>
      <c r="D26" s="48"/>
      <c r="E26" s="48"/>
      <c r="F26" s="48"/>
      <c r="G26" s="48"/>
      <c r="H26" s="48"/>
      <c r="I26" s="48"/>
      <c r="J26" s="48"/>
    </row>
    <row r="27" spans="1:10" ht="12.75" customHeight="1">
      <c r="A27" s="47">
        <v>41183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12.75" customHeight="1">
      <c r="A28" s="47">
        <v>41214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2.75" customHeight="1">
      <c r="A29" s="47">
        <v>41244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2.75" customHeight="1">
      <c r="A30" s="47">
        <v>41275</v>
      </c>
      <c r="B30" s="48">
        <v>20.6</v>
      </c>
      <c r="C30" s="48">
        <v>36.799999999999997</v>
      </c>
      <c r="D30" s="48">
        <v>28.5</v>
      </c>
      <c r="E30" s="48"/>
      <c r="F30" s="48"/>
      <c r="G30" s="48"/>
      <c r="H30" s="48">
        <v>11.98</v>
      </c>
      <c r="I30" s="48">
        <v>28.92</v>
      </c>
      <c r="J30" s="48">
        <v>20.22</v>
      </c>
    </row>
    <row r="31" spans="1:10" ht="12.75" customHeight="1">
      <c r="A31" s="47">
        <v>41306</v>
      </c>
      <c r="B31" s="48">
        <v>20.6</v>
      </c>
      <c r="C31" s="48">
        <v>37.4</v>
      </c>
      <c r="D31" s="48">
        <v>28.7</v>
      </c>
      <c r="E31" s="48"/>
      <c r="F31" s="48"/>
      <c r="G31" s="48"/>
      <c r="H31" s="48">
        <v>12.12</v>
      </c>
      <c r="I31" s="48">
        <v>29.52</v>
      </c>
      <c r="J31" s="48">
        <v>20.56</v>
      </c>
    </row>
    <row r="32" spans="1:10" ht="12.75" customHeight="1">
      <c r="A32" s="47">
        <v>41334</v>
      </c>
      <c r="B32" s="48">
        <v>20.399999999999999</v>
      </c>
      <c r="C32" s="48">
        <v>37.200000000000003</v>
      </c>
      <c r="D32" s="48">
        <v>28.5</v>
      </c>
      <c r="E32" s="48"/>
      <c r="F32" s="48"/>
      <c r="G32" s="48"/>
      <c r="H32" s="48">
        <v>11.99</v>
      </c>
      <c r="I32" s="48">
        <v>29.33</v>
      </c>
      <c r="J32" s="48">
        <v>20.32</v>
      </c>
    </row>
    <row r="33" spans="1:10" ht="12.75" customHeight="1">
      <c r="A33" s="47">
        <v>41365</v>
      </c>
      <c r="B33" s="48">
        <v>20.3</v>
      </c>
      <c r="C33" s="48">
        <v>37</v>
      </c>
      <c r="D33" s="48">
        <v>28.4</v>
      </c>
      <c r="E33" s="48"/>
      <c r="F33" s="48"/>
      <c r="G33" s="48"/>
      <c r="H33" s="48">
        <v>11.91</v>
      </c>
      <c r="I33" s="48">
        <v>29.16</v>
      </c>
      <c r="J33" s="48">
        <v>20.260000000000002</v>
      </c>
    </row>
    <row r="34" spans="1:10" ht="12.75" customHeight="1">
      <c r="A34" s="47">
        <v>41395</v>
      </c>
      <c r="B34" s="48">
        <v>20</v>
      </c>
      <c r="C34" s="48">
        <v>36.6</v>
      </c>
      <c r="D34" s="48">
        <v>28</v>
      </c>
      <c r="E34" s="48"/>
      <c r="F34" s="48"/>
      <c r="G34" s="48"/>
      <c r="H34" s="48">
        <v>11.65</v>
      </c>
      <c r="I34" s="48">
        <v>28.82</v>
      </c>
      <c r="J34" s="48">
        <v>19.95</v>
      </c>
    </row>
    <row r="35" spans="1:10" ht="12.75" customHeight="1">
      <c r="A35" s="47">
        <v>41426</v>
      </c>
      <c r="B35" s="48">
        <v>20</v>
      </c>
      <c r="C35" s="48">
        <v>36.6</v>
      </c>
      <c r="D35" s="48">
        <v>28</v>
      </c>
      <c r="E35" s="48"/>
      <c r="F35" s="48"/>
      <c r="G35" s="48"/>
      <c r="H35" s="48">
        <v>11.51</v>
      </c>
      <c r="I35" s="48">
        <v>28.77</v>
      </c>
      <c r="J35" s="48">
        <v>19.8</v>
      </c>
    </row>
    <row r="36" spans="1:10" ht="12.75" customHeight="1">
      <c r="A36" s="47">
        <v>41456</v>
      </c>
      <c r="B36" s="48">
        <v>20</v>
      </c>
      <c r="C36" s="48">
        <v>36.4</v>
      </c>
      <c r="D36" s="48">
        <v>27.9</v>
      </c>
      <c r="E36" s="48"/>
      <c r="F36" s="48"/>
      <c r="G36" s="48"/>
      <c r="H36" s="48">
        <v>11.37</v>
      </c>
      <c r="I36" s="48">
        <v>28.51</v>
      </c>
      <c r="J36" s="48">
        <v>19.7</v>
      </c>
    </row>
    <row r="37" spans="1:10" ht="12.75" customHeight="1">
      <c r="A37" s="47">
        <v>41487</v>
      </c>
      <c r="B37" s="48">
        <v>20</v>
      </c>
      <c r="C37" s="48">
        <v>36.5</v>
      </c>
      <c r="D37" s="48">
        <v>28</v>
      </c>
      <c r="E37" s="48"/>
      <c r="F37" s="48"/>
      <c r="G37" s="48"/>
      <c r="H37" s="48">
        <v>11.38</v>
      </c>
      <c r="I37" s="48">
        <v>28.48</v>
      </c>
      <c r="J37" s="48">
        <v>19.7</v>
      </c>
    </row>
    <row r="38" spans="1:10" ht="12.75" customHeight="1">
      <c r="A38" s="47">
        <v>41518</v>
      </c>
      <c r="B38" s="48">
        <v>20.2</v>
      </c>
      <c r="C38" s="48">
        <v>36.799999999999997</v>
      </c>
      <c r="D38" s="48">
        <v>28.2</v>
      </c>
      <c r="E38" s="48"/>
      <c r="F38" s="48"/>
      <c r="G38" s="48"/>
      <c r="H38" s="48">
        <v>11.37</v>
      </c>
      <c r="I38" s="48">
        <v>28.73</v>
      </c>
      <c r="J38" s="48">
        <v>19.75</v>
      </c>
    </row>
    <row r="39" spans="1:10" ht="12.75" customHeight="1">
      <c r="A39" s="47">
        <v>41548</v>
      </c>
      <c r="B39" s="48">
        <v>20.2</v>
      </c>
      <c r="C39" s="48">
        <v>36.700000000000003</v>
      </c>
      <c r="D39" s="48">
        <v>28.2</v>
      </c>
      <c r="E39" s="48"/>
      <c r="F39" s="48"/>
      <c r="G39" s="48"/>
      <c r="H39" s="48">
        <v>11.22</v>
      </c>
      <c r="I39" s="48">
        <v>28.58</v>
      </c>
      <c r="J39" s="48">
        <v>19.66</v>
      </c>
    </row>
    <row r="40" spans="1:10" ht="12.75" customHeight="1">
      <c r="A40" s="47">
        <v>41579</v>
      </c>
      <c r="B40" s="48">
        <v>20.399999999999999</v>
      </c>
      <c r="C40" s="48">
        <v>36.799999999999997</v>
      </c>
      <c r="D40" s="48">
        <v>28.3</v>
      </c>
      <c r="E40" s="48"/>
      <c r="F40" s="48"/>
      <c r="G40" s="48"/>
      <c r="H40" s="48">
        <v>11.18</v>
      </c>
      <c r="I40" s="48">
        <v>28.63</v>
      </c>
      <c r="J40" s="48">
        <v>19.600000000000001</v>
      </c>
    </row>
    <row r="41" spans="1:10" ht="12.75" customHeight="1">
      <c r="A41" s="47">
        <v>41609</v>
      </c>
      <c r="B41" s="48">
        <v>20.399999999999999</v>
      </c>
      <c r="C41" s="48">
        <v>36.200000000000003</v>
      </c>
      <c r="D41" s="48">
        <v>27.9</v>
      </c>
      <c r="E41" s="48"/>
      <c r="F41" s="48"/>
      <c r="G41" s="48"/>
      <c r="H41" s="48">
        <v>10.99</v>
      </c>
      <c r="I41" s="48">
        <v>27.92</v>
      </c>
      <c r="J41" s="48">
        <v>19.11</v>
      </c>
    </row>
    <row r="42" spans="1:10" ht="12.75" customHeight="1">
      <c r="A42" s="47">
        <v>41640</v>
      </c>
      <c r="B42" s="48">
        <v>20.7</v>
      </c>
      <c r="C42" s="48">
        <v>36.799999999999997</v>
      </c>
      <c r="D42" s="48">
        <v>28.5</v>
      </c>
      <c r="E42" s="48"/>
      <c r="F42" s="48"/>
      <c r="G42" s="48"/>
      <c r="H42" s="48">
        <v>11.2</v>
      </c>
      <c r="I42" s="48">
        <v>28.39</v>
      </c>
      <c r="J42" s="48">
        <v>19.59</v>
      </c>
    </row>
    <row r="43" spans="1:10" ht="12.75" customHeight="1">
      <c r="A43" s="47">
        <v>41671</v>
      </c>
      <c r="B43" s="48">
        <v>20.9</v>
      </c>
      <c r="C43" s="48">
        <v>38</v>
      </c>
      <c r="D43" s="48">
        <v>29.2</v>
      </c>
      <c r="E43" s="48"/>
      <c r="F43" s="48"/>
      <c r="G43" s="48"/>
      <c r="H43" s="48">
        <v>11.45</v>
      </c>
      <c r="I43" s="48">
        <v>29.34</v>
      </c>
      <c r="J43" s="48">
        <v>20.14</v>
      </c>
    </row>
    <row r="44" spans="1:10" ht="12.75" customHeight="1">
      <c r="A44" s="47">
        <v>41699</v>
      </c>
      <c r="B44" s="48">
        <v>21</v>
      </c>
      <c r="C44" s="48">
        <v>38.200000000000003</v>
      </c>
      <c r="D44" s="48">
        <v>29.3</v>
      </c>
      <c r="E44" s="48"/>
      <c r="F44" s="48"/>
      <c r="G44" s="48"/>
      <c r="H44" s="48">
        <v>11.37</v>
      </c>
      <c r="I44" s="48">
        <v>29.5</v>
      </c>
      <c r="J44" s="48">
        <v>20.149999999999999</v>
      </c>
    </row>
    <row r="45" spans="1:10" ht="12.75" customHeight="1">
      <c r="A45" s="47">
        <v>41731</v>
      </c>
      <c r="B45" s="48">
        <v>21.1</v>
      </c>
      <c r="C45" s="48">
        <v>38.6</v>
      </c>
      <c r="D45" s="48">
        <v>29.6</v>
      </c>
      <c r="E45" s="48"/>
      <c r="F45" s="48"/>
      <c r="G45" s="48"/>
      <c r="H45" s="48">
        <v>11.5</v>
      </c>
      <c r="I45" s="48">
        <v>29.74</v>
      </c>
      <c r="J45" s="48">
        <v>20.329999999999998</v>
      </c>
    </row>
    <row r="46" spans="1:10" ht="12.75" customHeight="1">
      <c r="A46" s="47">
        <v>41760</v>
      </c>
      <c r="B46" s="48">
        <v>21.2</v>
      </c>
      <c r="C46" s="48">
        <v>38.700000000000003</v>
      </c>
      <c r="D46" s="48">
        <v>29.7</v>
      </c>
      <c r="E46" s="48"/>
      <c r="F46" s="48"/>
      <c r="G46" s="48"/>
      <c r="H46" s="48">
        <v>11.55</v>
      </c>
      <c r="I46" s="48">
        <v>29.83</v>
      </c>
      <c r="J46" s="48">
        <v>20.41</v>
      </c>
    </row>
    <row r="47" spans="1:10" ht="12.75" customHeight="1">
      <c r="A47" s="47">
        <v>41791</v>
      </c>
      <c r="B47" s="48">
        <v>21.4</v>
      </c>
      <c r="C47" s="48">
        <v>39.299999999999997</v>
      </c>
      <c r="D47" s="48">
        <v>30</v>
      </c>
      <c r="E47" s="48"/>
      <c r="F47" s="48"/>
      <c r="G47" s="48"/>
      <c r="H47" s="48">
        <v>11.63</v>
      </c>
      <c r="I47" s="48">
        <v>30.46</v>
      </c>
      <c r="J47" s="48">
        <v>20.69</v>
      </c>
    </row>
    <row r="48" spans="1:10" ht="12.75" customHeight="1">
      <c r="A48" s="47">
        <v>41821</v>
      </c>
      <c r="B48" s="48">
        <v>21.3</v>
      </c>
      <c r="C48" s="48">
        <v>39.200000000000003</v>
      </c>
      <c r="D48" s="48">
        <v>29.9</v>
      </c>
      <c r="E48" s="48"/>
      <c r="F48" s="48"/>
      <c r="G48" s="48"/>
      <c r="H48" s="48">
        <v>11.49</v>
      </c>
      <c r="I48" s="48">
        <v>30.22</v>
      </c>
      <c r="J48" s="48">
        <v>20.58</v>
      </c>
    </row>
    <row r="49" spans="1:10" ht="12.75" customHeight="1">
      <c r="A49" s="47">
        <v>41852</v>
      </c>
      <c r="B49" s="48">
        <v>21.4</v>
      </c>
      <c r="C49" s="48">
        <v>39.4</v>
      </c>
      <c r="D49" s="48">
        <v>30.1</v>
      </c>
      <c r="E49" s="48"/>
      <c r="F49" s="48"/>
      <c r="G49" s="48"/>
      <c r="H49" s="48">
        <v>11.6</v>
      </c>
      <c r="I49" s="48">
        <v>30.44</v>
      </c>
      <c r="J49" s="48">
        <v>20.72</v>
      </c>
    </row>
    <row r="50" spans="1:10" ht="12.75" customHeight="1">
      <c r="A50" s="47">
        <v>41883</v>
      </c>
      <c r="B50" s="48">
        <v>21.5</v>
      </c>
      <c r="C50" s="48">
        <v>39.6</v>
      </c>
      <c r="D50" s="48">
        <v>30.2</v>
      </c>
      <c r="E50" s="48"/>
      <c r="F50" s="48"/>
      <c r="G50" s="48"/>
      <c r="H50" s="48">
        <v>11.63</v>
      </c>
      <c r="I50" s="48">
        <v>30.68</v>
      </c>
      <c r="J50" s="48">
        <v>20.84</v>
      </c>
    </row>
    <row r="51" spans="1:10" ht="12.75" customHeight="1">
      <c r="A51" s="47">
        <v>41913</v>
      </c>
      <c r="B51" s="48">
        <v>21.5</v>
      </c>
      <c r="C51" s="48">
        <v>39.9</v>
      </c>
      <c r="D51" s="48">
        <v>30.4</v>
      </c>
      <c r="E51" s="48"/>
      <c r="F51" s="48"/>
      <c r="G51" s="48"/>
      <c r="H51" s="48">
        <v>11.58</v>
      </c>
      <c r="I51" s="48">
        <v>30.91</v>
      </c>
      <c r="J51" s="48">
        <v>20.98</v>
      </c>
    </row>
    <row r="52" spans="1:10" ht="12.75" customHeight="1">
      <c r="A52" s="47">
        <v>41944</v>
      </c>
      <c r="B52" s="48">
        <v>21.8</v>
      </c>
      <c r="C52" s="48">
        <v>40.1</v>
      </c>
      <c r="D52" s="48">
        <v>30.6</v>
      </c>
      <c r="E52" s="48"/>
      <c r="F52" s="48"/>
      <c r="G52" s="48"/>
      <c r="H52" s="48">
        <v>11.68</v>
      </c>
      <c r="I52" s="48">
        <v>31.04</v>
      </c>
      <c r="J52" s="48">
        <v>21.01</v>
      </c>
    </row>
    <row r="53" spans="1:10" ht="12.75" customHeight="1">
      <c r="A53" s="47">
        <v>41974</v>
      </c>
      <c r="B53" s="48">
        <v>21.9</v>
      </c>
      <c r="C53" s="48">
        <v>39.200000000000003</v>
      </c>
      <c r="D53" s="48">
        <v>30.2</v>
      </c>
      <c r="E53" s="48"/>
      <c r="F53" s="48"/>
      <c r="G53" s="48"/>
      <c r="H53" s="48">
        <v>11.5</v>
      </c>
      <c r="I53" s="48">
        <v>30.19</v>
      </c>
      <c r="J53" s="48">
        <v>20.5</v>
      </c>
    </row>
    <row r="54" spans="1:10" ht="12.75" customHeight="1">
      <c r="A54" s="47">
        <v>42005</v>
      </c>
      <c r="B54" s="48">
        <v>22.3</v>
      </c>
      <c r="C54" s="48">
        <v>40.200000000000003</v>
      </c>
      <c r="D54" s="48">
        <v>31</v>
      </c>
      <c r="E54" s="48"/>
      <c r="F54" s="48"/>
      <c r="G54" s="48"/>
      <c r="H54" s="48">
        <v>11.78</v>
      </c>
      <c r="I54" s="48">
        <v>31.12</v>
      </c>
      <c r="J54" s="48">
        <v>21.2</v>
      </c>
    </row>
    <row r="55" spans="1:10" ht="12.75" customHeight="1">
      <c r="A55" s="47">
        <v>42036</v>
      </c>
      <c r="B55" s="48">
        <v>22.6</v>
      </c>
      <c r="C55" s="48">
        <v>41.6</v>
      </c>
      <c r="D55" s="48">
        <v>31.8</v>
      </c>
      <c r="E55" s="48"/>
      <c r="F55" s="48"/>
      <c r="G55" s="48"/>
      <c r="H55" s="48">
        <v>12</v>
      </c>
      <c r="I55" s="48">
        <v>32.31</v>
      </c>
      <c r="J55" s="48">
        <v>21.84</v>
      </c>
    </row>
    <row r="56" spans="1:10" ht="12.75" customHeight="1">
      <c r="A56" s="47">
        <v>42064</v>
      </c>
      <c r="B56" s="48">
        <v>22.9</v>
      </c>
      <c r="C56" s="48">
        <v>41.7</v>
      </c>
      <c r="D56" s="48">
        <v>32</v>
      </c>
      <c r="E56" s="48"/>
      <c r="F56" s="48"/>
      <c r="G56" s="48"/>
      <c r="H56" s="48">
        <v>12.13</v>
      </c>
      <c r="I56" s="48">
        <v>32.35</v>
      </c>
      <c r="J56" s="48">
        <v>21.89</v>
      </c>
    </row>
    <row r="57" spans="1:10" ht="13.8">
      <c r="A57" s="47">
        <v>42095</v>
      </c>
      <c r="B57" s="48">
        <v>23.1</v>
      </c>
      <c r="C57" s="48">
        <v>42.5</v>
      </c>
      <c r="D57" s="48">
        <v>32.5</v>
      </c>
      <c r="E57" s="48"/>
      <c r="F57" s="48"/>
      <c r="G57" s="48"/>
      <c r="H57" s="48">
        <v>12.31</v>
      </c>
      <c r="I57" s="48">
        <v>33.03</v>
      </c>
      <c r="J57" s="48">
        <v>22.32</v>
      </c>
    </row>
    <row r="58" spans="1:10" ht="13.8">
      <c r="A58" s="47">
        <v>42125</v>
      </c>
      <c r="B58" s="48">
        <v>23.2</v>
      </c>
      <c r="C58" s="48">
        <v>43.2</v>
      </c>
      <c r="D58" s="48">
        <v>32.799999999999997</v>
      </c>
      <c r="E58" s="48"/>
      <c r="F58" s="48"/>
      <c r="G58" s="48"/>
      <c r="H58" s="48">
        <v>12.25</v>
      </c>
      <c r="I58" s="48">
        <v>33.58</v>
      </c>
      <c r="J58" s="48">
        <v>22.53</v>
      </c>
    </row>
    <row r="59" spans="1:10" ht="13.8">
      <c r="A59" s="47">
        <v>42156</v>
      </c>
      <c r="B59" s="48">
        <v>23.6</v>
      </c>
      <c r="C59" s="48">
        <v>43.8</v>
      </c>
      <c r="D59" s="48">
        <v>33.200000000000003</v>
      </c>
      <c r="E59" s="48"/>
      <c r="F59" s="48"/>
      <c r="G59" s="48"/>
      <c r="H59" s="48">
        <v>12.41</v>
      </c>
      <c r="I59" s="48">
        <v>34.17</v>
      </c>
      <c r="J59" s="48">
        <v>22.86</v>
      </c>
    </row>
    <row r="60" spans="1:10" ht="13.8">
      <c r="A60" s="47">
        <v>42186</v>
      </c>
      <c r="B60" s="48">
        <v>23.6</v>
      </c>
      <c r="C60" s="48">
        <v>44.2</v>
      </c>
      <c r="D60" s="48">
        <v>33.5</v>
      </c>
      <c r="E60" s="48"/>
      <c r="F60" s="48"/>
      <c r="G60" s="48"/>
      <c r="H60" s="48">
        <v>12.41</v>
      </c>
      <c r="I60" s="48">
        <v>34.53</v>
      </c>
      <c r="J60" s="48">
        <v>23.07</v>
      </c>
    </row>
    <row r="61" spans="1:10" ht="13.8">
      <c r="A61" s="47">
        <v>42217</v>
      </c>
      <c r="B61" s="48">
        <v>23.8</v>
      </c>
      <c r="C61" s="48">
        <v>44.8</v>
      </c>
      <c r="D61" s="48">
        <v>33.9</v>
      </c>
      <c r="E61" s="48"/>
      <c r="F61" s="48"/>
      <c r="G61" s="48"/>
      <c r="H61" s="48">
        <v>12.53</v>
      </c>
      <c r="I61" s="48">
        <v>35.049999999999997</v>
      </c>
      <c r="J61" s="48">
        <v>23.36</v>
      </c>
    </row>
    <row r="62" spans="1:10" ht="13.8">
      <c r="A62" s="47">
        <v>42248</v>
      </c>
      <c r="B62" s="48">
        <v>24.2</v>
      </c>
      <c r="C62" s="48">
        <v>45.7</v>
      </c>
      <c r="D62" s="48">
        <v>34.4</v>
      </c>
      <c r="E62" s="48"/>
      <c r="F62" s="48"/>
      <c r="G62" s="48"/>
      <c r="H62" s="48">
        <v>12.66</v>
      </c>
      <c r="I62" s="48">
        <v>35.74</v>
      </c>
      <c r="J62" s="48">
        <v>23.69</v>
      </c>
    </row>
    <row r="63" spans="1:10" ht="13.8">
      <c r="A63" s="47">
        <v>42278</v>
      </c>
      <c r="B63" s="48">
        <v>24.6</v>
      </c>
      <c r="C63" s="48">
        <v>46.2</v>
      </c>
      <c r="D63" s="48">
        <v>34.9</v>
      </c>
      <c r="E63" s="48"/>
      <c r="F63" s="48"/>
      <c r="G63" s="48"/>
      <c r="H63" s="48">
        <v>12.97</v>
      </c>
      <c r="I63" s="48">
        <v>36.1</v>
      </c>
      <c r="J63" s="48">
        <v>24.08</v>
      </c>
    </row>
    <row r="64" spans="1:10" ht="13.8">
      <c r="A64" s="47">
        <v>42309</v>
      </c>
      <c r="B64" s="48">
        <v>25</v>
      </c>
      <c r="C64" s="48">
        <v>46.9</v>
      </c>
      <c r="D64" s="48">
        <v>35.5</v>
      </c>
      <c r="E64" s="48"/>
      <c r="F64" s="48"/>
      <c r="G64" s="48"/>
      <c r="H64" s="48">
        <v>13.19</v>
      </c>
      <c r="I64" s="48">
        <v>36.700000000000003</v>
      </c>
      <c r="J64" s="48">
        <v>24.48</v>
      </c>
    </row>
    <row r="65" spans="1:10" ht="13.8">
      <c r="A65" s="47">
        <v>42339</v>
      </c>
      <c r="B65" s="48">
        <v>24.8</v>
      </c>
      <c r="C65" s="48">
        <v>45.9</v>
      </c>
      <c r="D65" s="48">
        <v>34.799999999999997</v>
      </c>
      <c r="E65" s="48"/>
      <c r="F65" s="48"/>
      <c r="G65" s="48"/>
      <c r="H65" s="48">
        <v>12.68</v>
      </c>
      <c r="I65" s="48">
        <v>35.6</v>
      </c>
      <c r="J65" s="48">
        <v>23.58</v>
      </c>
    </row>
    <row r="66" spans="1:10" ht="13.8">
      <c r="A66" s="47">
        <v>42370</v>
      </c>
      <c r="B66" s="48">
        <v>25.2</v>
      </c>
      <c r="C66" s="48">
        <v>47.3</v>
      </c>
      <c r="D66" s="48">
        <v>35.799999999999997</v>
      </c>
      <c r="E66" s="48"/>
      <c r="F66" s="48"/>
      <c r="G66" s="48"/>
      <c r="H66" s="48">
        <v>13.11</v>
      </c>
      <c r="I66" s="48">
        <v>36.799999999999997</v>
      </c>
      <c r="J66" s="48">
        <v>24.51</v>
      </c>
    </row>
    <row r="67" spans="1:10" ht="13.8">
      <c r="A67" s="47">
        <v>42401</v>
      </c>
      <c r="B67" s="48">
        <v>25.6</v>
      </c>
      <c r="C67" s="48">
        <v>48.5</v>
      </c>
      <c r="D67" s="48">
        <v>36.6</v>
      </c>
      <c r="E67" s="48"/>
      <c r="F67" s="48"/>
      <c r="G67" s="48"/>
      <c r="H67" s="48">
        <v>13.5</v>
      </c>
      <c r="I67" s="48">
        <v>37.9</v>
      </c>
      <c r="J67" s="48">
        <v>25.29</v>
      </c>
    </row>
    <row r="68" spans="1:10" ht="13.8">
      <c r="A68" s="47">
        <v>42430</v>
      </c>
      <c r="B68" s="48">
        <v>25.7</v>
      </c>
      <c r="C68" s="48">
        <v>48.7</v>
      </c>
      <c r="D68" s="48">
        <v>36.799999999999997</v>
      </c>
      <c r="E68" s="48"/>
      <c r="F68" s="48"/>
      <c r="G68" s="48"/>
      <c r="H68" s="48">
        <v>13.61</v>
      </c>
      <c r="I68" s="48">
        <v>38.1</v>
      </c>
      <c r="J68" s="48">
        <v>25.5</v>
      </c>
    </row>
    <row r="69" spans="1:10" ht="13.8">
      <c r="A69" s="47">
        <v>42461</v>
      </c>
      <c r="B69" s="48">
        <v>25.8</v>
      </c>
      <c r="C69" s="48">
        <v>49.6</v>
      </c>
      <c r="D69" s="48">
        <v>37.299999999999997</v>
      </c>
      <c r="E69" s="48"/>
      <c r="F69" s="48"/>
      <c r="G69" s="48"/>
      <c r="H69" s="48">
        <v>13.78</v>
      </c>
      <c r="I69" s="48">
        <v>39</v>
      </c>
      <c r="J69" s="48">
        <v>26.04</v>
      </c>
    </row>
    <row r="70" spans="1:10" ht="13.8">
      <c r="A70" s="47">
        <v>42491</v>
      </c>
      <c r="B70" s="48">
        <v>25.6</v>
      </c>
      <c r="C70" s="48">
        <v>50</v>
      </c>
      <c r="D70" s="48">
        <v>37.4</v>
      </c>
      <c r="E70" s="48"/>
      <c r="F70" s="48"/>
      <c r="G70" s="48"/>
      <c r="H70" s="48">
        <v>13.62</v>
      </c>
      <c r="I70" s="48">
        <v>39.4</v>
      </c>
      <c r="J70" s="48">
        <v>26.2</v>
      </c>
    </row>
    <row r="71" spans="1:10" ht="13.8">
      <c r="A71" s="47">
        <v>42522</v>
      </c>
      <c r="B71" s="48">
        <v>25.8</v>
      </c>
      <c r="C71" s="48">
        <v>50.3</v>
      </c>
      <c r="D71" s="48">
        <v>37.799999999999997</v>
      </c>
      <c r="E71" s="48"/>
      <c r="F71" s="48"/>
      <c r="G71" s="48"/>
      <c r="H71" s="48">
        <v>13.78</v>
      </c>
      <c r="I71" s="48">
        <v>39.700000000000003</v>
      </c>
      <c r="J71" s="48">
        <v>26.51</v>
      </c>
    </row>
    <row r="72" spans="1:10" ht="13.8">
      <c r="A72" s="47">
        <v>42552</v>
      </c>
      <c r="B72" s="48">
        <v>26</v>
      </c>
      <c r="C72" s="48">
        <v>50.3</v>
      </c>
      <c r="D72" s="48">
        <v>38</v>
      </c>
      <c r="E72" s="48"/>
      <c r="F72" s="48"/>
      <c r="G72" s="48"/>
      <c r="H72" s="48">
        <v>13.99</v>
      </c>
      <c r="I72" s="48">
        <v>39.799999999999997</v>
      </c>
      <c r="J72" s="48">
        <v>26.77</v>
      </c>
    </row>
    <row r="73" spans="1:10" ht="13.8">
      <c r="A73" s="47">
        <v>42583</v>
      </c>
      <c r="B73" s="48">
        <v>26</v>
      </c>
      <c r="C73" s="48">
        <v>50.6</v>
      </c>
      <c r="D73" s="48">
        <v>38.200000000000003</v>
      </c>
      <c r="E73" s="48"/>
      <c r="F73" s="48"/>
      <c r="G73" s="48"/>
      <c r="H73" s="48">
        <v>13.97</v>
      </c>
      <c r="I73" s="48">
        <v>40.200000000000003</v>
      </c>
      <c r="J73" s="48">
        <v>27.04</v>
      </c>
    </row>
    <row r="74" spans="1:10" ht="13.8">
      <c r="A74" s="47">
        <v>42614</v>
      </c>
      <c r="B74" s="48">
        <v>26.1</v>
      </c>
      <c r="C74" s="48">
        <v>51.3</v>
      </c>
      <c r="D74" s="48">
        <v>38.6</v>
      </c>
      <c r="E74" s="48"/>
      <c r="F74" s="48"/>
      <c r="G74" s="48"/>
      <c r="H74" s="48">
        <v>13.96</v>
      </c>
      <c r="I74" s="48">
        <v>40.9</v>
      </c>
      <c r="J74" s="48">
        <v>27.37</v>
      </c>
    </row>
    <row r="75" spans="1:10" ht="13.8">
      <c r="A75" s="47">
        <v>42644</v>
      </c>
      <c r="B75" s="48">
        <v>26.2</v>
      </c>
      <c r="C75" s="48">
        <v>51.4</v>
      </c>
      <c r="D75" s="48">
        <v>38.799999999999997</v>
      </c>
      <c r="E75" s="48"/>
      <c r="F75" s="48"/>
      <c r="G75" s="48"/>
      <c r="H75" s="48">
        <v>14.23</v>
      </c>
      <c r="I75" s="48">
        <v>41.1</v>
      </c>
      <c r="J75" s="48">
        <v>27.68</v>
      </c>
    </row>
    <row r="76" spans="1:10" ht="13.8">
      <c r="A76" s="47">
        <v>42675</v>
      </c>
      <c r="B76" s="48">
        <v>26.2</v>
      </c>
      <c r="C76" s="48">
        <v>51.2</v>
      </c>
      <c r="D76" s="48">
        <v>38.700000000000003</v>
      </c>
      <c r="E76" s="48"/>
      <c r="F76" s="48"/>
      <c r="G76" s="48"/>
      <c r="H76" s="48">
        <v>14.16</v>
      </c>
      <c r="I76" s="48">
        <v>41.1</v>
      </c>
      <c r="J76" s="48">
        <v>27.69</v>
      </c>
    </row>
    <row r="77" spans="1:10" ht="13.8">
      <c r="A77" s="47">
        <v>42705</v>
      </c>
      <c r="B77" s="48">
        <v>25.7</v>
      </c>
      <c r="C77" s="48">
        <v>49.8</v>
      </c>
      <c r="D77" s="48">
        <v>37.700000000000003</v>
      </c>
      <c r="E77" s="48">
        <v>12.1</v>
      </c>
      <c r="F77" s="48">
        <v>10.600000000000001</v>
      </c>
      <c r="G77" s="48">
        <v>11.3</v>
      </c>
      <c r="H77" s="48">
        <v>13.57</v>
      </c>
      <c r="I77" s="48">
        <v>39.799999999999997</v>
      </c>
      <c r="J77" s="48">
        <v>26.71</v>
      </c>
    </row>
    <row r="78" spans="1:10" ht="13.8">
      <c r="A78" s="47">
        <v>42736</v>
      </c>
      <c r="B78" s="48">
        <v>25.9</v>
      </c>
      <c r="C78" s="48">
        <v>50.7</v>
      </c>
      <c r="D78" s="48">
        <v>38.5</v>
      </c>
      <c r="E78" s="48">
        <v>12.000000000000002</v>
      </c>
      <c r="F78" s="48">
        <v>10.5</v>
      </c>
      <c r="G78" s="48">
        <v>11.2</v>
      </c>
      <c r="H78" s="48">
        <v>14.13</v>
      </c>
      <c r="I78" s="48">
        <v>40.799999999999997</v>
      </c>
      <c r="J78" s="48">
        <v>27.71</v>
      </c>
    </row>
    <row r="79" spans="1:10" ht="13.8">
      <c r="A79" s="47">
        <v>42767</v>
      </c>
      <c r="B79" s="48">
        <v>25.8</v>
      </c>
      <c r="C79" s="48">
        <v>51.6</v>
      </c>
      <c r="D79" s="48">
        <v>38.799999999999997</v>
      </c>
      <c r="E79" s="48">
        <v>11.799999999999999</v>
      </c>
      <c r="F79" s="48">
        <v>10.5</v>
      </c>
      <c r="G79" s="48">
        <v>11.100000000000001</v>
      </c>
      <c r="H79" s="48">
        <v>14.11</v>
      </c>
      <c r="I79" s="48">
        <v>41.8</v>
      </c>
      <c r="J79" s="48">
        <v>28.1</v>
      </c>
    </row>
    <row r="80" spans="1:10" ht="13.8">
      <c r="A80" s="47">
        <v>42795</v>
      </c>
      <c r="B80" s="48">
        <v>25.1</v>
      </c>
      <c r="C80" s="48">
        <v>51.1</v>
      </c>
      <c r="D80" s="48">
        <v>38.200000000000003</v>
      </c>
      <c r="E80" s="48">
        <v>11.500000000000002</v>
      </c>
      <c r="F80" s="48">
        <v>10.299999999999997</v>
      </c>
      <c r="G80" s="48">
        <v>10.900000000000002</v>
      </c>
      <c r="H80" s="48">
        <v>13.6</v>
      </c>
      <c r="I80" s="48">
        <v>41.5</v>
      </c>
      <c r="J80" s="48">
        <v>27.71</v>
      </c>
    </row>
    <row r="81" spans="1:10" ht="13.8">
      <c r="A81" s="47">
        <v>42826</v>
      </c>
      <c r="B81" s="48">
        <v>25</v>
      </c>
      <c r="C81" s="48">
        <v>50.4</v>
      </c>
      <c r="D81" s="48">
        <v>37.9</v>
      </c>
      <c r="E81" s="48">
        <v>11.2</v>
      </c>
      <c r="F81" s="48">
        <v>10.200000000000003</v>
      </c>
      <c r="G81" s="48">
        <v>10.699999999999996</v>
      </c>
      <c r="H81" s="48">
        <v>13.78</v>
      </c>
      <c r="I81" s="48">
        <v>41</v>
      </c>
      <c r="J81" s="48">
        <v>27.59</v>
      </c>
    </row>
    <row r="82" spans="1:10" ht="13.8">
      <c r="A82" s="47">
        <v>42856</v>
      </c>
      <c r="B82" s="48">
        <v>24.6</v>
      </c>
      <c r="C82" s="48">
        <v>48.7</v>
      </c>
      <c r="D82" s="48">
        <v>37</v>
      </c>
      <c r="E82" s="48">
        <v>10.900000000000002</v>
      </c>
      <c r="F82" s="48">
        <v>10</v>
      </c>
      <c r="G82" s="48">
        <v>10.399999999999999</v>
      </c>
      <c r="H82" s="48">
        <v>13.65</v>
      </c>
      <c r="I82" s="48">
        <v>39.700000000000003</v>
      </c>
      <c r="J82" s="48">
        <v>27.08</v>
      </c>
    </row>
    <row r="83" spans="1:10" ht="13.8">
      <c r="A83" s="47">
        <v>42887</v>
      </c>
      <c r="B83" s="48">
        <v>24.3</v>
      </c>
      <c r="C83" s="48">
        <v>48.7</v>
      </c>
      <c r="D83" s="48">
        <v>36.799999999999997</v>
      </c>
      <c r="E83" s="48">
        <v>10.700000000000001</v>
      </c>
      <c r="F83" s="48">
        <v>9.7999999999999972</v>
      </c>
      <c r="G83" s="48">
        <v>10.199999999999999</v>
      </c>
      <c r="H83" s="48">
        <v>13.41</v>
      </c>
      <c r="I83" s="48">
        <v>39.5</v>
      </c>
      <c r="J83" s="48">
        <v>26.79</v>
      </c>
    </row>
    <row r="84" spans="1:10" ht="13.8">
      <c r="A84" s="47">
        <v>42917</v>
      </c>
      <c r="B84" s="48">
        <v>24.1</v>
      </c>
      <c r="C84" s="48">
        <v>48.9</v>
      </c>
      <c r="D84" s="48">
        <v>37</v>
      </c>
      <c r="E84" s="48">
        <v>10.5</v>
      </c>
      <c r="F84" s="48">
        <v>9.6000000000000014</v>
      </c>
      <c r="G84" s="48">
        <v>10</v>
      </c>
      <c r="H84" s="48">
        <v>13.48</v>
      </c>
      <c r="I84" s="48">
        <v>39.6</v>
      </c>
      <c r="J84" s="48">
        <v>27.06</v>
      </c>
    </row>
    <row r="85" spans="1:10" ht="13.8">
      <c r="A85" s="47">
        <v>42948</v>
      </c>
      <c r="B85" s="48">
        <v>23.6</v>
      </c>
      <c r="C85" s="48">
        <v>48.6</v>
      </c>
      <c r="D85" s="48">
        <v>36.6</v>
      </c>
      <c r="E85" s="48">
        <v>10.100000000000001</v>
      </c>
      <c r="F85" s="48">
        <v>9.5</v>
      </c>
      <c r="G85" s="48">
        <v>9.8000000000000007</v>
      </c>
      <c r="H85" s="48">
        <v>13.15</v>
      </c>
      <c r="I85" s="48">
        <v>39.4</v>
      </c>
      <c r="J85" s="48">
        <v>26.83</v>
      </c>
    </row>
    <row r="86" spans="1:10" ht="13.8">
      <c r="A86" s="47">
        <v>42979</v>
      </c>
      <c r="B86" s="48">
        <v>23.2</v>
      </c>
      <c r="C86" s="48">
        <v>47.5</v>
      </c>
      <c r="D86" s="48">
        <v>35.799999999999997</v>
      </c>
      <c r="E86" s="48">
        <v>9.9</v>
      </c>
      <c r="F86" s="48">
        <v>9.3999999999999986</v>
      </c>
      <c r="G86" s="48">
        <v>9.4999999999999964</v>
      </c>
      <c r="H86" s="48">
        <v>12.93</v>
      </c>
      <c r="I86" s="48">
        <v>38.5</v>
      </c>
      <c r="J86" s="48">
        <v>26.26</v>
      </c>
    </row>
    <row r="87" spans="1:10" ht="13.8">
      <c r="A87" s="47">
        <v>43009</v>
      </c>
      <c r="B87" s="48">
        <v>22.9</v>
      </c>
      <c r="C87" s="48">
        <v>47.6</v>
      </c>
      <c r="D87" s="48">
        <v>35.799999999999997</v>
      </c>
      <c r="E87" s="48">
        <v>9.7000000000000011</v>
      </c>
      <c r="F87" s="48">
        <v>9.1000000000000014</v>
      </c>
      <c r="G87" s="48">
        <v>9.3999999999999986</v>
      </c>
      <c r="H87" s="48">
        <v>12.93</v>
      </c>
      <c r="I87" s="48">
        <v>38.9</v>
      </c>
      <c r="J87" s="48">
        <v>26.51</v>
      </c>
    </row>
    <row r="88" spans="1:10" ht="13.8">
      <c r="A88" s="47">
        <v>43040</v>
      </c>
      <c r="B88" s="48">
        <v>22.8</v>
      </c>
      <c r="C88" s="48">
        <v>47.1</v>
      </c>
      <c r="D88" s="48">
        <v>35.6</v>
      </c>
      <c r="E88" s="48">
        <v>9.6000000000000014</v>
      </c>
      <c r="F88" s="48">
        <v>8.8999999999999986</v>
      </c>
      <c r="G88" s="48">
        <v>9.2000000000000028</v>
      </c>
      <c r="H88" s="48">
        <v>13.16</v>
      </c>
      <c r="I88" s="48">
        <v>38.5</v>
      </c>
      <c r="J88" s="48">
        <v>26.46</v>
      </c>
    </row>
    <row r="89" spans="1:10" ht="13.8">
      <c r="A89" s="47">
        <v>43070</v>
      </c>
      <c r="B89" s="48">
        <v>22</v>
      </c>
      <c r="C89" s="48">
        <v>45.4</v>
      </c>
      <c r="D89" s="48">
        <v>34.1</v>
      </c>
      <c r="E89" s="48">
        <v>9.3000000000000007</v>
      </c>
      <c r="F89" s="48">
        <v>8.8000000000000007</v>
      </c>
      <c r="G89" s="48">
        <v>9</v>
      </c>
      <c r="H89" s="48">
        <v>12.7</v>
      </c>
      <c r="I89" s="48">
        <v>36.9</v>
      </c>
      <c r="J89" s="48">
        <v>25.2</v>
      </c>
    </row>
    <row r="90" spans="1:10" ht="13.8">
      <c r="A90" s="47">
        <v>43101</v>
      </c>
      <c r="B90" s="48">
        <v>22.1</v>
      </c>
      <c r="C90" s="48">
        <v>45.6</v>
      </c>
      <c r="D90" s="48">
        <v>34.5</v>
      </c>
      <c r="E90" s="48">
        <v>9.1999999999999993</v>
      </c>
      <c r="F90" s="48">
        <v>8.6999999999999993</v>
      </c>
      <c r="G90" s="48">
        <v>8.9</v>
      </c>
      <c r="H90" s="48">
        <v>12.9</v>
      </c>
      <c r="I90" s="48">
        <v>37.5</v>
      </c>
      <c r="J90" s="48">
        <v>25.9</v>
      </c>
    </row>
    <row r="91" spans="1:10" ht="13.8">
      <c r="A91" s="47">
        <v>43132</v>
      </c>
      <c r="B91" s="48">
        <v>21.9</v>
      </c>
      <c r="C91" s="48">
        <v>46.7</v>
      </c>
      <c r="D91" s="48">
        <v>34.9</v>
      </c>
      <c r="E91" s="48">
        <v>9.1</v>
      </c>
      <c r="F91" s="48">
        <v>8.6999999999999993</v>
      </c>
      <c r="G91" s="48">
        <v>8.8000000000000007</v>
      </c>
      <c r="H91" s="48">
        <v>12.8</v>
      </c>
      <c r="I91" s="48">
        <v>38.6</v>
      </c>
      <c r="J91" s="48">
        <v>26.4</v>
      </c>
    </row>
    <row r="92" spans="1:10" ht="13.8">
      <c r="A92" s="47">
        <v>43160</v>
      </c>
      <c r="B92" s="48">
        <v>21.3</v>
      </c>
      <c r="C92" s="48">
        <v>46.2</v>
      </c>
      <c r="D92" s="48">
        <v>34.299999999999997</v>
      </c>
      <c r="E92" s="48">
        <v>8.8000000000000007</v>
      </c>
      <c r="F92" s="48">
        <v>8.6</v>
      </c>
      <c r="G92" s="48">
        <v>8.6999999999999993</v>
      </c>
      <c r="H92" s="48">
        <v>12.5</v>
      </c>
      <c r="I92" s="48">
        <v>38.200000000000003</v>
      </c>
      <c r="J92" s="48">
        <v>25.8</v>
      </c>
    </row>
    <row r="93" spans="1:10" ht="13.8">
      <c r="A93" s="47">
        <v>43191</v>
      </c>
      <c r="B93" s="48">
        <v>20.9</v>
      </c>
      <c r="C93" s="48">
        <v>46.3</v>
      </c>
      <c r="D93" s="48">
        <v>34.200000000000003</v>
      </c>
      <c r="E93" s="48">
        <v>8.6999999999999993</v>
      </c>
      <c r="F93" s="48">
        <v>8.4</v>
      </c>
      <c r="G93" s="48">
        <v>8.5</v>
      </c>
      <c r="H93" s="48">
        <v>12.2</v>
      </c>
      <c r="I93" s="48">
        <v>38.299999999999997</v>
      </c>
      <c r="J93" s="48">
        <v>25.8</v>
      </c>
    </row>
    <row r="94" spans="1:10" ht="13.8">
      <c r="A94" s="47">
        <v>43221</v>
      </c>
      <c r="B94" s="48">
        <v>20.399999999999999</v>
      </c>
      <c r="C94" s="48">
        <v>45.2</v>
      </c>
      <c r="D94" s="48">
        <v>33.4</v>
      </c>
      <c r="E94" s="48">
        <v>8.6</v>
      </c>
      <c r="F94" s="48">
        <v>8.4</v>
      </c>
      <c r="G94" s="48">
        <v>8.5</v>
      </c>
      <c r="H94" s="48">
        <v>11.8</v>
      </c>
      <c r="I94" s="48">
        <v>37.4</v>
      </c>
      <c r="J94" s="48">
        <v>25.1</v>
      </c>
    </row>
    <row r="95" spans="1:10" ht="13.8">
      <c r="A95" s="47">
        <v>43252</v>
      </c>
      <c r="B95" s="48">
        <v>20.2</v>
      </c>
      <c r="C95" s="48">
        <v>44.9</v>
      </c>
      <c r="D95" s="48">
        <v>33</v>
      </c>
      <c r="E95" s="48">
        <v>8.6</v>
      </c>
      <c r="F95" s="48">
        <v>8.4</v>
      </c>
      <c r="G95" s="48">
        <v>8.5</v>
      </c>
      <c r="H95" s="48">
        <v>11.5</v>
      </c>
      <c r="I95" s="48">
        <v>37.1</v>
      </c>
      <c r="J95" s="48">
        <v>24.7</v>
      </c>
    </row>
    <row r="96" spans="1:10" ht="13.8">
      <c r="A96" s="47">
        <v>43282</v>
      </c>
      <c r="B96" s="48">
        <v>20</v>
      </c>
      <c r="C96" s="48">
        <v>44</v>
      </c>
      <c r="D96" s="48">
        <v>32.6</v>
      </c>
      <c r="E96" s="48">
        <v>8.6</v>
      </c>
      <c r="F96" s="48">
        <v>8.3000000000000007</v>
      </c>
      <c r="G96" s="48">
        <v>8.4</v>
      </c>
      <c r="H96" s="48">
        <v>11.4</v>
      </c>
      <c r="I96" s="48">
        <v>36.299999999999997</v>
      </c>
      <c r="J96" s="48">
        <v>24.5</v>
      </c>
    </row>
    <row r="97" spans="1:10" ht="13.8">
      <c r="A97" s="47">
        <v>43313</v>
      </c>
      <c r="B97" s="48">
        <v>19.7</v>
      </c>
      <c r="C97" s="48">
        <v>43.7</v>
      </c>
      <c r="D97" s="48">
        <v>32.299999999999997</v>
      </c>
      <c r="E97" s="48">
        <v>8.5</v>
      </c>
      <c r="F97" s="48">
        <v>8.3000000000000007</v>
      </c>
      <c r="G97" s="48">
        <v>8.4</v>
      </c>
      <c r="H97" s="48">
        <v>11.2</v>
      </c>
      <c r="I97" s="48">
        <v>36</v>
      </c>
      <c r="J97" s="48">
        <v>24.1</v>
      </c>
    </row>
    <row r="98" spans="1:10" ht="13.8">
      <c r="A98" s="47">
        <v>43344</v>
      </c>
      <c r="B98" s="48">
        <v>19.7</v>
      </c>
      <c r="C98" s="48">
        <v>43.7</v>
      </c>
      <c r="D98" s="48">
        <v>32.200000000000003</v>
      </c>
      <c r="E98" s="48">
        <v>8.5</v>
      </c>
      <c r="F98" s="48">
        <v>8.4</v>
      </c>
      <c r="G98" s="48">
        <v>8.4</v>
      </c>
      <c r="H98" s="48">
        <v>11.1</v>
      </c>
      <c r="I98" s="48">
        <v>36</v>
      </c>
      <c r="J98" s="48">
        <v>24</v>
      </c>
    </row>
    <row r="99" spans="1:10" ht="13.8">
      <c r="A99" s="47">
        <v>43374</v>
      </c>
      <c r="B99" s="48">
        <v>19.7</v>
      </c>
      <c r="C99" s="48">
        <v>43.6</v>
      </c>
      <c r="D99" s="48">
        <v>32.299999999999997</v>
      </c>
      <c r="E99" s="48">
        <v>8.5</v>
      </c>
      <c r="F99" s="48">
        <v>8.3000000000000007</v>
      </c>
      <c r="G99" s="48">
        <v>8.4</v>
      </c>
      <c r="H99" s="48">
        <v>11.2</v>
      </c>
      <c r="I99" s="48">
        <v>36</v>
      </c>
      <c r="J99" s="48">
        <v>24.2</v>
      </c>
    </row>
    <row r="100" spans="1:10" ht="13.8">
      <c r="A100" s="47">
        <v>43405</v>
      </c>
      <c r="B100" s="48">
        <v>19.7</v>
      </c>
      <c r="C100" s="48">
        <v>43.3</v>
      </c>
      <c r="D100" s="48">
        <v>32.200000000000003</v>
      </c>
      <c r="E100" s="48">
        <v>8.4</v>
      </c>
      <c r="F100" s="48">
        <v>8.1999999999999993</v>
      </c>
      <c r="G100" s="48">
        <v>8.3000000000000007</v>
      </c>
      <c r="H100" s="48">
        <v>11.3</v>
      </c>
      <c r="I100" s="48">
        <v>35.700000000000003</v>
      </c>
      <c r="J100" s="48">
        <v>24.1</v>
      </c>
    </row>
    <row r="101" spans="1:10" ht="13.8">
      <c r="A101" s="47">
        <v>43435</v>
      </c>
      <c r="B101" s="48">
        <v>19.100000000000001</v>
      </c>
      <c r="C101" s="48">
        <v>42.3</v>
      </c>
      <c r="D101" s="48">
        <v>31.1</v>
      </c>
      <c r="E101" s="48">
        <v>8.3000000000000007</v>
      </c>
      <c r="F101" s="48">
        <v>8</v>
      </c>
      <c r="G101" s="48">
        <v>8.1</v>
      </c>
      <c r="H101" s="48">
        <v>10.8</v>
      </c>
      <c r="I101" s="48">
        <v>34.299999999999997</v>
      </c>
      <c r="J101" s="48">
        <v>23</v>
      </c>
    </row>
    <row r="102" spans="1:10" ht="13.8">
      <c r="A102" s="47">
        <v>43466</v>
      </c>
      <c r="B102" s="48">
        <v>19.3</v>
      </c>
      <c r="C102" s="48">
        <v>42.8</v>
      </c>
      <c r="D102" s="48">
        <v>31.8</v>
      </c>
      <c r="E102" s="48">
        <v>8.3000000000000007</v>
      </c>
      <c r="F102" s="48">
        <v>7.9</v>
      </c>
      <c r="G102" s="48">
        <v>8.1</v>
      </c>
      <c r="H102" s="48">
        <v>11</v>
      </c>
      <c r="I102" s="48">
        <v>35</v>
      </c>
      <c r="J102" s="48">
        <v>23.8</v>
      </c>
    </row>
    <row r="103" spans="1:10" ht="13.8">
      <c r="A103" s="47">
        <v>43497</v>
      </c>
      <c r="B103" s="48">
        <v>19.100000000000001</v>
      </c>
      <c r="C103" s="48">
        <v>43.7</v>
      </c>
      <c r="D103" s="48">
        <v>32.200000000000003</v>
      </c>
      <c r="E103" s="48">
        <v>8.1</v>
      </c>
      <c r="F103" s="48">
        <v>7.9</v>
      </c>
      <c r="G103" s="48">
        <v>8</v>
      </c>
      <c r="H103" s="48">
        <v>11.1</v>
      </c>
      <c r="I103" s="48">
        <v>35.9</v>
      </c>
      <c r="J103" s="48">
        <v>24.3</v>
      </c>
    </row>
    <row r="104" spans="1:10" ht="13.8">
      <c r="A104" s="47">
        <v>43525</v>
      </c>
      <c r="B104" s="48">
        <v>18.899999999999999</v>
      </c>
      <c r="C104" s="48">
        <v>43.7</v>
      </c>
      <c r="D104" s="48">
        <v>32</v>
      </c>
      <c r="E104" s="48">
        <v>8</v>
      </c>
      <c r="F104" s="48">
        <v>7.8</v>
      </c>
      <c r="G104" s="48">
        <v>7.9</v>
      </c>
      <c r="H104" s="48">
        <v>11</v>
      </c>
      <c r="I104" s="48">
        <v>35.9</v>
      </c>
      <c r="J104" s="48">
        <v>24.2</v>
      </c>
    </row>
    <row r="105" spans="1:10" ht="13.8">
      <c r="A105" s="47">
        <v>43556</v>
      </c>
      <c r="B105" s="48">
        <v>19.100000000000001</v>
      </c>
      <c r="C105" s="48">
        <v>43.9</v>
      </c>
      <c r="D105" s="48">
        <v>32.299999999999997</v>
      </c>
      <c r="E105" s="48">
        <v>8</v>
      </c>
      <c r="F105" s="48">
        <v>7.7</v>
      </c>
      <c r="G105" s="48">
        <v>7.8</v>
      </c>
      <c r="H105" s="48">
        <v>11.1</v>
      </c>
      <c r="I105" s="48">
        <v>36.299999999999997</v>
      </c>
      <c r="J105" s="48">
        <v>24.6</v>
      </c>
    </row>
    <row r="106" spans="1:10" ht="13.8">
      <c r="A106" s="47">
        <v>43586</v>
      </c>
      <c r="B106" s="48">
        <v>18.7</v>
      </c>
      <c r="C106" s="48">
        <v>43.6</v>
      </c>
      <c r="D106" s="48">
        <v>32</v>
      </c>
      <c r="E106" s="48">
        <v>7.9</v>
      </c>
      <c r="F106" s="48">
        <v>7.6</v>
      </c>
      <c r="G106" s="48">
        <v>7.7</v>
      </c>
      <c r="H106" s="48">
        <v>10.9</v>
      </c>
      <c r="I106" s="48">
        <v>36.200000000000003</v>
      </c>
      <c r="J106" s="48">
        <v>24.4</v>
      </c>
    </row>
    <row r="107" spans="1:10" ht="13.8">
      <c r="A107" s="47">
        <v>43617</v>
      </c>
      <c r="B107" s="48">
        <v>18.600000000000001</v>
      </c>
      <c r="C107" s="48">
        <v>43.9</v>
      </c>
      <c r="D107" s="48">
        <v>32</v>
      </c>
      <c r="E107" s="48">
        <v>7.8</v>
      </c>
      <c r="F107" s="48">
        <v>7.5</v>
      </c>
      <c r="G107" s="48">
        <v>7.6</v>
      </c>
      <c r="H107" s="48">
        <v>10.9</v>
      </c>
      <c r="I107" s="48">
        <v>36.5</v>
      </c>
      <c r="J107" s="48">
        <v>24.6</v>
      </c>
    </row>
    <row r="108" spans="1:10" ht="13.8">
      <c r="A108" s="47">
        <v>43647</v>
      </c>
      <c r="B108" s="48">
        <v>18.600000000000001</v>
      </c>
      <c r="C108" s="48">
        <v>43.3</v>
      </c>
      <c r="D108" s="48">
        <v>31.9</v>
      </c>
      <c r="E108" s="48">
        <v>7.6</v>
      </c>
      <c r="F108" s="48">
        <v>7.3</v>
      </c>
      <c r="G108" s="48">
        <v>7.4</v>
      </c>
      <c r="H108" s="48">
        <v>11</v>
      </c>
      <c r="I108" s="48">
        <v>36.1</v>
      </c>
      <c r="J108" s="48">
        <v>24.6</v>
      </c>
    </row>
    <row r="109" spans="1:10" ht="13.8">
      <c r="A109" s="47">
        <v>43678</v>
      </c>
      <c r="B109" s="48">
        <v>18.2</v>
      </c>
      <c r="C109" s="48">
        <v>43.2</v>
      </c>
      <c r="D109" s="48">
        <v>31.7</v>
      </c>
      <c r="E109" s="48">
        <v>7.5</v>
      </c>
      <c r="F109" s="48">
        <v>7.1</v>
      </c>
      <c r="G109" s="48">
        <v>7.3</v>
      </c>
      <c r="H109" s="48">
        <v>10.7</v>
      </c>
      <c r="I109" s="48">
        <v>36.299999999999997</v>
      </c>
      <c r="J109" s="48">
        <v>24.5</v>
      </c>
    </row>
    <row r="110" spans="1:10" ht="13.8">
      <c r="A110" s="47">
        <v>43709</v>
      </c>
      <c r="B110" s="48">
        <v>17.8</v>
      </c>
      <c r="C110" s="48">
        <v>42.9</v>
      </c>
      <c r="D110" s="48">
        <v>31.2</v>
      </c>
      <c r="E110" s="48">
        <v>7.2</v>
      </c>
      <c r="F110" s="48">
        <v>6.9</v>
      </c>
      <c r="G110" s="48">
        <v>7.1</v>
      </c>
      <c r="H110" s="48">
        <v>10.7</v>
      </c>
      <c r="I110" s="48">
        <v>36.299999999999997</v>
      </c>
      <c r="J110" s="48">
        <v>24.3</v>
      </c>
    </row>
    <row r="111" spans="1:10" ht="13.8">
      <c r="A111" s="47">
        <v>43739</v>
      </c>
      <c r="B111" s="48">
        <v>17.600000000000001</v>
      </c>
      <c r="C111" s="48">
        <v>42.5</v>
      </c>
      <c r="D111" s="48">
        <v>31.1</v>
      </c>
      <c r="E111" s="48">
        <v>7.1</v>
      </c>
      <c r="F111" s="48">
        <v>6.7</v>
      </c>
      <c r="G111" s="48">
        <v>6.9</v>
      </c>
      <c r="H111" s="48">
        <v>10.5</v>
      </c>
      <c r="I111" s="48">
        <v>36</v>
      </c>
      <c r="J111" s="48">
        <v>24.2</v>
      </c>
    </row>
    <row r="112" spans="1:10" ht="13.8">
      <c r="A112" s="47">
        <v>43770</v>
      </c>
      <c r="B112" s="48">
        <v>17.399999999999999</v>
      </c>
      <c r="C112" s="48">
        <v>42</v>
      </c>
      <c r="D112" s="48">
        <v>30.6</v>
      </c>
      <c r="E112" s="48">
        <v>6.9</v>
      </c>
      <c r="F112" s="48">
        <v>6.5</v>
      </c>
      <c r="G112" s="48">
        <v>6.7</v>
      </c>
      <c r="H112" s="48">
        <v>10.5</v>
      </c>
      <c r="I112" s="48">
        <v>35.700000000000003</v>
      </c>
      <c r="J112" s="48">
        <v>24</v>
      </c>
    </row>
    <row r="113" spans="1:10" ht="13.8">
      <c r="A113" s="47">
        <v>43800</v>
      </c>
      <c r="B113" s="48">
        <v>16.8</v>
      </c>
      <c r="C113" s="48">
        <v>40.5</v>
      </c>
      <c r="D113" s="48">
        <v>29.4</v>
      </c>
      <c r="E113" s="48">
        <v>6.6</v>
      </c>
      <c r="F113" s="48">
        <v>6.3</v>
      </c>
      <c r="G113" s="48">
        <v>6.4</v>
      </c>
      <c r="H113" s="48">
        <v>10.3</v>
      </c>
      <c r="I113" s="48">
        <v>34.200000000000003</v>
      </c>
      <c r="J113" s="48">
        <v>23</v>
      </c>
    </row>
    <row r="114" spans="1:10" ht="13.8">
      <c r="A114" s="47">
        <v>43831</v>
      </c>
      <c r="B114" s="48">
        <v>17.100000000000001</v>
      </c>
      <c r="C114" s="48">
        <v>39.6</v>
      </c>
      <c r="D114" s="48">
        <v>29.3</v>
      </c>
      <c r="E114" s="48">
        <v>6.5</v>
      </c>
      <c r="F114" s="48">
        <v>6.2</v>
      </c>
      <c r="G114" s="48">
        <v>6.3</v>
      </c>
      <c r="H114" s="48">
        <v>10.5</v>
      </c>
      <c r="I114" s="48">
        <v>33.4</v>
      </c>
      <c r="J114" s="48">
        <v>22.9</v>
      </c>
    </row>
    <row r="115" spans="1:10" ht="13.8">
      <c r="A115" s="47">
        <v>43862</v>
      </c>
      <c r="B115" s="48">
        <v>16.899999999999999</v>
      </c>
      <c r="C115" s="48">
        <v>40.1</v>
      </c>
      <c r="D115" s="48">
        <v>29.4</v>
      </c>
      <c r="E115" s="48">
        <v>6.4</v>
      </c>
      <c r="F115" s="48">
        <v>6.2</v>
      </c>
      <c r="G115" s="48">
        <v>6.3</v>
      </c>
      <c r="H115" s="48">
        <v>10.5</v>
      </c>
      <c r="I115" s="48">
        <v>33.9</v>
      </c>
      <c r="J115" s="48">
        <v>23.1</v>
      </c>
    </row>
    <row r="116" spans="1:10" ht="13.8">
      <c r="A116" s="47">
        <v>43891</v>
      </c>
      <c r="B116" s="48">
        <v>16.100000000000001</v>
      </c>
      <c r="C116" s="48">
        <v>40.6</v>
      </c>
      <c r="D116" s="48">
        <v>28.7</v>
      </c>
      <c r="E116" s="48">
        <v>6.2</v>
      </c>
      <c r="F116" s="48">
        <v>6.1</v>
      </c>
      <c r="G116" s="48">
        <v>6.1</v>
      </c>
      <c r="H116" s="48">
        <v>10</v>
      </c>
      <c r="I116" s="48">
        <v>34.5</v>
      </c>
      <c r="J116" s="48">
        <v>22.6</v>
      </c>
    </row>
    <row r="117" spans="1:10" ht="13.8">
      <c r="A117" s="47">
        <v>43922</v>
      </c>
      <c r="B117" s="48">
        <v>15.4</v>
      </c>
      <c r="C117" s="48">
        <v>40.9</v>
      </c>
      <c r="D117" s="48">
        <v>28.3</v>
      </c>
      <c r="E117" s="48">
        <v>6</v>
      </c>
      <c r="F117" s="48">
        <v>6.2</v>
      </c>
      <c r="G117" s="48">
        <v>6.1</v>
      </c>
      <c r="H117" s="48">
        <v>9.4</v>
      </c>
      <c r="I117" s="48">
        <v>34.700000000000003</v>
      </c>
      <c r="J117" s="48">
        <v>22.1</v>
      </c>
    </row>
    <row r="118" spans="1:10" ht="13.8">
      <c r="A118" s="47">
        <v>43952</v>
      </c>
      <c r="B118" s="48">
        <v>14.6</v>
      </c>
      <c r="C118" s="48">
        <v>39.9</v>
      </c>
      <c r="D118" s="48">
        <v>27.3</v>
      </c>
      <c r="E118" s="48">
        <v>5.7</v>
      </c>
      <c r="F118" s="48">
        <v>6.1</v>
      </c>
      <c r="G118" s="48">
        <v>5.9</v>
      </c>
      <c r="H118" s="48">
        <v>8.9</v>
      </c>
      <c r="I118" s="48">
        <v>33.9</v>
      </c>
      <c r="J118" s="48">
        <v>21.4</v>
      </c>
    </row>
    <row r="119" spans="1:10" ht="13.8">
      <c r="A119" s="47">
        <v>43983</v>
      </c>
      <c r="B119" s="48">
        <v>14.1</v>
      </c>
      <c r="C119" s="48">
        <v>38.4</v>
      </c>
      <c r="D119" s="48">
        <v>26.3</v>
      </c>
      <c r="E119" s="48">
        <v>5.5</v>
      </c>
      <c r="F119" s="48">
        <v>5.9</v>
      </c>
      <c r="G119" s="48">
        <v>5.7</v>
      </c>
      <c r="H119" s="48">
        <v>8.6999999999999993</v>
      </c>
      <c r="I119" s="48">
        <v>32.700000000000003</v>
      </c>
      <c r="J119" s="48">
        <v>20.7</v>
      </c>
    </row>
    <row r="120" spans="1:10" ht="13.8">
      <c r="A120" s="47">
        <v>44013</v>
      </c>
      <c r="B120" s="48">
        <v>13.7</v>
      </c>
      <c r="C120" s="48">
        <v>37.6</v>
      </c>
      <c r="D120" s="48">
        <v>25.7</v>
      </c>
      <c r="E120" s="48">
        <v>5.3</v>
      </c>
      <c r="F120" s="48">
        <v>5.7</v>
      </c>
      <c r="G120" s="48">
        <v>5.5</v>
      </c>
      <c r="H120" s="48">
        <v>8.4</v>
      </c>
      <c r="I120" s="48">
        <v>31.9</v>
      </c>
      <c r="J120" s="48">
        <v>20.2</v>
      </c>
    </row>
    <row r="121" spans="1:10" ht="13.8">
      <c r="A121" s="47">
        <v>44044</v>
      </c>
      <c r="B121" s="48">
        <v>13.5</v>
      </c>
      <c r="C121" s="48">
        <v>36.5</v>
      </c>
      <c r="D121" s="48">
        <v>25.1</v>
      </c>
      <c r="E121" s="48">
        <v>5.2</v>
      </c>
      <c r="F121" s="48">
        <v>5.6</v>
      </c>
      <c r="G121" s="48">
        <v>5.4</v>
      </c>
      <c r="H121" s="48">
        <v>8.3000000000000007</v>
      </c>
      <c r="I121" s="48">
        <v>31</v>
      </c>
      <c r="J121" s="48">
        <v>19.7</v>
      </c>
    </row>
    <row r="122" spans="1:10" ht="13.8">
      <c r="A122" s="47">
        <v>44075</v>
      </c>
      <c r="B122" s="48">
        <v>13.2</v>
      </c>
      <c r="C122" s="48">
        <v>35.6</v>
      </c>
      <c r="D122" s="48">
        <v>24.5</v>
      </c>
      <c r="E122" s="48">
        <v>5.0999999999999996</v>
      </c>
      <c r="F122" s="48">
        <v>5.5</v>
      </c>
      <c r="G122" s="48">
        <v>5.3</v>
      </c>
      <c r="H122" s="48">
        <v>8.1</v>
      </c>
      <c r="I122" s="48">
        <v>30.2</v>
      </c>
      <c r="J122" s="48">
        <v>19.2</v>
      </c>
    </row>
    <row r="123" spans="1:10" ht="13.8">
      <c r="A123" s="47">
        <v>44105</v>
      </c>
      <c r="B123" s="48">
        <v>13.1</v>
      </c>
      <c r="C123" s="48">
        <v>35.1</v>
      </c>
      <c r="D123" s="48">
        <v>24.3</v>
      </c>
      <c r="E123" s="48">
        <v>5.0999999999999996</v>
      </c>
      <c r="F123" s="48">
        <v>5.5</v>
      </c>
      <c r="G123" s="48">
        <v>5.3</v>
      </c>
      <c r="H123" s="48">
        <v>8</v>
      </c>
      <c r="I123" s="48">
        <v>29.6</v>
      </c>
      <c r="J123" s="48">
        <v>19</v>
      </c>
    </row>
    <row r="124" spans="1:10" ht="13.8">
      <c r="A124" s="47">
        <v>44137</v>
      </c>
      <c r="B124" s="48">
        <v>13.1</v>
      </c>
      <c r="C124" s="48">
        <v>34.299999999999997</v>
      </c>
      <c r="D124" s="48">
        <v>23.9</v>
      </c>
      <c r="E124" s="48">
        <v>5.0999999999999996</v>
      </c>
      <c r="F124" s="48">
        <v>5.4</v>
      </c>
      <c r="G124" s="48">
        <v>5.2</v>
      </c>
      <c r="H124" s="48">
        <v>8</v>
      </c>
      <c r="I124" s="48">
        <v>28.9</v>
      </c>
      <c r="J124" s="48">
        <v>18.7</v>
      </c>
    </row>
    <row r="125" spans="1:10" ht="13.8">
      <c r="A125" s="47">
        <f>DATE(IF(MONTH(A124)=12,YEAR(A124)+1,YEAR(A124)),IF(MONTH(A124)=12,1,MONTH(A124)+1),1)</f>
        <v>44166</v>
      </c>
      <c r="B125" s="48">
        <v>12.7</v>
      </c>
      <c r="C125" s="48">
        <v>33.5</v>
      </c>
      <c r="D125" s="48">
        <v>23.3</v>
      </c>
      <c r="E125" s="48">
        <v>3.9</v>
      </c>
      <c r="F125" s="48">
        <v>5.0999999999999996</v>
      </c>
      <c r="G125" s="48">
        <v>4.5999999999999996</v>
      </c>
      <c r="H125" s="48">
        <v>7.7</v>
      </c>
      <c r="I125" s="48">
        <v>31.7</v>
      </c>
      <c r="J125" s="48">
        <v>20.7</v>
      </c>
    </row>
    <row r="126" spans="1:10" ht="13.8">
      <c r="A126" s="47">
        <v>44199</v>
      </c>
      <c r="B126" s="48">
        <v>13.2</v>
      </c>
      <c r="C126" s="48">
        <v>34</v>
      </c>
      <c r="D126" s="48">
        <v>23.9</v>
      </c>
      <c r="E126" s="48">
        <v>4.5</v>
      </c>
      <c r="F126" s="48">
        <v>5.4</v>
      </c>
      <c r="G126" s="48">
        <v>5</v>
      </c>
      <c r="H126" s="48">
        <v>10.7</v>
      </c>
      <c r="I126" s="48">
        <v>34</v>
      </c>
      <c r="J126" s="48">
        <v>23.4</v>
      </c>
    </row>
    <row r="127" spans="1:10" ht="13.8">
      <c r="A127" s="47">
        <v>44228</v>
      </c>
      <c r="B127" s="48">
        <v>13.2</v>
      </c>
      <c r="C127" s="48">
        <v>34.5</v>
      </c>
      <c r="D127" s="48">
        <v>24.2</v>
      </c>
      <c r="E127" s="48">
        <v>4.7</v>
      </c>
      <c r="F127" s="48">
        <v>5.7</v>
      </c>
      <c r="G127" s="48">
        <v>5.2</v>
      </c>
      <c r="H127" s="48">
        <v>9.1</v>
      </c>
      <c r="I127" s="48">
        <v>34.4</v>
      </c>
      <c r="J127" s="48">
        <v>22.9</v>
      </c>
    </row>
    <row r="128" spans="1:10" ht="13.8">
      <c r="A128" s="47">
        <v>44256</v>
      </c>
      <c r="B128" s="48">
        <v>13.1</v>
      </c>
      <c r="C128" s="48">
        <v>34.5</v>
      </c>
      <c r="D128" s="48">
        <v>24</v>
      </c>
      <c r="E128" s="48">
        <v>5.6</v>
      </c>
      <c r="F128" s="48">
        <v>6.5</v>
      </c>
      <c r="G128" s="48">
        <v>6.1</v>
      </c>
      <c r="H128" s="48">
        <v>8.1999999999999993</v>
      </c>
      <c r="I128" s="48">
        <v>34.200000000000003</v>
      </c>
      <c r="J128" s="48">
        <v>22.3</v>
      </c>
    </row>
    <row r="129" spans="1:10" ht="14.1" customHeight="1">
      <c r="A129" s="47">
        <v>44287</v>
      </c>
      <c r="B129" s="48">
        <v>13.1</v>
      </c>
      <c r="C129" s="48">
        <v>34.6</v>
      </c>
      <c r="D129" s="48">
        <v>24.1</v>
      </c>
      <c r="E129" s="48">
        <v>6</v>
      </c>
      <c r="F129" s="48">
        <v>7</v>
      </c>
      <c r="G129" s="48">
        <v>6.6</v>
      </c>
      <c r="H129" s="48">
        <v>8.6999999999999993</v>
      </c>
      <c r="I129" s="48">
        <v>34.299999999999997</v>
      </c>
      <c r="J129" s="48">
        <v>22.6</v>
      </c>
    </row>
    <row r="130" spans="1:10" ht="13.8">
      <c r="A130" s="47">
        <v>44317</v>
      </c>
      <c r="B130" s="48">
        <v>13.3</v>
      </c>
      <c r="C130" s="48">
        <v>34.200000000000003</v>
      </c>
      <c r="D130" s="48">
        <v>24.1</v>
      </c>
      <c r="E130" s="48">
        <v>6.2</v>
      </c>
      <c r="F130" s="48">
        <v>7.2</v>
      </c>
      <c r="G130" s="48">
        <v>6.8</v>
      </c>
      <c r="H130" s="48">
        <v>8.4</v>
      </c>
      <c r="I130" s="48">
        <v>32.6</v>
      </c>
      <c r="J130" s="48">
        <v>21.7</v>
      </c>
    </row>
    <row r="131" spans="1:10" ht="13.8">
      <c r="A131" s="47">
        <v>44348</v>
      </c>
      <c r="B131" s="48">
        <v>13.5</v>
      </c>
      <c r="C131" s="48">
        <v>34.1</v>
      </c>
      <c r="D131" s="48">
        <v>24.2</v>
      </c>
      <c r="E131" s="48">
        <v>6.4</v>
      </c>
      <c r="F131" s="48">
        <v>7.3</v>
      </c>
      <c r="G131" s="48">
        <v>6.9</v>
      </c>
      <c r="H131" s="48">
        <v>8.1</v>
      </c>
      <c r="I131" s="48">
        <v>32.5</v>
      </c>
      <c r="J131" s="48">
        <v>21.5</v>
      </c>
    </row>
    <row r="132" spans="1:10" ht="13.8">
      <c r="A132" s="47">
        <v>44378</v>
      </c>
      <c r="B132" s="48">
        <v>13.7</v>
      </c>
      <c r="C132" s="48">
        <v>33.9</v>
      </c>
      <c r="D132" s="48">
        <v>24.3</v>
      </c>
      <c r="E132" s="48">
        <v>6.8</v>
      </c>
      <c r="F132" s="48">
        <v>7.6</v>
      </c>
      <c r="G132" s="48">
        <v>7.2</v>
      </c>
      <c r="H132" s="48">
        <v>8.6999999999999993</v>
      </c>
      <c r="I132" s="48">
        <v>32</v>
      </c>
      <c r="J132" s="48">
        <v>21.6</v>
      </c>
    </row>
    <row r="133" spans="1:10" ht="13.8">
      <c r="A133" s="47">
        <v>44409</v>
      </c>
      <c r="B133" s="48">
        <v>14</v>
      </c>
      <c r="C133" s="48">
        <v>34.1</v>
      </c>
      <c r="D133" s="48">
        <v>24.5</v>
      </c>
      <c r="E133" s="48">
        <v>7.8</v>
      </c>
      <c r="F133" s="48">
        <v>8.5</v>
      </c>
      <c r="G133" s="48">
        <v>8.1999999999999993</v>
      </c>
      <c r="H133" s="48">
        <v>8.4</v>
      </c>
      <c r="I133" s="48">
        <v>32</v>
      </c>
      <c r="J133" s="48">
        <v>21.5</v>
      </c>
    </row>
    <row r="134" spans="1:10" ht="13.8">
      <c r="A134" s="47">
        <v>44440</v>
      </c>
      <c r="B134" s="48">
        <v>14.2</v>
      </c>
      <c r="C134" s="48">
        <v>34.5</v>
      </c>
      <c r="D134" s="48">
        <v>24.8</v>
      </c>
      <c r="E134" s="48">
        <v>8.5</v>
      </c>
      <c r="F134" s="48">
        <v>9.1999999999999993</v>
      </c>
      <c r="G134" s="48">
        <v>8.9</v>
      </c>
      <c r="H134" s="48">
        <v>8.5</v>
      </c>
      <c r="I134" s="48">
        <v>32</v>
      </c>
      <c r="J134" s="48">
        <v>21.6</v>
      </c>
    </row>
    <row r="135" spans="1:10" ht="13.8">
      <c r="A135" s="47">
        <v>44470</v>
      </c>
      <c r="B135" s="48">
        <v>14.7</v>
      </c>
      <c r="C135" s="48">
        <v>34.799999999999997</v>
      </c>
      <c r="D135" s="48">
        <v>25.3</v>
      </c>
      <c r="E135" s="48">
        <v>9.4</v>
      </c>
      <c r="F135" s="48">
        <v>10</v>
      </c>
      <c r="G135" s="48">
        <v>9.6999999999999993</v>
      </c>
      <c r="H135" s="48">
        <v>9.5</v>
      </c>
      <c r="I135" s="48">
        <v>33.200000000000003</v>
      </c>
      <c r="J135" s="48">
        <v>22.7</v>
      </c>
    </row>
    <row r="136" spans="1:10" ht="13.8">
      <c r="A136" s="47">
        <v>44501</v>
      </c>
      <c r="B136" s="48">
        <v>15.3</v>
      </c>
      <c r="C136" s="48">
        <v>34.9</v>
      </c>
      <c r="D136" s="48">
        <v>25.6</v>
      </c>
      <c r="E136" s="48">
        <v>10.4</v>
      </c>
      <c r="F136" s="48">
        <v>10.9</v>
      </c>
      <c r="G136" s="48">
        <v>10.7</v>
      </c>
      <c r="H136" s="48">
        <v>9.6999999999999993</v>
      </c>
      <c r="I136" s="48">
        <v>33.5</v>
      </c>
      <c r="J136" s="48">
        <v>23</v>
      </c>
    </row>
    <row r="137" spans="1:10" ht="13.8">
      <c r="A137" s="47">
        <v>44531</v>
      </c>
      <c r="B137" s="48">
        <v>15.5</v>
      </c>
      <c r="C137" s="48">
        <v>34.9</v>
      </c>
      <c r="D137" s="48">
        <v>25.7</v>
      </c>
      <c r="E137" s="48">
        <v>10</v>
      </c>
      <c r="F137" s="48">
        <v>10.3</v>
      </c>
      <c r="G137" s="48">
        <v>10.199999999999999</v>
      </c>
      <c r="H137" s="48">
        <v>9.6999999999999993</v>
      </c>
      <c r="I137" s="48">
        <v>34.700000000000003</v>
      </c>
      <c r="J137" s="48">
        <v>23.6</v>
      </c>
    </row>
    <row r="138" spans="1:10" ht="13.8">
      <c r="A138" s="47">
        <v>44562</v>
      </c>
      <c r="B138" s="48">
        <v>16.399999999999999</v>
      </c>
      <c r="C138" s="48">
        <v>36</v>
      </c>
      <c r="D138" s="48">
        <v>26.8</v>
      </c>
      <c r="E138" s="48">
        <v>10.5</v>
      </c>
      <c r="F138" s="48">
        <v>10.9</v>
      </c>
      <c r="G138" s="48">
        <v>10.7</v>
      </c>
      <c r="H138" s="48">
        <v>10.8</v>
      </c>
      <c r="I138" s="48">
        <v>35.4</v>
      </c>
      <c r="J138" s="48">
        <v>24.6</v>
      </c>
    </row>
    <row r="139" spans="1:10" ht="13.8">
      <c r="A139" s="47">
        <v>44593</v>
      </c>
      <c r="B139" s="48">
        <v>16.600000000000001</v>
      </c>
      <c r="C139" s="48">
        <v>37.200000000000003</v>
      </c>
      <c r="D139" s="48">
        <v>27.5</v>
      </c>
      <c r="E139" s="48">
        <v>10.8</v>
      </c>
      <c r="F139" s="48">
        <v>11.2</v>
      </c>
      <c r="G139" s="48">
        <v>11</v>
      </c>
      <c r="H139" s="48">
        <v>10.7</v>
      </c>
      <c r="I139" s="48">
        <v>36.9</v>
      </c>
      <c r="J139" s="48">
        <v>25.5</v>
      </c>
    </row>
    <row r="140" spans="1:10" ht="13.8">
      <c r="A140" s="47">
        <v>44621</v>
      </c>
      <c r="B140" s="48">
        <v>16.899999999999999</v>
      </c>
      <c r="C140" s="48">
        <v>37.1</v>
      </c>
      <c r="D140" s="48">
        <v>27.5</v>
      </c>
      <c r="E140" s="48">
        <v>11.2</v>
      </c>
      <c r="F140" s="48">
        <v>11.8</v>
      </c>
      <c r="G140" s="48">
        <v>11.6</v>
      </c>
      <c r="H140" s="48">
        <v>10.199999999999999</v>
      </c>
      <c r="I140" s="48">
        <v>37.799999999999997</v>
      </c>
      <c r="J140" s="48">
        <v>25.7</v>
      </c>
    </row>
    <row r="141" spans="1:10" ht="13.8">
      <c r="A141" s="47">
        <v>44652</v>
      </c>
      <c r="B141" s="48">
        <v>17.3</v>
      </c>
      <c r="C141" s="48">
        <v>37.6</v>
      </c>
      <c r="D141" s="48">
        <v>28.1</v>
      </c>
      <c r="E141" s="48">
        <v>12.1</v>
      </c>
      <c r="F141" s="48">
        <v>11.9</v>
      </c>
      <c r="G141" s="48">
        <v>12</v>
      </c>
      <c r="H141" s="48">
        <v>10.3</v>
      </c>
      <c r="I141" s="48">
        <v>38</v>
      </c>
      <c r="J141" s="48">
        <v>25.9</v>
      </c>
    </row>
    <row r="142" spans="1:10" ht="13.8">
      <c r="A142" s="47">
        <v>44682</v>
      </c>
      <c r="B142" s="48">
        <v>17.600000000000001</v>
      </c>
      <c r="C142" s="48">
        <v>37.799999999999997</v>
      </c>
      <c r="D142" s="48">
        <v>28.4</v>
      </c>
      <c r="E142" s="48">
        <v>11.7</v>
      </c>
      <c r="F142" s="48">
        <v>12.4</v>
      </c>
      <c r="G142" s="48">
        <v>12.1</v>
      </c>
      <c r="H142" s="48">
        <v>10.199999999999999</v>
      </c>
      <c r="I142" s="48">
        <v>38</v>
      </c>
      <c r="J142" s="48">
        <v>25.9</v>
      </c>
    </row>
    <row r="143" spans="1:10" ht="13.8">
      <c r="A143" s="47">
        <v>44713</v>
      </c>
      <c r="B143" s="48">
        <v>18</v>
      </c>
      <c r="C143" s="48">
        <v>38.200000000000003</v>
      </c>
      <c r="D143" s="48">
        <v>28.7</v>
      </c>
      <c r="E143" s="48">
        <v>12.1</v>
      </c>
      <c r="F143" s="48">
        <v>12.8</v>
      </c>
      <c r="G143" s="48">
        <v>12.5</v>
      </c>
      <c r="H143" s="48">
        <v>10.5</v>
      </c>
      <c r="I143" s="48">
        <v>38.700000000000003</v>
      </c>
      <c r="J143" s="48">
        <v>26.5</v>
      </c>
    </row>
    <row r="144" spans="1:10" ht="13.8">
      <c r="A144" s="47">
        <v>44743</v>
      </c>
      <c r="B144" s="48">
        <v>18.3</v>
      </c>
      <c r="C144" s="48">
        <v>38.9</v>
      </c>
      <c r="D144" s="48">
        <v>29.3</v>
      </c>
      <c r="E144" s="48">
        <v>12.5</v>
      </c>
      <c r="F144" s="48">
        <v>13.2</v>
      </c>
      <c r="G144" s="48">
        <v>12.9</v>
      </c>
      <c r="H144" s="48">
        <v>10.9</v>
      </c>
      <c r="I144" s="48">
        <v>40.200000000000003</v>
      </c>
      <c r="J144" s="48">
        <v>27.5</v>
      </c>
    </row>
    <row r="145" spans="1:10" ht="13.8">
      <c r="A145" s="47">
        <v>44774</v>
      </c>
      <c r="B145" s="48">
        <v>18.600000000000001</v>
      </c>
      <c r="C145" s="48">
        <v>39.5</v>
      </c>
      <c r="D145" s="48">
        <v>29.8</v>
      </c>
      <c r="E145" s="48">
        <v>12.1</v>
      </c>
      <c r="F145" s="48">
        <v>12.5</v>
      </c>
      <c r="G145" s="48">
        <v>12.3</v>
      </c>
      <c r="H145" s="48">
        <v>10.7</v>
      </c>
      <c r="I145" s="48">
        <v>41.5</v>
      </c>
      <c r="J145" s="48">
        <v>28.3</v>
      </c>
    </row>
    <row r="146" spans="1:10" ht="13.8">
      <c r="A146" s="47">
        <v>44805</v>
      </c>
      <c r="B146" s="48">
        <v>18.899999999999999</v>
      </c>
      <c r="C146" s="48">
        <v>40</v>
      </c>
      <c r="D146" s="48">
        <v>30.2</v>
      </c>
      <c r="E146" s="48">
        <v>11.9</v>
      </c>
      <c r="F146" s="48">
        <v>12.3</v>
      </c>
      <c r="G146" s="48">
        <v>12.1</v>
      </c>
      <c r="H146" s="48">
        <v>11</v>
      </c>
      <c r="I146" s="48">
        <v>41.5</v>
      </c>
      <c r="J146" s="48">
        <v>28.4</v>
      </c>
    </row>
    <row r="147" spans="1:10" ht="13.8">
      <c r="A147" s="47">
        <v>44835</v>
      </c>
      <c r="B147" s="48">
        <v>19.2</v>
      </c>
      <c r="C147" s="48">
        <v>40.700000000000003</v>
      </c>
      <c r="D147" s="48">
        <v>30.8</v>
      </c>
      <c r="E147" s="48">
        <v>11.8</v>
      </c>
      <c r="F147" s="48">
        <v>12.2</v>
      </c>
      <c r="G147" s="48">
        <v>12.1</v>
      </c>
      <c r="H147" s="48">
        <v>11.5</v>
      </c>
      <c r="I147" s="48">
        <v>44.4</v>
      </c>
      <c r="J147" s="48">
        <v>30.2</v>
      </c>
    </row>
    <row r="148" spans="1:10" ht="13.8">
      <c r="A148" s="47">
        <v>44866</v>
      </c>
      <c r="B148" s="48">
        <v>19.3</v>
      </c>
      <c r="C148" s="48">
        <v>40.6</v>
      </c>
      <c r="D148" s="48">
        <v>30.8</v>
      </c>
      <c r="E148" s="48">
        <v>12.7</v>
      </c>
      <c r="F148" s="48">
        <v>13.1</v>
      </c>
      <c r="G148" s="48">
        <v>12.9</v>
      </c>
      <c r="H148" s="48">
        <v>10.6</v>
      </c>
      <c r="I148" s="48">
        <v>44.2</v>
      </c>
      <c r="J148" s="48">
        <v>30.2</v>
      </c>
    </row>
    <row r="149" spans="1:10" ht="13.8">
      <c r="A149" s="47">
        <v>44896</v>
      </c>
      <c r="B149" s="48">
        <v>19.3</v>
      </c>
      <c r="C149" s="48">
        <v>40.4</v>
      </c>
      <c r="D149" s="48">
        <v>30.6</v>
      </c>
      <c r="E149" s="48">
        <v>12.8</v>
      </c>
      <c r="F149" s="48">
        <v>13.2</v>
      </c>
      <c r="G149" s="48">
        <v>13</v>
      </c>
      <c r="H149" s="48">
        <v>10.3</v>
      </c>
      <c r="I149" s="48">
        <v>42.5</v>
      </c>
      <c r="J149" s="48">
        <v>28.9</v>
      </c>
    </row>
    <row r="150" spans="1:10" ht="13.8">
      <c r="A150" s="47">
        <v>44927</v>
      </c>
      <c r="B150" s="48">
        <v>20.100000000000001</v>
      </c>
      <c r="C150" s="48">
        <v>41</v>
      </c>
      <c r="D150" s="48">
        <v>31.4</v>
      </c>
      <c r="E150" s="48">
        <v>12.7</v>
      </c>
      <c r="F150" s="48">
        <v>13.1</v>
      </c>
      <c r="G150" s="48">
        <v>12.9</v>
      </c>
      <c r="H150" s="48">
        <v>12.2</v>
      </c>
      <c r="I150" s="48">
        <v>43.8</v>
      </c>
      <c r="J150" s="48">
        <v>30.4</v>
      </c>
    </row>
    <row r="151" spans="1:10" ht="13.8">
      <c r="A151" s="47">
        <v>44958</v>
      </c>
      <c r="B151" s="48">
        <v>20.100000000000001</v>
      </c>
      <c r="C151" s="48">
        <v>42.1</v>
      </c>
      <c r="D151" s="48">
        <v>32.1</v>
      </c>
      <c r="E151" s="48">
        <v>12.5</v>
      </c>
      <c r="F151" s="48">
        <v>12.7</v>
      </c>
      <c r="G151" s="48">
        <v>12.6</v>
      </c>
      <c r="H151" s="48">
        <v>11.3</v>
      </c>
      <c r="I151" s="48">
        <v>45.8</v>
      </c>
      <c r="J151" s="48">
        <v>31.4</v>
      </c>
    </row>
    <row r="152" spans="1:10" ht="13.8">
      <c r="A152" s="47">
        <v>44986</v>
      </c>
      <c r="B152" s="48">
        <v>20.2</v>
      </c>
      <c r="C152" s="48">
        <v>41.2</v>
      </c>
      <c r="D152" s="48">
        <v>31.6</v>
      </c>
      <c r="E152" s="48">
        <v>12.4</v>
      </c>
      <c r="F152" s="48">
        <v>13.1</v>
      </c>
      <c r="G152" s="48">
        <v>12.8</v>
      </c>
      <c r="H152" s="48">
        <v>11.4</v>
      </c>
      <c r="I152" s="48">
        <v>45.5</v>
      </c>
      <c r="J152" s="48">
        <v>31.3</v>
      </c>
    </row>
    <row r="153" spans="1:10" ht="13.8">
      <c r="A153" s="47">
        <v>45017</v>
      </c>
      <c r="B153" s="48">
        <v>20.3</v>
      </c>
      <c r="C153" s="48">
        <v>42</v>
      </c>
      <c r="D153" s="48">
        <v>32.200000000000003</v>
      </c>
      <c r="E153" s="48">
        <v>12.2</v>
      </c>
      <c r="F153" s="48">
        <v>12.6</v>
      </c>
      <c r="G153" s="48">
        <v>12.4</v>
      </c>
      <c r="H153" s="48">
        <v>11.3</v>
      </c>
      <c r="I153" s="48">
        <v>47</v>
      </c>
      <c r="J153" s="48">
        <v>32.299999999999997</v>
      </c>
    </row>
    <row r="154" spans="1:10" ht="13.8">
      <c r="A154" s="47">
        <v>45047</v>
      </c>
      <c r="B154" s="48">
        <v>20.3</v>
      </c>
      <c r="C154" s="48">
        <v>41.9</v>
      </c>
      <c r="D154" s="48">
        <v>32.200000000000003</v>
      </c>
      <c r="E154" s="48">
        <v>12</v>
      </c>
      <c r="F154" s="48">
        <v>12.2</v>
      </c>
      <c r="G154" s="48">
        <v>12.1</v>
      </c>
      <c r="H154" s="48">
        <v>11.5</v>
      </c>
      <c r="I154" s="48">
        <v>47.7</v>
      </c>
      <c r="J154" s="48">
        <v>32.9</v>
      </c>
    </row>
    <row r="155" spans="1:10" ht="13.8">
      <c r="A155" s="47">
        <v>45078</v>
      </c>
      <c r="B155" s="48">
        <v>20.399999999999999</v>
      </c>
      <c r="C155" s="48">
        <v>41.9</v>
      </c>
      <c r="D155" s="48">
        <v>32.200000000000003</v>
      </c>
      <c r="E155" s="48">
        <v>11.3</v>
      </c>
      <c r="F155" s="48">
        <v>11.7</v>
      </c>
      <c r="G155" s="48">
        <v>11.5</v>
      </c>
      <c r="H155" s="48">
        <v>11.5</v>
      </c>
      <c r="I155" s="48">
        <v>47.4</v>
      </c>
      <c r="J155" s="48">
        <v>32.700000000000003</v>
      </c>
    </row>
    <row r="156" spans="1:10" ht="13.8">
      <c r="A156" s="47">
        <v>45108</v>
      </c>
      <c r="B156" s="48">
        <v>20.5</v>
      </c>
      <c r="C156" s="48">
        <v>41.6</v>
      </c>
      <c r="D156" s="48">
        <v>32.200000000000003</v>
      </c>
      <c r="E156" s="48">
        <v>11.1</v>
      </c>
      <c r="F156" s="48">
        <v>11.4</v>
      </c>
      <c r="G156" s="48">
        <v>11.3</v>
      </c>
      <c r="H156" s="48">
        <v>11.9</v>
      </c>
      <c r="I156" s="48">
        <v>46.9</v>
      </c>
      <c r="J156" s="48">
        <v>32.5</v>
      </c>
    </row>
    <row r="157" spans="1:10" ht="13.8">
      <c r="A157" s="47">
        <v>45139</v>
      </c>
      <c r="B157" s="48">
        <v>20.6</v>
      </c>
      <c r="C157" s="48">
        <v>41.7</v>
      </c>
      <c r="D157" s="48">
        <v>32.299999999999997</v>
      </c>
      <c r="E157" s="48">
        <v>11</v>
      </c>
      <c r="F157" s="48">
        <v>11.3</v>
      </c>
      <c r="G157" s="48">
        <v>11.2</v>
      </c>
      <c r="H157" s="48">
        <v>11.5</v>
      </c>
      <c r="I157" s="48">
        <v>46.5</v>
      </c>
      <c r="J157" s="48">
        <v>32.299999999999997</v>
      </c>
    </row>
    <row r="158" spans="1:10" ht="13.8">
      <c r="A158" s="47">
        <v>45170</v>
      </c>
      <c r="B158" s="48">
        <v>20.8</v>
      </c>
      <c r="C158" s="48">
        <v>41.3</v>
      </c>
      <c r="D158" s="48">
        <v>32.1</v>
      </c>
      <c r="E158" s="48">
        <v>11.1</v>
      </c>
      <c r="F158" s="48">
        <v>11.5</v>
      </c>
      <c r="G158" s="48">
        <v>11.3</v>
      </c>
      <c r="H158" s="48">
        <v>11.7</v>
      </c>
      <c r="I158" s="48">
        <v>45.8</v>
      </c>
      <c r="J158" s="48">
        <v>32</v>
      </c>
    </row>
    <row r="159" spans="1:10" ht="13.8">
      <c r="A159" s="47">
        <v>45200</v>
      </c>
      <c r="B159" s="48">
        <v>20.7</v>
      </c>
      <c r="C159" s="48">
        <v>40.6</v>
      </c>
      <c r="D159" s="48">
        <v>31.8</v>
      </c>
      <c r="E159" s="48">
        <v>11.2</v>
      </c>
      <c r="F159" s="48">
        <v>11.7</v>
      </c>
      <c r="G159" s="48">
        <v>11.5</v>
      </c>
      <c r="H159" s="48">
        <v>11.6</v>
      </c>
      <c r="I159" s="48">
        <v>44.4</v>
      </c>
      <c r="J159" s="48">
        <v>31.1</v>
      </c>
    </row>
    <row r="160" spans="1:10" ht="13.8">
      <c r="A160" s="47">
        <v>45231</v>
      </c>
      <c r="B160" s="48">
        <v>20.7</v>
      </c>
      <c r="C160" s="48">
        <v>40.299999999999997</v>
      </c>
      <c r="D160" s="48">
        <v>31.7</v>
      </c>
      <c r="E160" s="48">
        <v>10.8</v>
      </c>
      <c r="F160" s="48">
        <v>11.2</v>
      </c>
      <c r="G160" s="48">
        <v>11</v>
      </c>
      <c r="H160" s="48">
        <v>11.4</v>
      </c>
      <c r="I160" s="48">
        <v>43.9</v>
      </c>
      <c r="J160" s="48">
        <v>30.9</v>
      </c>
    </row>
    <row r="161" spans="1:10" ht="13.8">
      <c r="A161" s="47">
        <v>45261</v>
      </c>
      <c r="B161" s="48">
        <v>20.100000000000001</v>
      </c>
      <c r="C161" s="48">
        <v>39.700000000000003</v>
      </c>
      <c r="D161" s="48">
        <v>30.9</v>
      </c>
      <c r="E161" s="48">
        <v>10.4</v>
      </c>
      <c r="F161" s="48">
        <v>10.7</v>
      </c>
      <c r="G161" s="48">
        <v>10.6</v>
      </c>
      <c r="H161" s="48">
        <v>10.5</v>
      </c>
      <c r="I161" s="48">
        <v>43.5</v>
      </c>
      <c r="J161" s="48">
        <v>30.2</v>
      </c>
    </row>
    <row r="162" spans="1:10" ht="13.8">
      <c r="A162" s="47">
        <v>45292</v>
      </c>
      <c r="B162" s="48">
        <v>20.8</v>
      </c>
      <c r="C162" s="48">
        <v>39.700000000000003</v>
      </c>
      <c r="D162" s="48">
        <v>31.4</v>
      </c>
      <c r="E162" s="48">
        <v>10.3</v>
      </c>
      <c r="F162" s="48">
        <v>10.6</v>
      </c>
      <c r="G162" s="48">
        <v>10.5</v>
      </c>
      <c r="H162" s="48">
        <v>12</v>
      </c>
      <c r="I162" s="48">
        <v>42</v>
      </c>
      <c r="J162" s="48">
        <v>30</v>
      </c>
    </row>
    <row r="163" spans="1:10" ht="13.8">
      <c r="A163" s="47">
        <v>45323</v>
      </c>
      <c r="B163" s="48">
        <v>20.3</v>
      </c>
      <c r="C163" s="48">
        <v>40.200000000000003</v>
      </c>
      <c r="D163" s="48">
        <v>31.5</v>
      </c>
      <c r="E163" s="48">
        <v>10.199999999999999</v>
      </c>
      <c r="F163" s="48">
        <v>10.6</v>
      </c>
      <c r="G163" s="48">
        <v>10.4</v>
      </c>
      <c r="H163" s="48">
        <v>11.2</v>
      </c>
      <c r="I163" s="48">
        <v>42.1</v>
      </c>
      <c r="J163" s="48">
        <v>29.9</v>
      </c>
    </row>
    <row r="164" spans="1:10" ht="13.5" customHeight="1">
      <c r="A164" s="47">
        <v>45352</v>
      </c>
      <c r="B164" s="48">
        <v>20.100000000000001</v>
      </c>
      <c r="C164" s="48">
        <v>40.4</v>
      </c>
      <c r="D164" s="48">
        <v>31.4</v>
      </c>
      <c r="E164" s="48">
        <v>10.199999999999999</v>
      </c>
      <c r="F164" s="48">
        <v>10.5</v>
      </c>
      <c r="G164" s="48">
        <v>10.4</v>
      </c>
      <c r="H164" s="48">
        <v>10.7</v>
      </c>
      <c r="I164" s="48">
        <v>42.9</v>
      </c>
      <c r="J164" s="48">
        <v>30.1</v>
      </c>
    </row>
    <row r="165" spans="1:10" ht="13.8">
      <c r="A165" s="47">
        <v>45383</v>
      </c>
      <c r="B165" s="48">
        <v>20</v>
      </c>
      <c r="C165" s="48">
        <v>40.5</v>
      </c>
      <c r="D165" s="48">
        <v>31.5</v>
      </c>
      <c r="E165" s="48">
        <v>10.5</v>
      </c>
      <c r="F165" s="48">
        <v>10.9</v>
      </c>
      <c r="G165" s="48">
        <v>10.8</v>
      </c>
      <c r="H165" s="48">
        <v>10.8</v>
      </c>
      <c r="I165" s="48">
        <v>42.1</v>
      </c>
      <c r="J165" s="48">
        <v>29.6</v>
      </c>
    </row>
    <row r="166" spans="1:10">
      <c r="B166" s="8">
        <v>19.8</v>
      </c>
      <c r="C166" s="8">
        <v>40.299999999999997</v>
      </c>
      <c r="D166" s="8">
        <v>31.4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69">
    <tabColor theme="0"/>
  </sheetPr>
  <dimension ref="A1:J166"/>
  <sheetViews>
    <sheetView showGridLines="0" workbookViewId="0">
      <pane xSplit="1" ySplit="7" topLeftCell="B152" activePane="bottomRight" state="frozen"/>
      <selection pane="topRight" activeCell="B1" sqref="B1"/>
      <selection pane="bottomLeft" activeCell="A8" sqref="A8"/>
      <selection pane="bottomRight" activeCell="B165" sqref="B165:J165"/>
    </sheetView>
  </sheetViews>
  <sheetFormatPr defaultColWidth="11.44140625" defaultRowHeight="13.2"/>
  <cols>
    <col min="1" max="1" width="11" style="8" customWidth="1"/>
    <col min="2" max="4" width="9.109375" style="8" customWidth="1"/>
    <col min="5" max="9" width="9.44140625" style="8" customWidth="1"/>
    <col min="10" max="10" width="9.44140625" style="9" customWidth="1"/>
    <col min="11" max="11" width="6.44140625" style="8" customWidth="1"/>
    <col min="12" max="13" width="7.5546875" style="8" customWidth="1"/>
    <col min="14" max="14" width="8.5546875" style="8" customWidth="1"/>
    <col min="15" max="16" width="9.44140625" style="8" customWidth="1"/>
    <col min="17" max="16384" width="11.44140625" style="8"/>
  </cols>
  <sheetData>
    <row r="1" spans="1:10" ht="13.8">
      <c r="A1" s="16" t="s">
        <v>289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179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2.75" customHeight="1">
      <c r="A4" s="104" t="s">
        <v>0</v>
      </c>
      <c r="B4" s="98" t="s">
        <v>283</v>
      </c>
      <c r="C4" s="98"/>
      <c r="D4" s="110"/>
      <c r="E4" s="98" t="s">
        <v>284</v>
      </c>
      <c r="F4" s="98"/>
      <c r="G4" s="110"/>
      <c r="H4" s="113" t="s">
        <v>285</v>
      </c>
      <c r="I4" s="98"/>
      <c r="J4" s="99"/>
    </row>
    <row r="5" spans="1:10" ht="12.75" customHeight="1">
      <c r="A5" s="105"/>
      <c r="B5" s="101" t="s">
        <v>46</v>
      </c>
      <c r="C5" s="101"/>
      <c r="D5" s="103"/>
      <c r="E5" s="101" t="s">
        <v>46</v>
      </c>
      <c r="F5" s="101"/>
      <c r="G5" s="103"/>
      <c r="H5" s="101" t="s">
        <v>59</v>
      </c>
      <c r="I5" s="101"/>
      <c r="J5" s="103"/>
    </row>
    <row r="6" spans="1:10" ht="12.75" customHeight="1">
      <c r="A6" s="105"/>
      <c r="B6" s="107" t="s">
        <v>65</v>
      </c>
      <c r="C6" s="107" t="s">
        <v>65</v>
      </c>
      <c r="D6" s="111" t="s">
        <v>4</v>
      </c>
      <c r="E6" s="107" t="s">
        <v>65</v>
      </c>
      <c r="F6" s="107" t="s">
        <v>65</v>
      </c>
      <c r="G6" s="111" t="s">
        <v>4</v>
      </c>
      <c r="H6" s="107" t="s">
        <v>65</v>
      </c>
      <c r="I6" s="107" t="s">
        <v>65</v>
      </c>
      <c r="J6" s="111" t="s">
        <v>4</v>
      </c>
    </row>
    <row r="7" spans="1:10" ht="12.75" customHeight="1">
      <c r="A7" s="106"/>
      <c r="B7" s="108" t="s">
        <v>64</v>
      </c>
      <c r="C7" s="108" t="s">
        <v>66</v>
      </c>
      <c r="D7" s="112"/>
      <c r="E7" s="108" t="s">
        <v>64</v>
      </c>
      <c r="F7" s="108" t="s">
        <v>66</v>
      </c>
      <c r="G7" s="112"/>
      <c r="H7" s="108" t="s">
        <v>64</v>
      </c>
      <c r="I7" s="108" t="s">
        <v>66</v>
      </c>
      <c r="J7" s="112"/>
    </row>
    <row r="8" spans="1:10" ht="12.75" customHeight="1">
      <c r="A8" s="47">
        <v>40603</v>
      </c>
      <c r="B8" s="48"/>
      <c r="C8" s="48"/>
      <c r="D8" s="48"/>
      <c r="E8" s="48"/>
      <c r="F8" s="48"/>
      <c r="G8" s="48"/>
      <c r="H8" s="48"/>
      <c r="I8" s="48"/>
      <c r="J8" s="48"/>
    </row>
    <row r="9" spans="1:10" ht="12.75" customHeight="1">
      <c r="A9" s="47">
        <v>40634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12.75" customHeight="1">
      <c r="A10" s="47">
        <v>40664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2.75" customHeight="1">
      <c r="A11" s="47">
        <v>40695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12.75" customHeight="1">
      <c r="A12" s="47">
        <v>40725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ht="12.75" customHeight="1">
      <c r="A13" s="47">
        <v>40756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2.75" customHeight="1">
      <c r="A14" s="47">
        <v>40787</v>
      </c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12.75" customHeight="1">
      <c r="A15" s="47">
        <v>40817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ht="12.75" customHeight="1">
      <c r="A16" s="47">
        <v>40848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0" ht="12.75" customHeight="1">
      <c r="A17" s="47">
        <v>40878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2.75" customHeight="1">
      <c r="A18" s="47">
        <v>40909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12.75" customHeight="1">
      <c r="A19" s="47">
        <v>40940</v>
      </c>
      <c r="B19" s="48"/>
      <c r="C19" s="48"/>
      <c r="D19" s="48"/>
      <c r="E19" s="48"/>
      <c r="F19" s="48"/>
      <c r="G19" s="48"/>
      <c r="H19" s="48"/>
      <c r="I19" s="48"/>
      <c r="J19" s="48"/>
    </row>
    <row r="20" spans="1:10" ht="12.75" customHeight="1">
      <c r="A20" s="47">
        <v>40969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2.75" customHeight="1">
      <c r="A21" s="47">
        <v>41000</v>
      </c>
      <c r="B21" s="48"/>
      <c r="C21" s="48"/>
      <c r="D21" s="48"/>
      <c r="E21" s="48"/>
      <c r="F21" s="48"/>
      <c r="G21" s="48"/>
      <c r="H21" s="48"/>
      <c r="I21" s="48"/>
      <c r="J21" s="48"/>
    </row>
    <row r="22" spans="1:10" ht="12.75" customHeight="1">
      <c r="A22" s="47">
        <v>41030</v>
      </c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12.75" customHeight="1">
      <c r="A23" s="47">
        <v>41061</v>
      </c>
      <c r="B23" s="48"/>
      <c r="C23" s="48"/>
      <c r="D23" s="48"/>
      <c r="E23" s="48"/>
      <c r="F23" s="48"/>
      <c r="G23" s="48"/>
      <c r="H23" s="48"/>
      <c r="I23" s="48"/>
      <c r="J23" s="48"/>
    </row>
    <row r="24" spans="1:10" ht="12.75" customHeight="1">
      <c r="A24" s="47">
        <v>41091</v>
      </c>
      <c r="B24" s="48"/>
      <c r="C24" s="48"/>
      <c r="D24" s="48"/>
      <c r="E24" s="48"/>
      <c r="F24" s="48"/>
      <c r="G24" s="48"/>
      <c r="H24" s="48"/>
      <c r="I24" s="48"/>
      <c r="J24" s="48"/>
    </row>
    <row r="25" spans="1:10" ht="12.75" customHeight="1">
      <c r="A25" s="47">
        <v>41122</v>
      </c>
      <c r="B25" s="48"/>
      <c r="C25" s="48"/>
      <c r="D25" s="48"/>
      <c r="E25" s="48"/>
      <c r="F25" s="48"/>
      <c r="G25" s="48"/>
      <c r="H25" s="48"/>
      <c r="I25" s="48"/>
      <c r="J25" s="48"/>
    </row>
    <row r="26" spans="1:10" ht="12.75" customHeight="1">
      <c r="A26" s="47">
        <v>41153</v>
      </c>
      <c r="B26" s="48"/>
      <c r="C26" s="48"/>
      <c r="D26" s="48"/>
      <c r="E26" s="48"/>
      <c r="F26" s="48"/>
      <c r="G26" s="48"/>
      <c r="H26" s="48"/>
      <c r="I26" s="48"/>
      <c r="J26" s="48"/>
    </row>
    <row r="27" spans="1:10" ht="12.75" customHeight="1">
      <c r="A27" s="47">
        <v>41183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12.75" customHeight="1">
      <c r="A28" s="47">
        <v>41214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2.75" customHeight="1">
      <c r="A29" s="47">
        <v>41244</v>
      </c>
      <c r="B29" s="402"/>
      <c r="C29" s="402"/>
      <c r="D29" s="402"/>
      <c r="E29" s="402"/>
      <c r="F29" s="402"/>
      <c r="G29" s="402"/>
      <c r="H29" s="402"/>
      <c r="I29" s="402"/>
      <c r="J29" s="402"/>
    </row>
    <row r="30" spans="1:10" ht="12.75" customHeight="1">
      <c r="A30" s="47">
        <v>41275</v>
      </c>
      <c r="B30" s="400">
        <v>16.95</v>
      </c>
      <c r="C30" s="400">
        <v>35.04</v>
      </c>
      <c r="D30" s="400">
        <v>25.15</v>
      </c>
      <c r="E30" s="402"/>
      <c r="F30" s="402"/>
      <c r="G30" s="402"/>
      <c r="H30" s="400">
        <v>8.6199999999999992</v>
      </c>
      <c r="I30" s="400">
        <v>25.28</v>
      </c>
      <c r="J30" s="400">
        <v>16.149999999999999</v>
      </c>
    </row>
    <row r="31" spans="1:10" ht="12.75" customHeight="1">
      <c r="A31" s="47">
        <v>41306</v>
      </c>
      <c r="B31" s="400">
        <v>16.87</v>
      </c>
      <c r="C31" s="400">
        <v>34.86</v>
      </c>
      <c r="D31" s="400">
        <v>25.04</v>
      </c>
      <c r="E31" s="402"/>
      <c r="F31" s="402"/>
      <c r="G31" s="402"/>
      <c r="H31" s="400">
        <v>8.6199999999999992</v>
      </c>
      <c r="I31" s="400">
        <v>25.18</v>
      </c>
      <c r="J31" s="400">
        <v>16.12</v>
      </c>
    </row>
    <row r="32" spans="1:10" ht="12.75" customHeight="1">
      <c r="A32" s="47">
        <v>41334</v>
      </c>
      <c r="B32" s="400">
        <v>16.88</v>
      </c>
      <c r="C32" s="400">
        <v>34.74</v>
      </c>
      <c r="D32" s="400">
        <v>24.91</v>
      </c>
      <c r="E32" s="402"/>
      <c r="F32" s="402"/>
      <c r="G32" s="402"/>
      <c r="H32" s="400">
        <v>8.66</v>
      </c>
      <c r="I32" s="400">
        <v>25.09</v>
      </c>
      <c r="J32" s="400">
        <v>16.03</v>
      </c>
    </row>
    <row r="33" spans="1:10" ht="12.75" customHeight="1">
      <c r="A33" s="47">
        <v>41365</v>
      </c>
      <c r="B33" s="400">
        <v>16.8</v>
      </c>
      <c r="C33" s="400">
        <v>34.58</v>
      </c>
      <c r="D33" s="400">
        <v>24.83</v>
      </c>
      <c r="E33" s="402"/>
      <c r="F33" s="402"/>
      <c r="G33" s="402"/>
      <c r="H33" s="400">
        <v>8.56</v>
      </c>
      <c r="I33" s="400">
        <v>24.98</v>
      </c>
      <c r="J33" s="400">
        <v>15.96</v>
      </c>
    </row>
    <row r="34" spans="1:10" ht="12.75" customHeight="1">
      <c r="A34" s="47">
        <v>41395</v>
      </c>
      <c r="B34" s="400">
        <v>16.670000000000002</v>
      </c>
      <c r="C34" s="400">
        <v>34.39</v>
      </c>
      <c r="D34" s="400">
        <v>24.66</v>
      </c>
      <c r="E34" s="402"/>
      <c r="F34" s="402"/>
      <c r="G34" s="402"/>
      <c r="H34" s="400">
        <v>8.43</v>
      </c>
      <c r="I34" s="400">
        <v>24.83</v>
      </c>
      <c r="J34" s="400">
        <v>15.81</v>
      </c>
    </row>
    <row r="35" spans="1:10" ht="12.75" customHeight="1">
      <c r="A35" s="47">
        <v>41426</v>
      </c>
      <c r="B35" s="400">
        <v>16.760000000000002</v>
      </c>
      <c r="C35" s="400">
        <v>34.270000000000003</v>
      </c>
      <c r="D35" s="400">
        <v>24.62</v>
      </c>
      <c r="E35" s="402"/>
      <c r="F35" s="402"/>
      <c r="G35" s="402"/>
      <c r="H35" s="400">
        <v>8.4</v>
      </c>
      <c r="I35" s="400">
        <v>24.65</v>
      </c>
      <c r="J35" s="400">
        <v>15.67</v>
      </c>
    </row>
    <row r="36" spans="1:10" ht="12.75" customHeight="1">
      <c r="A36" s="47">
        <v>41456</v>
      </c>
      <c r="B36" s="400">
        <v>16.73</v>
      </c>
      <c r="C36" s="400">
        <v>34.24</v>
      </c>
      <c r="D36" s="400">
        <v>24.65</v>
      </c>
      <c r="E36" s="402"/>
      <c r="F36" s="402"/>
      <c r="G36" s="402"/>
      <c r="H36" s="400">
        <v>8.23</v>
      </c>
      <c r="I36" s="400">
        <v>24.55</v>
      </c>
      <c r="J36" s="400">
        <v>15.59</v>
      </c>
    </row>
    <row r="37" spans="1:10" ht="12.75" customHeight="1">
      <c r="A37" s="47">
        <v>41487</v>
      </c>
      <c r="B37" s="400">
        <v>16.82</v>
      </c>
      <c r="C37" s="400">
        <v>34.340000000000003</v>
      </c>
      <c r="D37" s="400">
        <v>24.75</v>
      </c>
      <c r="E37" s="402"/>
      <c r="F37" s="402"/>
      <c r="G37" s="402"/>
      <c r="H37" s="400">
        <v>8.19</v>
      </c>
      <c r="I37" s="400">
        <v>24.54</v>
      </c>
      <c r="J37" s="400">
        <v>15.57</v>
      </c>
    </row>
    <row r="38" spans="1:10" ht="12.75" customHeight="1">
      <c r="A38" s="47">
        <v>41518</v>
      </c>
      <c r="B38" s="400">
        <v>16.93</v>
      </c>
      <c r="C38" s="400">
        <v>34.42</v>
      </c>
      <c r="D38" s="400">
        <v>24.79</v>
      </c>
      <c r="E38" s="402"/>
      <c r="F38" s="402"/>
      <c r="G38" s="402"/>
      <c r="H38" s="400">
        <v>8.14</v>
      </c>
      <c r="I38" s="400">
        <v>24.49</v>
      </c>
      <c r="J38" s="400">
        <v>15.47</v>
      </c>
    </row>
    <row r="39" spans="1:10" ht="12.75" customHeight="1">
      <c r="A39" s="47">
        <v>41548</v>
      </c>
      <c r="B39" s="400">
        <v>17.04</v>
      </c>
      <c r="C39" s="400">
        <v>34.590000000000003</v>
      </c>
      <c r="D39" s="400">
        <v>24.95</v>
      </c>
      <c r="E39" s="402"/>
      <c r="F39" s="402"/>
      <c r="G39" s="402"/>
      <c r="H39" s="400">
        <v>8.07</v>
      </c>
      <c r="I39" s="400">
        <v>24.56</v>
      </c>
      <c r="J39" s="400">
        <v>15.49</v>
      </c>
    </row>
    <row r="40" spans="1:10" ht="12.75" customHeight="1">
      <c r="A40" s="47">
        <v>41579</v>
      </c>
      <c r="B40" s="400">
        <v>17.190000000000001</v>
      </c>
      <c r="C40" s="400">
        <v>34.68</v>
      </c>
      <c r="D40" s="400">
        <v>25.02</v>
      </c>
      <c r="E40" s="402"/>
      <c r="F40" s="402"/>
      <c r="G40" s="402"/>
      <c r="H40" s="400">
        <v>8.0299999999999994</v>
      </c>
      <c r="I40" s="400">
        <v>24.52</v>
      </c>
      <c r="J40" s="400">
        <v>15.39</v>
      </c>
    </row>
    <row r="41" spans="1:10" ht="12.75" customHeight="1">
      <c r="A41" s="47">
        <v>41609</v>
      </c>
      <c r="B41" s="400">
        <v>17.38</v>
      </c>
      <c r="C41" s="400">
        <v>34.630000000000003</v>
      </c>
      <c r="D41" s="400">
        <v>24.97</v>
      </c>
      <c r="E41" s="402"/>
      <c r="F41" s="402"/>
      <c r="G41" s="402"/>
      <c r="H41" s="400">
        <v>8.0399999999999991</v>
      </c>
      <c r="I41" s="400">
        <v>24.33</v>
      </c>
      <c r="J41" s="400">
        <v>15.2</v>
      </c>
    </row>
    <row r="42" spans="1:10" ht="12.75" customHeight="1">
      <c r="A42" s="47">
        <v>41640</v>
      </c>
      <c r="B42" s="400">
        <v>17.47</v>
      </c>
      <c r="C42" s="400">
        <v>34.85</v>
      </c>
      <c r="D42" s="400">
        <v>25.28</v>
      </c>
      <c r="E42" s="402"/>
      <c r="F42" s="402"/>
      <c r="G42" s="402"/>
      <c r="H42" s="400">
        <v>7.96</v>
      </c>
      <c r="I42" s="400">
        <v>24.42</v>
      </c>
      <c r="J42" s="400">
        <v>15.35</v>
      </c>
    </row>
    <row r="43" spans="1:10" ht="12.75" customHeight="1">
      <c r="A43" s="47">
        <v>41671</v>
      </c>
      <c r="B43" s="400">
        <v>17.77</v>
      </c>
      <c r="C43" s="400">
        <v>35.130000000000003</v>
      </c>
      <c r="D43" s="400">
        <v>25.58</v>
      </c>
      <c r="E43" s="402"/>
      <c r="F43" s="402"/>
      <c r="G43" s="402"/>
      <c r="H43" s="400">
        <v>8.11</v>
      </c>
      <c r="I43" s="400">
        <v>24.54</v>
      </c>
      <c r="J43" s="400">
        <v>15.49</v>
      </c>
    </row>
    <row r="44" spans="1:10" ht="12.75" customHeight="1">
      <c r="A44" s="47">
        <v>41699</v>
      </c>
      <c r="B44" s="400">
        <v>17.920000000000002</v>
      </c>
      <c r="C44" s="400">
        <v>35.380000000000003</v>
      </c>
      <c r="D44" s="400">
        <v>25.73</v>
      </c>
      <c r="E44" s="402"/>
      <c r="F44" s="402"/>
      <c r="G44" s="402"/>
      <c r="H44" s="400">
        <v>8.1300000000000008</v>
      </c>
      <c r="I44" s="400">
        <v>24.67</v>
      </c>
      <c r="J44" s="400">
        <v>15.51</v>
      </c>
    </row>
    <row r="45" spans="1:10" ht="12.75" customHeight="1">
      <c r="A45" s="47">
        <v>41731</v>
      </c>
      <c r="B45" s="400">
        <v>18.04</v>
      </c>
      <c r="C45" s="400">
        <v>35.68</v>
      </c>
      <c r="D45" s="400">
        <v>25.95</v>
      </c>
      <c r="E45" s="402"/>
      <c r="F45" s="402"/>
      <c r="G45" s="402"/>
      <c r="H45" s="400">
        <v>8.16</v>
      </c>
      <c r="I45" s="400">
        <v>24.87</v>
      </c>
      <c r="J45" s="400">
        <v>15.63</v>
      </c>
    </row>
    <row r="46" spans="1:10" ht="12.75" customHeight="1">
      <c r="A46" s="47">
        <v>41760</v>
      </c>
      <c r="B46" s="400">
        <v>18.09</v>
      </c>
      <c r="C46" s="400">
        <v>35.92</v>
      </c>
      <c r="D46" s="400">
        <v>26.06</v>
      </c>
      <c r="E46" s="402"/>
      <c r="F46" s="402"/>
      <c r="G46" s="402"/>
      <c r="H46" s="400">
        <v>8.15</v>
      </c>
      <c r="I46" s="400">
        <v>25.03</v>
      </c>
      <c r="J46" s="400">
        <v>15.68</v>
      </c>
    </row>
    <row r="47" spans="1:10" ht="12.75" customHeight="1">
      <c r="A47" s="47">
        <v>41791</v>
      </c>
      <c r="B47" s="400">
        <v>18.11</v>
      </c>
      <c r="C47" s="400">
        <v>36.11</v>
      </c>
      <c r="D47" s="400">
        <v>26.11</v>
      </c>
      <c r="E47" s="402"/>
      <c r="F47" s="402"/>
      <c r="G47" s="402"/>
      <c r="H47" s="400">
        <v>8.14</v>
      </c>
      <c r="I47" s="400">
        <v>25.18</v>
      </c>
      <c r="J47" s="400">
        <v>15.7</v>
      </c>
    </row>
    <row r="48" spans="1:10" ht="12.75" customHeight="1">
      <c r="A48" s="47">
        <v>41821</v>
      </c>
      <c r="B48" s="400">
        <v>18.12</v>
      </c>
      <c r="C48" s="400">
        <v>36.299999999999997</v>
      </c>
      <c r="D48" s="400">
        <v>26.25</v>
      </c>
      <c r="E48" s="402"/>
      <c r="F48" s="402"/>
      <c r="G48" s="402"/>
      <c r="H48" s="400">
        <v>8.14</v>
      </c>
      <c r="I48" s="400">
        <v>25.33</v>
      </c>
      <c r="J48" s="400">
        <v>15.81</v>
      </c>
    </row>
    <row r="49" spans="1:10" ht="12.75" customHeight="1">
      <c r="A49" s="47">
        <v>41852</v>
      </c>
      <c r="B49" s="400">
        <v>18.309999999999999</v>
      </c>
      <c r="C49" s="400">
        <v>36.5</v>
      </c>
      <c r="D49" s="400">
        <v>26.44</v>
      </c>
      <c r="E49" s="402"/>
      <c r="F49" s="402"/>
      <c r="G49" s="402"/>
      <c r="H49" s="400">
        <v>8.27</v>
      </c>
      <c r="I49" s="400">
        <v>25.49</v>
      </c>
      <c r="J49" s="400">
        <v>15.95</v>
      </c>
    </row>
    <row r="50" spans="1:10" ht="12.75" customHeight="1">
      <c r="A50" s="47">
        <v>41883</v>
      </c>
      <c r="B50" s="400">
        <v>18.399999999999999</v>
      </c>
      <c r="C50" s="400">
        <v>36.65</v>
      </c>
      <c r="D50" s="400">
        <v>26.52</v>
      </c>
      <c r="E50" s="402"/>
      <c r="F50" s="402"/>
      <c r="G50" s="402"/>
      <c r="H50" s="400">
        <v>8.27</v>
      </c>
      <c r="I50" s="400">
        <v>25.6</v>
      </c>
      <c r="J50" s="400">
        <v>15.97</v>
      </c>
    </row>
    <row r="51" spans="1:10" ht="12.75" customHeight="1">
      <c r="A51" s="47">
        <v>41913</v>
      </c>
      <c r="B51" s="400">
        <v>18.440000000000001</v>
      </c>
      <c r="C51" s="400">
        <v>36.76</v>
      </c>
      <c r="D51" s="400">
        <v>26.62</v>
      </c>
      <c r="E51" s="402"/>
      <c r="F51" s="402"/>
      <c r="G51" s="402"/>
      <c r="H51" s="400">
        <v>8.24</v>
      </c>
      <c r="I51" s="400">
        <v>25.65</v>
      </c>
      <c r="J51" s="400">
        <v>16.010000000000002</v>
      </c>
    </row>
    <row r="52" spans="1:10" ht="12.75" customHeight="1">
      <c r="A52" s="47">
        <v>41944</v>
      </c>
      <c r="B52" s="400">
        <v>18.64</v>
      </c>
      <c r="C52" s="400">
        <v>36.86</v>
      </c>
      <c r="D52" s="400">
        <v>26.72</v>
      </c>
      <c r="E52" s="402"/>
      <c r="F52" s="402"/>
      <c r="G52" s="402"/>
      <c r="H52" s="400">
        <v>8.31</v>
      </c>
      <c r="I52" s="400">
        <v>25.66</v>
      </c>
      <c r="J52" s="400">
        <v>15.99</v>
      </c>
    </row>
    <row r="53" spans="1:10" ht="12.75" customHeight="1">
      <c r="A53" s="47">
        <v>41974</v>
      </c>
      <c r="B53" s="400">
        <v>18.82</v>
      </c>
      <c r="C53" s="400">
        <v>36.82</v>
      </c>
      <c r="D53" s="400">
        <v>26.72</v>
      </c>
      <c r="E53" s="402"/>
      <c r="F53" s="402"/>
      <c r="G53" s="402"/>
      <c r="H53" s="400">
        <v>8.31</v>
      </c>
      <c r="I53" s="400">
        <v>25.54</v>
      </c>
      <c r="J53" s="400">
        <v>15.86</v>
      </c>
    </row>
    <row r="54" spans="1:10" ht="12.75" customHeight="1">
      <c r="A54" s="47">
        <v>42005</v>
      </c>
      <c r="B54" s="400">
        <v>18.71</v>
      </c>
      <c r="C54" s="400">
        <v>37.11</v>
      </c>
      <c r="D54" s="400">
        <v>26.89</v>
      </c>
      <c r="E54" s="402"/>
      <c r="F54" s="402"/>
      <c r="G54" s="402"/>
      <c r="H54" s="400">
        <v>8.1300000000000008</v>
      </c>
      <c r="I54" s="400">
        <v>25.75</v>
      </c>
      <c r="J54" s="400">
        <v>15.95</v>
      </c>
    </row>
    <row r="55" spans="1:10" ht="12.75" customHeight="1">
      <c r="A55" s="47">
        <v>42036</v>
      </c>
      <c r="B55" s="400">
        <v>18.89</v>
      </c>
      <c r="C55" s="400">
        <v>37.44</v>
      </c>
      <c r="D55" s="400">
        <v>27.15</v>
      </c>
      <c r="E55" s="402"/>
      <c r="F55" s="402"/>
      <c r="G55" s="402"/>
      <c r="H55" s="400">
        <v>8.19</v>
      </c>
      <c r="I55" s="400">
        <v>26.01</v>
      </c>
      <c r="J55" s="400">
        <v>16.12</v>
      </c>
    </row>
    <row r="56" spans="1:10" ht="12.75" customHeight="1">
      <c r="A56" s="47">
        <v>42064</v>
      </c>
      <c r="B56" s="400">
        <v>19.190000000000001</v>
      </c>
      <c r="C56" s="400">
        <v>37.78</v>
      </c>
      <c r="D56" s="400">
        <v>27.42</v>
      </c>
      <c r="E56" s="402"/>
      <c r="F56" s="402"/>
      <c r="G56" s="402"/>
      <c r="H56" s="400">
        <v>8.2799999999999994</v>
      </c>
      <c r="I56" s="400">
        <v>26.23</v>
      </c>
      <c r="J56" s="400">
        <v>16.22</v>
      </c>
    </row>
    <row r="57" spans="1:10" ht="13.8">
      <c r="A57" s="47">
        <v>42095</v>
      </c>
      <c r="B57" s="400">
        <v>19.27</v>
      </c>
      <c r="C57" s="400">
        <v>38.17</v>
      </c>
      <c r="D57" s="400">
        <v>27.67</v>
      </c>
      <c r="E57" s="402"/>
      <c r="F57" s="402"/>
      <c r="G57" s="402"/>
      <c r="H57" s="400">
        <v>8.31</v>
      </c>
      <c r="I57" s="400">
        <v>26.54</v>
      </c>
      <c r="J57" s="400">
        <v>16.399999999999999</v>
      </c>
    </row>
    <row r="58" spans="1:10" ht="13.8">
      <c r="A58" s="47">
        <v>42125</v>
      </c>
      <c r="B58" s="400">
        <v>19.420000000000002</v>
      </c>
      <c r="C58" s="400">
        <v>38.51</v>
      </c>
      <c r="D58" s="400">
        <v>27.87</v>
      </c>
      <c r="E58" s="402"/>
      <c r="F58" s="402"/>
      <c r="G58" s="402"/>
      <c r="H58" s="400">
        <v>8.34</v>
      </c>
      <c r="I58" s="400">
        <v>26.81</v>
      </c>
      <c r="J58" s="400">
        <v>16.5</v>
      </c>
    </row>
    <row r="59" spans="1:10" ht="13.8">
      <c r="A59" s="47">
        <v>42156</v>
      </c>
      <c r="B59" s="400">
        <v>19.73</v>
      </c>
      <c r="C59" s="400">
        <v>38.869999999999997</v>
      </c>
      <c r="D59" s="400">
        <v>28.14</v>
      </c>
      <c r="E59" s="402"/>
      <c r="F59" s="402"/>
      <c r="G59" s="402"/>
      <c r="H59" s="400">
        <v>8.4600000000000009</v>
      </c>
      <c r="I59" s="400">
        <v>27.08</v>
      </c>
      <c r="J59" s="400">
        <v>16.64</v>
      </c>
    </row>
    <row r="60" spans="1:10" ht="13.8">
      <c r="A60" s="47">
        <v>42186</v>
      </c>
      <c r="B60" s="400">
        <v>19.84</v>
      </c>
      <c r="C60" s="400">
        <v>39.18</v>
      </c>
      <c r="D60" s="400">
        <v>28.37</v>
      </c>
      <c r="E60" s="402"/>
      <c r="F60" s="402"/>
      <c r="G60" s="402"/>
      <c r="H60" s="400">
        <v>8.48</v>
      </c>
      <c r="I60" s="400">
        <v>27.32</v>
      </c>
      <c r="J60" s="400">
        <v>16.78</v>
      </c>
    </row>
    <row r="61" spans="1:10" ht="13.8">
      <c r="A61" s="47">
        <v>42217</v>
      </c>
      <c r="B61" s="400">
        <v>20</v>
      </c>
      <c r="C61" s="400">
        <v>39.549999999999997</v>
      </c>
      <c r="D61" s="400">
        <v>28.6</v>
      </c>
      <c r="E61" s="402"/>
      <c r="F61" s="402"/>
      <c r="G61" s="402"/>
      <c r="H61" s="400">
        <v>8.5</v>
      </c>
      <c r="I61" s="400">
        <v>27.58</v>
      </c>
      <c r="J61" s="400">
        <v>16.89</v>
      </c>
    </row>
    <row r="62" spans="1:10" ht="13.8">
      <c r="A62" s="47">
        <v>42248</v>
      </c>
      <c r="B62" s="400">
        <v>20.27</v>
      </c>
      <c r="C62" s="400">
        <v>39.869999999999997</v>
      </c>
      <c r="D62" s="400">
        <v>28.85</v>
      </c>
      <c r="E62" s="402"/>
      <c r="F62" s="402"/>
      <c r="G62" s="402"/>
      <c r="H62" s="400">
        <v>8.5399999999999991</v>
      </c>
      <c r="I62" s="400">
        <v>27.71</v>
      </c>
      <c r="J62" s="400">
        <v>16.920000000000002</v>
      </c>
    </row>
    <row r="63" spans="1:10" ht="13.8">
      <c r="A63" s="47">
        <v>42278</v>
      </c>
      <c r="B63" s="400">
        <v>20.55</v>
      </c>
      <c r="C63" s="400">
        <v>40.24</v>
      </c>
      <c r="D63" s="400">
        <v>29.19</v>
      </c>
      <c r="E63" s="402"/>
      <c r="F63" s="402"/>
      <c r="G63" s="402"/>
      <c r="H63" s="400">
        <v>8.6199999999999992</v>
      </c>
      <c r="I63" s="400">
        <v>27.9</v>
      </c>
      <c r="J63" s="400">
        <v>17.079999999999998</v>
      </c>
    </row>
    <row r="64" spans="1:10" ht="13.8">
      <c r="A64" s="47">
        <v>42309</v>
      </c>
      <c r="B64" s="400">
        <v>20.8</v>
      </c>
      <c r="C64" s="400">
        <v>40.53</v>
      </c>
      <c r="D64" s="400">
        <v>29.42</v>
      </c>
      <c r="E64" s="402"/>
      <c r="F64" s="402"/>
      <c r="G64" s="402"/>
      <c r="H64" s="400">
        <v>8.73</v>
      </c>
      <c r="I64" s="400">
        <v>28.01</v>
      </c>
      <c r="J64" s="400">
        <v>17.149999999999999</v>
      </c>
    </row>
    <row r="65" spans="1:10" ht="13.8">
      <c r="A65" s="47">
        <v>42339</v>
      </c>
      <c r="B65" s="400">
        <v>21.05</v>
      </c>
      <c r="C65" s="400">
        <v>40.71</v>
      </c>
      <c r="D65" s="400">
        <v>29.47</v>
      </c>
      <c r="E65" s="402"/>
      <c r="F65" s="402"/>
      <c r="G65" s="402"/>
      <c r="H65" s="400">
        <v>8.69</v>
      </c>
      <c r="I65" s="400">
        <v>27.99</v>
      </c>
      <c r="J65" s="400">
        <v>16.95</v>
      </c>
    </row>
    <row r="66" spans="1:10" ht="13.8">
      <c r="A66" s="47">
        <v>42370</v>
      </c>
      <c r="B66" s="400">
        <v>21.04</v>
      </c>
      <c r="C66" s="400">
        <v>40.99</v>
      </c>
      <c r="D66" s="400">
        <v>29.73</v>
      </c>
      <c r="E66" s="402"/>
      <c r="F66" s="402"/>
      <c r="G66" s="402"/>
      <c r="H66" s="400">
        <v>8.65</v>
      </c>
      <c r="I66" s="400">
        <v>28.09</v>
      </c>
      <c r="J66" s="400">
        <v>17.11</v>
      </c>
    </row>
    <row r="67" spans="1:10" ht="13.8">
      <c r="A67" s="47">
        <v>42401</v>
      </c>
      <c r="B67" s="400">
        <v>21.37</v>
      </c>
      <c r="C67" s="400">
        <v>41.3</v>
      </c>
      <c r="D67" s="400">
        <v>30.12</v>
      </c>
      <c r="E67" s="402"/>
      <c r="F67" s="402"/>
      <c r="G67" s="402"/>
      <c r="H67" s="400">
        <v>8.9</v>
      </c>
      <c r="I67" s="400">
        <v>28.27</v>
      </c>
      <c r="J67" s="400">
        <v>17.39</v>
      </c>
    </row>
    <row r="68" spans="1:10" ht="13.8">
      <c r="A68" s="47">
        <v>42430</v>
      </c>
      <c r="B68" s="400">
        <v>21.54</v>
      </c>
      <c r="C68" s="400">
        <v>41.74</v>
      </c>
      <c r="D68" s="400">
        <v>30.45</v>
      </c>
      <c r="E68" s="402"/>
      <c r="F68" s="402"/>
      <c r="G68" s="402"/>
      <c r="H68" s="400">
        <v>9.0500000000000007</v>
      </c>
      <c r="I68" s="400">
        <v>28.63</v>
      </c>
      <c r="J68" s="400">
        <v>17.68</v>
      </c>
    </row>
    <row r="69" spans="1:10" ht="13.8">
      <c r="A69" s="47">
        <v>42461</v>
      </c>
      <c r="B69" s="400">
        <v>21.63</v>
      </c>
      <c r="C69" s="400">
        <v>42.28</v>
      </c>
      <c r="D69" s="400">
        <v>30.8</v>
      </c>
      <c r="E69" s="402"/>
      <c r="F69" s="402"/>
      <c r="G69" s="402"/>
      <c r="H69" s="400">
        <v>9.16</v>
      </c>
      <c r="I69" s="400">
        <v>29.15</v>
      </c>
      <c r="J69" s="400">
        <v>18.03</v>
      </c>
    </row>
    <row r="70" spans="1:10" ht="13.8">
      <c r="A70" s="47">
        <v>42491</v>
      </c>
      <c r="B70" s="400">
        <v>21.49</v>
      </c>
      <c r="C70" s="400">
        <v>42.68</v>
      </c>
      <c r="D70" s="400">
        <v>30.89</v>
      </c>
      <c r="E70" s="402"/>
      <c r="F70" s="402"/>
      <c r="G70" s="402"/>
      <c r="H70" s="400">
        <v>9.09</v>
      </c>
      <c r="I70" s="400">
        <v>29.57</v>
      </c>
      <c r="J70" s="400">
        <v>18.16</v>
      </c>
    </row>
    <row r="71" spans="1:10" ht="13.8">
      <c r="A71" s="47">
        <v>42522</v>
      </c>
      <c r="B71" s="400">
        <v>21.72</v>
      </c>
      <c r="C71" s="400">
        <v>42.97</v>
      </c>
      <c r="D71" s="400">
        <v>31.19</v>
      </c>
      <c r="E71" s="402"/>
      <c r="F71" s="402"/>
      <c r="G71" s="402"/>
      <c r="H71" s="400">
        <v>9.35</v>
      </c>
      <c r="I71" s="400">
        <v>29.88</v>
      </c>
      <c r="J71" s="400">
        <v>18.489999999999998</v>
      </c>
    </row>
    <row r="72" spans="1:10" ht="13.8">
      <c r="A72" s="47">
        <v>42552</v>
      </c>
      <c r="B72" s="400">
        <v>21.84</v>
      </c>
      <c r="C72" s="400">
        <v>43.2</v>
      </c>
      <c r="D72" s="400">
        <v>31.45</v>
      </c>
      <c r="E72" s="402"/>
      <c r="F72" s="402"/>
      <c r="G72" s="402"/>
      <c r="H72" s="400">
        <v>9.49</v>
      </c>
      <c r="I72" s="400">
        <v>30.15</v>
      </c>
      <c r="J72" s="400">
        <v>18.78</v>
      </c>
    </row>
    <row r="73" spans="1:10" ht="13.8">
      <c r="A73" s="47">
        <v>42583</v>
      </c>
      <c r="B73" s="400">
        <v>21.91</v>
      </c>
      <c r="C73" s="400">
        <v>43.42</v>
      </c>
      <c r="D73" s="400">
        <v>31.64</v>
      </c>
      <c r="E73" s="402"/>
      <c r="F73" s="402"/>
      <c r="G73" s="402"/>
      <c r="H73" s="400">
        <v>9.58</v>
      </c>
      <c r="I73" s="400">
        <v>30.4</v>
      </c>
      <c r="J73" s="400">
        <v>18.98</v>
      </c>
    </row>
    <row r="74" spans="1:10" ht="13.8">
      <c r="A74" s="47">
        <v>42614</v>
      </c>
      <c r="B74" s="400">
        <v>21.87</v>
      </c>
      <c r="C74" s="400">
        <v>43.65</v>
      </c>
      <c r="D74" s="400">
        <v>31.71</v>
      </c>
      <c r="E74" s="402"/>
      <c r="F74" s="402"/>
      <c r="G74" s="402"/>
      <c r="H74" s="400">
        <v>9.5399999999999991</v>
      </c>
      <c r="I74" s="400">
        <v>30.67</v>
      </c>
      <c r="J74" s="400">
        <v>19.07</v>
      </c>
    </row>
    <row r="75" spans="1:10" ht="13.8">
      <c r="A75" s="47">
        <v>42644</v>
      </c>
      <c r="B75" s="400">
        <v>21.87</v>
      </c>
      <c r="C75" s="400">
        <v>43.9</v>
      </c>
      <c r="D75" s="400">
        <v>31.85</v>
      </c>
      <c r="E75" s="402"/>
      <c r="F75" s="402"/>
      <c r="G75" s="402"/>
      <c r="H75" s="400">
        <v>9.6199999999999992</v>
      </c>
      <c r="I75" s="400">
        <v>31</v>
      </c>
      <c r="J75" s="400">
        <v>19.3</v>
      </c>
    </row>
    <row r="76" spans="1:10" ht="13.8">
      <c r="A76" s="47">
        <v>42675</v>
      </c>
      <c r="B76" s="400">
        <v>21.93</v>
      </c>
      <c r="C76" s="400">
        <v>44.1</v>
      </c>
      <c r="D76" s="400">
        <v>31.99</v>
      </c>
      <c r="E76" s="402"/>
      <c r="F76" s="402"/>
      <c r="G76" s="402"/>
      <c r="H76" s="400">
        <v>9.73</v>
      </c>
      <c r="I76" s="400">
        <v>31.25</v>
      </c>
      <c r="J76" s="400">
        <v>19.48</v>
      </c>
    </row>
    <row r="77" spans="1:10" ht="13.8">
      <c r="A77" s="47">
        <v>42705</v>
      </c>
      <c r="B77" s="400">
        <v>21.84</v>
      </c>
      <c r="C77" s="400">
        <v>44</v>
      </c>
      <c r="D77" s="400">
        <v>31.78</v>
      </c>
      <c r="E77" s="402">
        <v>12.100000000000001</v>
      </c>
      <c r="F77" s="402">
        <v>12.8</v>
      </c>
      <c r="G77" s="402">
        <v>12.5</v>
      </c>
      <c r="H77" s="400">
        <v>9.6999999999999993</v>
      </c>
      <c r="I77" s="400">
        <v>31.21</v>
      </c>
      <c r="J77" s="400">
        <v>19.34</v>
      </c>
    </row>
    <row r="78" spans="1:10" ht="13.8">
      <c r="A78" s="47">
        <v>42736</v>
      </c>
      <c r="B78" s="400">
        <v>21.81</v>
      </c>
      <c r="C78" s="400">
        <v>44.16</v>
      </c>
      <c r="D78" s="400">
        <v>32.03</v>
      </c>
      <c r="E78" s="402">
        <v>12</v>
      </c>
      <c r="F78" s="402">
        <v>12.700000000000003</v>
      </c>
      <c r="G78" s="402">
        <v>12.3</v>
      </c>
      <c r="H78" s="400">
        <v>9.84</v>
      </c>
      <c r="I78" s="400">
        <v>31.48</v>
      </c>
      <c r="J78" s="400">
        <v>19.72</v>
      </c>
    </row>
    <row r="79" spans="1:10" ht="13.8">
      <c r="A79" s="47">
        <v>42767</v>
      </c>
      <c r="B79" s="400">
        <v>21.64</v>
      </c>
      <c r="C79" s="400">
        <v>44.35</v>
      </c>
      <c r="D79" s="400">
        <v>32.04</v>
      </c>
      <c r="E79" s="402">
        <v>11.8</v>
      </c>
      <c r="F79" s="402">
        <v>12.599999999999998</v>
      </c>
      <c r="G79" s="402">
        <v>12.100000000000001</v>
      </c>
      <c r="H79" s="400">
        <v>9.85</v>
      </c>
      <c r="I79" s="400">
        <v>31.79</v>
      </c>
      <c r="J79" s="400">
        <v>19.88</v>
      </c>
    </row>
    <row r="80" spans="1:10" ht="13.8">
      <c r="A80" s="47">
        <v>42795</v>
      </c>
      <c r="B80" s="400">
        <v>21.22</v>
      </c>
      <c r="C80" s="400">
        <v>44.56</v>
      </c>
      <c r="D80" s="400">
        <v>31.87</v>
      </c>
      <c r="E80" s="402">
        <v>11.5</v>
      </c>
      <c r="F80" s="402">
        <v>12.399999999999999</v>
      </c>
      <c r="G80" s="402">
        <v>12</v>
      </c>
      <c r="H80" s="400">
        <v>9.6999999999999993</v>
      </c>
      <c r="I80" s="400">
        <v>32.15</v>
      </c>
      <c r="J80" s="400">
        <v>19.93</v>
      </c>
    </row>
    <row r="81" spans="1:10" ht="13.8">
      <c r="A81" s="47">
        <v>42826</v>
      </c>
      <c r="B81" s="400">
        <v>21.01</v>
      </c>
      <c r="C81" s="400">
        <v>44.69</v>
      </c>
      <c r="D81" s="400">
        <v>31.88</v>
      </c>
      <c r="E81" s="402">
        <v>11.3</v>
      </c>
      <c r="F81" s="402">
        <v>12.300000000000004</v>
      </c>
      <c r="G81" s="402">
        <v>11.799999999999997</v>
      </c>
      <c r="H81" s="400">
        <v>9.7100000000000009</v>
      </c>
      <c r="I81" s="400">
        <v>32.43</v>
      </c>
      <c r="J81" s="400">
        <v>20.12</v>
      </c>
    </row>
    <row r="82" spans="1:10" ht="13.8">
      <c r="A82" s="47">
        <v>42856</v>
      </c>
      <c r="B82" s="400">
        <v>20.8</v>
      </c>
      <c r="C82" s="400">
        <v>45.1</v>
      </c>
      <c r="D82" s="400">
        <v>32.08</v>
      </c>
      <c r="E82" s="402">
        <v>11.100000000000001</v>
      </c>
      <c r="F82" s="402">
        <v>12.100000000000001</v>
      </c>
      <c r="G82" s="402">
        <v>11.600000000000001</v>
      </c>
      <c r="H82" s="400">
        <v>9.74</v>
      </c>
      <c r="I82" s="400">
        <v>32.99</v>
      </c>
      <c r="J82" s="400">
        <v>20.51</v>
      </c>
    </row>
    <row r="83" spans="1:10" ht="13.8">
      <c r="A83" s="47">
        <v>42887</v>
      </c>
      <c r="B83" s="400">
        <v>20.350000000000001</v>
      </c>
      <c r="C83" s="400">
        <v>45.18</v>
      </c>
      <c r="D83" s="400">
        <v>31.86</v>
      </c>
      <c r="E83" s="402">
        <v>10.8</v>
      </c>
      <c r="F83" s="402">
        <v>12</v>
      </c>
      <c r="G83" s="402">
        <v>11.399999999999999</v>
      </c>
      <c r="H83" s="400">
        <v>9.52</v>
      </c>
      <c r="I83" s="400">
        <v>33.200000000000003</v>
      </c>
      <c r="J83" s="400">
        <v>20.47</v>
      </c>
    </row>
    <row r="84" spans="1:10" ht="13.8">
      <c r="A84" s="47">
        <v>42917</v>
      </c>
      <c r="B84" s="400">
        <v>20.18</v>
      </c>
      <c r="C84" s="400">
        <v>45.25</v>
      </c>
      <c r="D84" s="400">
        <v>31.94</v>
      </c>
      <c r="E84" s="402">
        <v>10.7</v>
      </c>
      <c r="F84" s="402">
        <v>11.800000000000004</v>
      </c>
      <c r="G84" s="402">
        <v>11.2</v>
      </c>
      <c r="H84" s="400">
        <v>9.5299999999999994</v>
      </c>
      <c r="I84" s="400">
        <v>33.409999999999997</v>
      </c>
      <c r="J84" s="400">
        <v>20.71</v>
      </c>
    </row>
    <row r="85" spans="1:10" ht="13.8">
      <c r="A85" s="47">
        <v>42948</v>
      </c>
      <c r="B85" s="400">
        <v>19.72</v>
      </c>
      <c r="C85" s="400">
        <v>45.24</v>
      </c>
      <c r="D85" s="400">
        <v>31.72</v>
      </c>
      <c r="E85" s="402">
        <v>10.299999999999999</v>
      </c>
      <c r="F85" s="402">
        <v>11.600000000000001</v>
      </c>
      <c r="G85" s="402">
        <v>11</v>
      </c>
      <c r="H85" s="400">
        <v>9.36</v>
      </c>
      <c r="I85" s="400">
        <v>33.56</v>
      </c>
      <c r="J85" s="400">
        <v>20.71</v>
      </c>
    </row>
    <row r="86" spans="1:10" ht="13.8">
      <c r="A86" s="47">
        <v>42979</v>
      </c>
      <c r="B86" s="400">
        <v>19.22</v>
      </c>
      <c r="C86" s="400">
        <v>45.19</v>
      </c>
      <c r="D86" s="400">
        <v>31.42</v>
      </c>
      <c r="E86" s="402">
        <v>10</v>
      </c>
      <c r="F86" s="402">
        <v>11.5</v>
      </c>
      <c r="G86" s="402">
        <v>10.7</v>
      </c>
      <c r="H86" s="400">
        <v>9.19</v>
      </c>
      <c r="I86" s="400">
        <v>33.67</v>
      </c>
      <c r="J86" s="400">
        <v>20.65</v>
      </c>
    </row>
    <row r="87" spans="1:10" ht="13.8">
      <c r="A87" s="47">
        <v>43009</v>
      </c>
      <c r="B87" s="400">
        <v>19.02</v>
      </c>
      <c r="C87" s="400">
        <v>45.16</v>
      </c>
      <c r="D87" s="400">
        <v>31.35</v>
      </c>
      <c r="E87" s="402">
        <v>9.8000000000000007</v>
      </c>
      <c r="F87" s="402">
        <v>11.400000000000006</v>
      </c>
      <c r="G87" s="402">
        <v>10.5</v>
      </c>
      <c r="H87" s="400">
        <v>9.19</v>
      </c>
      <c r="I87" s="400">
        <v>33.799999999999997</v>
      </c>
      <c r="J87" s="400">
        <v>20.76</v>
      </c>
    </row>
    <row r="88" spans="1:10" ht="13.8">
      <c r="A88" s="47">
        <v>43040</v>
      </c>
      <c r="B88" s="400">
        <v>19.28</v>
      </c>
      <c r="C88" s="400">
        <v>45.06</v>
      </c>
      <c r="D88" s="400">
        <v>31.44</v>
      </c>
      <c r="E88" s="402">
        <v>9.9</v>
      </c>
      <c r="F88" s="402">
        <v>11.300000000000004</v>
      </c>
      <c r="G88" s="402">
        <v>10.5</v>
      </c>
      <c r="H88" s="400">
        <v>9.3699999999999992</v>
      </c>
      <c r="I88" s="400">
        <v>33.81</v>
      </c>
      <c r="J88" s="400">
        <v>20.88</v>
      </c>
    </row>
    <row r="89" spans="1:10" ht="13.8">
      <c r="A89" s="47">
        <v>43070</v>
      </c>
      <c r="B89" s="400">
        <v>18.8</v>
      </c>
      <c r="C89" s="400">
        <v>44.6</v>
      </c>
      <c r="D89" s="400">
        <v>30.7</v>
      </c>
      <c r="E89" s="402">
        <v>9.5</v>
      </c>
      <c r="F89" s="402">
        <v>11.1</v>
      </c>
      <c r="G89" s="402">
        <v>10.3</v>
      </c>
      <c r="H89" s="400">
        <v>9.3000000000000007</v>
      </c>
      <c r="I89" s="400">
        <v>33.5</v>
      </c>
      <c r="J89" s="400">
        <v>20.399999999999999</v>
      </c>
    </row>
    <row r="90" spans="1:10" ht="13.8">
      <c r="A90" s="47">
        <v>43101</v>
      </c>
      <c r="B90" s="400">
        <v>18.7</v>
      </c>
      <c r="C90" s="400">
        <v>44.5</v>
      </c>
      <c r="D90" s="400">
        <v>30.9</v>
      </c>
      <c r="E90" s="402">
        <v>9.4</v>
      </c>
      <c r="F90" s="402">
        <v>11</v>
      </c>
      <c r="G90" s="402">
        <v>10.199999999999999</v>
      </c>
      <c r="H90" s="400">
        <v>9.3000000000000007</v>
      </c>
      <c r="I90" s="400">
        <v>33.5</v>
      </c>
      <c r="J90" s="400">
        <v>20.7</v>
      </c>
    </row>
    <row r="91" spans="1:10" ht="13.8">
      <c r="A91" s="47">
        <v>43132</v>
      </c>
      <c r="B91" s="400">
        <v>18.399999999999999</v>
      </c>
      <c r="C91" s="400">
        <v>44.5</v>
      </c>
      <c r="D91" s="400">
        <v>30.7</v>
      </c>
      <c r="E91" s="402">
        <v>9.3000000000000007</v>
      </c>
      <c r="F91" s="402">
        <v>10.9</v>
      </c>
      <c r="G91" s="402">
        <v>10.1</v>
      </c>
      <c r="H91" s="400">
        <v>9.1</v>
      </c>
      <c r="I91" s="400">
        <v>33.6</v>
      </c>
      <c r="J91" s="400">
        <v>20.6</v>
      </c>
    </row>
    <row r="92" spans="1:10" ht="13.8">
      <c r="A92" s="47">
        <v>43160</v>
      </c>
      <c r="B92" s="400">
        <v>18</v>
      </c>
      <c r="C92" s="400">
        <v>44.5</v>
      </c>
      <c r="D92" s="400">
        <v>30.4</v>
      </c>
      <c r="E92" s="402">
        <v>9.1</v>
      </c>
      <c r="F92" s="402">
        <v>10.7</v>
      </c>
      <c r="G92" s="402">
        <v>9.9</v>
      </c>
      <c r="H92" s="400">
        <v>8.9</v>
      </c>
      <c r="I92" s="400">
        <v>33.799999999999997</v>
      </c>
      <c r="J92" s="400">
        <v>20.5</v>
      </c>
    </row>
    <row r="93" spans="1:10" ht="13.8">
      <c r="A93" s="47">
        <v>43191</v>
      </c>
      <c r="B93" s="400">
        <v>17.600000000000001</v>
      </c>
      <c r="C93" s="400">
        <v>44.4</v>
      </c>
      <c r="D93" s="400">
        <v>30.1</v>
      </c>
      <c r="E93" s="402">
        <v>8.9</v>
      </c>
      <c r="F93" s="402">
        <v>10.6</v>
      </c>
      <c r="G93" s="402">
        <v>9.6999999999999993</v>
      </c>
      <c r="H93" s="400">
        <v>8.6999999999999993</v>
      </c>
      <c r="I93" s="400">
        <v>33.799999999999997</v>
      </c>
      <c r="J93" s="400">
        <v>20.399999999999999</v>
      </c>
    </row>
    <row r="94" spans="1:10" ht="13.8">
      <c r="A94" s="47">
        <v>43221</v>
      </c>
      <c r="B94" s="400">
        <v>17.3</v>
      </c>
      <c r="C94" s="400">
        <v>44.3</v>
      </c>
      <c r="D94" s="400">
        <v>29.9</v>
      </c>
      <c r="E94" s="402">
        <v>8.8000000000000007</v>
      </c>
      <c r="F94" s="402">
        <v>10.5</v>
      </c>
      <c r="G94" s="402">
        <v>9.6</v>
      </c>
      <c r="H94" s="400">
        <v>8.5</v>
      </c>
      <c r="I94" s="400">
        <v>33.799999999999997</v>
      </c>
      <c r="J94" s="400">
        <v>20.3</v>
      </c>
    </row>
    <row r="95" spans="1:10" ht="13.8">
      <c r="A95" s="47">
        <v>43252</v>
      </c>
      <c r="B95" s="400">
        <v>17.100000000000001</v>
      </c>
      <c r="C95" s="400">
        <v>44.2</v>
      </c>
      <c r="D95" s="400">
        <v>29.6</v>
      </c>
      <c r="E95" s="402">
        <v>8.8000000000000007</v>
      </c>
      <c r="F95" s="402">
        <v>10.5</v>
      </c>
      <c r="G95" s="402">
        <v>9.6</v>
      </c>
      <c r="H95" s="400">
        <v>8.3000000000000007</v>
      </c>
      <c r="I95" s="400">
        <v>33.700000000000003</v>
      </c>
      <c r="J95" s="400">
        <v>20</v>
      </c>
    </row>
    <row r="96" spans="1:10" ht="13.8">
      <c r="A96" s="47">
        <v>43282</v>
      </c>
      <c r="B96" s="400">
        <v>17</v>
      </c>
      <c r="C96" s="400">
        <v>44</v>
      </c>
      <c r="D96" s="400">
        <v>29.7</v>
      </c>
      <c r="E96" s="402">
        <v>8.8000000000000007</v>
      </c>
      <c r="F96" s="402">
        <v>10.5</v>
      </c>
      <c r="G96" s="402">
        <v>9.6</v>
      </c>
      <c r="H96" s="400">
        <v>8.1999999999999993</v>
      </c>
      <c r="I96" s="400">
        <v>33.5</v>
      </c>
      <c r="J96" s="400">
        <v>20.100000000000001</v>
      </c>
    </row>
    <row r="97" spans="1:10" ht="13.8">
      <c r="A97" s="47">
        <v>43313</v>
      </c>
      <c r="B97" s="400">
        <v>16.8</v>
      </c>
      <c r="C97" s="400">
        <v>44</v>
      </c>
      <c r="D97" s="400">
        <v>29.5</v>
      </c>
      <c r="E97" s="402">
        <v>8.8000000000000007</v>
      </c>
      <c r="F97" s="402">
        <v>10.5</v>
      </c>
      <c r="G97" s="402">
        <v>9.6</v>
      </c>
      <c r="H97" s="400">
        <v>8</v>
      </c>
      <c r="I97" s="400">
        <v>33.5</v>
      </c>
      <c r="J97" s="400">
        <v>19.899999999999999</v>
      </c>
    </row>
    <row r="98" spans="1:10" ht="13.8">
      <c r="A98" s="47">
        <v>43344</v>
      </c>
      <c r="B98" s="400">
        <v>16.7</v>
      </c>
      <c r="C98" s="400">
        <v>43.8</v>
      </c>
      <c r="D98" s="400">
        <v>29.3</v>
      </c>
      <c r="E98" s="402">
        <v>8.6999999999999993</v>
      </c>
      <c r="F98" s="402">
        <v>10.5</v>
      </c>
      <c r="G98" s="402">
        <v>9.6</v>
      </c>
      <c r="H98" s="400">
        <v>8</v>
      </c>
      <c r="I98" s="400">
        <v>33.299999999999997</v>
      </c>
      <c r="J98" s="400">
        <v>19.7</v>
      </c>
    </row>
    <row r="99" spans="1:10" ht="13.8">
      <c r="A99" s="47">
        <v>43374</v>
      </c>
      <c r="B99" s="400">
        <v>16.7</v>
      </c>
      <c r="C99" s="400">
        <v>43.8</v>
      </c>
      <c r="D99" s="400">
        <v>29.5</v>
      </c>
      <c r="E99" s="402">
        <v>8.6999999999999993</v>
      </c>
      <c r="F99" s="402">
        <v>10.4</v>
      </c>
      <c r="G99" s="402">
        <v>9.5</v>
      </c>
      <c r="H99" s="400">
        <v>8</v>
      </c>
      <c r="I99" s="400">
        <v>33.4</v>
      </c>
      <c r="J99" s="400">
        <v>20</v>
      </c>
    </row>
    <row r="100" spans="1:10" ht="13.8">
      <c r="A100" s="47">
        <v>43405</v>
      </c>
      <c r="B100" s="400">
        <v>16.7</v>
      </c>
      <c r="C100" s="400">
        <v>43.7</v>
      </c>
      <c r="D100" s="400">
        <v>29.4</v>
      </c>
      <c r="E100" s="402">
        <v>8.6</v>
      </c>
      <c r="F100" s="402">
        <v>10.4</v>
      </c>
      <c r="G100" s="402">
        <v>9.5</v>
      </c>
      <c r="H100" s="400">
        <v>8.1</v>
      </c>
      <c r="I100" s="400">
        <v>33.299999999999997</v>
      </c>
      <c r="J100" s="400">
        <v>19.899999999999999</v>
      </c>
    </row>
    <row r="101" spans="1:10" ht="13.8">
      <c r="A101" s="47">
        <v>43435</v>
      </c>
      <c r="B101" s="400">
        <v>16.399999999999999</v>
      </c>
      <c r="C101" s="400">
        <v>43.5</v>
      </c>
      <c r="D101" s="400">
        <v>28.8</v>
      </c>
      <c r="E101" s="402">
        <v>8.5</v>
      </c>
      <c r="F101" s="402">
        <v>10.199999999999999</v>
      </c>
      <c r="G101" s="402">
        <v>9.3000000000000007</v>
      </c>
      <c r="H101" s="400">
        <v>7.9</v>
      </c>
      <c r="I101" s="400">
        <v>33.299999999999997</v>
      </c>
      <c r="J101" s="400">
        <v>19.5</v>
      </c>
    </row>
    <row r="102" spans="1:10" ht="13.8">
      <c r="A102" s="47">
        <v>43466</v>
      </c>
      <c r="B102" s="400">
        <v>16.399999999999999</v>
      </c>
      <c r="C102" s="400">
        <v>43.4</v>
      </c>
      <c r="D102" s="400">
        <v>29.2</v>
      </c>
      <c r="E102" s="402">
        <v>8.4</v>
      </c>
      <c r="F102" s="402">
        <v>10.1</v>
      </c>
      <c r="G102" s="402">
        <v>9.3000000000000007</v>
      </c>
      <c r="H102" s="400">
        <v>8</v>
      </c>
      <c r="I102" s="400">
        <v>33.299999999999997</v>
      </c>
      <c r="J102" s="400">
        <v>19.899999999999999</v>
      </c>
    </row>
    <row r="103" spans="1:10" ht="13.8">
      <c r="A103" s="47">
        <v>43497</v>
      </c>
      <c r="B103" s="400">
        <v>16.2</v>
      </c>
      <c r="C103" s="400">
        <v>43.5</v>
      </c>
      <c r="D103" s="400">
        <v>29.2</v>
      </c>
      <c r="E103" s="402">
        <v>8.3000000000000007</v>
      </c>
      <c r="F103" s="402">
        <v>10</v>
      </c>
      <c r="G103" s="402">
        <v>9.1999999999999993</v>
      </c>
      <c r="H103" s="400">
        <v>7.9</v>
      </c>
      <c r="I103" s="400">
        <v>33.5</v>
      </c>
      <c r="J103" s="400">
        <v>20</v>
      </c>
    </row>
    <row r="104" spans="1:10" ht="13.8">
      <c r="A104" s="47">
        <v>43525</v>
      </c>
      <c r="B104" s="400">
        <v>16.100000000000001</v>
      </c>
      <c r="C104" s="400">
        <v>43.5</v>
      </c>
      <c r="D104" s="400">
        <v>29</v>
      </c>
      <c r="E104" s="402">
        <v>8.1999999999999993</v>
      </c>
      <c r="F104" s="402">
        <v>9.8000000000000007</v>
      </c>
      <c r="G104" s="402">
        <v>9</v>
      </c>
      <c r="H104" s="400">
        <v>7.9</v>
      </c>
      <c r="I104" s="400">
        <v>33.700000000000003</v>
      </c>
      <c r="J104" s="400">
        <v>20</v>
      </c>
    </row>
    <row r="105" spans="1:10" ht="13.8">
      <c r="A105" s="47">
        <v>43556</v>
      </c>
      <c r="B105" s="400">
        <v>16</v>
      </c>
      <c r="C105" s="400">
        <v>43.6</v>
      </c>
      <c r="D105" s="400">
        <v>29.2</v>
      </c>
      <c r="E105" s="402">
        <v>8.1999999999999993</v>
      </c>
      <c r="F105" s="402">
        <v>9.6999999999999993</v>
      </c>
      <c r="G105" s="402">
        <v>8.9</v>
      </c>
      <c r="H105" s="400">
        <v>7.8</v>
      </c>
      <c r="I105" s="400">
        <v>33.9</v>
      </c>
      <c r="J105" s="400">
        <v>20.3</v>
      </c>
    </row>
    <row r="106" spans="1:10" ht="13.8">
      <c r="A106" s="47">
        <v>43586</v>
      </c>
      <c r="B106" s="400">
        <v>15.8</v>
      </c>
      <c r="C106" s="400">
        <v>43.6</v>
      </c>
      <c r="D106" s="400">
        <v>29.1</v>
      </c>
      <c r="E106" s="402">
        <v>8.1</v>
      </c>
      <c r="F106" s="402">
        <v>9.6</v>
      </c>
      <c r="G106" s="402">
        <v>8.8000000000000007</v>
      </c>
      <c r="H106" s="400">
        <v>7.7</v>
      </c>
      <c r="I106" s="400">
        <v>34</v>
      </c>
      <c r="J106" s="400">
        <v>20.3</v>
      </c>
    </row>
    <row r="107" spans="1:10" ht="13.8">
      <c r="A107" s="47">
        <v>43617</v>
      </c>
      <c r="B107" s="400">
        <v>15.6</v>
      </c>
      <c r="C107" s="400">
        <v>43.5</v>
      </c>
      <c r="D107" s="400">
        <v>28.9</v>
      </c>
      <c r="E107" s="402">
        <v>7.9</v>
      </c>
      <c r="F107" s="402">
        <v>9.4</v>
      </c>
      <c r="G107" s="402">
        <v>8.6999999999999993</v>
      </c>
      <c r="H107" s="400">
        <v>7.7</v>
      </c>
      <c r="I107" s="400">
        <v>34.1</v>
      </c>
      <c r="J107" s="400">
        <v>20.2</v>
      </c>
    </row>
    <row r="108" spans="1:10" ht="13.8">
      <c r="A108" s="47">
        <v>43647</v>
      </c>
      <c r="B108" s="400">
        <v>15.6</v>
      </c>
      <c r="C108" s="400">
        <v>43.3</v>
      </c>
      <c r="D108" s="400">
        <v>29</v>
      </c>
      <c r="E108" s="402">
        <v>7.8</v>
      </c>
      <c r="F108" s="402">
        <v>9.1999999999999993</v>
      </c>
      <c r="G108" s="402">
        <v>8.5</v>
      </c>
      <c r="H108" s="400">
        <v>7.8</v>
      </c>
      <c r="I108" s="400">
        <v>34.1</v>
      </c>
      <c r="J108" s="400">
        <v>20.5</v>
      </c>
    </row>
    <row r="109" spans="1:10" ht="13.8">
      <c r="A109" s="47">
        <v>43678</v>
      </c>
      <c r="B109" s="400">
        <v>15.4</v>
      </c>
      <c r="C109" s="400">
        <v>43</v>
      </c>
      <c r="D109" s="400">
        <v>28.7</v>
      </c>
      <c r="E109" s="402">
        <v>7.7</v>
      </c>
      <c r="F109" s="402">
        <v>9</v>
      </c>
      <c r="G109" s="402">
        <v>8.3000000000000007</v>
      </c>
      <c r="H109" s="400">
        <v>7.7</v>
      </c>
      <c r="I109" s="400">
        <v>34</v>
      </c>
      <c r="J109" s="400">
        <v>20.399999999999999</v>
      </c>
    </row>
    <row r="110" spans="1:10" ht="13.8">
      <c r="A110" s="47">
        <v>43709</v>
      </c>
      <c r="B110" s="400">
        <v>15</v>
      </c>
      <c r="C110" s="400">
        <v>42.6</v>
      </c>
      <c r="D110" s="400">
        <v>28.3</v>
      </c>
      <c r="E110" s="402">
        <v>7.4</v>
      </c>
      <c r="F110" s="402">
        <v>8.8000000000000007</v>
      </c>
      <c r="G110" s="402">
        <v>8.1</v>
      </c>
      <c r="H110" s="400">
        <v>7.6</v>
      </c>
      <c r="I110" s="400">
        <v>33.799999999999997</v>
      </c>
      <c r="J110" s="400">
        <v>20.2</v>
      </c>
    </row>
    <row r="111" spans="1:10" ht="13.8">
      <c r="A111" s="47">
        <v>43739</v>
      </c>
      <c r="B111" s="400">
        <v>14.9</v>
      </c>
      <c r="C111" s="400">
        <v>42.1</v>
      </c>
      <c r="D111" s="400">
        <v>28.1</v>
      </c>
      <c r="E111" s="402">
        <v>7.3</v>
      </c>
      <c r="F111" s="402">
        <v>8.5</v>
      </c>
      <c r="G111" s="402">
        <v>7.9</v>
      </c>
      <c r="H111" s="400">
        <v>7.6</v>
      </c>
      <c r="I111" s="400">
        <v>33.6</v>
      </c>
      <c r="J111" s="400">
        <v>20.2</v>
      </c>
    </row>
    <row r="112" spans="1:10" ht="13.8">
      <c r="A112" s="47">
        <v>43770</v>
      </c>
      <c r="B112" s="400">
        <v>14.7</v>
      </c>
      <c r="C112" s="400">
        <v>41.7</v>
      </c>
      <c r="D112" s="400">
        <v>27.7</v>
      </c>
      <c r="E112" s="402">
        <v>7.1</v>
      </c>
      <c r="F112" s="402">
        <v>8.3000000000000007</v>
      </c>
      <c r="G112" s="402">
        <v>7.7</v>
      </c>
      <c r="H112" s="400">
        <v>7.6</v>
      </c>
      <c r="I112" s="400">
        <v>33.4</v>
      </c>
      <c r="J112" s="400">
        <v>20</v>
      </c>
    </row>
    <row r="113" spans="1:10" ht="13.8">
      <c r="A113" s="47">
        <v>43800</v>
      </c>
      <c r="B113" s="400">
        <v>14.3</v>
      </c>
      <c r="C113" s="400">
        <v>40.9</v>
      </c>
      <c r="D113" s="400">
        <v>26.9</v>
      </c>
      <c r="E113" s="402">
        <v>6.8</v>
      </c>
      <c r="F113" s="402">
        <v>8.1</v>
      </c>
      <c r="G113" s="402">
        <v>7.5</v>
      </c>
      <c r="H113" s="400">
        <v>7.5</v>
      </c>
      <c r="I113" s="400">
        <v>32.799999999999997</v>
      </c>
      <c r="J113" s="400">
        <v>19.399999999999999</v>
      </c>
    </row>
    <row r="114" spans="1:10" ht="13.8">
      <c r="A114" s="47">
        <v>43831</v>
      </c>
      <c r="B114" s="400">
        <v>14.2</v>
      </c>
      <c r="C114" s="400">
        <v>40.700000000000003</v>
      </c>
      <c r="D114" s="400">
        <v>27</v>
      </c>
      <c r="E114" s="402">
        <v>6.7</v>
      </c>
      <c r="F114" s="402">
        <v>8</v>
      </c>
      <c r="G114" s="402">
        <v>7.4</v>
      </c>
      <c r="H114" s="400">
        <v>7.5</v>
      </c>
      <c r="I114" s="400">
        <v>32.700000000000003</v>
      </c>
      <c r="J114" s="400">
        <v>19.600000000000001</v>
      </c>
    </row>
    <row r="115" spans="1:10" ht="13.8">
      <c r="A115" s="47">
        <v>43862</v>
      </c>
      <c r="B115" s="400">
        <v>14</v>
      </c>
      <c r="C115" s="400">
        <v>40.6</v>
      </c>
      <c r="D115" s="400">
        <v>26.9</v>
      </c>
      <c r="E115" s="402">
        <v>6.6</v>
      </c>
      <c r="F115" s="402">
        <v>7.8</v>
      </c>
      <c r="G115" s="402">
        <v>7.2</v>
      </c>
      <c r="H115" s="400">
        <v>7.4</v>
      </c>
      <c r="I115" s="400">
        <v>32.799999999999997</v>
      </c>
      <c r="J115" s="400">
        <v>19.7</v>
      </c>
    </row>
    <row r="116" spans="1:10" ht="13.8">
      <c r="A116" s="47">
        <v>43891</v>
      </c>
      <c r="B116" s="400">
        <v>13.4</v>
      </c>
      <c r="C116" s="400">
        <v>40.4</v>
      </c>
      <c r="D116" s="400">
        <v>25.9</v>
      </c>
      <c r="E116" s="402">
        <v>6.4</v>
      </c>
      <c r="F116" s="402">
        <v>7.7</v>
      </c>
      <c r="G116" s="402">
        <v>7</v>
      </c>
      <c r="H116" s="400">
        <v>7</v>
      </c>
      <c r="I116" s="400">
        <v>32.700000000000003</v>
      </c>
      <c r="J116" s="400">
        <v>18.899999999999999</v>
      </c>
    </row>
    <row r="117" spans="1:10" ht="13.8">
      <c r="A117" s="47">
        <v>43922</v>
      </c>
      <c r="B117" s="400">
        <v>13</v>
      </c>
      <c r="C117" s="400">
        <v>39.799999999999997</v>
      </c>
      <c r="D117" s="400">
        <v>25.3</v>
      </c>
      <c r="E117" s="402">
        <v>6.1</v>
      </c>
      <c r="F117" s="402">
        <v>7.6</v>
      </c>
      <c r="G117" s="402">
        <v>6.8</v>
      </c>
      <c r="H117" s="400">
        <v>6.9</v>
      </c>
      <c r="I117" s="400">
        <v>32.200000000000003</v>
      </c>
      <c r="J117" s="400">
        <v>18.5</v>
      </c>
    </row>
    <row r="118" spans="1:10" ht="13.8">
      <c r="A118" s="47">
        <v>43952</v>
      </c>
      <c r="B118" s="400">
        <v>12.8</v>
      </c>
      <c r="C118" s="400">
        <v>39.200000000000003</v>
      </c>
      <c r="D118" s="400">
        <v>24.7</v>
      </c>
      <c r="E118" s="402">
        <v>5.9</v>
      </c>
      <c r="F118" s="402">
        <v>7.5</v>
      </c>
      <c r="G118" s="402">
        <v>6.7</v>
      </c>
      <c r="H118" s="400">
        <v>6.9</v>
      </c>
      <c r="I118" s="400">
        <v>31.7</v>
      </c>
      <c r="J118" s="400">
        <v>18</v>
      </c>
    </row>
    <row r="119" spans="1:10" ht="13.8">
      <c r="A119" s="47">
        <v>43983</v>
      </c>
      <c r="B119" s="400">
        <v>12.5</v>
      </c>
      <c r="C119" s="400">
        <v>38.299999999999997</v>
      </c>
      <c r="D119" s="400">
        <v>24.2</v>
      </c>
      <c r="E119" s="402">
        <v>5.7</v>
      </c>
      <c r="F119" s="402">
        <v>7.3</v>
      </c>
      <c r="G119" s="402">
        <v>6.5</v>
      </c>
      <c r="H119" s="400">
        <v>6.8</v>
      </c>
      <c r="I119" s="400">
        <v>31</v>
      </c>
      <c r="J119" s="400">
        <v>17.7</v>
      </c>
    </row>
    <row r="120" spans="1:10" ht="13.8">
      <c r="A120" s="47">
        <v>44013</v>
      </c>
      <c r="B120" s="400">
        <v>12.3</v>
      </c>
      <c r="C120" s="400">
        <v>37.700000000000003</v>
      </c>
      <c r="D120" s="400">
        <v>23.7</v>
      </c>
      <c r="E120" s="402">
        <v>5.5</v>
      </c>
      <c r="F120" s="402">
        <v>7.2</v>
      </c>
      <c r="G120" s="402">
        <v>6.3</v>
      </c>
      <c r="H120" s="400">
        <v>6.8</v>
      </c>
      <c r="I120" s="400">
        <v>30.5</v>
      </c>
      <c r="J120" s="400">
        <v>17.399999999999999</v>
      </c>
    </row>
    <row r="121" spans="1:10" ht="13.8">
      <c r="A121" s="47">
        <v>44044</v>
      </c>
      <c r="B121" s="400">
        <v>12.2</v>
      </c>
      <c r="C121" s="400">
        <v>37.1</v>
      </c>
      <c r="D121" s="400">
        <v>23.4</v>
      </c>
      <c r="E121" s="402">
        <v>5.4</v>
      </c>
      <c r="F121" s="402">
        <v>7</v>
      </c>
      <c r="G121" s="402">
        <v>6.2</v>
      </c>
      <c r="H121" s="400">
        <v>6.8</v>
      </c>
      <c r="I121" s="400">
        <v>30.1</v>
      </c>
      <c r="J121" s="400">
        <v>17.2</v>
      </c>
    </row>
    <row r="122" spans="1:10" ht="13.8">
      <c r="A122" s="47">
        <v>44075</v>
      </c>
      <c r="B122" s="400">
        <v>11.9</v>
      </c>
      <c r="C122" s="400">
        <v>36.5</v>
      </c>
      <c r="D122" s="400">
        <v>23</v>
      </c>
      <c r="E122" s="402">
        <v>5.3</v>
      </c>
      <c r="F122" s="402">
        <v>7</v>
      </c>
      <c r="G122" s="402">
        <v>6.1</v>
      </c>
      <c r="H122" s="400">
        <v>6.6</v>
      </c>
      <c r="I122" s="400">
        <v>29.5</v>
      </c>
      <c r="J122" s="400">
        <v>16.899999999999999</v>
      </c>
    </row>
    <row r="123" spans="1:10" ht="13.8">
      <c r="A123" s="47">
        <v>44105</v>
      </c>
      <c r="B123" s="400">
        <v>11.9</v>
      </c>
      <c r="C123" s="400">
        <v>36.1</v>
      </c>
      <c r="D123" s="400">
        <v>22.9</v>
      </c>
      <c r="E123" s="402">
        <v>5.3</v>
      </c>
      <c r="F123" s="402">
        <v>6.9</v>
      </c>
      <c r="G123" s="402">
        <v>6.1</v>
      </c>
      <c r="H123" s="400">
        <v>6.6</v>
      </c>
      <c r="I123" s="400">
        <v>29.2</v>
      </c>
      <c r="J123" s="400">
        <v>16.8</v>
      </c>
    </row>
    <row r="124" spans="1:10" ht="13.8">
      <c r="A124" s="47">
        <v>44137</v>
      </c>
      <c r="B124" s="400">
        <v>11.8</v>
      </c>
      <c r="C124" s="400">
        <v>35.700000000000003</v>
      </c>
      <c r="D124" s="400">
        <v>22.7</v>
      </c>
      <c r="E124" s="402">
        <v>5.2</v>
      </c>
      <c r="F124" s="402">
        <v>6.9</v>
      </c>
      <c r="G124" s="402">
        <v>6</v>
      </c>
      <c r="H124" s="400">
        <v>6.6</v>
      </c>
      <c r="I124" s="400">
        <v>28.8</v>
      </c>
      <c r="J124" s="400">
        <v>16.7</v>
      </c>
    </row>
    <row r="125" spans="1:10" ht="13.8">
      <c r="A125" s="47">
        <f>DATE(IF(MONTH(A124)=12,YEAR(A124)+1,YEAR(A124)),IF(MONTH(A124)=12,1,MONTH(A124)+1),1)</f>
        <v>44166</v>
      </c>
      <c r="B125" s="400">
        <v>9.1999999999999993</v>
      </c>
      <c r="C125" s="400">
        <v>31.6</v>
      </c>
      <c r="D125" s="400">
        <v>20.100000000000001</v>
      </c>
      <c r="E125" s="402">
        <v>4</v>
      </c>
      <c r="F125" s="402">
        <v>6.1</v>
      </c>
      <c r="G125" s="402">
        <v>5.0999999999999996</v>
      </c>
      <c r="H125" s="400">
        <v>5.2</v>
      </c>
      <c r="I125" s="400">
        <v>25.5</v>
      </c>
      <c r="J125" s="400">
        <v>15</v>
      </c>
    </row>
    <row r="126" spans="1:10" ht="13.8">
      <c r="A126" s="47">
        <v>44200</v>
      </c>
      <c r="B126" s="400">
        <v>12.6</v>
      </c>
      <c r="C126" s="400">
        <v>34.200000000000003</v>
      </c>
      <c r="D126" s="400">
        <v>23.2</v>
      </c>
      <c r="E126" s="402">
        <v>4.5999999999999996</v>
      </c>
      <c r="F126" s="402">
        <v>6.5</v>
      </c>
      <c r="G126" s="402">
        <v>5.5</v>
      </c>
      <c r="H126" s="400">
        <v>8</v>
      </c>
      <c r="I126" s="400">
        <v>27.7</v>
      </c>
      <c r="J126" s="400">
        <v>17.7</v>
      </c>
    </row>
    <row r="127" spans="1:10" ht="13.8">
      <c r="A127" s="47">
        <v>44228</v>
      </c>
      <c r="B127" s="400">
        <v>11.1</v>
      </c>
      <c r="C127" s="400">
        <v>34.799999999999997</v>
      </c>
      <c r="D127" s="400">
        <v>22.7</v>
      </c>
      <c r="E127" s="402">
        <v>4.8</v>
      </c>
      <c r="F127" s="402">
        <v>6.7</v>
      </c>
      <c r="G127" s="402">
        <v>5.8</v>
      </c>
      <c r="H127" s="400">
        <v>6.3</v>
      </c>
      <c r="I127" s="400">
        <v>28.1</v>
      </c>
      <c r="J127" s="400">
        <v>16.899999999999999</v>
      </c>
    </row>
    <row r="128" spans="1:10" ht="13.8">
      <c r="A128" s="47">
        <v>44256</v>
      </c>
      <c r="B128" s="400">
        <v>11.1</v>
      </c>
      <c r="C128" s="400">
        <v>35.299999999999997</v>
      </c>
      <c r="D128" s="400">
        <v>22.9</v>
      </c>
      <c r="E128" s="402">
        <v>5.8</v>
      </c>
      <c r="F128" s="402">
        <v>7.7</v>
      </c>
      <c r="G128" s="402">
        <v>6.7</v>
      </c>
      <c r="H128" s="400">
        <v>5.3</v>
      </c>
      <c r="I128" s="400">
        <v>27.6</v>
      </c>
      <c r="J128" s="400">
        <v>16.2</v>
      </c>
    </row>
    <row r="129" spans="1:10" ht="13.8">
      <c r="A129" s="47">
        <v>44287</v>
      </c>
      <c r="B129" s="400">
        <v>11.8</v>
      </c>
      <c r="C129" s="400">
        <v>35.9</v>
      </c>
      <c r="D129" s="400">
        <v>23.7</v>
      </c>
      <c r="E129" s="402">
        <v>6.2</v>
      </c>
      <c r="F129" s="402">
        <v>8.1999999999999993</v>
      </c>
      <c r="G129" s="402">
        <v>7.2</v>
      </c>
      <c r="H129" s="400">
        <v>5.6</v>
      </c>
      <c r="I129" s="400">
        <v>27.7</v>
      </c>
      <c r="J129" s="400">
        <v>16.5</v>
      </c>
    </row>
    <row r="130" spans="1:10" ht="13.8">
      <c r="A130" s="47">
        <v>44317</v>
      </c>
      <c r="B130" s="400">
        <v>11.8</v>
      </c>
      <c r="C130" s="400">
        <v>34.9</v>
      </c>
      <c r="D130" s="400">
        <v>23.2</v>
      </c>
      <c r="E130" s="402">
        <v>6.3</v>
      </c>
      <c r="F130" s="402">
        <v>8.3000000000000007</v>
      </c>
      <c r="G130" s="402">
        <v>7.3</v>
      </c>
      <c r="H130" s="400">
        <v>5.5</v>
      </c>
      <c r="I130" s="400">
        <v>26.6</v>
      </c>
      <c r="J130" s="400">
        <v>15.9</v>
      </c>
    </row>
    <row r="131" spans="1:10" ht="13.8">
      <c r="A131" s="47">
        <v>44348</v>
      </c>
      <c r="B131" s="400">
        <v>11.6</v>
      </c>
      <c r="C131" s="400">
        <v>34.9</v>
      </c>
      <c r="D131" s="400">
        <v>23.1</v>
      </c>
      <c r="E131" s="402">
        <v>6.5</v>
      </c>
      <c r="F131" s="402">
        <v>8.1999999999999993</v>
      </c>
      <c r="G131" s="402">
        <v>7.4</v>
      </c>
      <c r="H131" s="400">
        <v>5.0999999999999996</v>
      </c>
      <c r="I131" s="400">
        <v>26.7</v>
      </c>
      <c r="J131" s="400">
        <v>15.7</v>
      </c>
    </row>
    <row r="132" spans="1:10" ht="13.8">
      <c r="A132" s="47">
        <v>44378</v>
      </c>
      <c r="B132" s="400">
        <v>12.4</v>
      </c>
      <c r="C132" s="400">
        <v>34.6</v>
      </c>
      <c r="D132" s="400">
        <v>23.5</v>
      </c>
      <c r="E132" s="402">
        <v>6.9</v>
      </c>
      <c r="F132" s="402">
        <v>8.5</v>
      </c>
      <c r="G132" s="402">
        <v>7.7</v>
      </c>
      <c r="H132" s="400">
        <v>5.5</v>
      </c>
      <c r="I132" s="400">
        <v>26.1</v>
      </c>
      <c r="J132" s="400">
        <v>15.8</v>
      </c>
    </row>
    <row r="133" spans="1:10" ht="13.8">
      <c r="A133" s="47">
        <v>44409</v>
      </c>
      <c r="B133" s="400">
        <v>13.1</v>
      </c>
      <c r="C133" s="400">
        <v>35.5</v>
      </c>
      <c r="D133" s="400">
        <v>24.4</v>
      </c>
      <c r="E133" s="402">
        <v>7.9</v>
      </c>
      <c r="F133" s="402">
        <v>9.5</v>
      </c>
      <c r="G133" s="402">
        <v>8.6999999999999993</v>
      </c>
      <c r="H133" s="400">
        <v>5.2</v>
      </c>
      <c r="I133" s="400">
        <v>26</v>
      </c>
      <c r="J133" s="400">
        <v>15.7</v>
      </c>
    </row>
    <row r="134" spans="1:10" ht="13.8">
      <c r="A134" s="47">
        <v>44440</v>
      </c>
      <c r="B134" s="400">
        <v>13.9</v>
      </c>
      <c r="C134" s="400">
        <v>36</v>
      </c>
      <c r="D134" s="400">
        <v>25</v>
      </c>
      <c r="E134" s="402">
        <v>8.6</v>
      </c>
      <c r="F134" s="402">
        <v>10.3</v>
      </c>
      <c r="G134" s="402">
        <v>9.4</v>
      </c>
      <c r="H134" s="400">
        <v>5.3</v>
      </c>
      <c r="I134" s="400">
        <v>25.7</v>
      </c>
      <c r="J134" s="400">
        <v>15.6</v>
      </c>
    </row>
    <row r="135" spans="1:10" ht="13.8">
      <c r="A135" s="47">
        <v>44470</v>
      </c>
      <c r="B135" s="400">
        <v>15.4</v>
      </c>
      <c r="C135" s="400">
        <v>38.200000000000003</v>
      </c>
      <c r="D135" s="400">
        <v>26.9</v>
      </c>
      <c r="E135" s="402">
        <v>9.5</v>
      </c>
      <c r="F135" s="402">
        <v>11</v>
      </c>
      <c r="G135" s="402">
        <v>10.3</v>
      </c>
      <c r="H135" s="400">
        <v>5.9</v>
      </c>
      <c r="I135" s="400">
        <v>27.2</v>
      </c>
      <c r="J135" s="400">
        <v>16.600000000000001</v>
      </c>
    </row>
    <row r="136" spans="1:10" ht="13.8">
      <c r="A136" s="47">
        <v>44501</v>
      </c>
      <c r="B136" s="400">
        <v>16.8</v>
      </c>
      <c r="C136" s="400">
        <v>39.700000000000003</v>
      </c>
      <c r="D136" s="400">
        <v>28.3</v>
      </c>
      <c r="E136" s="402">
        <v>10.6</v>
      </c>
      <c r="F136" s="402">
        <v>11.8</v>
      </c>
      <c r="G136" s="402">
        <v>11.2</v>
      </c>
      <c r="H136" s="400">
        <v>6.2</v>
      </c>
      <c r="I136" s="400">
        <v>27.9</v>
      </c>
      <c r="J136" s="400">
        <v>17.100000000000001</v>
      </c>
    </row>
    <row r="137" spans="1:10" ht="13.8">
      <c r="A137" s="47">
        <v>44531</v>
      </c>
      <c r="B137" s="400">
        <v>16.600000000000001</v>
      </c>
      <c r="C137" s="400">
        <v>40.6</v>
      </c>
      <c r="D137" s="400">
        <v>28.5</v>
      </c>
      <c r="E137" s="402">
        <v>10.1</v>
      </c>
      <c r="F137" s="402">
        <v>10.7</v>
      </c>
      <c r="G137" s="402">
        <v>10.4</v>
      </c>
      <c r="H137" s="400">
        <v>6.5</v>
      </c>
      <c r="I137" s="400">
        <v>29.9</v>
      </c>
      <c r="J137" s="400">
        <v>18.100000000000001</v>
      </c>
    </row>
    <row r="138" spans="1:10" ht="13.8">
      <c r="A138" s="47">
        <v>44562</v>
      </c>
      <c r="B138" s="400">
        <v>17.5</v>
      </c>
      <c r="C138" s="400">
        <v>41.2</v>
      </c>
      <c r="D138" s="400">
        <v>29.4</v>
      </c>
      <c r="E138" s="400">
        <v>10.5</v>
      </c>
      <c r="F138" s="400">
        <v>11.3</v>
      </c>
      <c r="G138" s="400">
        <v>10.9</v>
      </c>
      <c r="H138" s="400">
        <v>7</v>
      </c>
      <c r="I138" s="400">
        <v>29.9</v>
      </c>
      <c r="J138" s="400">
        <v>18.5</v>
      </c>
    </row>
    <row r="139" spans="1:10" ht="13.8">
      <c r="A139" s="47">
        <v>44593</v>
      </c>
      <c r="B139" s="400">
        <v>17.600000000000001</v>
      </c>
      <c r="C139" s="400">
        <v>41.9</v>
      </c>
      <c r="D139" s="400">
        <v>29.9</v>
      </c>
      <c r="E139" s="400">
        <v>10.8</v>
      </c>
      <c r="F139" s="400">
        <v>11.4</v>
      </c>
      <c r="G139" s="400">
        <v>11.1</v>
      </c>
      <c r="H139" s="400">
        <v>6.8</v>
      </c>
      <c r="I139" s="400">
        <v>30.5</v>
      </c>
      <c r="J139" s="400">
        <v>18.8</v>
      </c>
    </row>
    <row r="140" spans="1:10" ht="13.8">
      <c r="A140" s="47">
        <v>44621</v>
      </c>
      <c r="B140" s="400">
        <v>17.8</v>
      </c>
      <c r="C140" s="400">
        <v>43.3</v>
      </c>
      <c r="D140" s="400">
        <v>30.6</v>
      </c>
      <c r="E140" s="400">
        <v>11.2</v>
      </c>
      <c r="F140" s="400">
        <v>12</v>
      </c>
      <c r="G140" s="400">
        <v>11.6</v>
      </c>
      <c r="H140" s="400">
        <v>6.6</v>
      </c>
      <c r="I140" s="400">
        <v>31.3</v>
      </c>
      <c r="J140" s="400">
        <v>19</v>
      </c>
    </row>
    <row r="141" spans="1:10" ht="13.8">
      <c r="A141" s="47">
        <v>44652</v>
      </c>
      <c r="B141" s="400">
        <v>18.100000000000001</v>
      </c>
      <c r="C141" s="400">
        <v>43</v>
      </c>
      <c r="D141" s="400">
        <v>30.7</v>
      </c>
      <c r="E141" s="400">
        <v>12.1</v>
      </c>
      <c r="F141" s="400">
        <v>11.8</v>
      </c>
      <c r="G141" s="400">
        <v>12</v>
      </c>
      <c r="H141" s="400">
        <v>6</v>
      </c>
      <c r="I141" s="400">
        <v>31.2</v>
      </c>
      <c r="J141" s="400">
        <v>18.7</v>
      </c>
    </row>
    <row r="142" spans="1:10" ht="13.8">
      <c r="A142" s="47">
        <v>44682</v>
      </c>
      <c r="B142" s="400">
        <v>18</v>
      </c>
      <c r="C142" s="400">
        <v>43.5</v>
      </c>
      <c r="D142" s="400">
        <v>30.9</v>
      </c>
      <c r="E142" s="400">
        <v>11.7</v>
      </c>
      <c r="F142" s="400">
        <v>12.3</v>
      </c>
      <c r="G142" s="400">
        <v>12</v>
      </c>
      <c r="H142" s="400">
        <v>6.3</v>
      </c>
      <c r="I142" s="400">
        <v>31.2</v>
      </c>
      <c r="J142" s="400">
        <v>18.899999999999999</v>
      </c>
    </row>
    <row r="143" spans="1:10" ht="13.8">
      <c r="A143" s="47">
        <v>44713</v>
      </c>
      <c r="B143" s="400">
        <v>18.8</v>
      </c>
      <c r="C143" s="400">
        <v>44.2</v>
      </c>
      <c r="D143" s="400">
        <v>31.6</v>
      </c>
      <c r="E143" s="400">
        <v>12</v>
      </c>
      <c r="F143" s="400">
        <v>12.7</v>
      </c>
      <c r="G143" s="400">
        <v>12.4</v>
      </c>
      <c r="H143" s="400">
        <v>6.8</v>
      </c>
      <c r="I143" s="400">
        <v>31.5</v>
      </c>
      <c r="J143" s="400">
        <v>19.2</v>
      </c>
    </row>
    <row r="144" spans="1:10" ht="13.8">
      <c r="A144" s="47">
        <v>44743</v>
      </c>
      <c r="B144" s="400">
        <v>19.2</v>
      </c>
      <c r="C144" s="400">
        <v>44.7</v>
      </c>
      <c r="D144" s="400">
        <v>32.1</v>
      </c>
      <c r="E144" s="400">
        <v>12.4</v>
      </c>
      <c r="F144" s="400">
        <v>13.1</v>
      </c>
      <c r="G144" s="400">
        <v>12.8</v>
      </c>
      <c r="H144" s="400">
        <v>6.8</v>
      </c>
      <c r="I144" s="400">
        <v>31.6</v>
      </c>
      <c r="J144" s="400">
        <v>19.3</v>
      </c>
    </row>
    <row r="145" spans="1:10" ht="13.8">
      <c r="A145" s="47">
        <v>44774</v>
      </c>
      <c r="B145" s="400">
        <v>18.8</v>
      </c>
      <c r="C145" s="400">
        <v>44.8</v>
      </c>
      <c r="D145" s="400">
        <v>32</v>
      </c>
      <c r="E145" s="400">
        <v>12</v>
      </c>
      <c r="F145" s="400">
        <v>12.1</v>
      </c>
      <c r="G145" s="400">
        <v>12</v>
      </c>
      <c r="H145" s="400">
        <v>6.8</v>
      </c>
      <c r="I145" s="400">
        <v>32.700000000000003</v>
      </c>
      <c r="J145" s="400">
        <v>20</v>
      </c>
    </row>
    <row r="146" spans="1:10" ht="13.8">
      <c r="A146" s="47">
        <v>44805</v>
      </c>
      <c r="B146" s="400">
        <v>18.7</v>
      </c>
      <c r="C146" s="400">
        <v>43.8</v>
      </c>
      <c r="D146" s="400">
        <v>31.5</v>
      </c>
      <c r="E146" s="400">
        <v>11.7</v>
      </c>
      <c r="F146" s="400">
        <v>11.8</v>
      </c>
      <c r="G146" s="400">
        <v>11.8</v>
      </c>
      <c r="H146" s="400">
        <v>7</v>
      </c>
      <c r="I146" s="400">
        <v>32</v>
      </c>
      <c r="J146" s="400">
        <v>19.7</v>
      </c>
    </row>
    <row r="147" spans="1:10" ht="13.8">
      <c r="A147" s="47">
        <v>44835</v>
      </c>
      <c r="B147" s="400">
        <v>18.8</v>
      </c>
      <c r="C147" s="400">
        <v>45.4</v>
      </c>
      <c r="D147" s="400">
        <v>32.4</v>
      </c>
      <c r="E147" s="400">
        <v>11.7</v>
      </c>
      <c r="F147" s="400">
        <v>11.7</v>
      </c>
      <c r="G147" s="400">
        <v>11.7</v>
      </c>
      <c r="H147" s="400">
        <v>7.1</v>
      </c>
      <c r="I147" s="400">
        <v>33.700000000000003</v>
      </c>
      <c r="J147" s="400">
        <v>20.7</v>
      </c>
    </row>
    <row r="148" spans="1:10" ht="13.8">
      <c r="A148" s="47">
        <v>44866</v>
      </c>
      <c r="B148" s="400">
        <v>19.3</v>
      </c>
      <c r="C148" s="400">
        <v>45.1</v>
      </c>
      <c r="D148" s="400">
        <v>32.799999999999997</v>
      </c>
      <c r="E148" s="400">
        <v>12.6</v>
      </c>
      <c r="F148" s="400">
        <v>12.9</v>
      </c>
      <c r="G148" s="400">
        <v>12.7</v>
      </c>
      <c r="H148" s="400">
        <v>6.7</v>
      </c>
      <c r="I148" s="400">
        <v>32.200000000000003</v>
      </c>
      <c r="J148" s="400">
        <v>20.100000000000001</v>
      </c>
    </row>
    <row r="149" spans="1:10" ht="13.8">
      <c r="A149" s="47">
        <v>44896</v>
      </c>
      <c r="B149" s="400">
        <v>19.3</v>
      </c>
      <c r="C149" s="400">
        <v>44.2</v>
      </c>
      <c r="D149" s="400">
        <v>32.1</v>
      </c>
      <c r="E149" s="400">
        <v>12.7</v>
      </c>
      <c r="F149" s="400">
        <v>13.1</v>
      </c>
      <c r="G149" s="400">
        <v>12.9</v>
      </c>
      <c r="H149" s="400">
        <v>6.6</v>
      </c>
      <c r="I149" s="400">
        <v>31.1</v>
      </c>
      <c r="J149" s="400">
        <v>19.2</v>
      </c>
    </row>
    <row r="150" spans="1:10" ht="13.8">
      <c r="A150" s="47">
        <v>44927</v>
      </c>
      <c r="B150" s="400">
        <v>20.3</v>
      </c>
      <c r="C150" s="400">
        <v>45.3</v>
      </c>
      <c r="D150" s="400">
        <v>33.200000000000003</v>
      </c>
      <c r="E150" s="400">
        <v>12.6</v>
      </c>
      <c r="F150" s="400">
        <v>12.8</v>
      </c>
      <c r="G150" s="400">
        <v>12.7</v>
      </c>
      <c r="H150" s="400">
        <v>7.7</v>
      </c>
      <c r="I150" s="400">
        <v>32.5</v>
      </c>
      <c r="J150" s="400">
        <v>20.5</v>
      </c>
    </row>
    <row r="151" spans="1:10" ht="13.8">
      <c r="A151" s="47">
        <v>44958</v>
      </c>
      <c r="B151" s="400">
        <v>19.600000000000001</v>
      </c>
      <c r="C151" s="400">
        <v>46</v>
      </c>
      <c r="D151" s="400">
        <v>33.4</v>
      </c>
      <c r="E151" s="400">
        <v>12.6</v>
      </c>
      <c r="F151" s="400">
        <v>13.2</v>
      </c>
      <c r="G151" s="400">
        <v>12.9</v>
      </c>
      <c r="H151" s="400">
        <v>7</v>
      </c>
      <c r="I151" s="400">
        <v>32.799999999999997</v>
      </c>
      <c r="J151" s="400">
        <v>20.5</v>
      </c>
    </row>
    <row r="152" spans="1:10" ht="13.8">
      <c r="A152" s="47">
        <v>44986</v>
      </c>
      <c r="B152" s="400">
        <v>19.399999999999999</v>
      </c>
      <c r="C152" s="400">
        <v>46.5</v>
      </c>
      <c r="D152" s="400">
        <v>33.6</v>
      </c>
      <c r="E152" s="400">
        <v>12.4</v>
      </c>
      <c r="F152" s="400">
        <v>12.9</v>
      </c>
      <c r="G152" s="400">
        <v>12.6</v>
      </c>
      <c r="H152" s="400">
        <v>7</v>
      </c>
      <c r="I152" s="400">
        <v>33.6</v>
      </c>
      <c r="J152" s="400">
        <v>21</v>
      </c>
    </row>
    <row r="153" spans="1:10" ht="13.8">
      <c r="A153" s="47">
        <v>45017</v>
      </c>
      <c r="B153" s="400">
        <v>19</v>
      </c>
      <c r="C153" s="400">
        <v>48.6</v>
      </c>
      <c r="D153" s="400">
        <v>34.700000000000003</v>
      </c>
      <c r="E153" s="400">
        <v>12.1</v>
      </c>
      <c r="F153" s="400">
        <v>12.2</v>
      </c>
      <c r="G153" s="400">
        <v>12.2</v>
      </c>
      <c r="H153" s="400">
        <v>6.9</v>
      </c>
      <c r="I153" s="400">
        <v>36.4</v>
      </c>
      <c r="J153" s="400">
        <v>22.5</v>
      </c>
    </row>
    <row r="154" spans="1:10" ht="13.8">
      <c r="A154" s="47">
        <v>45047</v>
      </c>
      <c r="B154" s="400">
        <v>18.8</v>
      </c>
      <c r="C154" s="400">
        <v>47.2</v>
      </c>
      <c r="D154" s="400">
        <v>33.9</v>
      </c>
      <c r="E154" s="400">
        <v>11.8</v>
      </c>
      <c r="F154" s="400">
        <v>11.7</v>
      </c>
      <c r="G154" s="400">
        <v>11.8</v>
      </c>
      <c r="H154" s="400">
        <v>7</v>
      </c>
      <c r="I154" s="400">
        <v>35.5</v>
      </c>
      <c r="J154" s="400">
        <v>22.1</v>
      </c>
    </row>
    <row r="155" spans="1:10" ht="13.8">
      <c r="A155" s="47">
        <v>45078</v>
      </c>
      <c r="B155" s="400">
        <v>18</v>
      </c>
      <c r="C155" s="400">
        <v>47</v>
      </c>
      <c r="D155" s="400">
        <v>33.4</v>
      </c>
      <c r="E155" s="400">
        <v>11.1</v>
      </c>
      <c r="F155" s="400">
        <v>11</v>
      </c>
      <c r="G155" s="400">
        <v>11.1</v>
      </c>
      <c r="H155" s="400">
        <v>6.9</v>
      </c>
      <c r="I155" s="400">
        <v>36</v>
      </c>
      <c r="J155" s="400">
        <v>22.3</v>
      </c>
    </row>
    <row r="156" spans="1:10" ht="13.8">
      <c r="A156" s="47">
        <v>45108</v>
      </c>
      <c r="B156" s="400">
        <v>18.399999999999999</v>
      </c>
      <c r="C156" s="400">
        <v>46.8</v>
      </c>
      <c r="D156" s="400">
        <v>33.5</v>
      </c>
      <c r="E156" s="400">
        <v>11</v>
      </c>
      <c r="F156" s="400">
        <v>10.7</v>
      </c>
      <c r="G156" s="400">
        <v>10.8</v>
      </c>
      <c r="H156" s="400">
        <v>7.4</v>
      </c>
      <c r="I156" s="400">
        <v>36.1</v>
      </c>
      <c r="J156" s="400">
        <v>22.7</v>
      </c>
    </row>
    <row r="157" spans="1:10" ht="13.8">
      <c r="A157" s="47">
        <v>45139</v>
      </c>
      <c r="B157" s="400">
        <v>17.8</v>
      </c>
      <c r="C157" s="400">
        <v>46.3</v>
      </c>
      <c r="D157" s="400">
        <v>33.1</v>
      </c>
      <c r="E157" s="400">
        <v>10.8</v>
      </c>
      <c r="F157" s="400">
        <v>10.7</v>
      </c>
      <c r="G157" s="400">
        <v>10.8</v>
      </c>
      <c r="H157" s="400">
        <v>7</v>
      </c>
      <c r="I157" s="400">
        <v>35.6</v>
      </c>
      <c r="J157" s="400">
        <v>22.3</v>
      </c>
    </row>
    <row r="158" spans="1:10" ht="13.8">
      <c r="A158" s="47">
        <v>45170</v>
      </c>
      <c r="B158" s="400">
        <v>17.5</v>
      </c>
      <c r="C158" s="400">
        <v>45.9</v>
      </c>
      <c r="D158" s="400">
        <v>32.799999999999997</v>
      </c>
      <c r="E158" s="400">
        <v>11</v>
      </c>
      <c r="F158" s="400">
        <v>11</v>
      </c>
      <c r="G158" s="400">
        <v>11</v>
      </c>
      <c r="H158" s="400">
        <v>6.5</v>
      </c>
      <c r="I158" s="400">
        <v>34.9</v>
      </c>
      <c r="J158" s="400">
        <v>21.8</v>
      </c>
    </row>
    <row r="159" spans="1:10" ht="13.8">
      <c r="A159" s="47">
        <v>45200</v>
      </c>
      <c r="B159" s="400">
        <v>17.600000000000001</v>
      </c>
      <c r="C159" s="400">
        <v>46</v>
      </c>
      <c r="D159" s="400">
        <v>32.9</v>
      </c>
      <c r="E159" s="400">
        <v>11.1</v>
      </c>
      <c r="F159" s="400">
        <v>11.4</v>
      </c>
      <c r="G159" s="400">
        <v>11.3</v>
      </c>
      <c r="H159" s="400">
        <v>6.5</v>
      </c>
      <c r="I159" s="400">
        <v>34.6</v>
      </c>
      <c r="J159" s="400">
        <v>21.6</v>
      </c>
    </row>
    <row r="160" spans="1:10" ht="13.8">
      <c r="A160" s="47">
        <v>45231</v>
      </c>
      <c r="B160" s="400">
        <v>17.600000000000001</v>
      </c>
      <c r="C160" s="400">
        <v>47.2</v>
      </c>
      <c r="D160" s="400">
        <v>33.700000000000003</v>
      </c>
      <c r="E160" s="400">
        <v>10.7</v>
      </c>
      <c r="F160" s="400">
        <v>10.9</v>
      </c>
      <c r="G160" s="400">
        <v>10.8</v>
      </c>
      <c r="H160" s="400">
        <v>6.9</v>
      </c>
      <c r="I160" s="400">
        <v>36.299999999999997</v>
      </c>
      <c r="J160" s="400">
        <v>22.9</v>
      </c>
    </row>
    <row r="161" spans="1:10" ht="13.8">
      <c r="A161" s="47">
        <v>45261</v>
      </c>
      <c r="B161" s="400">
        <v>16.399999999999999</v>
      </c>
      <c r="C161" s="400">
        <v>47.1</v>
      </c>
      <c r="D161" s="400">
        <v>33</v>
      </c>
      <c r="E161" s="400">
        <v>10.3</v>
      </c>
      <c r="F161" s="400">
        <v>10.3</v>
      </c>
      <c r="G161" s="400">
        <v>10.3</v>
      </c>
      <c r="H161" s="400">
        <v>6.1</v>
      </c>
      <c r="I161" s="400">
        <v>36.799999999999997</v>
      </c>
      <c r="J161" s="400">
        <v>22.7</v>
      </c>
    </row>
    <row r="162" spans="1:10" ht="13.8">
      <c r="A162" s="47">
        <v>45292</v>
      </c>
      <c r="B162" s="400">
        <v>17</v>
      </c>
      <c r="C162" s="400">
        <v>46.4</v>
      </c>
      <c r="D162" s="400">
        <v>33</v>
      </c>
      <c r="E162" s="400">
        <v>10.199999999999999</v>
      </c>
      <c r="F162" s="400">
        <v>10.3</v>
      </c>
      <c r="G162" s="400">
        <v>10.3</v>
      </c>
      <c r="H162" s="400">
        <v>6.8</v>
      </c>
      <c r="I162" s="400">
        <v>36.1</v>
      </c>
      <c r="J162" s="400">
        <v>22.7</v>
      </c>
    </row>
    <row r="163" spans="1:10" ht="13.8">
      <c r="A163" s="47">
        <v>45323</v>
      </c>
      <c r="B163" s="400">
        <v>16.5</v>
      </c>
      <c r="C163" s="400">
        <v>46.4</v>
      </c>
      <c r="D163" s="400">
        <v>33</v>
      </c>
      <c r="E163" s="400">
        <v>10.199999999999999</v>
      </c>
      <c r="F163" s="400">
        <v>10.4</v>
      </c>
      <c r="G163" s="400">
        <v>10.3</v>
      </c>
      <c r="H163" s="400">
        <v>6.3</v>
      </c>
      <c r="I163" s="400">
        <v>36</v>
      </c>
      <c r="J163" s="400">
        <v>22.7</v>
      </c>
    </row>
    <row r="164" spans="1:10" ht="13.8">
      <c r="A164" s="47">
        <v>45352</v>
      </c>
      <c r="B164" s="400">
        <v>15.9</v>
      </c>
      <c r="C164" s="400">
        <v>47.1</v>
      </c>
      <c r="D164" s="400">
        <v>33.1</v>
      </c>
      <c r="E164" s="400">
        <v>10.199999999999999</v>
      </c>
      <c r="F164" s="400">
        <v>10.4</v>
      </c>
      <c r="G164" s="400">
        <v>10.3</v>
      </c>
      <c r="H164" s="400">
        <v>5.7</v>
      </c>
      <c r="I164" s="400">
        <v>36.700000000000003</v>
      </c>
      <c r="J164" s="400">
        <v>22.8</v>
      </c>
    </row>
    <row r="165" spans="1:10" ht="13.8">
      <c r="A165" s="47">
        <v>45383</v>
      </c>
      <c r="B165" s="400">
        <v>16.3</v>
      </c>
      <c r="C165" s="400">
        <v>46.7</v>
      </c>
      <c r="D165" s="400">
        <v>33.1</v>
      </c>
      <c r="E165" s="400">
        <v>10.5</v>
      </c>
      <c r="F165" s="400">
        <v>11.1</v>
      </c>
      <c r="G165" s="400">
        <v>10.8</v>
      </c>
      <c r="H165" s="400">
        <v>5.8</v>
      </c>
      <c r="I165" s="400">
        <v>35.6</v>
      </c>
      <c r="J165" s="400">
        <v>22.3</v>
      </c>
    </row>
    <row r="166" spans="1:10" ht="13.8">
      <c r="B166" s="400"/>
      <c r="C166" s="400"/>
      <c r="D166" s="400"/>
      <c r="E166" s="400"/>
      <c r="F166" s="400"/>
      <c r="G166" s="400"/>
      <c r="H166" s="400"/>
      <c r="I166" s="400"/>
      <c r="J166" s="400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70">
    <tabColor theme="0"/>
  </sheetPr>
  <dimension ref="A1:J165"/>
  <sheetViews>
    <sheetView showGridLines="0" workbookViewId="0">
      <pane xSplit="1" ySplit="7" topLeftCell="B156" activePane="bottomRight" state="frozen"/>
      <selection pane="topRight" activeCell="B1" sqref="B1"/>
      <selection pane="bottomLeft" activeCell="A8" sqref="A8"/>
      <selection pane="bottomRight" activeCell="B162" sqref="B162:J165"/>
    </sheetView>
  </sheetViews>
  <sheetFormatPr defaultColWidth="11.44140625" defaultRowHeight="13.2"/>
  <cols>
    <col min="1" max="1" width="11" style="8" customWidth="1"/>
    <col min="2" max="4" width="9.109375" style="8" customWidth="1"/>
    <col min="5" max="9" width="9.44140625" style="8" customWidth="1"/>
    <col min="10" max="10" width="9.44140625" style="9" customWidth="1"/>
    <col min="11" max="11" width="6.44140625" style="8" customWidth="1"/>
    <col min="12" max="13" width="7.5546875" style="8" customWidth="1"/>
    <col min="14" max="14" width="8.5546875" style="8" customWidth="1"/>
    <col min="15" max="16" width="9.44140625" style="8" customWidth="1"/>
    <col min="17" max="16384" width="11.44140625" style="8"/>
  </cols>
  <sheetData>
    <row r="1" spans="1:10" ht="13.8">
      <c r="A1" s="16" t="s">
        <v>433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182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2.75" customHeight="1">
      <c r="A4" s="104" t="s">
        <v>0</v>
      </c>
      <c r="B4" s="98" t="s">
        <v>283</v>
      </c>
      <c r="C4" s="98"/>
      <c r="D4" s="110"/>
      <c r="E4" s="98" t="s">
        <v>284</v>
      </c>
      <c r="F4" s="98"/>
      <c r="G4" s="110"/>
      <c r="H4" s="113" t="s">
        <v>285</v>
      </c>
      <c r="I4" s="98"/>
      <c r="J4" s="99"/>
    </row>
    <row r="5" spans="1:10" ht="12.75" customHeight="1">
      <c r="A5" s="105"/>
      <c r="B5" s="101" t="s">
        <v>46</v>
      </c>
      <c r="C5" s="101"/>
      <c r="D5" s="103"/>
      <c r="E5" s="101" t="s">
        <v>46</v>
      </c>
      <c r="F5" s="101"/>
      <c r="G5" s="103"/>
      <c r="H5" s="101" t="s">
        <v>59</v>
      </c>
      <c r="I5" s="101"/>
      <c r="J5" s="103"/>
    </row>
    <row r="6" spans="1:10" ht="12.75" customHeight="1">
      <c r="A6" s="105"/>
      <c r="B6" s="107" t="s">
        <v>65</v>
      </c>
      <c r="C6" s="107" t="s">
        <v>65</v>
      </c>
      <c r="D6" s="111" t="s">
        <v>4</v>
      </c>
      <c r="E6" s="107" t="s">
        <v>65</v>
      </c>
      <c r="F6" s="107" t="s">
        <v>65</v>
      </c>
      <c r="G6" s="111" t="s">
        <v>4</v>
      </c>
      <c r="H6" s="107" t="s">
        <v>65</v>
      </c>
      <c r="I6" s="107" t="s">
        <v>65</v>
      </c>
      <c r="J6" s="111" t="s">
        <v>4</v>
      </c>
    </row>
    <row r="7" spans="1:10" ht="12.75" customHeight="1">
      <c r="A7" s="106"/>
      <c r="B7" s="108" t="s">
        <v>64</v>
      </c>
      <c r="C7" s="108" t="s">
        <v>66</v>
      </c>
      <c r="D7" s="112"/>
      <c r="E7" s="108" t="s">
        <v>64</v>
      </c>
      <c r="F7" s="108" t="s">
        <v>66</v>
      </c>
      <c r="G7" s="112"/>
      <c r="H7" s="108" t="s">
        <v>64</v>
      </c>
      <c r="I7" s="108" t="s">
        <v>66</v>
      </c>
      <c r="J7" s="112"/>
    </row>
    <row r="8" spans="1:10" ht="12.75" customHeight="1">
      <c r="A8" s="47">
        <v>40603</v>
      </c>
      <c r="B8" s="48"/>
      <c r="C8" s="48"/>
      <c r="D8" s="48"/>
      <c r="E8" s="48"/>
      <c r="F8" s="48"/>
      <c r="G8" s="48"/>
      <c r="H8" s="48"/>
      <c r="I8" s="48"/>
      <c r="J8" s="48"/>
    </row>
    <row r="9" spans="1:10" ht="12.75" customHeight="1">
      <c r="A9" s="47">
        <v>40634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12.75" customHeight="1">
      <c r="A10" s="47">
        <v>40664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2.75" customHeight="1">
      <c r="A11" s="47">
        <v>40695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12.75" customHeight="1">
      <c r="A12" s="47">
        <v>40725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ht="12.75" customHeight="1">
      <c r="A13" s="47">
        <v>40756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2.75" customHeight="1">
      <c r="A14" s="47">
        <v>40787</v>
      </c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12.75" customHeight="1">
      <c r="A15" s="47">
        <v>40817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ht="12.75" customHeight="1">
      <c r="A16" s="47">
        <v>40848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0" ht="12.75" customHeight="1">
      <c r="A17" s="47">
        <v>40878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2.75" customHeight="1">
      <c r="A18" s="47">
        <v>40909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12.75" customHeight="1">
      <c r="A19" s="47">
        <v>40940</v>
      </c>
      <c r="B19" s="48"/>
      <c r="C19" s="48"/>
      <c r="D19" s="48"/>
      <c r="E19" s="48"/>
      <c r="F19" s="48"/>
      <c r="G19" s="48"/>
      <c r="H19" s="48"/>
      <c r="I19" s="48"/>
      <c r="J19" s="48"/>
    </row>
    <row r="20" spans="1:10" ht="12.75" customHeight="1">
      <c r="A20" s="47">
        <v>40969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2.75" customHeight="1">
      <c r="A21" s="47">
        <v>41000</v>
      </c>
      <c r="B21" s="48"/>
      <c r="C21" s="48"/>
      <c r="D21" s="48"/>
      <c r="E21" s="48"/>
      <c r="F21" s="48"/>
      <c r="G21" s="48"/>
      <c r="H21" s="48"/>
      <c r="I21" s="48"/>
      <c r="J21" s="48"/>
    </row>
    <row r="22" spans="1:10" ht="12.75" customHeight="1">
      <c r="A22" s="47">
        <v>41030</v>
      </c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12.75" customHeight="1">
      <c r="A23" s="47">
        <v>41061</v>
      </c>
      <c r="B23" s="48"/>
      <c r="C23" s="48"/>
      <c r="D23" s="48"/>
      <c r="E23" s="48"/>
      <c r="F23" s="48"/>
      <c r="G23" s="48"/>
      <c r="H23" s="48"/>
      <c r="I23" s="48"/>
      <c r="J23" s="48"/>
    </row>
    <row r="24" spans="1:10" ht="12.75" customHeight="1">
      <c r="A24" s="47">
        <v>41091</v>
      </c>
      <c r="B24" s="48"/>
      <c r="C24" s="48"/>
      <c r="D24" s="48"/>
      <c r="E24" s="48"/>
      <c r="F24" s="48"/>
      <c r="G24" s="48"/>
      <c r="H24" s="48"/>
      <c r="I24" s="48"/>
      <c r="J24" s="48"/>
    </row>
    <row r="25" spans="1:10" ht="12.75" customHeight="1">
      <c r="A25" s="47">
        <v>41122</v>
      </c>
      <c r="B25" s="48"/>
      <c r="C25" s="48"/>
      <c r="D25" s="48"/>
      <c r="E25" s="48"/>
      <c r="F25" s="48"/>
      <c r="G25" s="48"/>
      <c r="H25" s="48"/>
      <c r="I25" s="48"/>
      <c r="J25" s="48"/>
    </row>
    <row r="26" spans="1:10" ht="12.75" customHeight="1">
      <c r="A26" s="47">
        <v>41153</v>
      </c>
      <c r="B26" s="48"/>
      <c r="C26" s="48"/>
      <c r="D26" s="48"/>
      <c r="E26" s="48"/>
      <c r="F26" s="48"/>
      <c r="G26" s="48"/>
      <c r="H26" s="48"/>
      <c r="I26" s="48"/>
      <c r="J26" s="48"/>
    </row>
    <row r="27" spans="1:10" ht="12.75" customHeight="1">
      <c r="A27" s="47">
        <v>41183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12.75" customHeight="1">
      <c r="A28" s="47">
        <v>41214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2.75" customHeight="1">
      <c r="A29" s="47">
        <v>41244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2.75" customHeight="1">
      <c r="A30" s="47">
        <v>41275</v>
      </c>
      <c r="B30" s="401">
        <v>9.51</v>
      </c>
      <c r="C30" s="401">
        <v>8.07</v>
      </c>
      <c r="D30" s="401">
        <v>8.94</v>
      </c>
      <c r="E30" s="48"/>
      <c r="F30" s="48"/>
      <c r="G30" s="48"/>
      <c r="H30" s="48"/>
      <c r="I30" s="48"/>
      <c r="J30" s="48"/>
    </row>
    <row r="31" spans="1:10" ht="12.75" customHeight="1">
      <c r="A31" s="47">
        <v>41306</v>
      </c>
      <c r="B31" s="401">
        <v>9.51</v>
      </c>
      <c r="C31" s="401">
        <v>7.98</v>
      </c>
      <c r="D31" s="401">
        <v>8.9</v>
      </c>
      <c r="E31" s="48"/>
      <c r="F31" s="48"/>
      <c r="G31" s="48"/>
      <c r="H31" s="48"/>
      <c r="I31" s="48"/>
      <c r="J31" s="48"/>
    </row>
    <row r="32" spans="1:10" ht="12.75" customHeight="1">
      <c r="A32" s="47">
        <v>41334</v>
      </c>
      <c r="B32" s="401">
        <v>9.39</v>
      </c>
      <c r="C32" s="401">
        <v>7.9</v>
      </c>
      <c r="D32" s="401">
        <v>8.7899999999999991</v>
      </c>
      <c r="E32" s="48"/>
      <c r="F32" s="48"/>
      <c r="G32" s="48"/>
      <c r="H32" s="48"/>
      <c r="I32" s="48"/>
      <c r="J32" s="48"/>
    </row>
    <row r="33" spans="1:10" ht="12.75" customHeight="1">
      <c r="A33" s="47">
        <v>41365</v>
      </c>
      <c r="B33" s="401">
        <v>9.3699999999999992</v>
      </c>
      <c r="C33" s="401">
        <v>7.83</v>
      </c>
      <c r="D33" s="401">
        <v>8.75</v>
      </c>
      <c r="E33" s="48"/>
      <c r="F33" s="48"/>
      <c r="G33" s="48"/>
      <c r="H33" s="48"/>
      <c r="I33" s="48"/>
      <c r="J33" s="48"/>
    </row>
    <row r="34" spans="1:10" ht="12.75" customHeight="1">
      <c r="A34" s="47">
        <v>41395</v>
      </c>
      <c r="B34" s="401">
        <v>9.4600000000000009</v>
      </c>
      <c r="C34" s="401">
        <v>7.77</v>
      </c>
      <c r="D34" s="401">
        <v>8.77</v>
      </c>
      <c r="E34" s="48"/>
      <c r="F34" s="48"/>
      <c r="G34" s="48"/>
      <c r="H34" s="48"/>
      <c r="I34" s="48"/>
      <c r="J34" s="48"/>
    </row>
    <row r="35" spans="1:10" ht="12.75" customHeight="1">
      <c r="A35" s="47">
        <v>41426</v>
      </c>
      <c r="B35" s="401">
        <v>9.39</v>
      </c>
      <c r="C35" s="401">
        <v>7.71</v>
      </c>
      <c r="D35" s="401">
        <v>8.6999999999999993</v>
      </c>
      <c r="E35" s="48"/>
      <c r="F35" s="48"/>
      <c r="G35" s="48"/>
      <c r="H35" s="48"/>
      <c r="I35" s="48"/>
      <c r="J35" s="48"/>
    </row>
    <row r="36" spans="1:10" ht="12.75" customHeight="1">
      <c r="A36" s="47">
        <v>41456</v>
      </c>
      <c r="B36" s="401">
        <v>9.2899999999999991</v>
      </c>
      <c r="C36" s="401">
        <v>7.7</v>
      </c>
      <c r="D36" s="401">
        <v>8.64</v>
      </c>
      <c r="E36" s="48"/>
      <c r="F36" s="48"/>
      <c r="G36" s="48"/>
      <c r="H36" s="48"/>
      <c r="I36" s="48"/>
      <c r="J36" s="48"/>
    </row>
    <row r="37" spans="1:10" ht="12.75" customHeight="1">
      <c r="A37" s="47">
        <v>41487</v>
      </c>
      <c r="B37" s="401">
        <v>9.1199999999999992</v>
      </c>
      <c r="C37" s="401">
        <v>7.68</v>
      </c>
      <c r="D37" s="401">
        <v>8.52</v>
      </c>
      <c r="E37" s="48"/>
      <c r="F37" s="48"/>
      <c r="G37" s="48"/>
      <c r="H37" s="48"/>
      <c r="I37" s="48"/>
      <c r="J37" s="48"/>
    </row>
    <row r="38" spans="1:10" ht="12.75" customHeight="1">
      <c r="A38" s="47">
        <v>41518</v>
      </c>
      <c r="B38" s="401">
        <v>9.2100000000000009</v>
      </c>
      <c r="C38" s="401">
        <v>7.64</v>
      </c>
      <c r="D38" s="401">
        <v>8.56</v>
      </c>
      <c r="E38" s="48"/>
      <c r="F38" s="48"/>
      <c r="G38" s="48"/>
      <c r="H38" s="48"/>
      <c r="I38" s="48"/>
      <c r="J38" s="48"/>
    </row>
    <row r="39" spans="1:10" ht="12.75" customHeight="1">
      <c r="A39" s="47">
        <v>41548</v>
      </c>
      <c r="B39" s="401">
        <v>9.1</v>
      </c>
      <c r="C39" s="401">
        <v>7.6</v>
      </c>
      <c r="D39" s="401">
        <v>8.4700000000000006</v>
      </c>
      <c r="E39" s="48"/>
      <c r="F39" s="48"/>
      <c r="G39" s="48"/>
      <c r="H39" s="48"/>
      <c r="I39" s="48"/>
      <c r="J39" s="48"/>
    </row>
    <row r="40" spans="1:10" ht="12.75" customHeight="1">
      <c r="A40" s="47">
        <v>41579</v>
      </c>
      <c r="B40" s="401">
        <v>9.0399999999999991</v>
      </c>
      <c r="C40" s="401">
        <v>7.59</v>
      </c>
      <c r="D40" s="401">
        <v>8.43</v>
      </c>
      <c r="E40" s="48"/>
      <c r="F40" s="48"/>
      <c r="G40" s="48"/>
      <c r="H40" s="48"/>
      <c r="I40" s="48"/>
      <c r="J40" s="48"/>
    </row>
    <row r="41" spans="1:10" ht="12.75" customHeight="1">
      <c r="A41" s="47">
        <v>41609</v>
      </c>
      <c r="B41" s="401">
        <v>8.9</v>
      </c>
      <c r="C41" s="401">
        <v>7.57</v>
      </c>
      <c r="D41" s="401">
        <v>8.34</v>
      </c>
      <c r="E41" s="48"/>
      <c r="F41" s="48"/>
      <c r="G41" s="48"/>
      <c r="H41" s="48"/>
      <c r="I41" s="48"/>
      <c r="J41" s="48"/>
    </row>
    <row r="42" spans="1:10" ht="12.75" customHeight="1">
      <c r="A42" s="47">
        <v>41640</v>
      </c>
      <c r="B42" s="401">
        <v>8.7799999999999994</v>
      </c>
      <c r="C42" s="401">
        <v>7.58</v>
      </c>
      <c r="D42" s="401">
        <v>8.2799999999999994</v>
      </c>
      <c r="E42" s="48"/>
      <c r="F42" s="48"/>
      <c r="G42" s="48"/>
      <c r="H42" s="48"/>
      <c r="I42" s="48"/>
      <c r="J42" s="48"/>
    </row>
    <row r="43" spans="1:10" ht="12.75" customHeight="1">
      <c r="A43" s="47">
        <v>41671</v>
      </c>
      <c r="B43" s="401">
        <v>8.9499999999999993</v>
      </c>
      <c r="C43" s="401">
        <v>7.57</v>
      </c>
      <c r="D43" s="401">
        <v>8.3699999999999992</v>
      </c>
      <c r="E43" s="48"/>
      <c r="F43" s="48"/>
      <c r="G43" s="48"/>
      <c r="H43" s="48"/>
      <c r="I43" s="48"/>
      <c r="J43" s="48"/>
    </row>
    <row r="44" spans="1:10" ht="12.75" customHeight="1">
      <c r="A44" s="47">
        <v>41699</v>
      </c>
      <c r="B44" s="401">
        <v>8.84</v>
      </c>
      <c r="C44" s="401">
        <v>7.6</v>
      </c>
      <c r="D44" s="401">
        <v>8.31</v>
      </c>
      <c r="E44" s="48"/>
      <c r="F44" s="48"/>
      <c r="G44" s="48"/>
      <c r="H44" s="48"/>
      <c r="I44" s="48"/>
      <c r="J44" s="48"/>
    </row>
    <row r="45" spans="1:10" ht="12.75" customHeight="1">
      <c r="A45" s="47">
        <v>41731</v>
      </c>
      <c r="B45" s="401">
        <v>8.77</v>
      </c>
      <c r="C45" s="401">
        <v>7.62</v>
      </c>
      <c r="D45" s="401">
        <v>8.2799999999999994</v>
      </c>
      <c r="E45" s="48"/>
      <c r="F45" s="48"/>
      <c r="G45" s="48"/>
      <c r="H45" s="48"/>
      <c r="I45" s="48"/>
      <c r="J45" s="48"/>
    </row>
    <row r="46" spans="1:10" ht="12.75" customHeight="1">
      <c r="A46" s="47">
        <v>41760</v>
      </c>
      <c r="B46" s="401">
        <v>8.86</v>
      </c>
      <c r="C46" s="401">
        <v>7.65</v>
      </c>
      <c r="D46" s="401">
        <v>8.34</v>
      </c>
      <c r="E46" s="48"/>
      <c r="F46" s="48"/>
      <c r="G46" s="48"/>
      <c r="H46" s="48"/>
      <c r="I46" s="48"/>
      <c r="J46" s="48"/>
    </row>
    <row r="47" spans="1:10" ht="12.75" customHeight="1">
      <c r="A47" s="47">
        <v>41791</v>
      </c>
      <c r="B47" s="401">
        <v>8.7100000000000009</v>
      </c>
      <c r="C47" s="401">
        <v>7.67</v>
      </c>
      <c r="D47" s="401">
        <v>8.25</v>
      </c>
      <c r="E47" s="48"/>
      <c r="F47" s="48"/>
      <c r="G47" s="48"/>
      <c r="H47" s="48"/>
      <c r="I47" s="48"/>
      <c r="J47" s="48"/>
    </row>
    <row r="48" spans="1:10" ht="12.75" customHeight="1">
      <c r="A48" s="47">
        <v>41821</v>
      </c>
      <c r="B48" s="401">
        <v>8.6300000000000008</v>
      </c>
      <c r="C48" s="401">
        <v>7.71</v>
      </c>
      <c r="D48" s="401">
        <v>8.23</v>
      </c>
      <c r="E48" s="48"/>
      <c r="F48" s="48"/>
      <c r="G48" s="48"/>
      <c r="H48" s="48"/>
      <c r="I48" s="48"/>
      <c r="J48" s="48"/>
    </row>
    <row r="49" spans="1:10" ht="12.75" customHeight="1">
      <c r="A49" s="47">
        <v>41852</v>
      </c>
      <c r="B49" s="401">
        <v>8.52</v>
      </c>
      <c r="C49" s="401">
        <v>7.74</v>
      </c>
      <c r="D49" s="401">
        <v>8.18</v>
      </c>
      <c r="E49" s="48"/>
      <c r="F49" s="48"/>
      <c r="G49" s="48"/>
      <c r="H49" s="48"/>
      <c r="I49" s="48"/>
      <c r="J49" s="48"/>
    </row>
    <row r="50" spans="1:10" ht="12.75" customHeight="1">
      <c r="A50" s="47">
        <v>41883</v>
      </c>
      <c r="B50" s="401">
        <v>8.48</v>
      </c>
      <c r="C50" s="401">
        <v>7.74</v>
      </c>
      <c r="D50" s="401">
        <v>8.16</v>
      </c>
      <c r="E50" s="48"/>
      <c r="F50" s="48"/>
      <c r="G50" s="48"/>
      <c r="H50" s="48"/>
      <c r="I50" s="48"/>
      <c r="J50" s="48"/>
    </row>
    <row r="51" spans="1:10" ht="12.75" customHeight="1">
      <c r="A51" s="47">
        <v>41913</v>
      </c>
      <c r="B51" s="401">
        <v>8.39</v>
      </c>
      <c r="C51" s="401">
        <v>7.77</v>
      </c>
      <c r="D51" s="401">
        <v>8.1199999999999992</v>
      </c>
      <c r="E51" s="48"/>
      <c r="F51" s="48"/>
      <c r="G51" s="48"/>
      <c r="H51" s="48"/>
      <c r="I51" s="48"/>
      <c r="J51" s="48"/>
    </row>
    <row r="52" spans="1:10" ht="12.75" customHeight="1">
      <c r="A52" s="47">
        <v>41944</v>
      </c>
      <c r="B52" s="401">
        <v>8.3000000000000007</v>
      </c>
      <c r="C52" s="401">
        <v>7.79</v>
      </c>
      <c r="D52" s="401">
        <v>8.08</v>
      </c>
      <c r="E52" s="48"/>
      <c r="F52" s="48"/>
      <c r="G52" s="48"/>
      <c r="H52" s="48"/>
      <c r="I52" s="48"/>
      <c r="J52" s="48"/>
    </row>
    <row r="53" spans="1:10" ht="12.75" customHeight="1">
      <c r="A53" s="47">
        <v>41974</v>
      </c>
      <c r="B53" s="401">
        <v>8.2100000000000009</v>
      </c>
      <c r="C53" s="401">
        <v>7.79</v>
      </c>
      <c r="D53" s="401">
        <v>8.0299999999999994</v>
      </c>
      <c r="E53" s="48"/>
      <c r="F53" s="48"/>
      <c r="G53" s="48"/>
      <c r="H53" s="48"/>
      <c r="I53" s="48"/>
      <c r="J53" s="48"/>
    </row>
    <row r="54" spans="1:10" ht="12.75" customHeight="1">
      <c r="A54" s="47">
        <v>42005</v>
      </c>
      <c r="B54" s="401">
        <v>8.14</v>
      </c>
      <c r="C54" s="401">
        <v>7.81</v>
      </c>
      <c r="D54" s="401">
        <v>7.99</v>
      </c>
      <c r="E54" s="48"/>
      <c r="F54" s="48"/>
      <c r="G54" s="48"/>
      <c r="H54" s="48"/>
      <c r="I54" s="48"/>
      <c r="J54" s="48"/>
    </row>
    <row r="55" spans="1:10" ht="12.75" customHeight="1">
      <c r="A55" s="47">
        <v>42036</v>
      </c>
      <c r="B55" s="401">
        <v>8.1300000000000008</v>
      </c>
      <c r="C55" s="401">
        <v>7.81</v>
      </c>
      <c r="D55" s="401">
        <v>7.99</v>
      </c>
      <c r="E55" s="48"/>
      <c r="F55" s="48"/>
      <c r="G55" s="48"/>
      <c r="H55" s="48"/>
      <c r="I55" s="48"/>
      <c r="J55" s="48"/>
    </row>
    <row r="56" spans="1:10" ht="12.75" customHeight="1">
      <c r="A56" s="47">
        <v>42064</v>
      </c>
      <c r="B56" s="401">
        <v>8.1</v>
      </c>
      <c r="C56" s="401">
        <v>7.84</v>
      </c>
      <c r="D56" s="401">
        <v>7.99</v>
      </c>
      <c r="E56" s="48"/>
      <c r="F56" s="48"/>
      <c r="G56" s="48"/>
      <c r="H56" s="48"/>
      <c r="I56" s="48"/>
      <c r="J56" s="48"/>
    </row>
    <row r="57" spans="1:10" ht="13.8">
      <c r="A57" s="47">
        <v>42095</v>
      </c>
      <c r="B57" s="401">
        <v>8.16</v>
      </c>
      <c r="C57" s="401">
        <v>7.87</v>
      </c>
      <c r="D57" s="401">
        <v>8.0299999999999994</v>
      </c>
      <c r="E57" s="48"/>
      <c r="F57" s="48"/>
      <c r="G57" s="48"/>
      <c r="H57" s="48"/>
      <c r="I57" s="48"/>
      <c r="J57" s="48"/>
    </row>
    <row r="58" spans="1:10" ht="13.8">
      <c r="A58" s="47">
        <v>42125</v>
      </c>
      <c r="B58" s="401">
        <v>8.17</v>
      </c>
      <c r="C58" s="401">
        <v>7.91</v>
      </c>
      <c r="D58" s="401">
        <v>8.0500000000000007</v>
      </c>
      <c r="E58" s="48"/>
      <c r="F58" s="48"/>
      <c r="G58" s="48"/>
      <c r="H58" s="48"/>
      <c r="I58" s="48"/>
      <c r="J58" s="48"/>
    </row>
    <row r="59" spans="1:10" ht="13.8">
      <c r="A59" s="47">
        <v>42156</v>
      </c>
      <c r="B59" s="401">
        <v>8.15</v>
      </c>
      <c r="C59" s="401">
        <v>7.95</v>
      </c>
      <c r="D59" s="401">
        <v>8.06</v>
      </c>
      <c r="E59" s="48"/>
      <c r="F59" s="48"/>
      <c r="G59" s="48"/>
      <c r="H59" s="48"/>
      <c r="I59" s="48"/>
      <c r="J59" s="48"/>
    </row>
    <row r="60" spans="1:10" ht="13.8">
      <c r="A60" s="47">
        <v>42186</v>
      </c>
      <c r="B60" s="401">
        <v>8.17</v>
      </c>
      <c r="C60" s="401">
        <v>8.0299999999999994</v>
      </c>
      <c r="D60" s="401">
        <v>8.11</v>
      </c>
      <c r="E60" s="48"/>
      <c r="F60" s="48"/>
      <c r="G60" s="48"/>
      <c r="H60" s="48"/>
      <c r="I60" s="48"/>
      <c r="J60" s="48"/>
    </row>
    <row r="61" spans="1:10" ht="13.8">
      <c r="A61" s="47">
        <v>42217</v>
      </c>
      <c r="B61" s="401">
        <v>8.19</v>
      </c>
      <c r="C61" s="401">
        <v>8.1</v>
      </c>
      <c r="D61" s="401">
        <v>8.15</v>
      </c>
      <c r="E61" s="48"/>
      <c r="F61" s="48"/>
      <c r="G61" s="48"/>
      <c r="H61" s="48"/>
      <c r="I61" s="48"/>
      <c r="J61" s="48"/>
    </row>
    <row r="62" spans="1:10" ht="13.8">
      <c r="A62" s="47">
        <v>42248</v>
      </c>
      <c r="B62" s="401">
        <v>8.25</v>
      </c>
      <c r="C62" s="401">
        <v>8.16</v>
      </c>
      <c r="D62" s="401">
        <v>8.2100000000000009</v>
      </c>
      <c r="E62" s="48"/>
      <c r="F62" s="48"/>
      <c r="G62" s="48"/>
      <c r="H62" s="48"/>
      <c r="I62" s="48"/>
      <c r="J62" s="48"/>
    </row>
    <row r="63" spans="1:10" ht="13.8">
      <c r="A63" s="47">
        <v>42278</v>
      </c>
      <c r="B63" s="401">
        <v>8.2899999999999991</v>
      </c>
      <c r="C63" s="401">
        <v>8.23</v>
      </c>
      <c r="D63" s="401">
        <v>8.26</v>
      </c>
      <c r="E63" s="48"/>
      <c r="F63" s="48"/>
      <c r="G63" s="48"/>
      <c r="H63" s="48"/>
      <c r="I63" s="48"/>
      <c r="J63" s="48"/>
    </row>
    <row r="64" spans="1:10" ht="13.8">
      <c r="A64" s="47">
        <v>42309</v>
      </c>
      <c r="B64" s="401">
        <v>8.32</v>
      </c>
      <c r="C64" s="401">
        <v>8.2799999999999994</v>
      </c>
      <c r="D64" s="401">
        <v>8.3000000000000007</v>
      </c>
      <c r="E64" s="48"/>
      <c r="F64" s="48"/>
      <c r="G64" s="48"/>
      <c r="H64" s="48"/>
      <c r="I64" s="48"/>
      <c r="J64" s="48"/>
    </row>
    <row r="65" spans="1:10" ht="13.8">
      <c r="A65" s="47">
        <v>42339</v>
      </c>
      <c r="B65" s="401">
        <v>8.35</v>
      </c>
      <c r="C65" s="401">
        <v>8.33</v>
      </c>
      <c r="D65" s="401">
        <v>8.34</v>
      </c>
      <c r="E65" s="48"/>
      <c r="F65" s="48"/>
      <c r="G65" s="48"/>
      <c r="H65" s="48"/>
      <c r="I65" s="48"/>
      <c r="J65" s="48"/>
    </row>
    <row r="66" spans="1:10" ht="13.8">
      <c r="A66" s="47">
        <v>42370</v>
      </c>
      <c r="B66" s="401">
        <v>8.3699999999999992</v>
      </c>
      <c r="C66" s="401">
        <v>8.3800000000000008</v>
      </c>
      <c r="D66" s="401">
        <v>8.3800000000000008</v>
      </c>
      <c r="E66" s="48"/>
      <c r="F66" s="48"/>
      <c r="G66" s="48"/>
      <c r="H66" s="48"/>
      <c r="I66" s="48"/>
      <c r="J66" s="48"/>
    </row>
    <row r="67" spans="1:10" ht="13.8">
      <c r="A67" s="47">
        <v>42401</v>
      </c>
      <c r="B67" s="401">
        <v>8.4</v>
      </c>
      <c r="C67" s="401">
        <v>8.4</v>
      </c>
      <c r="D67" s="401">
        <v>8.4</v>
      </c>
      <c r="E67" s="48"/>
      <c r="F67" s="48"/>
      <c r="G67" s="48"/>
      <c r="H67" s="48"/>
      <c r="I67" s="48"/>
      <c r="J67" s="48"/>
    </row>
    <row r="68" spans="1:10" ht="13.8">
      <c r="A68" s="47">
        <v>42430</v>
      </c>
      <c r="B68" s="401">
        <v>8.48</v>
      </c>
      <c r="C68" s="401">
        <v>8.43</v>
      </c>
      <c r="D68" s="401">
        <v>8.4600000000000009</v>
      </c>
      <c r="E68" s="48"/>
      <c r="F68" s="48"/>
      <c r="G68" s="48"/>
      <c r="H68" s="48"/>
      <c r="I68" s="48"/>
      <c r="J68" s="48"/>
    </row>
    <row r="69" spans="1:10" ht="13.8">
      <c r="A69" s="47">
        <v>42461</v>
      </c>
      <c r="B69" s="401">
        <v>8.5299999999999994</v>
      </c>
      <c r="C69" s="401">
        <v>8.4700000000000006</v>
      </c>
      <c r="D69" s="401">
        <v>8.5</v>
      </c>
      <c r="E69" s="48"/>
      <c r="F69" s="48"/>
      <c r="G69" s="48"/>
      <c r="H69" s="48"/>
      <c r="I69" s="48"/>
      <c r="J69" s="48"/>
    </row>
    <row r="70" spans="1:10" ht="13.8">
      <c r="A70" s="47">
        <v>42491</v>
      </c>
      <c r="B70" s="401">
        <v>8.56</v>
      </c>
      <c r="C70" s="401">
        <v>8.52</v>
      </c>
      <c r="D70" s="401">
        <v>8.5399999999999991</v>
      </c>
      <c r="E70" s="48"/>
      <c r="F70" s="48"/>
      <c r="G70" s="48"/>
      <c r="H70" s="48"/>
      <c r="I70" s="48"/>
      <c r="J70" s="48"/>
    </row>
    <row r="71" spans="1:10" ht="13.8">
      <c r="A71" s="47">
        <v>42522</v>
      </c>
      <c r="B71" s="401">
        <v>8.61</v>
      </c>
      <c r="C71" s="401">
        <v>8.57</v>
      </c>
      <c r="D71" s="401">
        <v>8.59</v>
      </c>
      <c r="E71" s="48"/>
      <c r="F71" s="48"/>
      <c r="G71" s="48"/>
      <c r="H71" s="48"/>
      <c r="I71" s="48"/>
      <c r="J71" s="48"/>
    </row>
    <row r="72" spans="1:10" ht="13.8">
      <c r="A72" s="47">
        <v>42552</v>
      </c>
      <c r="B72" s="401">
        <v>8.65</v>
      </c>
      <c r="C72" s="401">
        <v>8.6199999999999992</v>
      </c>
      <c r="D72" s="401">
        <v>8.6300000000000008</v>
      </c>
      <c r="E72" s="48"/>
      <c r="F72" s="48"/>
      <c r="G72" s="48"/>
      <c r="H72" s="48"/>
      <c r="I72" s="48"/>
      <c r="J72" s="48"/>
    </row>
    <row r="73" spans="1:10" ht="13.8">
      <c r="A73" s="47">
        <v>42583</v>
      </c>
      <c r="B73" s="401">
        <v>8.68</v>
      </c>
      <c r="C73" s="401">
        <v>8.65</v>
      </c>
      <c r="D73" s="401">
        <v>8.67</v>
      </c>
      <c r="E73" s="48"/>
      <c r="F73" s="48"/>
      <c r="G73" s="48"/>
      <c r="H73" s="48"/>
      <c r="I73" s="48"/>
      <c r="J73" s="48"/>
    </row>
    <row r="74" spans="1:10" ht="13.8">
      <c r="A74" s="47">
        <v>42614</v>
      </c>
      <c r="B74" s="401">
        <v>8.7200000000000006</v>
      </c>
      <c r="C74" s="401">
        <v>8.67</v>
      </c>
      <c r="D74" s="401">
        <v>8.6999999999999993</v>
      </c>
      <c r="E74" s="48"/>
      <c r="F74" s="48"/>
      <c r="G74" s="48"/>
      <c r="H74" s="48"/>
      <c r="I74" s="48"/>
      <c r="J74" s="48"/>
    </row>
    <row r="75" spans="1:10" ht="13.8">
      <c r="A75" s="47">
        <v>42644</v>
      </c>
      <c r="B75" s="401">
        <v>8.76</v>
      </c>
      <c r="C75" s="401">
        <v>8.7100000000000009</v>
      </c>
      <c r="D75" s="401">
        <v>8.74</v>
      </c>
      <c r="E75" s="48"/>
      <c r="F75" s="48"/>
      <c r="G75" s="48"/>
      <c r="H75" s="48"/>
      <c r="I75" s="48"/>
      <c r="J75" s="48"/>
    </row>
    <row r="76" spans="1:10" ht="13.8">
      <c r="A76" s="47">
        <v>42675</v>
      </c>
      <c r="B76" s="401">
        <v>8.77</v>
      </c>
      <c r="C76" s="401">
        <v>8.74</v>
      </c>
      <c r="D76" s="401">
        <v>8.76</v>
      </c>
      <c r="E76" s="48"/>
      <c r="F76" s="48"/>
      <c r="G76" s="48"/>
      <c r="H76" s="48"/>
      <c r="I76" s="48"/>
      <c r="J76" s="48"/>
    </row>
    <row r="77" spans="1:10" ht="13.8">
      <c r="A77" s="47">
        <v>42705</v>
      </c>
      <c r="B77" s="401">
        <v>8.82</v>
      </c>
      <c r="C77" s="401">
        <v>8.7799999999999994</v>
      </c>
      <c r="D77" s="401">
        <v>8.81</v>
      </c>
      <c r="E77" s="48">
        <v>5.3000000000000007</v>
      </c>
      <c r="F77" s="48">
        <v>5.6000000000000005</v>
      </c>
      <c r="G77" s="48">
        <v>5.4</v>
      </c>
      <c r="H77" s="48">
        <v>3.5</v>
      </c>
      <c r="I77" s="48">
        <v>3.2</v>
      </c>
      <c r="J77" s="48">
        <v>3.4</v>
      </c>
    </row>
    <row r="78" spans="1:10" ht="13.8">
      <c r="A78" s="47">
        <v>42736</v>
      </c>
      <c r="B78" s="401">
        <v>8.85</v>
      </c>
      <c r="C78" s="401">
        <v>8.8000000000000007</v>
      </c>
      <c r="D78" s="401">
        <v>8.82</v>
      </c>
      <c r="E78" s="48">
        <v>5.3000000000000007</v>
      </c>
      <c r="F78" s="48">
        <v>5.6000000000000005</v>
      </c>
      <c r="G78" s="48">
        <v>5.4</v>
      </c>
      <c r="H78" s="48">
        <v>3.6</v>
      </c>
      <c r="I78" s="48">
        <v>3.2</v>
      </c>
      <c r="J78" s="48">
        <v>3.4</v>
      </c>
    </row>
    <row r="79" spans="1:10" ht="13.8">
      <c r="A79" s="47">
        <v>42767</v>
      </c>
      <c r="B79" s="401">
        <v>8.8699999999999992</v>
      </c>
      <c r="C79" s="401">
        <v>8.8000000000000007</v>
      </c>
      <c r="D79" s="401">
        <v>8.84</v>
      </c>
      <c r="E79" s="48">
        <v>5.3000000000000007</v>
      </c>
      <c r="F79" s="48">
        <v>5.6000000000000005</v>
      </c>
      <c r="G79" s="48">
        <v>5.4</v>
      </c>
      <c r="H79" s="48">
        <v>3.6</v>
      </c>
      <c r="I79" s="48">
        <v>3.2</v>
      </c>
      <c r="J79" s="48">
        <v>3.4</v>
      </c>
    </row>
    <row r="80" spans="1:10" ht="13.8">
      <c r="A80" s="47">
        <v>42795</v>
      </c>
      <c r="B80" s="401">
        <v>8.8800000000000008</v>
      </c>
      <c r="C80" s="401">
        <v>8.81</v>
      </c>
      <c r="D80" s="401">
        <v>8.85</v>
      </c>
      <c r="E80" s="48">
        <v>5.3000000000000007</v>
      </c>
      <c r="F80" s="48">
        <v>5.5000000000000009</v>
      </c>
      <c r="G80" s="48">
        <v>5.5</v>
      </c>
      <c r="H80" s="48">
        <v>3.6</v>
      </c>
      <c r="I80" s="48">
        <v>3.3</v>
      </c>
      <c r="J80" s="48">
        <v>3.4</v>
      </c>
    </row>
    <row r="81" spans="1:10" ht="13.8">
      <c r="A81" s="47">
        <v>42826</v>
      </c>
      <c r="B81" s="401">
        <v>8.92</v>
      </c>
      <c r="C81" s="401">
        <v>8.82</v>
      </c>
      <c r="D81" s="401">
        <v>8.8699999999999992</v>
      </c>
      <c r="E81" s="48">
        <v>5.3000000000000007</v>
      </c>
      <c r="F81" s="48">
        <v>5.5000000000000009</v>
      </c>
      <c r="G81" s="48">
        <v>5.5</v>
      </c>
      <c r="H81" s="48">
        <v>3.6</v>
      </c>
      <c r="I81" s="48">
        <v>3.3</v>
      </c>
      <c r="J81" s="48">
        <v>3.4</v>
      </c>
    </row>
    <row r="82" spans="1:10" ht="13.8">
      <c r="A82" s="47">
        <v>42856</v>
      </c>
      <c r="B82" s="401">
        <v>8.94</v>
      </c>
      <c r="C82" s="401">
        <v>8.84</v>
      </c>
      <c r="D82" s="401">
        <v>8.89</v>
      </c>
      <c r="E82" s="48">
        <v>5.3000000000000007</v>
      </c>
      <c r="F82" s="48">
        <v>5.5000000000000009</v>
      </c>
      <c r="G82" s="48">
        <v>5.4</v>
      </c>
      <c r="H82" s="48">
        <v>3.6</v>
      </c>
      <c r="I82" s="48">
        <v>3.3</v>
      </c>
      <c r="J82" s="48">
        <v>3.5</v>
      </c>
    </row>
    <row r="83" spans="1:10" ht="13.8">
      <c r="A83" s="47">
        <v>42887</v>
      </c>
      <c r="B83" s="401">
        <v>8.9600000000000009</v>
      </c>
      <c r="C83" s="401">
        <v>8.86</v>
      </c>
      <c r="D83" s="401">
        <v>8.91</v>
      </c>
      <c r="E83" s="48">
        <v>5.4</v>
      </c>
      <c r="F83" s="48">
        <v>5.6000000000000005</v>
      </c>
      <c r="G83" s="48">
        <v>5.4</v>
      </c>
      <c r="H83" s="48">
        <v>3.6</v>
      </c>
      <c r="I83" s="48">
        <v>3.3</v>
      </c>
      <c r="J83" s="48">
        <v>3.5</v>
      </c>
    </row>
    <row r="84" spans="1:10" ht="13.8">
      <c r="A84" s="47">
        <v>42917</v>
      </c>
      <c r="B84" s="401">
        <v>8.99</v>
      </c>
      <c r="C84" s="401">
        <v>8.86</v>
      </c>
      <c r="D84" s="401">
        <v>8.92</v>
      </c>
      <c r="E84" s="48">
        <v>5.3</v>
      </c>
      <c r="F84" s="48">
        <v>5.6000000000000005</v>
      </c>
      <c r="G84" s="48">
        <v>5.4</v>
      </c>
      <c r="H84" s="48">
        <v>3.7</v>
      </c>
      <c r="I84" s="48">
        <v>3.3</v>
      </c>
      <c r="J84" s="48">
        <v>3.5</v>
      </c>
    </row>
    <row r="85" spans="1:10" ht="13.8">
      <c r="A85" s="47">
        <v>42948</v>
      </c>
      <c r="B85" s="401">
        <v>8.9600000000000009</v>
      </c>
      <c r="C85" s="401">
        <v>8.84</v>
      </c>
      <c r="D85" s="401">
        <v>8.9</v>
      </c>
      <c r="E85" s="48">
        <v>5.4</v>
      </c>
      <c r="F85" s="48">
        <v>5.5000000000000009</v>
      </c>
      <c r="G85" s="48">
        <v>5.5</v>
      </c>
      <c r="H85" s="48">
        <v>3.6</v>
      </c>
      <c r="I85" s="48">
        <v>3.3</v>
      </c>
      <c r="J85" s="48">
        <v>3.4</v>
      </c>
    </row>
    <row r="86" spans="1:10" ht="13.8">
      <c r="A86" s="47">
        <v>42979</v>
      </c>
      <c r="B86" s="401">
        <v>8.9700000000000006</v>
      </c>
      <c r="C86" s="401">
        <v>8.82</v>
      </c>
      <c r="D86" s="401">
        <v>8.89</v>
      </c>
      <c r="E86" s="48">
        <v>5.4</v>
      </c>
      <c r="F86" s="48">
        <v>5.5000000000000009</v>
      </c>
      <c r="G86" s="48">
        <v>5.5</v>
      </c>
      <c r="H86" s="48">
        <v>3.6</v>
      </c>
      <c r="I86" s="48">
        <v>3.3</v>
      </c>
      <c r="J86" s="48">
        <v>3.4</v>
      </c>
    </row>
    <row r="87" spans="1:10" ht="13.8">
      <c r="A87" s="47">
        <v>43009</v>
      </c>
      <c r="B87" s="401">
        <v>8.9700000000000006</v>
      </c>
      <c r="C87" s="401">
        <v>8.81</v>
      </c>
      <c r="D87" s="401">
        <v>8.89</v>
      </c>
      <c r="E87" s="48">
        <v>5.4</v>
      </c>
      <c r="F87" s="48">
        <v>5.5000000000000009</v>
      </c>
      <c r="G87" s="48">
        <v>5.5</v>
      </c>
      <c r="H87" s="48">
        <v>3.6</v>
      </c>
      <c r="I87" s="48">
        <v>3.3</v>
      </c>
      <c r="J87" s="48">
        <v>3.4</v>
      </c>
    </row>
    <row r="88" spans="1:10" ht="13.8">
      <c r="A88" s="47">
        <v>43040</v>
      </c>
      <c r="B88" s="401">
        <v>9</v>
      </c>
      <c r="C88" s="401">
        <v>8.7899999999999991</v>
      </c>
      <c r="D88" s="401">
        <v>8.89</v>
      </c>
      <c r="E88" s="48">
        <v>5.4</v>
      </c>
      <c r="F88" s="48">
        <v>5.5000000000000009</v>
      </c>
      <c r="G88" s="48">
        <v>5.5</v>
      </c>
      <c r="H88" s="48">
        <v>3.6</v>
      </c>
      <c r="I88" s="48">
        <v>3.3</v>
      </c>
      <c r="J88" s="48">
        <v>3.4</v>
      </c>
    </row>
    <row r="89" spans="1:10" ht="13.8">
      <c r="A89" s="47">
        <v>43070</v>
      </c>
      <c r="B89" s="401">
        <v>9</v>
      </c>
      <c r="C89" s="401">
        <v>8.8000000000000007</v>
      </c>
      <c r="D89" s="401">
        <v>8.9</v>
      </c>
      <c r="E89" s="48">
        <v>5.4</v>
      </c>
      <c r="F89" s="48">
        <v>5.5</v>
      </c>
      <c r="G89" s="48">
        <v>5.4</v>
      </c>
      <c r="H89" s="48">
        <v>3.6</v>
      </c>
      <c r="I89" s="48">
        <v>3.3</v>
      </c>
      <c r="J89" s="48">
        <v>3.5</v>
      </c>
    </row>
    <row r="90" spans="1:10" ht="13.8">
      <c r="A90" s="47">
        <v>43101</v>
      </c>
      <c r="B90" s="401">
        <v>9</v>
      </c>
      <c r="C90" s="401">
        <v>8.8000000000000007</v>
      </c>
      <c r="D90" s="401">
        <v>8.9</v>
      </c>
      <c r="E90" s="48">
        <v>5.4</v>
      </c>
      <c r="F90" s="48">
        <v>5.5</v>
      </c>
      <c r="G90" s="48">
        <v>5.4</v>
      </c>
      <c r="H90" s="48">
        <v>3.6</v>
      </c>
      <c r="I90" s="48">
        <v>3.3</v>
      </c>
      <c r="J90" s="48">
        <v>3.5</v>
      </c>
    </row>
    <row r="91" spans="1:10" ht="13.8">
      <c r="A91" s="47">
        <v>43132</v>
      </c>
      <c r="B91" s="401">
        <v>9</v>
      </c>
      <c r="C91" s="401">
        <v>8.8000000000000007</v>
      </c>
      <c r="D91" s="401">
        <v>8.9</v>
      </c>
      <c r="E91" s="48">
        <v>5.4</v>
      </c>
      <c r="F91" s="48">
        <v>5.4</v>
      </c>
      <c r="G91" s="48">
        <v>5.4</v>
      </c>
      <c r="H91" s="48">
        <v>3.6</v>
      </c>
      <c r="I91" s="48">
        <v>3.4</v>
      </c>
      <c r="J91" s="48">
        <v>3.5</v>
      </c>
    </row>
    <row r="92" spans="1:10" ht="13.8">
      <c r="A92" s="47">
        <v>43160</v>
      </c>
      <c r="B92" s="401">
        <v>9</v>
      </c>
      <c r="C92" s="401">
        <v>8.8000000000000007</v>
      </c>
      <c r="D92" s="401">
        <v>8.9</v>
      </c>
      <c r="E92" s="48">
        <v>5.4</v>
      </c>
      <c r="F92" s="48">
        <v>5.4</v>
      </c>
      <c r="G92" s="48">
        <v>5.4</v>
      </c>
      <c r="H92" s="48">
        <v>3.6</v>
      </c>
      <c r="I92" s="48">
        <v>3.4</v>
      </c>
      <c r="J92" s="48">
        <v>3.5</v>
      </c>
    </row>
    <row r="93" spans="1:10" ht="13.8">
      <c r="A93" s="47">
        <v>43191</v>
      </c>
      <c r="B93" s="401">
        <v>8.9</v>
      </c>
      <c r="C93" s="401">
        <v>8.8000000000000007</v>
      </c>
      <c r="D93" s="401">
        <v>8.9</v>
      </c>
      <c r="E93" s="48">
        <v>5.4</v>
      </c>
      <c r="F93" s="48">
        <v>5.4</v>
      </c>
      <c r="G93" s="48">
        <v>5.4</v>
      </c>
      <c r="H93" s="48">
        <v>3.5</v>
      </c>
      <c r="I93" s="48">
        <v>3.4</v>
      </c>
      <c r="J93" s="48">
        <v>3.5</v>
      </c>
    </row>
    <row r="94" spans="1:10" ht="13.8">
      <c r="A94" s="47">
        <v>43221</v>
      </c>
      <c r="B94" s="401">
        <v>9</v>
      </c>
      <c r="C94" s="401">
        <v>8.8000000000000007</v>
      </c>
      <c r="D94" s="401">
        <v>8.9</v>
      </c>
      <c r="E94" s="48">
        <v>5.4</v>
      </c>
      <c r="F94" s="48">
        <v>5.4</v>
      </c>
      <c r="G94" s="48">
        <v>5.4</v>
      </c>
      <c r="H94" s="48">
        <v>3.6</v>
      </c>
      <c r="I94" s="48">
        <v>3.4</v>
      </c>
      <c r="J94" s="48">
        <v>3.5</v>
      </c>
    </row>
    <row r="95" spans="1:10" ht="13.8">
      <c r="A95" s="47">
        <v>43252</v>
      </c>
      <c r="B95" s="401">
        <v>9</v>
      </c>
      <c r="C95" s="401">
        <v>8.8000000000000007</v>
      </c>
      <c r="D95" s="401">
        <v>8.9</v>
      </c>
      <c r="E95" s="48">
        <v>5.3</v>
      </c>
      <c r="F95" s="48">
        <v>5.3</v>
      </c>
      <c r="G95" s="48">
        <v>5.3</v>
      </c>
      <c r="H95" s="48">
        <v>3.7</v>
      </c>
      <c r="I95" s="48">
        <v>3.5</v>
      </c>
      <c r="J95" s="48">
        <v>3.6</v>
      </c>
    </row>
    <row r="96" spans="1:10" ht="13.8">
      <c r="A96" s="47">
        <v>43282</v>
      </c>
      <c r="B96" s="401">
        <v>8.9</v>
      </c>
      <c r="C96" s="401">
        <v>8.6999999999999993</v>
      </c>
      <c r="D96" s="401">
        <v>8.8000000000000007</v>
      </c>
      <c r="E96" s="48">
        <v>5.3</v>
      </c>
      <c r="F96" s="48">
        <v>5.3</v>
      </c>
      <c r="G96" s="48">
        <v>5.3</v>
      </c>
      <c r="H96" s="48">
        <v>3.6</v>
      </c>
      <c r="I96" s="48">
        <v>3.4</v>
      </c>
      <c r="J96" s="48">
        <v>3.5</v>
      </c>
    </row>
    <row r="97" spans="1:10" ht="13.8">
      <c r="A97" s="47">
        <v>43313</v>
      </c>
      <c r="B97" s="401">
        <v>8.9</v>
      </c>
      <c r="C97" s="401">
        <v>8.6999999999999993</v>
      </c>
      <c r="D97" s="401">
        <v>8.8000000000000007</v>
      </c>
      <c r="E97" s="48">
        <v>5.3</v>
      </c>
      <c r="F97" s="48">
        <v>5.3</v>
      </c>
      <c r="G97" s="48">
        <v>5.3</v>
      </c>
      <c r="H97" s="48">
        <v>3.6</v>
      </c>
      <c r="I97" s="48">
        <v>3.4</v>
      </c>
      <c r="J97" s="48">
        <v>3.5</v>
      </c>
    </row>
    <row r="98" spans="1:10" ht="13.8">
      <c r="A98" s="47">
        <v>43344</v>
      </c>
      <c r="B98" s="401">
        <v>8.9</v>
      </c>
      <c r="C98" s="401">
        <v>8.6999999999999993</v>
      </c>
      <c r="D98" s="401">
        <v>8.8000000000000007</v>
      </c>
      <c r="E98" s="48">
        <v>5.3</v>
      </c>
      <c r="F98" s="48">
        <v>5.2</v>
      </c>
      <c r="G98" s="48">
        <v>5.3</v>
      </c>
      <c r="H98" s="48">
        <v>3.6</v>
      </c>
      <c r="I98" s="48">
        <v>3.5</v>
      </c>
      <c r="J98" s="48">
        <v>3.5</v>
      </c>
    </row>
    <row r="99" spans="1:10" ht="13.8">
      <c r="A99" s="47">
        <v>43374</v>
      </c>
      <c r="B99" s="401">
        <v>8.9</v>
      </c>
      <c r="C99" s="401">
        <v>8.6999999999999993</v>
      </c>
      <c r="D99" s="401">
        <v>8.8000000000000007</v>
      </c>
      <c r="E99" s="48">
        <v>5.3</v>
      </c>
      <c r="F99" s="48">
        <v>5.2</v>
      </c>
      <c r="G99" s="48">
        <v>5.3</v>
      </c>
      <c r="H99" s="48">
        <v>3.6</v>
      </c>
      <c r="I99" s="48">
        <v>3.5</v>
      </c>
      <c r="J99" s="48">
        <v>3.5</v>
      </c>
    </row>
    <row r="100" spans="1:10" ht="13.8">
      <c r="A100" s="47">
        <v>43405</v>
      </c>
      <c r="B100" s="401">
        <v>8.9</v>
      </c>
      <c r="C100" s="401">
        <v>8.6</v>
      </c>
      <c r="D100" s="401">
        <v>8.8000000000000007</v>
      </c>
      <c r="E100" s="48">
        <v>5.3</v>
      </c>
      <c r="F100" s="48">
        <v>5.2</v>
      </c>
      <c r="G100" s="48">
        <v>5.3</v>
      </c>
      <c r="H100" s="48">
        <v>3.6</v>
      </c>
      <c r="I100" s="48">
        <v>3.4</v>
      </c>
      <c r="J100" s="48">
        <v>3.5</v>
      </c>
    </row>
    <row r="101" spans="1:10" ht="13.8">
      <c r="A101" s="47">
        <v>43435</v>
      </c>
      <c r="B101" s="401">
        <v>9</v>
      </c>
      <c r="C101" s="401">
        <v>8.6</v>
      </c>
      <c r="D101" s="401">
        <v>8.8000000000000007</v>
      </c>
      <c r="E101" s="48">
        <v>5.9</v>
      </c>
      <c r="F101" s="48">
        <v>4.9000000000000004</v>
      </c>
      <c r="G101" s="48">
        <v>5.4</v>
      </c>
      <c r="H101" s="48">
        <v>3.1</v>
      </c>
      <c r="I101" s="48">
        <v>3.7</v>
      </c>
      <c r="J101" s="48">
        <v>3.4</v>
      </c>
    </row>
    <row r="102" spans="1:10" ht="13.8">
      <c r="A102" s="47">
        <v>43466</v>
      </c>
      <c r="B102" s="401">
        <v>9</v>
      </c>
      <c r="C102" s="401">
        <v>8.6</v>
      </c>
      <c r="D102" s="401">
        <v>8.8000000000000007</v>
      </c>
      <c r="E102" s="48">
        <v>6</v>
      </c>
      <c r="F102" s="48">
        <v>4.9000000000000004</v>
      </c>
      <c r="G102" s="48">
        <v>5.4</v>
      </c>
      <c r="H102" s="48">
        <v>3</v>
      </c>
      <c r="I102" s="48">
        <v>3.7</v>
      </c>
      <c r="J102" s="48">
        <v>3.4</v>
      </c>
    </row>
    <row r="103" spans="1:10" ht="13.8">
      <c r="A103" s="47">
        <v>43497</v>
      </c>
      <c r="B103" s="401">
        <v>9</v>
      </c>
      <c r="C103" s="401">
        <v>8.6</v>
      </c>
      <c r="D103" s="401">
        <v>8.8000000000000007</v>
      </c>
      <c r="E103" s="48">
        <v>6</v>
      </c>
      <c r="F103" s="48">
        <v>4.9000000000000004</v>
      </c>
      <c r="G103" s="48">
        <v>5.4</v>
      </c>
      <c r="H103" s="48">
        <v>3</v>
      </c>
      <c r="I103" s="48">
        <v>3.7</v>
      </c>
      <c r="J103" s="48">
        <v>3.4</v>
      </c>
    </row>
    <row r="104" spans="1:10" ht="13.8">
      <c r="A104" s="47">
        <v>43525</v>
      </c>
      <c r="B104" s="401">
        <v>9</v>
      </c>
      <c r="C104" s="401">
        <v>8.6</v>
      </c>
      <c r="D104" s="401">
        <v>8.8000000000000007</v>
      </c>
      <c r="E104" s="48">
        <v>6</v>
      </c>
      <c r="F104" s="48">
        <v>4.9000000000000004</v>
      </c>
      <c r="G104" s="48">
        <v>5.4</v>
      </c>
      <c r="H104" s="48">
        <v>3</v>
      </c>
      <c r="I104" s="48">
        <v>3.7</v>
      </c>
      <c r="J104" s="48">
        <v>3.4</v>
      </c>
    </row>
    <row r="105" spans="1:10" ht="13.8">
      <c r="A105" s="47">
        <v>43556</v>
      </c>
      <c r="B105" s="401">
        <v>9</v>
      </c>
      <c r="C105" s="401">
        <v>8.6</v>
      </c>
      <c r="D105" s="401">
        <v>8.8000000000000007</v>
      </c>
      <c r="E105" s="48">
        <v>6</v>
      </c>
      <c r="F105" s="48">
        <v>4.9000000000000004</v>
      </c>
      <c r="G105" s="48">
        <v>5.4</v>
      </c>
      <c r="H105" s="48">
        <v>3</v>
      </c>
      <c r="I105" s="48">
        <v>3.7</v>
      </c>
      <c r="J105" s="48">
        <v>3.4</v>
      </c>
    </row>
    <row r="106" spans="1:10" ht="13.8">
      <c r="A106" s="47">
        <v>43586</v>
      </c>
      <c r="B106" s="401">
        <v>9</v>
      </c>
      <c r="C106" s="401">
        <v>8.6</v>
      </c>
      <c r="D106" s="401">
        <v>8.8000000000000007</v>
      </c>
      <c r="E106" s="48">
        <v>6</v>
      </c>
      <c r="F106" s="48">
        <v>4.9000000000000004</v>
      </c>
      <c r="G106" s="48">
        <v>5.3</v>
      </c>
      <c r="H106" s="48">
        <v>3</v>
      </c>
      <c r="I106" s="48">
        <v>3.7</v>
      </c>
      <c r="J106" s="48">
        <v>3.5</v>
      </c>
    </row>
    <row r="107" spans="1:10" ht="13.8">
      <c r="A107" s="47">
        <v>43617</v>
      </c>
      <c r="B107" s="401">
        <v>9</v>
      </c>
      <c r="C107" s="401">
        <v>8.6</v>
      </c>
      <c r="D107" s="401">
        <v>8.6999999999999993</v>
      </c>
      <c r="E107" s="48">
        <v>6</v>
      </c>
      <c r="F107" s="48">
        <v>4.9000000000000004</v>
      </c>
      <c r="G107" s="48">
        <v>5.3</v>
      </c>
      <c r="H107" s="48">
        <v>3</v>
      </c>
      <c r="I107" s="48">
        <v>3.7</v>
      </c>
      <c r="J107" s="48">
        <v>3.4</v>
      </c>
    </row>
    <row r="108" spans="1:10" ht="13.8">
      <c r="A108" s="47">
        <v>43647</v>
      </c>
      <c r="B108" s="401">
        <v>8.9</v>
      </c>
      <c r="C108" s="401">
        <v>8.6</v>
      </c>
      <c r="D108" s="401">
        <v>8.6999999999999993</v>
      </c>
      <c r="E108" s="48">
        <v>6</v>
      </c>
      <c r="F108" s="48">
        <v>4.9000000000000004</v>
      </c>
      <c r="G108" s="48">
        <v>5.3</v>
      </c>
      <c r="H108" s="48">
        <v>2.9</v>
      </c>
      <c r="I108" s="48">
        <v>3.7</v>
      </c>
      <c r="J108" s="48">
        <v>3.4</v>
      </c>
    </row>
    <row r="109" spans="1:10" ht="13.8">
      <c r="A109" s="47">
        <v>43678</v>
      </c>
      <c r="B109" s="401">
        <v>8.9</v>
      </c>
      <c r="C109" s="401">
        <v>8.6</v>
      </c>
      <c r="D109" s="401">
        <v>8.6999999999999993</v>
      </c>
      <c r="E109" s="48">
        <v>6</v>
      </c>
      <c r="F109" s="48">
        <v>4.8</v>
      </c>
      <c r="G109" s="48">
        <v>5.3</v>
      </c>
      <c r="H109" s="48">
        <v>2.9</v>
      </c>
      <c r="I109" s="48">
        <v>3.8</v>
      </c>
      <c r="J109" s="48">
        <v>3.4</v>
      </c>
    </row>
    <row r="110" spans="1:10" ht="13.8">
      <c r="A110" s="47">
        <v>43709</v>
      </c>
      <c r="B110" s="401">
        <v>8.9</v>
      </c>
      <c r="C110" s="401">
        <v>8.6</v>
      </c>
      <c r="D110" s="401">
        <v>8.6999999999999993</v>
      </c>
      <c r="E110" s="48">
        <v>5.9</v>
      </c>
      <c r="F110" s="48">
        <v>4.8</v>
      </c>
      <c r="G110" s="48">
        <v>5.3</v>
      </c>
      <c r="H110" s="48">
        <v>3</v>
      </c>
      <c r="I110" s="48">
        <v>3.8</v>
      </c>
      <c r="J110" s="48">
        <v>3.4</v>
      </c>
    </row>
    <row r="111" spans="1:10" ht="13.8">
      <c r="A111" s="47">
        <v>43739</v>
      </c>
      <c r="B111" s="401">
        <v>8.9</v>
      </c>
      <c r="C111" s="401">
        <v>8.6</v>
      </c>
      <c r="D111" s="401">
        <v>8.6999999999999993</v>
      </c>
      <c r="E111" s="48">
        <v>5.9</v>
      </c>
      <c r="F111" s="48">
        <v>4.8</v>
      </c>
      <c r="G111" s="48">
        <v>5.2</v>
      </c>
      <c r="H111" s="48">
        <v>3</v>
      </c>
      <c r="I111" s="48">
        <v>3.8</v>
      </c>
      <c r="J111" s="48">
        <v>3.5</v>
      </c>
    </row>
    <row r="112" spans="1:10" ht="13.8">
      <c r="A112" s="47">
        <v>43770</v>
      </c>
      <c r="B112" s="401">
        <v>8.8000000000000007</v>
      </c>
      <c r="C112" s="401">
        <v>8.6</v>
      </c>
      <c r="D112" s="401">
        <v>8.6999999999999993</v>
      </c>
      <c r="E112" s="48">
        <v>5.9</v>
      </c>
      <c r="F112" s="48">
        <v>4.7</v>
      </c>
      <c r="G112" s="48">
        <v>5.2</v>
      </c>
      <c r="H112" s="48">
        <v>2.9</v>
      </c>
      <c r="I112" s="48">
        <v>3.9</v>
      </c>
      <c r="J112" s="48">
        <v>3.5</v>
      </c>
    </row>
    <row r="113" spans="1:10" ht="13.8">
      <c r="A113" s="47">
        <v>43800</v>
      </c>
      <c r="B113" s="401">
        <v>8.8000000000000007</v>
      </c>
      <c r="C113" s="401">
        <v>8.5</v>
      </c>
      <c r="D113" s="401">
        <v>8.6</v>
      </c>
      <c r="E113" s="48">
        <v>5.9</v>
      </c>
      <c r="F113" s="48">
        <v>4.7</v>
      </c>
      <c r="G113" s="48">
        <v>5.0999999999999996</v>
      </c>
      <c r="H113" s="48">
        <v>2.9</v>
      </c>
      <c r="I113" s="48">
        <v>3.8</v>
      </c>
      <c r="J113" s="48">
        <v>3.5</v>
      </c>
    </row>
    <row r="114" spans="1:10" ht="13.8">
      <c r="A114" s="47">
        <v>43831</v>
      </c>
      <c r="B114" s="401">
        <v>8.8000000000000007</v>
      </c>
      <c r="C114" s="401">
        <v>8.5</v>
      </c>
      <c r="D114" s="401">
        <v>8.6</v>
      </c>
      <c r="E114" s="48">
        <v>5.9</v>
      </c>
      <c r="F114" s="48">
        <v>4.7</v>
      </c>
      <c r="G114" s="48">
        <v>5.0999999999999996</v>
      </c>
      <c r="H114" s="48">
        <v>2.9</v>
      </c>
      <c r="I114" s="48">
        <v>3.8</v>
      </c>
      <c r="J114" s="48">
        <v>3.5</v>
      </c>
    </row>
    <row r="115" spans="1:10" ht="13.8">
      <c r="A115" s="47">
        <v>43862</v>
      </c>
      <c r="B115" s="401">
        <v>8.8000000000000007</v>
      </c>
      <c r="C115" s="401">
        <v>8.5</v>
      </c>
      <c r="D115" s="401">
        <v>8.6</v>
      </c>
      <c r="E115" s="48">
        <v>5.9</v>
      </c>
      <c r="F115" s="48">
        <v>4.5999999999999996</v>
      </c>
      <c r="G115" s="48">
        <v>5.0999999999999996</v>
      </c>
      <c r="H115" s="48">
        <v>2.9</v>
      </c>
      <c r="I115" s="48">
        <v>3.9</v>
      </c>
      <c r="J115" s="48">
        <v>3.5</v>
      </c>
    </row>
    <row r="116" spans="1:10" ht="13.8">
      <c r="A116" s="47">
        <v>43891</v>
      </c>
      <c r="B116" s="401">
        <v>8.6999999999999993</v>
      </c>
      <c r="C116" s="401">
        <v>8.5</v>
      </c>
      <c r="D116" s="401">
        <v>8.6</v>
      </c>
      <c r="E116" s="48">
        <v>5.8</v>
      </c>
      <c r="F116" s="48">
        <v>4.5999999999999996</v>
      </c>
      <c r="G116" s="48">
        <v>5.0999999999999996</v>
      </c>
      <c r="H116" s="48">
        <v>2.9</v>
      </c>
      <c r="I116" s="48">
        <v>3.9</v>
      </c>
      <c r="J116" s="48">
        <v>3.5</v>
      </c>
    </row>
    <row r="117" spans="1:10" ht="13.8">
      <c r="A117" s="47">
        <v>43922</v>
      </c>
      <c r="B117" s="401">
        <v>8.6999999999999993</v>
      </c>
      <c r="C117" s="401">
        <v>8.5</v>
      </c>
      <c r="D117" s="401">
        <v>8.6</v>
      </c>
      <c r="E117" s="48">
        <v>5.8</v>
      </c>
      <c r="F117" s="48">
        <v>4.5999999999999996</v>
      </c>
      <c r="G117" s="48">
        <v>5</v>
      </c>
      <c r="H117" s="48">
        <v>2.9</v>
      </c>
      <c r="I117" s="48">
        <v>3.9</v>
      </c>
      <c r="J117" s="48">
        <v>3.6</v>
      </c>
    </row>
    <row r="118" spans="1:10" ht="13.8">
      <c r="A118" s="47">
        <v>43952</v>
      </c>
      <c r="B118" s="401">
        <v>8.6999999999999993</v>
      </c>
      <c r="C118" s="401">
        <v>8.4</v>
      </c>
      <c r="D118" s="401">
        <v>8.5</v>
      </c>
      <c r="E118" s="48">
        <v>5.8</v>
      </c>
      <c r="F118" s="48">
        <v>4.5999999999999996</v>
      </c>
      <c r="G118" s="48">
        <v>5</v>
      </c>
      <c r="H118" s="48">
        <v>2.9</v>
      </c>
      <c r="I118" s="48">
        <v>3.8</v>
      </c>
      <c r="J118" s="48">
        <v>3.5</v>
      </c>
    </row>
    <row r="119" spans="1:10" ht="13.8">
      <c r="A119" s="47">
        <v>43983</v>
      </c>
      <c r="B119" s="401">
        <v>8.6</v>
      </c>
      <c r="C119" s="401">
        <v>8.4</v>
      </c>
      <c r="D119" s="401">
        <v>8.5</v>
      </c>
      <c r="E119" s="48">
        <v>5.7</v>
      </c>
      <c r="F119" s="48">
        <v>4.5</v>
      </c>
      <c r="G119" s="48">
        <v>5</v>
      </c>
      <c r="H119" s="48">
        <v>2.9</v>
      </c>
      <c r="I119" s="48">
        <v>3.9</v>
      </c>
      <c r="J119" s="48">
        <v>3.5</v>
      </c>
    </row>
    <row r="120" spans="1:10" ht="13.8">
      <c r="A120" s="47">
        <v>44013</v>
      </c>
      <c r="B120" s="401">
        <v>8.6</v>
      </c>
      <c r="C120" s="401">
        <v>8.4</v>
      </c>
      <c r="D120" s="401">
        <v>8.4</v>
      </c>
      <c r="E120" s="48">
        <v>5.7</v>
      </c>
      <c r="F120" s="48">
        <v>4.4000000000000004</v>
      </c>
      <c r="G120" s="48">
        <v>4.9000000000000004</v>
      </c>
      <c r="H120" s="48">
        <v>2.9</v>
      </c>
      <c r="I120" s="48">
        <v>4</v>
      </c>
      <c r="J120" s="48">
        <v>3.5</v>
      </c>
    </row>
    <row r="121" spans="1:10" ht="13.8">
      <c r="A121" s="47">
        <v>44044</v>
      </c>
      <c r="B121" s="401">
        <v>8.5</v>
      </c>
      <c r="C121" s="401">
        <v>8.3000000000000007</v>
      </c>
      <c r="D121" s="401">
        <v>8.4</v>
      </c>
      <c r="E121" s="48">
        <v>5.6</v>
      </c>
      <c r="F121" s="48">
        <v>4.4000000000000004</v>
      </c>
      <c r="G121" s="48">
        <v>4.9000000000000004</v>
      </c>
      <c r="H121" s="48">
        <v>2.9</v>
      </c>
      <c r="I121" s="48">
        <v>3.9</v>
      </c>
      <c r="J121" s="48">
        <v>3.5</v>
      </c>
    </row>
    <row r="122" spans="1:10" ht="13.8">
      <c r="A122" s="47">
        <v>44075</v>
      </c>
      <c r="B122" s="401">
        <v>8.4</v>
      </c>
      <c r="C122" s="401">
        <v>8.3000000000000007</v>
      </c>
      <c r="D122" s="401">
        <v>8.3000000000000007</v>
      </c>
      <c r="E122" s="48">
        <v>5.5</v>
      </c>
      <c r="F122" s="48">
        <v>4.3</v>
      </c>
      <c r="G122" s="48">
        <v>4.8</v>
      </c>
      <c r="H122" s="48">
        <v>2.9</v>
      </c>
      <c r="I122" s="48">
        <v>4</v>
      </c>
      <c r="J122" s="48">
        <v>3.5</v>
      </c>
    </row>
    <row r="123" spans="1:10" ht="13.8">
      <c r="A123" s="47">
        <v>44105</v>
      </c>
      <c r="B123" s="401">
        <v>8.3000000000000007</v>
      </c>
      <c r="C123" s="401">
        <v>8.1999999999999993</v>
      </c>
      <c r="D123" s="401">
        <v>8.3000000000000007</v>
      </c>
      <c r="E123" s="48">
        <v>5.5</v>
      </c>
      <c r="F123" s="48">
        <v>4.2</v>
      </c>
      <c r="G123" s="48">
        <v>4.8</v>
      </c>
      <c r="H123" s="48">
        <v>2.8</v>
      </c>
      <c r="I123" s="48">
        <v>4</v>
      </c>
      <c r="J123" s="48">
        <v>3.5</v>
      </c>
    </row>
    <row r="124" spans="1:10" ht="13.8">
      <c r="A124" s="47">
        <v>44137</v>
      </c>
      <c r="B124" s="401">
        <v>8.3000000000000007</v>
      </c>
      <c r="C124" s="401">
        <v>8.1999999999999993</v>
      </c>
      <c r="D124" s="401">
        <v>8.1999999999999993</v>
      </c>
      <c r="E124" s="48">
        <v>5.5</v>
      </c>
      <c r="F124" s="48">
        <v>4.2</v>
      </c>
      <c r="G124" s="48">
        <v>4.7</v>
      </c>
      <c r="H124" s="48">
        <v>2.8</v>
      </c>
      <c r="I124" s="48">
        <v>4</v>
      </c>
      <c r="J124" s="48">
        <v>3.5</v>
      </c>
    </row>
    <row r="125" spans="1:10" ht="13.8">
      <c r="A125" s="47">
        <f>DATE(IF(MONTH(A124)=12,YEAR(A124)+1,YEAR(A124)),IF(MONTH(A124)=12,1,MONTH(A124)+1),1)</f>
        <v>44166</v>
      </c>
      <c r="B125" s="401">
        <v>10.4</v>
      </c>
      <c r="C125" s="401">
        <v>7</v>
      </c>
      <c r="D125" s="401">
        <v>7.9</v>
      </c>
      <c r="E125" s="48">
        <v>5.5</v>
      </c>
      <c r="F125" s="48">
        <v>2</v>
      </c>
      <c r="G125" s="48">
        <v>3</v>
      </c>
      <c r="H125" s="48">
        <v>4.9000000000000004</v>
      </c>
      <c r="I125" s="48">
        <v>5</v>
      </c>
      <c r="J125" s="48">
        <v>4.9000000000000004</v>
      </c>
    </row>
    <row r="126" spans="1:10" ht="13.8">
      <c r="A126" s="47">
        <v>44198</v>
      </c>
      <c r="B126" s="401">
        <v>9.9</v>
      </c>
      <c r="C126" s="401">
        <v>6.9</v>
      </c>
      <c r="D126" s="401">
        <v>7.7</v>
      </c>
      <c r="E126" s="48">
        <v>6.5</v>
      </c>
      <c r="F126" s="48">
        <v>2.1</v>
      </c>
      <c r="G126" s="48">
        <v>3.3</v>
      </c>
      <c r="H126" s="48">
        <v>3.4</v>
      </c>
      <c r="I126" s="48">
        <v>4.8</v>
      </c>
      <c r="J126" s="48">
        <v>4.4000000000000004</v>
      </c>
    </row>
    <row r="127" spans="1:10" ht="13.8">
      <c r="A127" s="47">
        <v>44228</v>
      </c>
      <c r="B127" s="401">
        <v>8.6999999999999993</v>
      </c>
      <c r="C127" s="401">
        <v>6.9</v>
      </c>
      <c r="D127" s="401">
        <v>7.4</v>
      </c>
      <c r="E127" s="48">
        <v>4.7</v>
      </c>
      <c r="F127" s="48">
        <v>2</v>
      </c>
      <c r="G127" s="48">
        <v>2.8</v>
      </c>
      <c r="H127" s="48">
        <v>4</v>
      </c>
      <c r="I127" s="48">
        <v>4.9000000000000004</v>
      </c>
      <c r="J127" s="48">
        <v>4.5999999999999996</v>
      </c>
    </row>
    <row r="128" spans="1:10" ht="13.8">
      <c r="A128" s="47">
        <v>44256</v>
      </c>
      <c r="B128" s="401">
        <v>8.5</v>
      </c>
      <c r="C128" s="401">
        <v>6.8</v>
      </c>
      <c r="D128" s="401">
        <v>7.3</v>
      </c>
      <c r="E128" s="48">
        <v>5.4</v>
      </c>
      <c r="F128" s="48">
        <v>2.2000000000000002</v>
      </c>
      <c r="G128" s="48">
        <v>3.1</v>
      </c>
      <c r="H128" s="48">
        <v>3.1</v>
      </c>
      <c r="I128" s="48">
        <v>4.5999999999999996</v>
      </c>
      <c r="J128" s="48">
        <v>4.2</v>
      </c>
    </row>
    <row r="129" spans="1:10" ht="13.8">
      <c r="A129" s="47">
        <v>44287</v>
      </c>
      <c r="B129" s="401">
        <v>8.8000000000000007</v>
      </c>
      <c r="C129" s="401">
        <v>6.7</v>
      </c>
      <c r="D129" s="401">
        <v>7.3</v>
      </c>
      <c r="E129" s="48">
        <v>6</v>
      </c>
      <c r="F129" s="48">
        <v>2.4</v>
      </c>
      <c r="G129" s="48">
        <v>3.3</v>
      </c>
      <c r="H129" s="48">
        <v>2.8</v>
      </c>
      <c r="I129" s="48">
        <v>4.3</v>
      </c>
      <c r="J129" s="48">
        <v>4</v>
      </c>
    </row>
    <row r="130" spans="1:10" ht="13.8">
      <c r="A130" s="47">
        <v>44317</v>
      </c>
      <c r="B130" s="401">
        <v>7.9</v>
      </c>
      <c r="C130" s="401">
        <v>6.7</v>
      </c>
      <c r="D130" s="401">
        <v>7</v>
      </c>
      <c r="E130" s="48">
        <v>4.9000000000000004</v>
      </c>
      <c r="F130" s="48">
        <v>2.6</v>
      </c>
      <c r="G130" s="48">
        <v>3.2</v>
      </c>
      <c r="H130" s="48">
        <v>3</v>
      </c>
      <c r="I130" s="48">
        <v>4.0999999999999996</v>
      </c>
      <c r="J130" s="48">
        <v>3.8</v>
      </c>
    </row>
    <row r="131" spans="1:10" ht="13.8">
      <c r="A131" s="47">
        <v>44348</v>
      </c>
      <c r="B131" s="401">
        <v>8.9</v>
      </c>
      <c r="C131" s="401">
        <v>6.8</v>
      </c>
      <c r="D131" s="401">
        <v>7.4</v>
      </c>
      <c r="E131" s="48">
        <v>5.9</v>
      </c>
      <c r="F131" s="48">
        <v>2.7</v>
      </c>
      <c r="G131" s="48">
        <v>3.6</v>
      </c>
      <c r="H131" s="48">
        <v>3</v>
      </c>
      <c r="I131" s="48">
        <v>4.0999999999999996</v>
      </c>
      <c r="J131" s="48">
        <v>3.8</v>
      </c>
    </row>
    <row r="132" spans="1:10" ht="13.8">
      <c r="A132" s="47">
        <v>44378</v>
      </c>
      <c r="B132" s="401">
        <v>9.6</v>
      </c>
      <c r="C132" s="401">
        <v>7</v>
      </c>
      <c r="D132" s="401">
        <v>7.7</v>
      </c>
      <c r="E132" s="48">
        <v>5.6</v>
      </c>
      <c r="F132" s="48">
        <v>2.9</v>
      </c>
      <c r="G132" s="48">
        <v>3.6</v>
      </c>
      <c r="H132" s="48">
        <v>4</v>
      </c>
      <c r="I132" s="48">
        <v>4.0999999999999996</v>
      </c>
      <c r="J132" s="48">
        <v>4.0999999999999996</v>
      </c>
    </row>
    <row r="133" spans="1:10" ht="13.8">
      <c r="A133" s="47">
        <v>44409</v>
      </c>
      <c r="B133" s="401">
        <v>10.6</v>
      </c>
      <c r="C133" s="401">
        <v>7.2</v>
      </c>
      <c r="D133" s="401">
        <v>8</v>
      </c>
      <c r="E133" s="48">
        <v>6.7</v>
      </c>
      <c r="F133" s="48">
        <v>3.2</v>
      </c>
      <c r="G133" s="48">
        <v>4.0999999999999996</v>
      </c>
      <c r="H133" s="48">
        <v>3.9</v>
      </c>
      <c r="I133" s="48">
        <v>4</v>
      </c>
      <c r="J133" s="48">
        <v>3.9</v>
      </c>
    </row>
    <row r="134" spans="1:10" ht="13.8">
      <c r="A134" s="47">
        <v>44440</v>
      </c>
      <c r="B134" s="401">
        <v>9.9</v>
      </c>
      <c r="C134" s="401">
        <v>7.4</v>
      </c>
      <c r="D134" s="401">
        <v>8.1</v>
      </c>
      <c r="E134" s="48">
        <v>6.9</v>
      </c>
      <c r="F134" s="48">
        <v>3.4</v>
      </c>
      <c r="G134" s="48">
        <v>4.3</v>
      </c>
      <c r="H134" s="48">
        <v>3</v>
      </c>
      <c r="I134" s="48">
        <v>4</v>
      </c>
      <c r="J134" s="48">
        <v>3.8</v>
      </c>
    </row>
    <row r="135" spans="1:10" ht="13.8">
      <c r="A135" s="47">
        <v>44470</v>
      </c>
      <c r="B135" s="401">
        <v>11.3</v>
      </c>
      <c r="C135" s="401">
        <v>7.7</v>
      </c>
      <c r="D135" s="401">
        <v>8.6</v>
      </c>
      <c r="E135" s="48">
        <v>8.1999999999999993</v>
      </c>
      <c r="F135" s="48">
        <v>3.8</v>
      </c>
      <c r="G135" s="48">
        <v>4.9000000000000004</v>
      </c>
      <c r="H135" s="48">
        <v>3.1</v>
      </c>
      <c r="I135" s="48">
        <v>3.9</v>
      </c>
      <c r="J135" s="48">
        <v>3.7</v>
      </c>
    </row>
    <row r="136" spans="1:10" ht="13.8">
      <c r="A136" s="47">
        <v>44501</v>
      </c>
      <c r="B136" s="401">
        <v>12.1</v>
      </c>
      <c r="C136" s="401">
        <v>8</v>
      </c>
      <c r="D136" s="401">
        <v>9</v>
      </c>
      <c r="E136" s="48">
        <v>8.8000000000000007</v>
      </c>
      <c r="F136" s="48">
        <v>4.4000000000000004</v>
      </c>
      <c r="G136" s="48">
        <v>5.5</v>
      </c>
      <c r="H136" s="48">
        <v>3.3</v>
      </c>
      <c r="I136" s="48">
        <v>3.6</v>
      </c>
      <c r="J136" s="48">
        <v>3.5</v>
      </c>
    </row>
    <row r="137" spans="1:10" ht="13.8">
      <c r="A137" s="47">
        <v>44531</v>
      </c>
      <c r="B137" s="401">
        <v>11.4</v>
      </c>
      <c r="C137" s="401">
        <v>8.8000000000000007</v>
      </c>
      <c r="D137" s="401">
        <v>9.5</v>
      </c>
      <c r="E137" s="48">
        <v>7.9</v>
      </c>
      <c r="F137" s="48">
        <v>5.3</v>
      </c>
      <c r="G137" s="48">
        <v>5.9</v>
      </c>
      <c r="H137" s="48">
        <v>3.5</v>
      </c>
      <c r="I137" s="48">
        <v>3.5</v>
      </c>
      <c r="J137" s="48">
        <v>3.6</v>
      </c>
    </row>
    <row r="138" spans="1:10" ht="13.8">
      <c r="A138" s="47">
        <v>44562</v>
      </c>
      <c r="B138" s="401">
        <v>11</v>
      </c>
      <c r="C138" s="401">
        <v>9.3000000000000007</v>
      </c>
      <c r="D138" s="401">
        <v>9.6999999999999993</v>
      </c>
      <c r="E138" s="48">
        <v>8.1</v>
      </c>
      <c r="F138" s="48">
        <v>5.7</v>
      </c>
      <c r="G138" s="48">
        <v>6.3</v>
      </c>
      <c r="H138" s="48">
        <v>2.9</v>
      </c>
      <c r="I138" s="48">
        <v>3.6</v>
      </c>
      <c r="J138" s="48">
        <v>3.4</v>
      </c>
    </row>
    <row r="139" spans="1:10" ht="13.8">
      <c r="A139" s="47">
        <v>44593</v>
      </c>
      <c r="B139" s="401">
        <v>11.2</v>
      </c>
      <c r="C139" s="401">
        <v>8.5</v>
      </c>
      <c r="D139" s="401">
        <v>9.1999999999999993</v>
      </c>
      <c r="E139" s="48">
        <v>7.7</v>
      </c>
      <c r="F139" s="48">
        <v>4.5999999999999996</v>
      </c>
      <c r="G139" s="48">
        <v>5.4</v>
      </c>
      <c r="H139" s="48">
        <v>3.5</v>
      </c>
      <c r="I139" s="48">
        <v>3.9</v>
      </c>
      <c r="J139" s="48">
        <v>3.8</v>
      </c>
    </row>
    <row r="140" spans="1:10" ht="13.8">
      <c r="A140" s="47">
        <v>44621</v>
      </c>
      <c r="B140" s="401">
        <v>12</v>
      </c>
      <c r="C140" s="401">
        <v>9.6</v>
      </c>
      <c r="D140" s="401">
        <v>10.199999999999999</v>
      </c>
      <c r="E140" s="48">
        <v>8.8000000000000007</v>
      </c>
      <c r="F140" s="48">
        <v>5.7</v>
      </c>
      <c r="G140" s="48">
        <v>6.4</v>
      </c>
      <c r="H140" s="48">
        <v>3.2</v>
      </c>
      <c r="I140" s="48">
        <v>3.9</v>
      </c>
      <c r="J140" s="48">
        <v>3.8</v>
      </c>
    </row>
    <row r="141" spans="1:10" ht="13.8">
      <c r="A141" s="47">
        <v>44652</v>
      </c>
      <c r="B141" s="401">
        <v>15.8</v>
      </c>
      <c r="C141" s="401">
        <v>9.8000000000000007</v>
      </c>
      <c r="D141" s="401">
        <v>11.3</v>
      </c>
      <c r="E141" s="48">
        <v>12</v>
      </c>
      <c r="F141" s="48">
        <v>5.8</v>
      </c>
      <c r="G141" s="48">
        <v>7.3</v>
      </c>
      <c r="H141" s="48">
        <v>3.8</v>
      </c>
      <c r="I141" s="48">
        <v>4</v>
      </c>
      <c r="J141" s="48">
        <v>4</v>
      </c>
    </row>
    <row r="142" spans="1:10" ht="13.8">
      <c r="A142" s="47">
        <v>44682</v>
      </c>
      <c r="B142" s="401">
        <v>12.6</v>
      </c>
      <c r="C142" s="401">
        <v>10.4</v>
      </c>
      <c r="D142" s="401">
        <v>10.9</v>
      </c>
      <c r="E142" s="48">
        <v>10.3</v>
      </c>
      <c r="F142" s="48">
        <v>6.4</v>
      </c>
      <c r="G142" s="48">
        <v>7.4</v>
      </c>
      <c r="H142" s="48">
        <v>2.2999999999999998</v>
      </c>
      <c r="I142" s="48">
        <v>4</v>
      </c>
      <c r="J142" s="48">
        <v>3.5</v>
      </c>
    </row>
    <row r="143" spans="1:10" ht="13.8">
      <c r="A143" s="47">
        <v>44713</v>
      </c>
      <c r="B143" s="401">
        <v>11.8</v>
      </c>
      <c r="C143" s="401">
        <v>10.4</v>
      </c>
      <c r="D143" s="401">
        <v>10.7</v>
      </c>
      <c r="E143" s="48">
        <v>8.5</v>
      </c>
      <c r="F143" s="48">
        <v>6.4</v>
      </c>
      <c r="G143" s="48">
        <v>6.9</v>
      </c>
      <c r="H143" s="48">
        <v>3.3</v>
      </c>
      <c r="I143" s="48">
        <v>4</v>
      </c>
      <c r="J143" s="48">
        <v>3.8</v>
      </c>
    </row>
    <row r="144" spans="1:10" ht="13.8">
      <c r="A144" s="47">
        <v>44743</v>
      </c>
      <c r="B144" s="401">
        <v>16.7</v>
      </c>
      <c r="C144" s="401">
        <v>10.7</v>
      </c>
      <c r="D144" s="401">
        <v>12.2</v>
      </c>
      <c r="E144" s="48">
        <v>9.1</v>
      </c>
      <c r="F144" s="48">
        <v>7.1</v>
      </c>
      <c r="G144" s="48">
        <v>7.5</v>
      </c>
      <c r="H144" s="48">
        <v>7.6</v>
      </c>
      <c r="I144" s="48">
        <v>3.6</v>
      </c>
      <c r="J144" s="48">
        <v>4.7</v>
      </c>
    </row>
    <row r="145" spans="1:10" ht="13.8">
      <c r="A145" s="47">
        <v>44774</v>
      </c>
      <c r="B145" s="401">
        <v>9.1</v>
      </c>
      <c r="C145" s="401">
        <v>10.8</v>
      </c>
      <c r="D145" s="401">
        <v>10.4</v>
      </c>
      <c r="E145" s="48">
        <v>5.2</v>
      </c>
      <c r="F145" s="48">
        <v>6.8</v>
      </c>
      <c r="G145" s="48">
        <v>6.4</v>
      </c>
      <c r="H145" s="48">
        <v>3.9</v>
      </c>
      <c r="I145" s="48">
        <v>4</v>
      </c>
      <c r="J145" s="48">
        <v>4</v>
      </c>
    </row>
    <row r="146" spans="1:10" ht="13.8">
      <c r="A146" s="47">
        <v>44805</v>
      </c>
      <c r="B146" s="401">
        <v>9.5</v>
      </c>
      <c r="C146" s="401">
        <v>10.8</v>
      </c>
      <c r="D146" s="401">
        <v>10.5</v>
      </c>
      <c r="E146" s="48">
        <v>5.4</v>
      </c>
      <c r="F146" s="48">
        <v>6.5</v>
      </c>
      <c r="G146" s="48">
        <v>6.3</v>
      </c>
      <c r="H146" s="48">
        <v>4.0999999999999996</v>
      </c>
      <c r="I146" s="48">
        <v>4.3</v>
      </c>
      <c r="J146" s="48">
        <v>4.2</v>
      </c>
    </row>
    <row r="147" spans="1:10" ht="13.8">
      <c r="A147" s="47">
        <v>44835</v>
      </c>
      <c r="B147" s="401">
        <v>9.8000000000000007</v>
      </c>
      <c r="C147" s="401">
        <v>10.9</v>
      </c>
      <c r="D147" s="401">
        <v>10.7</v>
      </c>
      <c r="E147" s="48">
        <v>5.7</v>
      </c>
      <c r="F147" s="48">
        <v>6.3</v>
      </c>
      <c r="G147" s="48">
        <v>6.2</v>
      </c>
      <c r="H147" s="48">
        <v>4.0999999999999996</v>
      </c>
      <c r="I147" s="48">
        <v>4.5999999999999996</v>
      </c>
      <c r="J147" s="48">
        <v>4.5</v>
      </c>
    </row>
    <row r="148" spans="1:10" ht="13.8">
      <c r="A148" s="47">
        <v>44866</v>
      </c>
      <c r="B148" s="401">
        <v>12</v>
      </c>
      <c r="C148" s="401">
        <v>11.2</v>
      </c>
      <c r="D148" s="401">
        <v>11.4</v>
      </c>
      <c r="E148" s="48">
        <v>8.6</v>
      </c>
      <c r="F148" s="48">
        <v>6.7</v>
      </c>
      <c r="G148" s="48">
        <v>7.1</v>
      </c>
      <c r="H148" s="48">
        <v>3.4</v>
      </c>
      <c r="I148" s="48">
        <v>4.5</v>
      </c>
      <c r="J148" s="48">
        <v>4.3</v>
      </c>
    </row>
    <row r="149" spans="1:10" ht="13.8">
      <c r="A149" s="47">
        <v>44896</v>
      </c>
      <c r="B149" s="401">
        <v>12</v>
      </c>
      <c r="C149" s="401">
        <v>11.4</v>
      </c>
      <c r="D149" s="401">
        <v>11.6</v>
      </c>
      <c r="E149" s="48">
        <v>8.4</v>
      </c>
      <c r="F149" s="48">
        <v>7</v>
      </c>
      <c r="G149" s="48">
        <v>7.3</v>
      </c>
      <c r="H149" s="48">
        <v>3.6</v>
      </c>
      <c r="I149" s="48">
        <v>4.4000000000000004</v>
      </c>
      <c r="J149" s="48">
        <v>4.3</v>
      </c>
    </row>
    <row r="150" spans="1:10" ht="13.8">
      <c r="A150" s="47">
        <v>44927</v>
      </c>
      <c r="B150" s="48">
        <v>13.4</v>
      </c>
      <c r="C150" s="48">
        <v>11.3</v>
      </c>
      <c r="D150" s="48">
        <v>11.8</v>
      </c>
      <c r="E150" s="48">
        <v>9.3000000000000007</v>
      </c>
      <c r="F150" s="48">
        <v>6.8</v>
      </c>
      <c r="G150" s="48">
        <v>7.4</v>
      </c>
      <c r="H150" s="48">
        <v>4.0999999999999996</v>
      </c>
      <c r="I150" s="48">
        <v>4.5</v>
      </c>
      <c r="J150" s="48">
        <v>4.4000000000000004</v>
      </c>
    </row>
    <row r="151" spans="1:10" ht="13.8">
      <c r="A151" s="47">
        <v>44958</v>
      </c>
      <c r="B151" s="48">
        <v>13.2</v>
      </c>
      <c r="C151" s="48">
        <v>10.199999999999999</v>
      </c>
      <c r="D151" s="48">
        <v>10.9</v>
      </c>
      <c r="E151" s="48">
        <v>9.4</v>
      </c>
      <c r="F151" s="48">
        <v>5.8</v>
      </c>
      <c r="G151" s="48">
        <v>6.7</v>
      </c>
      <c r="H151" s="48">
        <v>3.8</v>
      </c>
      <c r="I151" s="48">
        <v>4.4000000000000004</v>
      </c>
      <c r="J151" s="48">
        <v>4.2</v>
      </c>
    </row>
    <row r="152" spans="1:10" ht="13.8">
      <c r="A152" s="47">
        <v>44986</v>
      </c>
      <c r="B152" s="48">
        <v>14.1</v>
      </c>
      <c r="C152" s="48">
        <v>11.1</v>
      </c>
      <c r="D152" s="48">
        <v>11.8</v>
      </c>
      <c r="E152" s="48">
        <v>10.199999999999999</v>
      </c>
      <c r="F152" s="48">
        <v>6.6</v>
      </c>
      <c r="G152" s="48">
        <v>7.4</v>
      </c>
      <c r="H152" s="48">
        <v>3.9</v>
      </c>
      <c r="I152" s="48">
        <v>4.5</v>
      </c>
      <c r="J152" s="48">
        <v>4.4000000000000004</v>
      </c>
    </row>
    <row r="153" spans="1:10" ht="13.8">
      <c r="A153" s="47">
        <v>45017</v>
      </c>
      <c r="B153" s="48">
        <v>14.3</v>
      </c>
      <c r="C153" s="48">
        <v>11.1</v>
      </c>
      <c r="D153" s="48">
        <v>11.8</v>
      </c>
      <c r="E153" s="48">
        <v>10.199999999999999</v>
      </c>
      <c r="F153" s="48">
        <v>6.2</v>
      </c>
      <c r="G153" s="48">
        <v>7.1</v>
      </c>
      <c r="H153" s="48">
        <v>4.0999999999999996</v>
      </c>
      <c r="I153" s="48">
        <v>4.9000000000000004</v>
      </c>
      <c r="J153" s="48">
        <v>4.7</v>
      </c>
    </row>
    <row r="154" spans="1:10" ht="13.8">
      <c r="A154" s="47">
        <v>45047</v>
      </c>
      <c r="B154" s="48">
        <v>13.3</v>
      </c>
      <c r="C154" s="48">
        <v>11.8</v>
      </c>
      <c r="D154" s="48">
        <v>12.2</v>
      </c>
      <c r="E154" s="48">
        <v>9.3000000000000007</v>
      </c>
      <c r="F154" s="48">
        <v>6.7</v>
      </c>
      <c r="G154" s="48">
        <v>7.3</v>
      </c>
      <c r="H154" s="48">
        <v>4</v>
      </c>
      <c r="I154" s="48">
        <v>5.0999999999999996</v>
      </c>
      <c r="J154" s="48">
        <v>4.9000000000000004</v>
      </c>
    </row>
    <row r="155" spans="1:10" ht="13.8">
      <c r="A155" s="47">
        <v>45078</v>
      </c>
      <c r="B155" s="48">
        <v>11.9</v>
      </c>
      <c r="C155" s="48">
        <v>11.7</v>
      </c>
      <c r="D155" s="48">
        <v>11.7</v>
      </c>
      <c r="E155" s="48">
        <v>7.8</v>
      </c>
      <c r="F155" s="48">
        <v>6.6</v>
      </c>
      <c r="G155" s="48">
        <v>6.9</v>
      </c>
      <c r="H155" s="48">
        <v>4.0999999999999996</v>
      </c>
      <c r="I155" s="48">
        <v>5.0999999999999996</v>
      </c>
      <c r="J155" s="48">
        <v>4.8</v>
      </c>
    </row>
    <row r="156" spans="1:10" ht="13.8">
      <c r="A156" s="47">
        <v>45108</v>
      </c>
      <c r="B156" s="48">
        <v>10.3</v>
      </c>
      <c r="C156" s="48">
        <v>11.7</v>
      </c>
      <c r="D156" s="48">
        <v>11.3</v>
      </c>
      <c r="E156" s="48">
        <v>6.6</v>
      </c>
      <c r="F156" s="48">
        <v>6.9</v>
      </c>
      <c r="G156" s="48">
        <v>6.8</v>
      </c>
      <c r="H156" s="48">
        <v>3.7</v>
      </c>
      <c r="I156" s="48">
        <v>4.8</v>
      </c>
      <c r="J156" s="48">
        <v>4.5</v>
      </c>
    </row>
    <row r="157" spans="1:10" ht="13.8">
      <c r="A157" s="47">
        <v>45139</v>
      </c>
      <c r="B157" s="48">
        <v>10.7</v>
      </c>
      <c r="C157" s="48">
        <v>11</v>
      </c>
      <c r="D157" s="48">
        <v>10.9</v>
      </c>
      <c r="E157" s="48">
        <v>7</v>
      </c>
      <c r="F157" s="48">
        <v>6.4</v>
      </c>
      <c r="G157" s="48">
        <v>6.5</v>
      </c>
      <c r="H157" s="48">
        <v>3.7</v>
      </c>
      <c r="I157" s="48">
        <v>4.5999999999999996</v>
      </c>
      <c r="J157" s="48">
        <v>4.4000000000000004</v>
      </c>
    </row>
    <row r="158" spans="1:10" ht="13.8">
      <c r="A158" s="47">
        <v>45170</v>
      </c>
      <c r="B158" s="48">
        <v>11.4</v>
      </c>
      <c r="C158" s="48">
        <v>10.5</v>
      </c>
      <c r="D158" s="48">
        <v>10.7</v>
      </c>
      <c r="E158" s="48">
        <v>7.4</v>
      </c>
      <c r="F158" s="48">
        <v>6</v>
      </c>
      <c r="G158" s="48">
        <v>6.3</v>
      </c>
      <c r="H158" s="48">
        <v>4</v>
      </c>
      <c r="I158" s="48">
        <v>4.5</v>
      </c>
      <c r="J158" s="48">
        <v>4.4000000000000004</v>
      </c>
    </row>
    <row r="159" spans="1:10" ht="13.8">
      <c r="A159" s="47">
        <v>45200</v>
      </c>
      <c r="B159" s="48">
        <v>11.5</v>
      </c>
      <c r="C159" s="48">
        <v>10.3</v>
      </c>
      <c r="D159" s="48">
        <v>10.6</v>
      </c>
      <c r="E159" s="48">
        <v>7.3</v>
      </c>
      <c r="F159" s="48">
        <v>5.8</v>
      </c>
      <c r="G159" s="48">
        <v>6.1</v>
      </c>
      <c r="H159" s="48">
        <v>4.2</v>
      </c>
      <c r="I159" s="48">
        <v>4.5</v>
      </c>
      <c r="J159" s="48">
        <v>4.5</v>
      </c>
    </row>
    <row r="160" spans="1:10" ht="13.8">
      <c r="A160" s="47">
        <v>45231</v>
      </c>
      <c r="B160" s="48">
        <v>11.2</v>
      </c>
      <c r="C160" s="48">
        <v>10.3</v>
      </c>
      <c r="D160" s="48">
        <v>10.5</v>
      </c>
      <c r="E160" s="48">
        <v>7.4</v>
      </c>
      <c r="F160" s="48">
        <v>5.9</v>
      </c>
      <c r="G160" s="48">
        <v>6.2</v>
      </c>
      <c r="H160" s="48">
        <v>3.8</v>
      </c>
      <c r="I160" s="48">
        <v>4.4000000000000004</v>
      </c>
      <c r="J160" s="48">
        <v>4.3</v>
      </c>
    </row>
    <row r="161" spans="1:10" ht="13.8">
      <c r="A161" s="47">
        <v>45261</v>
      </c>
      <c r="B161" s="48">
        <v>11.5</v>
      </c>
      <c r="C161" s="48">
        <v>9.6999999999999993</v>
      </c>
      <c r="D161" s="48">
        <v>10.1</v>
      </c>
      <c r="E161" s="48">
        <v>7.5</v>
      </c>
      <c r="F161" s="48">
        <v>5.4</v>
      </c>
      <c r="G161" s="48">
        <v>5.9</v>
      </c>
      <c r="H161" s="48">
        <v>4</v>
      </c>
      <c r="I161" s="48">
        <v>4.3</v>
      </c>
      <c r="J161" s="48">
        <v>4.2</v>
      </c>
    </row>
    <row r="162" spans="1:10" ht="13.8">
      <c r="A162" s="47">
        <v>45292</v>
      </c>
      <c r="B162" s="48">
        <v>12.5</v>
      </c>
      <c r="C162" s="48">
        <v>9.6999999999999993</v>
      </c>
      <c r="D162" s="48">
        <v>10.3</v>
      </c>
      <c r="E162" s="48">
        <v>8.4</v>
      </c>
      <c r="F162" s="48">
        <v>5.5</v>
      </c>
      <c r="G162" s="48">
        <v>6.2</v>
      </c>
      <c r="H162" s="48">
        <v>4.0999999999999996</v>
      </c>
      <c r="I162" s="48">
        <v>4.2</v>
      </c>
      <c r="J162" s="48">
        <v>4.0999999999999996</v>
      </c>
    </row>
    <row r="163" spans="1:10" ht="13.8">
      <c r="A163" s="47">
        <v>45323</v>
      </c>
      <c r="B163" s="48">
        <v>12.1</v>
      </c>
      <c r="C163" s="48">
        <v>9.4</v>
      </c>
      <c r="D163" s="48">
        <v>10.1</v>
      </c>
      <c r="E163" s="48">
        <v>8</v>
      </c>
      <c r="F163" s="48">
        <v>5.2</v>
      </c>
      <c r="G163" s="48">
        <v>5.9</v>
      </c>
      <c r="H163" s="48">
        <v>4.0999999999999996</v>
      </c>
      <c r="I163" s="48">
        <v>4.2</v>
      </c>
      <c r="J163" s="48">
        <v>4.2</v>
      </c>
    </row>
    <row r="164" spans="1:10" ht="13.8">
      <c r="A164" s="47">
        <v>45352</v>
      </c>
      <c r="B164" s="48">
        <v>13.3</v>
      </c>
      <c r="C164" s="48">
        <v>9.8000000000000007</v>
      </c>
      <c r="D164" s="48">
        <v>10.6</v>
      </c>
      <c r="E164" s="48">
        <v>9.5</v>
      </c>
      <c r="F164" s="48">
        <v>5.6</v>
      </c>
      <c r="G164" s="48">
        <v>6.5</v>
      </c>
      <c r="H164" s="48">
        <v>3.8</v>
      </c>
      <c r="I164" s="48">
        <v>4.2</v>
      </c>
      <c r="J164" s="48">
        <v>4.0999999999999996</v>
      </c>
    </row>
    <row r="165" spans="1:10" ht="13.8">
      <c r="A165" s="47">
        <v>45383</v>
      </c>
      <c r="B165" s="48">
        <v>11.3</v>
      </c>
      <c r="C165" s="48">
        <v>9.9</v>
      </c>
      <c r="D165" s="48">
        <v>10.199999999999999</v>
      </c>
      <c r="E165" s="48">
        <v>7.4</v>
      </c>
      <c r="F165" s="48">
        <v>5.6</v>
      </c>
      <c r="G165" s="48">
        <v>6</v>
      </c>
      <c r="H165" s="48">
        <v>3.9</v>
      </c>
      <c r="I165" s="48">
        <v>4.3</v>
      </c>
      <c r="J165" s="48">
        <v>4.2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71">
    <tabColor theme="0"/>
  </sheetPr>
  <dimension ref="A1:J165"/>
  <sheetViews>
    <sheetView showGridLines="0" workbookViewId="0">
      <pane xSplit="1" ySplit="7" topLeftCell="B149" activePane="bottomRight" state="frozen"/>
      <selection pane="topRight" activeCell="B1" sqref="B1"/>
      <selection pane="bottomLeft" activeCell="A8" sqref="A8"/>
      <selection pane="bottomRight" activeCell="B162" sqref="B162:J165"/>
    </sheetView>
  </sheetViews>
  <sheetFormatPr defaultColWidth="11.44140625" defaultRowHeight="13.2"/>
  <cols>
    <col min="1" max="1" width="11" style="8" customWidth="1"/>
    <col min="2" max="3" width="10.5546875" style="8" bestFit="1" customWidth="1"/>
    <col min="4" max="4" width="10.44140625" style="8" bestFit="1" customWidth="1"/>
    <col min="5" max="5" width="12.109375" style="8" bestFit="1" customWidth="1"/>
    <col min="6" max="6" width="10.44140625" style="8" bestFit="1" customWidth="1"/>
    <col min="7" max="7" width="9.109375" style="8" bestFit="1" customWidth="1"/>
    <col min="8" max="9" width="9.44140625" style="8" customWidth="1"/>
    <col min="10" max="10" width="9.44140625" style="9" customWidth="1"/>
    <col min="11" max="11" width="6.44140625" style="8" customWidth="1"/>
    <col min="12" max="13" width="7.5546875" style="8" customWidth="1"/>
    <col min="14" max="14" width="8.5546875" style="8" customWidth="1"/>
    <col min="15" max="16" width="9.44140625" style="8" customWidth="1"/>
    <col min="17" max="16384" width="11.44140625" style="8"/>
  </cols>
  <sheetData>
    <row r="1" spans="1:10" ht="13.8">
      <c r="A1" s="16" t="s">
        <v>290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182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2" customHeight="1">
      <c r="A4" s="148" t="s">
        <v>0</v>
      </c>
      <c r="B4" s="148" t="s">
        <v>70</v>
      </c>
      <c r="C4" s="148" t="s">
        <v>70</v>
      </c>
      <c r="D4" s="148" t="s">
        <v>28</v>
      </c>
      <c r="E4" s="142" t="s">
        <v>27</v>
      </c>
      <c r="F4" s="143"/>
      <c r="G4" s="143"/>
      <c r="H4" s="144"/>
      <c r="I4" s="148" t="s">
        <v>26</v>
      </c>
      <c r="J4" s="148" t="s">
        <v>25</v>
      </c>
    </row>
    <row r="5" spans="1:10" ht="12" customHeight="1">
      <c r="A5" s="149"/>
      <c r="B5" s="149" t="s">
        <v>291</v>
      </c>
      <c r="C5" s="149" t="s">
        <v>22</v>
      </c>
      <c r="D5" s="149" t="s">
        <v>71</v>
      </c>
      <c r="E5" s="263"/>
      <c r="F5" s="17"/>
      <c r="G5" s="17"/>
      <c r="H5" s="209"/>
      <c r="I5" s="149" t="s">
        <v>21</v>
      </c>
      <c r="J5" s="149" t="s">
        <v>20</v>
      </c>
    </row>
    <row r="6" spans="1:10" ht="12" customHeight="1">
      <c r="A6" s="149"/>
      <c r="B6" s="149" t="s">
        <v>292</v>
      </c>
      <c r="C6" s="149"/>
      <c r="D6" s="149" t="s">
        <v>72</v>
      </c>
      <c r="E6" s="148" t="s">
        <v>45</v>
      </c>
      <c r="F6" s="148" t="s">
        <v>43</v>
      </c>
      <c r="G6" s="148" t="s">
        <v>94</v>
      </c>
      <c r="H6" s="148" t="s">
        <v>4</v>
      </c>
      <c r="I6" s="149"/>
      <c r="J6" s="149"/>
    </row>
    <row r="7" spans="1:10" ht="12" customHeight="1">
      <c r="A7" s="151"/>
      <c r="B7" s="151"/>
      <c r="C7" s="151"/>
      <c r="D7" s="151"/>
      <c r="E7" s="151" t="s">
        <v>44</v>
      </c>
      <c r="F7" s="151" t="s">
        <v>44</v>
      </c>
      <c r="G7" s="151" t="s">
        <v>293</v>
      </c>
      <c r="H7" s="151"/>
      <c r="I7" s="151"/>
      <c r="J7" s="151"/>
    </row>
    <row r="8" spans="1:10" ht="12.75" customHeight="1">
      <c r="A8" s="47">
        <v>40603</v>
      </c>
      <c r="B8" s="48"/>
      <c r="C8" s="48"/>
      <c r="D8" s="48"/>
      <c r="E8" s="48"/>
      <c r="F8" s="48"/>
      <c r="G8" s="48"/>
      <c r="H8" s="48"/>
      <c r="I8" s="48"/>
      <c r="J8" s="48"/>
    </row>
    <row r="9" spans="1:10" ht="12.75" customHeight="1">
      <c r="A9" s="47">
        <v>40634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12.75" customHeight="1">
      <c r="A10" s="47">
        <v>40664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2.75" customHeight="1">
      <c r="A11" s="47">
        <v>40695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12.75" customHeight="1">
      <c r="A12" s="47">
        <v>40725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ht="12.75" customHeight="1">
      <c r="A13" s="47">
        <v>40756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2.75" customHeight="1">
      <c r="A14" s="47">
        <v>40787</v>
      </c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12.75" customHeight="1">
      <c r="A15" s="47">
        <v>40817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ht="12.75" customHeight="1">
      <c r="A16" s="47">
        <v>40848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0" ht="12.75" customHeight="1">
      <c r="A17" s="47">
        <v>40878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2.75" customHeight="1">
      <c r="A18" s="47">
        <v>40909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12.75" customHeight="1">
      <c r="A19" s="47">
        <v>40940</v>
      </c>
      <c r="B19" s="48"/>
      <c r="C19" s="48"/>
      <c r="D19" s="48"/>
      <c r="E19" s="48"/>
      <c r="F19" s="48"/>
      <c r="G19" s="48"/>
      <c r="H19" s="48"/>
      <c r="I19" s="48"/>
      <c r="J19" s="48"/>
    </row>
    <row r="20" spans="1:10" ht="12.75" customHeight="1">
      <c r="A20" s="47">
        <v>40969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2.75" customHeight="1">
      <c r="A21" s="47">
        <v>41000</v>
      </c>
      <c r="B21" s="48"/>
      <c r="C21" s="48"/>
      <c r="D21" s="48"/>
      <c r="E21" s="48"/>
      <c r="F21" s="48"/>
      <c r="G21" s="48"/>
      <c r="H21" s="48"/>
      <c r="I21" s="48"/>
      <c r="J21" s="48"/>
    </row>
    <row r="22" spans="1:10" ht="12.75" customHeight="1">
      <c r="A22" s="47">
        <v>41030</v>
      </c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12.75" customHeight="1">
      <c r="A23" s="47">
        <v>41061</v>
      </c>
      <c r="B23" s="48"/>
      <c r="C23" s="48"/>
      <c r="D23" s="48"/>
      <c r="E23" s="48"/>
      <c r="F23" s="48"/>
      <c r="G23" s="48"/>
      <c r="H23" s="48"/>
      <c r="I23" s="48"/>
      <c r="J23" s="48"/>
    </row>
    <row r="24" spans="1:10" ht="12.75" customHeight="1">
      <c r="A24" s="47">
        <v>41091</v>
      </c>
      <c r="B24" s="48"/>
      <c r="C24" s="48"/>
      <c r="D24" s="48"/>
      <c r="E24" s="48"/>
      <c r="F24" s="48"/>
      <c r="G24" s="48"/>
      <c r="H24" s="48"/>
      <c r="I24" s="48"/>
      <c r="J24" s="48"/>
    </row>
    <row r="25" spans="1:10" ht="12.75" customHeight="1">
      <c r="A25" s="47">
        <v>41122</v>
      </c>
      <c r="B25" s="48"/>
      <c r="C25" s="48"/>
      <c r="D25" s="48"/>
      <c r="E25" s="48"/>
      <c r="F25" s="48"/>
      <c r="G25" s="48"/>
      <c r="H25" s="48"/>
      <c r="I25" s="48"/>
      <c r="J25" s="48"/>
    </row>
    <row r="26" spans="1:10" ht="12.75" customHeight="1">
      <c r="A26" s="47">
        <v>41153</v>
      </c>
      <c r="B26" s="48"/>
      <c r="C26" s="48"/>
      <c r="D26" s="48"/>
      <c r="E26" s="48"/>
      <c r="F26" s="48"/>
      <c r="G26" s="48"/>
      <c r="H26" s="48"/>
      <c r="I26" s="48"/>
      <c r="J26" s="48"/>
    </row>
    <row r="27" spans="1:10" ht="12.75" customHeight="1">
      <c r="A27" s="47">
        <v>41183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12.75" customHeight="1">
      <c r="A28" s="47">
        <v>41214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2.75" customHeight="1">
      <c r="A29" s="47">
        <v>41244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2.75" customHeight="1">
      <c r="A30" s="47">
        <v>41275</v>
      </c>
      <c r="B30" s="48">
        <v>23.8</v>
      </c>
      <c r="C30" s="48">
        <v>30.55</v>
      </c>
      <c r="D30" s="48">
        <v>29.69</v>
      </c>
      <c r="E30" s="48">
        <v>17.5</v>
      </c>
      <c r="F30" s="48">
        <v>17.86</v>
      </c>
      <c r="G30" s="48">
        <v>23.72</v>
      </c>
      <c r="H30" s="48">
        <v>18.39</v>
      </c>
      <c r="I30" s="48">
        <v>37.08</v>
      </c>
      <c r="J30" s="48">
        <v>146.34</v>
      </c>
    </row>
    <row r="31" spans="1:10" ht="12.75" customHeight="1">
      <c r="A31" s="47">
        <v>41306</v>
      </c>
      <c r="B31" s="48">
        <v>24.37</v>
      </c>
      <c r="C31" s="48">
        <v>31.05</v>
      </c>
      <c r="D31" s="48">
        <v>29.84</v>
      </c>
      <c r="E31" s="48">
        <v>17.72</v>
      </c>
      <c r="F31" s="48">
        <v>17.71</v>
      </c>
      <c r="G31" s="48">
        <v>23.89</v>
      </c>
      <c r="H31" s="48">
        <v>18.329999999999998</v>
      </c>
      <c r="I31" s="48">
        <v>37.03</v>
      </c>
      <c r="J31" s="48">
        <v>147.22999999999999</v>
      </c>
    </row>
    <row r="32" spans="1:10" ht="12.75" customHeight="1">
      <c r="A32" s="47">
        <v>41334</v>
      </c>
      <c r="B32" s="48">
        <v>24.37</v>
      </c>
      <c r="C32" s="48">
        <v>31.64</v>
      </c>
      <c r="D32" s="48">
        <v>30.31</v>
      </c>
      <c r="E32" s="48">
        <v>17.809999999999999</v>
      </c>
      <c r="F32" s="48">
        <v>17.52</v>
      </c>
      <c r="G32" s="48">
        <v>23.81</v>
      </c>
      <c r="H32" s="48">
        <v>18.21</v>
      </c>
      <c r="I32" s="48">
        <v>37.1</v>
      </c>
      <c r="J32" s="48">
        <v>146.69</v>
      </c>
    </row>
    <row r="33" spans="1:10" ht="12.75" customHeight="1">
      <c r="A33" s="47">
        <v>41365</v>
      </c>
      <c r="B33" s="48">
        <v>24.53</v>
      </c>
      <c r="C33" s="48">
        <v>32.1</v>
      </c>
      <c r="D33" s="48">
        <v>30.49</v>
      </c>
      <c r="E33" s="48">
        <v>17.79</v>
      </c>
      <c r="F33" s="48">
        <v>17.47</v>
      </c>
      <c r="G33" s="48">
        <v>23.78</v>
      </c>
      <c r="H33" s="48">
        <v>18.16</v>
      </c>
      <c r="I33" s="48">
        <v>37.72</v>
      </c>
      <c r="J33" s="48">
        <v>145.47999999999999</v>
      </c>
    </row>
    <row r="34" spans="1:10" ht="12.75" customHeight="1">
      <c r="A34" s="47">
        <v>41395</v>
      </c>
      <c r="B34" s="48">
        <v>24.36</v>
      </c>
      <c r="C34" s="48">
        <v>32.28</v>
      </c>
      <c r="D34" s="48">
        <v>28.23</v>
      </c>
      <c r="E34" s="48">
        <v>17.760000000000002</v>
      </c>
      <c r="F34" s="48">
        <v>17.329999999999998</v>
      </c>
      <c r="G34" s="48">
        <v>23.76</v>
      </c>
      <c r="H34" s="48">
        <v>18.07</v>
      </c>
      <c r="I34" s="48">
        <v>37.159999999999997</v>
      </c>
      <c r="J34" s="48">
        <v>143.66</v>
      </c>
    </row>
    <row r="35" spans="1:10" ht="12.75" customHeight="1">
      <c r="A35" s="47">
        <v>41426</v>
      </c>
      <c r="B35" s="48">
        <v>24.55</v>
      </c>
      <c r="C35" s="48">
        <v>32.33</v>
      </c>
      <c r="D35" s="48">
        <v>26.88</v>
      </c>
      <c r="E35" s="48">
        <v>18.02</v>
      </c>
      <c r="F35" s="48">
        <v>17.25</v>
      </c>
      <c r="G35" s="48">
        <v>24.03</v>
      </c>
      <c r="H35" s="48">
        <v>18.09</v>
      </c>
      <c r="I35" s="48">
        <v>36.869999999999997</v>
      </c>
      <c r="J35" s="48">
        <v>144.18</v>
      </c>
    </row>
    <row r="36" spans="1:10" ht="12.75" customHeight="1">
      <c r="A36" s="47">
        <v>41456</v>
      </c>
      <c r="B36" s="48">
        <v>24.98</v>
      </c>
      <c r="C36" s="48">
        <v>32.49</v>
      </c>
      <c r="D36" s="48">
        <v>27.58</v>
      </c>
      <c r="E36" s="48">
        <v>18.239999999999998</v>
      </c>
      <c r="F36" s="48">
        <v>17.170000000000002</v>
      </c>
      <c r="G36" s="48">
        <v>24.33</v>
      </c>
      <c r="H36" s="48">
        <v>18.09</v>
      </c>
      <c r="I36" s="48">
        <v>37.6</v>
      </c>
      <c r="J36" s="48">
        <v>144.15</v>
      </c>
    </row>
    <row r="37" spans="1:10" ht="12.75" customHeight="1">
      <c r="A37" s="47">
        <v>41487</v>
      </c>
      <c r="B37" s="48">
        <v>25.18</v>
      </c>
      <c r="C37" s="48">
        <v>32.72</v>
      </c>
      <c r="D37" s="48">
        <v>27.5</v>
      </c>
      <c r="E37" s="48">
        <v>18.47</v>
      </c>
      <c r="F37" s="48">
        <v>17.25</v>
      </c>
      <c r="G37" s="48">
        <v>24.38</v>
      </c>
      <c r="H37" s="48">
        <v>18.18</v>
      </c>
      <c r="I37" s="48">
        <v>37.81</v>
      </c>
      <c r="J37" s="48">
        <v>147.34</v>
      </c>
    </row>
    <row r="38" spans="1:10" ht="12.75" customHeight="1">
      <c r="A38" s="47">
        <v>41518</v>
      </c>
      <c r="B38" s="48">
        <v>24.82</v>
      </c>
      <c r="C38" s="48">
        <v>32.96</v>
      </c>
      <c r="D38" s="48">
        <v>27.65</v>
      </c>
      <c r="E38" s="48">
        <v>18.71</v>
      </c>
      <c r="F38" s="48">
        <v>17.329999999999998</v>
      </c>
      <c r="G38" s="48">
        <v>24.46</v>
      </c>
      <c r="H38" s="48">
        <v>18.29</v>
      </c>
      <c r="I38" s="48">
        <v>38.08</v>
      </c>
      <c r="J38" s="48">
        <v>147.91999999999999</v>
      </c>
    </row>
    <row r="39" spans="1:10" ht="12.75" customHeight="1">
      <c r="A39" s="47">
        <v>41548</v>
      </c>
      <c r="B39" s="48">
        <v>25.22</v>
      </c>
      <c r="C39" s="48">
        <v>33.36</v>
      </c>
      <c r="D39" s="48">
        <v>28</v>
      </c>
      <c r="E39" s="48">
        <v>18.850000000000001</v>
      </c>
      <c r="F39" s="48">
        <v>17.43</v>
      </c>
      <c r="G39" s="48">
        <v>24.75</v>
      </c>
      <c r="H39" s="48">
        <v>18.420000000000002</v>
      </c>
      <c r="I39" s="48">
        <v>38.32</v>
      </c>
      <c r="J39" s="48">
        <v>147.47</v>
      </c>
    </row>
    <row r="40" spans="1:10" ht="12.75" customHeight="1">
      <c r="A40" s="47">
        <v>41579</v>
      </c>
      <c r="B40" s="48">
        <v>24.94</v>
      </c>
      <c r="C40" s="48">
        <v>33.89</v>
      </c>
      <c r="D40" s="48">
        <v>27.83</v>
      </c>
      <c r="E40" s="48">
        <v>19.03</v>
      </c>
      <c r="F40" s="48">
        <v>17.47</v>
      </c>
      <c r="G40" s="48">
        <v>25.3</v>
      </c>
      <c r="H40" s="48">
        <v>18.53</v>
      </c>
      <c r="I40" s="48">
        <v>37.81</v>
      </c>
      <c r="J40" s="48">
        <v>149.08000000000001</v>
      </c>
    </row>
    <row r="41" spans="1:10" ht="12.75" customHeight="1">
      <c r="A41" s="47">
        <v>41609</v>
      </c>
      <c r="B41" s="48">
        <v>24.79</v>
      </c>
      <c r="C41" s="48">
        <v>34.6</v>
      </c>
      <c r="D41" s="48">
        <v>27.5</v>
      </c>
      <c r="E41" s="48">
        <v>19.23</v>
      </c>
      <c r="F41" s="48">
        <v>17.579999999999998</v>
      </c>
      <c r="G41" s="48">
        <v>26.03</v>
      </c>
      <c r="H41" s="48">
        <v>18.71</v>
      </c>
      <c r="I41" s="48">
        <v>37.46</v>
      </c>
      <c r="J41" s="48">
        <v>148.77000000000001</v>
      </c>
    </row>
    <row r="42" spans="1:10" ht="12.75" customHeight="1">
      <c r="A42" s="47">
        <v>41640</v>
      </c>
      <c r="B42" s="48">
        <v>26.15</v>
      </c>
      <c r="C42" s="48">
        <v>35.590000000000003</v>
      </c>
      <c r="D42" s="48">
        <v>28.22</v>
      </c>
      <c r="E42" s="48">
        <v>19.79</v>
      </c>
      <c r="F42" s="48">
        <v>17.68</v>
      </c>
      <c r="G42" s="48">
        <v>27.22</v>
      </c>
      <c r="H42" s="48">
        <v>18.96</v>
      </c>
      <c r="I42" s="48">
        <v>39.15</v>
      </c>
      <c r="J42" s="48">
        <v>150.93</v>
      </c>
    </row>
    <row r="43" spans="1:10" ht="12.75" customHeight="1">
      <c r="A43" s="47">
        <v>41671</v>
      </c>
      <c r="B43" s="48">
        <v>27</v>
      </c>
      <c r="C43" s="48">
        <v>36.68</v>
      </c>
      <c r="D43" s="48">
        <v>29.57</v>
      </c>
      <c r="E43" s="48">
        <v>20.34</v>
      </c>
      <c r="F43" s="48">
        <v>17.87</v>
      </c>
      <c r="G43" s="48">
        <v>28.74</v>
      </c>
      <c r="H43" s="48">
        <v>19.309999999999999</v>
      </c>
      <c r="I43" s="48">
        <v>38.99</v>
      </c>
      <c r="J43" s="48">
        <v>154.09</v>
      </c>
    </row>
    <row r="44" spans="1:10" ht="12.75" customHeight="1">
      <c r="A44" s="47">
        <v>41699</v>
      </c>
      <c r="B44" s="48">
        <v>26.63</v>
      </c>
      <c r="C44" s="48">
        <v>37.24</v>
      </c>
      <c r="D44" s="48">
        <v>29.69</v>
      </c>
      <c r="E44" s="48">
        <v>20.49</v>
      </c>
      <c r="F44" s="48">
        <v>18.04</v>
      </c>
      <c r="G44" s="48">
        <v>30.01</v>
      </c>
      <c r="H44" s="48">
        <v>19.57</v>
      </c>
      <c r="I44" s="48">
        <v>39.15</v>
      </c>
      <c r="J44" s="48">
        <v>156.08000000000001</v>
      </c>
    </row>
    <row r="45" spans="1:10" ht="12.75" customHeight="1">
      <c r="A45" s="47">
        <v>41731</v>
      </c>
      <c r="B45" s="48">
        <v>27.47</v>
      </c>
      <c r="C45" s="48">
        <v>37.79</v>
      </c>
      <c r="D45" s="48">
        <v>31.07</v>
      </c>
      <c r="E45" s="48">
        <v>20.72</v>
      </c>
      <c r="F45" s="48">
        <v>18.2</v>
      </c>
      <c r="G45" s="48">
        <v>30.99</v>
      </c>
      <c r="H45" s="48">
        <v>19.8</v>
      </c>
      <c r="I45" s="48">
        <v>40.03</v>
      </c>
      <c r="J45" s="48">
        <v>156.31</v>
      </c>
    </row>
    <row r="46" spans="1:10" ht="12.75" customHeight="1">
      <c r="A46" s="47">
        <v>41760</v>
      </c>
      <c r="B46" s="48">
        <v>27.6</v>
      </c>
      <c r="C46" s="48">
        <v>37.5</v>
      </c>
      <c r="D46" s="48">
        <v>32.01</v>
      </c>
      <c r="E46" s="48">
        <v>20.78</v>
      </c>
      <c r="F46" s="48">
        <v>18.25</v>
      </c>
      <c r="G46" s="48">
        <v>31.75</v>
      </c>
      <c r="H46" s="48">
        <v>19.89</v>
      </c>
      <c r="I46" s="48">
        <v>41.63</v>
      </c>
      <c r="J46" s="48">
        <v>165.21</v>
      </c>
    </row>
    <row r="47" spans="1:10" ht="12.75" customHeight="1">
      <c r="A47" s="47">
        <v>41791</v>
      </c>
      <c r="B47" s="48">
        <v>27.46</v>
      </c>
      <c r="C47" s="48">
        <v>37.32</v>
      </c>
      <c r="D47" s="48">
        <v>30.28</v>
      </c>
      <c r="E47" s="48">
        <v>20.94</v>
      </c>
      <c r="F47" s="48">
        <v>18.29</v>
      </c>
      <c r="G47" s="48">
        <v>31.94</v>
      </c>
      <c r="H47" s="48">
        <v>19.96</v>
      </c>
      <c r="I47" s="48">
        <v>40.799999999999997</v>
      </c>
      <c r="J47" s="48">
        <v>168.7</v>
      </c>
    </row>
    <row r="48" spans="1:10" ht="12.75" customHeight="1">
      <c r="A48" s="47">
        <v>41821</v>
      </c>
      <c r="B48" s="48">
        <v>28.17</v>
      </c>
      <c r="C48" s="48">
        <v>37.21</v>
      </c>
      <c r="D48" s="48">
        <v>32.03</v>
      </c>
      <c r="E48" s="48">
        <v>20.98</v>
      </c>
      <c r="F48" s="48">
        <v>18.37</v>
      </c>
      <c r="G48" s="48">
        <v>32.42</v>
      </c>
      <c r="H48" s="48">
        <v>20.05</v>
      </c>
      <c r="I48" s="48">
        <v>40.79</v>
      </c>
      <c r="J48" s="48">
        <v>167.79</v>
      </c>
    </row>
    <row r="49" spans="1:10" ht="12.75" customHeight="1">
      <c r="A49" s="47">
        <v>41852</v>
      </c>
      <c r="B49" s="48">
        <v>28.58</v>
      </c>
      <c r="C49" s="48">
        <v>37.229999999999997</v>
      </c>
      <c r="D49" s="48">
        <v>31.39</v>
      </c>
      <c r="E49" s="48">
        <v>20.81</v>
      </c>
      <c r="F49" s="48">
        <v>18.63</v>
      </c>
      <c r="G49" s="48">
        <v>32.96</v>
      </c>
      <c r="H49" s="48">
        <v>20.239999999999998</v>
      </c>
      <c r="I49" s="48">
        <v>40.82</v>
      </c>
      <c r="J49" s="48">
        <v>166.77</v>
      </c>
    </row>
    <row r="50" spans="1:10" ht="12.75" customHeight="1">
      <c r="A50" s="47">
        <v>41883</v>
      </c>
      <c r="B50" s="48">
        <v>28.04</v>
      </c>
      <c r="C50" s="48">
        <v>37.200000000000003</v>
      </c>
      <c r="D50" s="48">
        <v>31.08</v>
      </c>
      <c r="E50" s="48">
        <v>20.69</v>
      </c>
      <c r="F50" s="48">
        <v>18.760000000000002</v>
      </c>
      <c r="G50" s="48">
        <v>33.03</v>
      </c>
      <c r="H50" s="48">
        <v>20.309999999999999</v>
      </c>
      <c r="I50" s="48">
        <v>41.04</v>
      </c>
      <c r="J50" s="48">
        <v>174.82</v>
      </c>
    </row>
    <row r="51" spans="1:10" ht="12.75" customHeight="1">
      <c r="A51" s="47">
        <v>41913</v>
      </c>
      <c r="B51" s="48">
        <v>28.25</v>
      </c>
      <c r="C51" s="48">
        <v>37.270000000000003</v>
      </c>
      <c r="D51" s="48">
        <v>34.29</v>
      </c>
      <c r="E51" s="48">
        <v>20.99</v>
      </c>
      <c r="F51" s="48">
        <v>18.91</v>
      </c>
      <c r="G51" s="48">
        <v>32.92</v>
      </c>
      <c r="H51" s="48">
        <v>20.46</v>
      </c>
      <c r="I51" s="48">
        <v>40.96</v>
      </c>
      <c r="J51" s="48">
        <v>179.36</v>
      </c>
    </row>
    <row r="52" spans="1:10" ht="12.75" customHeight="1">
      <c r="A52" s="47">
        <v>41944</v>
      </c>
      <c r="B52" s="48">
        <v>28.37</v>
      </c>
      <c r="C52" s="48">
        <v>37.380000000000003</v>
      </c>
      <c r="D52" s="48">
        <v>32.86</v>
      </c>
      <c r="E52" s="48">
        <v>21.23</v>
      </c>
      <c r="F52" s="48">
        <v>19.03</v>
      </c>
      <c r="G52" s="48">
        <v>32.78</v>
      </c>
      <c r="H52" s="48">
        <v>20.59</v>
      </c>
      <c r="I52" s="48">
        <v>40.53</v>
      </c>
      <c r="J52" s="48">
        <v>181.61</v>
      </c>
    </row>
    <row r="53" spans="1:10" ht="12.75" customHeight="1">
      <c r="A53" s="47">
        <v>41974</v>
      </c>
      <c r="B53" s="48">
        <v>27.87</v>
      </c>
      <c r="C53" s="48">
        <v>37.47</v>
      </c>
      <c r="D53" s="48">
        <v>31.21</v>
      </c>
      <c r="E53" s="48">
        <v>21.35</v>
      </c>
      <c r="F53" s="48">
        <v>19.16</v>
      </c>
      <c r="G53" s="48">
        <v>32.54</v>
      </c>
      <c r="H53" s="48">
        <v>20.71</v>
      </c>
      <c r="I53" s="48">
        <v>40.85</v>
      </c>
      <c r="J53" s="48">
        <v>189.34</v>
      </c>
    </row>
    <row r="54" spans="1:10" ht="12.75" customHeight="1">
      <c r="A54" s="47">
        <v>42005</v>
      </c>
      <c r="B54" s="48">
        <v>28.96</v>
      </c>
      <c r="C54" s="48">
        <v>38.130000000000003</v>
      </c>
      <c r="D54" s="48">
        <v>33.76</v>
      </c>
      <c r="E54" s="48">
        <v>21.54</v>
      </c>
      <c r="F54" s="48">
        <v>19.18</v>
      </c>
      <c r="G54" s="48">
        <v>33.21</v>
      </c>
      <c r="H54" s="48">
        <v>20.81</v>
      </c>
      <c r="I54" s="48">
        <v>43.08</v>
      </c>
      <c r="J54" s="48">
        <v>197.96</v>
      </c>
    </row>
    <row r="55" spans="1:10" ht="12.75" customHeight="1">
      <c r="A55" s="47">
        <v>42036</v>
      </c>
      <c r="B55" s="48">
        <v>29.63</v>
      </c>
      <c r="C55" s="48">
        <v>38.76</v>
      </c>
      <c r="D55" s="48">
        <v>35.1</v>
      </c>
      <c r="E55" s="48">
        <v>21.72</v>
      </c>
      <c r="F55" s="48">
        <v>19.32</v>
      </c>
      <c r="G55" s="48">
        <v>33.79</v>
      </c>
      <c r="H55" s="48">
        <v>21</v>
      </c>
      <c r="I55" s="48">
        <v>43.35</v>
      </c>
      <c r="J55" s="48">
        <v>201.16</v>
      </c>
    </row>
    <row r="56" spans="1:10" ht="12.75" customHeight="1">
      <c r="A56" s="47">
        <v>42064</v>
      </c>
      <c r="B56" s="48">
        <v>29.8</v>
      </c>
      <c r="C56" s="48">
        <v>39.57</v>
      </c>
      <c r="D56" s="48">
        <v>35.39</v>
      </c>
      <c r="E56" s="48">
        <v>21.96</v>
      </c>
      <c r="F56" s="48">
        <v>19.54</v>
      </c>
      <c r="G56" s="48">
        <v>34.4</v>
      </c>
      <c r="H56" s="48">
        <v>21.28</v>
      </c>
      <c r="I56" s="48">
        <v>46.4</v>
      </c>
      <c r="J56" s="48">
        <v>203.88</v>
      </c>
    </row>
    <row r="57" spans="1:10" ht="13.8">
      <c r="A57" s="47">
        <v>42095</v>
      </c>
      <c r="B57" s="48">
        <v>30.66</v>
      </c>
      <c r="C57" s="48">
        <v>40.11</v>
      </c>
      <c r="D57" s="48">
        <v>37.17</v>
      </c>
      <c r="E57" s="48">
        <v>22.27</v>
      </c>
      <c r="F57" s="48">
        <v>19.73</v>
      </c>
      <c r="G57" s="48">
        <v>34.82</v>
      </c>
      <c r="H57" s="48">
        <v>21.5</v>
      </c>
      <c r="I57" s="48">
        <v>45.89</v>
      </c>
      <c r="J57" s="48">
        <v>207.01</v>
      </c>
    </row>
    <row r="58" spans="1:10" ht="13.8">
      <c r="A58" s="47">
        <v>42125</v>
      </c>
      <c r="B58" s="48">
        <v>31.14</v>
      </c>
      <c r="C58" s="48">
        <v>40.43</v>
      </c>
      <c r="D58" s="48">
        <v>38.53</v>
      </c>
      <c r="E58" s="48">
        <v>22.34</v>
      </c>
      <c r="F58" s="48">
        <v>19.899999999999999</v>
      </c>
      <c r="G58" s="48">
        <v>35.21</v>
      </c>
      <c r="H58" s="48">
        <v>21.67</v>
      </c>
      <c r="I58" s="48">
        <v>45.64</v>
      </c>
      <c r="J58" s="48">
        <v>210.96</v>
      </c>
    </row>
    <row r="59" spans="1:10" ht="13.8">
      <c r="A59" s="47">
        <v>42156</v>
      </c>
      <c r="B59" s="48">
        <v>31.12</v>
      </c>
      <c r="C59" s="48">
        <v>40.69</v>
      </c>
      <c r="D59" s="48">
        <v>39.97</v>
      </c>
      <c r="E59" s="48">
        <v>22.63</v>
      </c>
      <c r="F59" s="48">
        <v>20.14</v>
      </c>
      <c r="G59" s="48">
        <v>35.4</v>
      </c>
      <c r="H59" s="48">
        <v>21.91</v>
      </c>
      <c r="I59" s="48">
        <v>46.19</v>
      </c>
      <c r="J59" s="48">
        <v>216.65</v>
      </c>
    </row>
    <row r="60" spans="1:10" ht="13.8">
      <c r="A60" s="47">
        <v>42186</v>
      </c>
      <c r="B60" s="48">
        <v>32.299999999999997</v>
      </c>
      <c r="C60" s="48">
        <v>41.1</v>
      </c>
      <c r="D60" s="48">
        <v>38.549999999999997</v>
      </c>
      <c r="E60" s="48">
        <v>23.04</v>
      </c>
      <c r="F60" s="48">
        <v>20.350000000000001</v>
      </c>
      <c r="G60" s="48">
        <v>36.29</v>
      </c>
      <c r="H60" s="48">
        <v>22.19</v>
      </c>
      <c r="I60" s="48">
        <v>46.48</v>
      </c>
      <c r="J60" s="48">
        <v>223.46</v>
      </c>
    </row>
    <row r="61" spans="1:10" ht="13.8">
      <c r="A61" s="47">
        <v>42217</v>
      </c>
      <c r="B61" s="48">
        <v>32.4</v>
      </c>
      <c r="C61" s="48">
        <v>41.6</v>
      </c>
      <c r="D61" s="48">
        <v>36.43</v>
      </c>
      <c r="E61" s="48">
        <v>23.25</v>
      </c>
      <c r="F61" s="48">
        <v>20.6</v>
      </c>
      <c r="G61" s="48">
        <v>37.020000000000003</v>
      </c>
      <c r="H61" s="48">
        <v>22.46</v>
      </c>
      <c r="I61" s="48">
        <v>47.21</v>
      </c>
      <c r="J61" s="48">
        <v>231.38</v>
      </c>
    </row>
    <row r="62" spans="1:10" ht="13.8">
      <c r="A62" s="47">
        <v>42248</v>
      </c>
      <c r="B62" s="48">
        <v>31.82</v>
      </c>
      <c r="C62" s="48">
        <v>42.05</v>
      </c>
      <c r="D62" s="48">
        <v>34.909999999999997</v>
      </c>
      <c r="E62" s="48">
        <v>23.51</v>
      </c>
      <c r="F62" s="48">
        <v>21.03</v>
      </c>
      <c r="G62" s="48">
        <v>38.56</v>
      </c>
      <c r="H62" s="48">
        <v>22.93</v>
      </c>
      <c r="I62" s="48">
        <v>48.49</v>
      </c>
      <c r="J62" s="48">
        <v>243.09</v>
      </c>
    </row>
    <row r="63" spans="1:10" ht="13.8">
      <c r="A63" s="47">
        <v>42278</v>
      </c>
      <c r="B63" s="48">
        <v>32.04</v>
      </c>
      <c r="C63" s="48">
        <v>42.46</v>
      </c>
      <c r="D63" s="48">
        <v>34.9</v>
      </c>
      <c r="E63" s="48">
        <v>23.83</v>
      </c>
      <c r="F63" s="48">
        <v>21.43</v>
      </c>
      <c r="G63" s="48">
        <v>40.020000000000003</v>
      </c>
      <c r="H63" s="48">
        <v>23.42</v>
      </c>
      <c r="I63" s="48">
        <v>49.33</v>
      </c>
      <c r="J63" s="48">
        <v>259.13</v>
      </c>
    </row>
    <row r="64" spans="1:10" ht="13.8">
      <c r="A64" s="47">
        <v>42309</v>
      </c>
      <c r="B64" s="48">
        <v>31.99</v>
      </c>
      <c r="C64" s="48">
        <v>42.71</v>
      </c>
      <c r="D64" s="48">
        <v>35.56</v>
      </c>
      <c r="E64" s="48">
        <v>24.26</v>
      </c>
      <c r="F64" s="48">
        <v>21.7</v>
      </c>
      <c r="G64" s="48">
        <v>41.23</v>
      </c>
      <c r="H64" s="48">
        <v>23.77</v>
      </c>
      <c r="I64" s="48">
        <v>49.94</v>
      </c>
      <c r="J64" s="48">
        <v>269.33999999999997</v>
      </c>
    </row>
    <row r="65" spans="1:10" ht="13.8">
      <c r="A65" s="47">
        <v>42339</v>
      </c>
      <c r="B65" s="48">
        <v>31.07</v>
      </c>
      <c r="C65" s="48">
        <v>42.99</v>
      </c>
      <c r="D65" s="48">
        <v>34.17</v>
      </c>
      <c r="E65" s="48">
        <v>24.54</v>
      </c>
      <c r="F65" s="48">
        <v>22.03</v>
      </c>
      <c r="G65" s="48">
        <v>41.91</v>
      </c>
      <c r="H65" s="48">
        <v>24.09</v>
      </c>
      <c r="I65" s="48">
        <v>49.05</v>
      </c>
      <c r="J65" s="48">
        <v>273.87</v>
      </c>
    </row>
    <row r="66" spans="1:10" ht="13.8">
      <c r="A66" s="47">
        <v>42370</v>
      </c>
      <c r="B66" s="48">
        <v>32.340000000000003</v>
      </c>
      <c r="C66" s="48">
        <v>43.6</v>
      </c>
      <c r="D66" s="48">
        <v>33.909999999999997</v>
      </c>
      <c r="E66" s="48">
        <v>24.82</v>
      </c>
      <c r="F66" s="48">
        <v>22.26</v>
      </c>
      <c r="G66" s="48">
        <v>43.4</v>
      </c>
      <c r="H66" s="48">
        <v>24.4</v>
      </c>
      <c r="I66" s="48">
        <v>51.23</v>
      </c>
      <c r="J66" s="48">
        <v>286.08</v>
      </c>
    </row>
    <row r="67" spans="1:10" ht="13.8">
      <c r="A67" s="47">
        <v>42401</v>
      </c>
      <c r="B67" s="48">
        <v>34.21</v>
      </c>
      <c r="C67" s="48">
        <v>44.03</v>
      </c>
      <c r="D67" s="48">
        <v>33.799999999999997</v>
      </c>
      <c r="E67" s="48">
        <v>25.04</v>
      </c>
      <c r="F67" s="48">
        <v>22.48</v>
      </c>
      <c r="G67" s="48">
        <v>43.96</v>
      </c>
      <c r="H67" s="48">
        <v>24.62</v>
      </c>
      <c r="I67" s="48">
        <v>51.05</v>
      </c>
      <c r="J67" s="48">
        <v>290.77999999999997</v>
      </c>
    </row>
    <row r="68" spans="1:10" ht="13.8">
      <c r="A68" s="47">
        <v>42430</v>
      </c>
      <c r="B68" s="48">
        <v>33.520000000000003</v>
      </c>
      <c r="C68" s="48">
        <v>44.43</v>
      </c>
      <c r="D68" s="48">
        <v>31.6</v>
      </c>
      <c r="E68" s="48">
        <v>25.77</v>
      </c>
      <c r="F68" s="48">
        <v>22.65</v>
      </c>
      <c r="G68" s="48">
        <v>44.54</v>
      </c>
      <c r="H68" s="48">
        <v>24.87</v>
      </c>
      <c r="I68" s="48">
        <v>50.68</v>
      </c>
      <c r="J68" s="48">
        <v>305.08999999999997</v>
      </c>
    </row>
    <row r="69" spans="1:10" ht="13.8">
      <c r="A69" s="47">
        <v>42461</v>
      </c>
      <c r="B69" s="48">
        <v>34.090000000000003</v>
      </c>
      <c r="C69" s="48">
        <v>44.84</v>
      </c>
      <c r="D69" s="48">
        <v>31.38</v>
      </c>
      <c r="E69" s="48">
        <v>25.73</v>
      </c>
      <c r="F69" s="48">
        <v>22.79</v>
      </c>
      <c r="G69" s="48">
        <v>44.65</v>
      </c>
      <c r="H69" s="48">
        <v>24.94</v>
      </c>
      <c r="I69" s="48">
        <v>51.27</v>
      </c>
      <c r="J69" s="48">
        <v>308.5</v>
      </c>
    </row>
    <row r="70" spans="1:10" ht="13.8">
      <c r="A70" s="47">
        <v>42491</v>
      </c>
      <c r="B70" s="48">
        <v>33.57</v>
      </c>
      <c r="C70" s="48">
        <v>45.09</v>
      </c>
      <c r="D70" s="48">
        <v>31.84</v>
      </c>
      <c r="E70" s="48">
        <v>25.49</v>
      </c>
      <c r="F70" s="48">
        <v>22.88</v>
      </c>
      <c r="G70" s="48">
        <v>44.77</v>
      </c>
      <c r="H70" s="48">
        <v>24.97</v>
      </c>
      <c r="I70" s="48">
        <v>51.42</v>
      </c>
      <c r="J70" s="48">
        <v>316.31</v>
      </c>
    </row>
    <row r="71" spans="1:10" ht="13.8">
      <c r="A71" s="47">
        <v>42522</v>
      </c>
      <c r="B71" s="48">
        <v>33.03</v>
      </c>
      <c r="C71" s="48">
        <v>45.57</v>
      </c>
      <c r="D71" s="48">
        <v>30.74</v>
      </c>
      <c r="E71" s="48">
        <v>25.44</v>
      </c>
      <c r="F71" s="48">
        <v>23.03</v>
      </c>
      <c r="G71" s="48">
        <v>45.07</v>
      </c>
      <c r="H71" s="48">
        <v>25.07</v>
      </c>
      <c r="I71" s="48">
        <v>51.14</v>
      </c>
      <c r="J71" s="48">
        <v>320.01</v>
      </c>
    </row>
    <row r="72" spans="1:10" ht="13.8">
      <c r="A72" s="47">
        <v>42552</v>
      </c>
      <c r="B72" s="48">
        <v>34.01</v>
      </c>
      <c r="C72" s="48">
        <v>45.81</v>
      </c>
      <c r="D72" s="48">
        <v>36.659999999999997</v>
      </c>
      <c r="E72" s="48">
        <v>25.25</v>
      </c>
      <c r="F72" s="48">
        <v>23.12</v>
      </c>
      <c r="G72" s="48">
        <v>45.15</v>
      </c>
      <c r="H72" s="48">
        <v>25.07</v>
      </c>
      <c r="I72" s="48">
        <v>52.43</v>
      </c>
      <c r="J72" s="48">
        <v>320.87</v>
      </c>
    </row>
    <row r="73" spans="1:10" ht="13.8">
      <c r="A73" s="47">
        <v>42583</v>
      </c>
      <c r="B73" s="48">
        <v>34.15</v>
      </c>
      <c r="C73" s="48">
        <v>46.13</v>
      </c>
      <c r="D73" s="48">
        <v>37.5</v>
      </c>
      <c r="E73" s="48">
        <v>25.28</v>
      </c>
      <c r="F73" s="48">
        <v>23.2</v>
      </c>
      <c r="G73" s="48">
        <v>45.21</v>
      </c>
      <c r="H73" s="48">
        <v>25.09</v>
      </c>
      <c r="I73" s="48">
        <v>52.03</v>
      </c>
      <c r="J73" s="48">
        <v>328.77</v>
      </c>
    </row>
    <row r="74" spans="1:10" ht="13.8">
      <c r="A74" s="47">
        <v>42614</v>
      </c>
      <c r="B74" s="48">
        <v>32.56</v>
      </c>
      <c r="C74" s="48">
        <v>46.23</v>
      </c>
      <c r="D74" s="48">
        <v>34.33</v>
      </c>
      <c r="E74" s="48">
        <v>25.27</v>
      </c>
      <c r="F74" s="48">
        <v>23.22</v>
      </c>
      <c r="G74" s="48">
        <v>45.29</v>
      </c>
      <c r="H74" s="48">
        <v>25.04</v>
      </c>
      <c r="I74" s="48">
        <v>50.65</v>
      </c>
      <c r="J74" s="48">
        <v>337.6</v>
      </c>
    </row>
    <row r="75" spans="1:10" ht="13.8">
      <c r="A75" s="47">
        <v>42644</v>
      </c>
      <c r="B75" s="48">
        <v>32.61</v>
      </c>
      <c r="C75" s="48">
        <v>46.64</v>
      </c>
      <c r="D75" s="48">
        <v>34.36</v>
      </c>
      <c r="E75" s="48">
        <v>25.08</v>
      </c>
      <c r="F75" s="48">
        <v>23.23</v>
      </c>
      <c r="G75" s="48">
        <v>45.71</v>
      </c>
      <c r="H75" s="48">
        <v>25.01</v>
      </c>
      <c r="I75" s="48">
        <v>53.12</v>
      </c>
      <c r="J75" s="48">
        <v>340.5</v>
      </c>
    </row>
    <row r="76" spans="1:10" ht="13.8">
      <c r="A76" s="47">
        <v>42675</v>
      </c>
      <c r="B76" s="48">
        <v>32.54</v>
      </c>
      <c r="C76" s="48">
        <v>46.93</v>
      </c>
      <c r="D76" s="48">
        <v>33.47</v>
      </c>
      <c r="E76" s="48">
        <v>24.93</v>
      </c>
      <c r="F76" s="48">
        <v>23.24</v>
      </c>
      <c r="G76" s="48">
        <v>45.67</v>
      </c>
      <c r="H76" s="48">
        <v>24.92</v>
      </c>
      <c r="I76" s="48">
        <v>51.09</v>
      </c>
      <c r="J76" s="48">
        <v>339.04</v>
      </c>
    </row>
    <row r="77" spans="1:10" ht="13.8">
      <c r="A77" s="47">
        <v>42705</v>
      </c>
      <c r="B77" s="48">
        <v>31.01</v>
      </c>
      <c r="C77" s="48">
        <v>46.63</v>
      </c>
      <c r="D77" s="48">
        <v>31.48</v>
      </c>
      <c r="E77" s="48">
        <v>24.65</v>
      </c>
      <c r="F77" s="48">
        <v>23.17</v>
      </c>
      <c r="G77" s="48">
        <v>44.19</v>
      </c>
      <c r="H77" s="48">
        <v>24.68</v>
      </c>
      <c r="I77" s="48">
        <v>49.2</v>
      </c>
      <c r="J77" s="48">
        <v>332.76</v>
      </c>
    </row>
    <row r="78" spans="1:10" ht="13.8">
      <c r="A78" s="47">
        <v>42736</v>
      </c>
      <c r="B78" s="48">
        <v>32.28</v>
      </c>
      <c r="C78" s="48">
        <v>46.95</v>
      </c>
      <c r="D78" s="48">
        <v>32.24</v>
      </c>
      <c r="E78" s="48">
        <v>24.49</v>
      </c>
      <c r="F78" s="48">
        <v>23.14</v>
      </c>
      <c r="G78" s="48">
        <v>45.06</v>
      </c>
      <c r="H78" s="48">
        <v>24.62</v>
      </c>
      <c r="I78" s="48">
        <v>50.25</v>
      </c>
      <c r="J78" s="48">
        <v>333.49</v>
      </c>
    </row>
    <row r="79" spans="1:10" ht="13.8">
      <c r="A79" s="47">
        <v>42767</v>
      </c>
      <c r="B79" s="48">
        <v>31.41</v>
      </c>
      <c r="C79" s="48">
        <v>46.56</v>
      </c>
      <c r="D79" s="48">
        <v>31.81</v>
      </c>
      <c r="E79" s="48">
        <v>24.38</v>
      </c>
      <c r="F79" s="48">
        <v>23.1</v>
      </c>
      <c r="G79" s="48">
        <v>45.06</v>
      </c>
      <c r="H79" s="48">
        <v>24.52</v>
      </c>
      <c r="I79" s="48">
        <v>48.59</v>
      </c>
      <c r="J79" s="48">
        <v>336.98</v>
      </c>
    </row>
    <row r="80" spans="1:10" ht="13.8">
      <c r="A80" s="47">
        <v>42795</v>
      </c>
      <c r="B80" s="48">
        <v>30.11</v>
      </c>
      <c r="C80" s="48">
        <v>45.9</v>
      </c>
      <c r="D80" s="48">
        <v>29.04</v>
      </c>
      <c r="E80" s="48">
        <v>23.95</v>
      </c>
      <c r="F80" s="48">
        <v>22.95</v>
      </c>
      <c r="G80" s="48">
        <v>44.04</v>
      </c>
      <c r="H80" s="48">
        <v>24.22</v>
      </c>
      <c r="I80" s="48">
        <v>49.18</v>
      </c>
      <c r="J80" s="48">
        <v>340.63</v>
      </c>
    </row>
    <row r="81" spans="1:10" ht="13.8">
      <c r="A81" s="47">
        <v>42826</v>
      </c>
      <c r="B81" s="48">
        <v>30</v>
      </c>
      <c r="C81" s="48">
        <v>45.18</v>
      </c>
      <c r="D81" s="48">
        <v>30.15</v>
      </c>
      <c r="E81" s="48">
        <v>23.75</v>
      </c>
      <c r="F81" s="48">
        <v>22.83</v>
      </c>
      <c r="G81" s="48">
        <v>43.97</v>
      </c>
      <c r="H81" s="48">
        <v>24.06</v>
      </c>
      <c r="I81" s="48">
        <v>48.74</v>
      </c>
      <c r="J81" s="48">
        <v>339.9</v>
      </c>
    </row>
    <row r="82" spans="1:10" ht="13.8">
      <c r="A82" s="47">
        <v>42856</v>
      </c>
      <c r="B82" s="48">
        <v>29.6</v>
      </c>
      <c r="C82" s="48">
        <v>44.47</v>
      </c>
      <c r="D82" s="48">
        <v>28.69</v>
      </c>
      <c r="E82" s="48">
        <v>23.39</v>
      </c>
      <c r="F82" s="48">
        <v>22.7</v>
      </c>
      <c r="G82" s="48">
        <v>44.08</v>
      </c>
      <c r="H82" s="48">
        <v>23.86</v>
      </c>
      <c r="I82" s="48">
        <v>49.02</v>
      </c>
      <c r="J82" s="48">
        <v>339.48</v>
      </c>
    </row>
    <row r="83" spans="1:10" ht="13.8">
      <c r="A83" s="47">
        <v>42887</v>
      </c>
      <c r="B83" s="48">
        <v>27.37</v>
      </c>
      <c r="C83" s="48">
        <v>44.21</v>
      </c>
      <c r="D83" s="48">
        <v>26.98</v>
      </c>
      <c r="E83" s="48">
        <v>22.77</v>
      </c>
      <c r="F83" s="48">
        <v>22.5</v>
      </c>
      <c r="G83" s="48">
        <v>43.08</v>
      </c>
      <c r="H83" s="48">
        <v>23.53</v>
      </c>
      <c r="I83" s="48">
        <v>48.24</v>
      </c>
      <c r="J83" s="48">
        <v>339.38</v>
      </c>
    </row>
    <row r="84" spans="1:10" ht="13.8">
      <c r="A84" s="47">
        <v>42917</v>
      </c>
      <c r="B84" s="48">
        <v>27.64</v>
      </c>
      <c r="C84" s="48">
        <v>43.77</v>
      </c>
      <c r="D84" s="48">
        <v>26.9</v>
      </c>
      <c r="E84" s="48">
        <v>22.46</v>
      </c>
      <c r="F84" s="48">
        <v>22.36</v>
      </c>
      <c r="G84" s="48">
        <v>42.65</v>
      </c>
      <c r="H84" s="48">
        <v>23.32</v>
      </c>
      <c r="I84" s="48">
        <v>45.59</v>
      </c>
      <c r="J84" s="48">
        <v>339.93</v>
      </c>
    </row>
    <row r="85" spans="1:10" ht="13.8">
      <c r="A85" s="47">
        <v>42948</v>
      </c>
      <c r="B85" s="48">
        <v>25.93</v>
      </c>
      <c r="C85" s="48">
        <v>43.02</v>
      </c>
      <c r="D85" s="48">
        <v>25.69</v>
      </c>
      <c r="E85" s="48">
        <v>22.26</v>
      </c>
      <c r="F85" s="48">
        <v>22.2</v>
      </c>
      <c r="G85" s="48">
        <v>42.12</v>
      </c>
      <c r="H85" s="48">
        <v>23.09</v>
      </c>
      <c r="I85" s="48">
        <v>45.66</v>
      </c>
      <c r="J85" s="48">
        <v>338.25</v>
      </c>
    </row>
    <row r="86" spans="1:10" ht="13.8">
      <c r="A86" s="47">
        <v>42979</v>
      </c>
      <c r="B86" s="48">
        <v>23.63</v>
      </c>
      <c r="C86" s="48">
        <v>41.82</v>
      </c>
      <c r="D86" s="48">
        <v>25.01</v>
      </c>
      <c r="E86" s="48">
        <v>21.78</v>
      </c>
      <c r="F86" s="48">
        <v>21.98</v>
      </c>
      <c r="G86" s="48">
        <v>41.27</v>
      </c>
      <c r="H86" s="48">
        <v>22.79</v>
      </c>
      <c r="I86" s="48">
        <v>43.99</v>
      </c>
      <c r="J86" s="48">
        <v>339.32</v>
      </c>
    </row>
    <row r="87" spans="1:10" ht="13.8">
      <c r="A87" s="47">
        <v>43009</v>
      </c>
      <c r="B87" s="48">
        <v>23.32</v>
      </c>
      <c r="C87" s="48">
        <v>40.98</v>
      </c>
      <c r="D87" s="48">
        <v>25.14</v>
      </c>
      <c r="E87" s="48">
        <v>21.41</v>
      </c>
      <c r="F87" s="48">
        <v>21.77</v>
      </c>
      <c r="G87" s="48">
        <v>40.659999999999997</v>
      </c>
      <c r="H87" s="48">
        <v>22.52</v>
      </c>
      <c r="I87" s="48">
        <v>43.12</v>
      </c>
      <c r="J87" s="48">
        <v>342.97</v>
      </c>
    </row>
    <row r="88" spans="1:10" ht="13.8">
      <c r="A88" s="47">
        <v>43040</v>
      </c>
      <c r="B88" s="48">
        <v>22.09</v>
      </c>
      <c r="C88" s="48">
        <v>40.47</v>
      </c>
      <c r="D88" s="48">
        <v>25.03</v>
      </c>
      <c r="E88" s="48">
        <v>20.87</v>
      </c>
      <c r="F88" s="48">
        <v>21.57</v>
      </c>
      <c r="G88" s="48">
        <v>40.53</v>
      </c>
      <c r="H88" s="48">
        <v>22.26</v>
      </c>
      <c r="I88" s="48">
        <v>41.98</v>
      </c>
      <c r="J88" s="48">
        <v>339.9</v>
      </c>
    </row>
    <row r="89" spans="1:10" ht="13.8">
      <c r="A89" s="47">
        <v>43070</v>
      </c>
      <c r="B89" s="48">
        <v>21.1</v>
      </c>
      <c r="C89" s="48">
        <v>40.1</v>
      </c>
      <c r="D89" s="48">
        <v>19.899999999999999</v>
      </c>
      <c r="E89" s="48">
        <v>20.100000000000001</v>
      </c>
      <c r="F89" s="48">
        <v>21.2</v>
      </c>
      <c r="G89" s="48">
        <v>39.4</v>
      </c>
      <c r="H89" s="48">
        <v>21.9</v>
      </c>
      <c r="I89" s="48">
        <v>40.9</v>
      </c>
      <c r="J89" s="48">
        <v>336.5</v>
      </c>
    </row>
    <row r="90" spans="1:10" ht="13.8">
      <c r="A90" s="47">
        <v>43101</v>
      </c>
      <c r="B90" s="48">
        <v>22.4</v>
      </c>
      <c r="C90" s="48">
        <v>40.1</v>
      </c>
      <c r="D90" s="48">
        <v>21.2</v>
      </c>
      <c r="E90" s="48">
        <v>19.8</v>
      </c>
      <c r="F90" s="48">
        <v>21</v>
      </c>
      <c r="G90" s="48">
        <v>39.700000000000003</v>
      </c>
      <c r="H90" s="48">
        <v>21.7</v>
      </c>
      <c r="I90" s="48">
        <v>41.5</v>
      </c>
      <c r="J90" s="48">
        <v>330.2</v>
      </c>
    </row>
    <row r="91" spans="1:10" ht="13.8">
      <c r="A91" s="47">
        <v>43132</v>
      </c>
      <c r="B91" s="48">
        <v>21.8</v>
      </c>
      <c r="C91" s="48">
        <v>40.1</v>
      </c>
      <c r="D91" s="48">
        <v>20.6</v>
      </c>
      <c r="E91" s="48">
        <v>19.5</v>
      </c>
      <c r="F91" s="48">
        <v>20.9</v>
      </c>
      <c r="G91" s="48">
        <v>39.5</v>
      </c>
      <c r="H91" s="48">
        <v>21.5</v>
      </c>
      <c r="I91" s="48">
        <v>40.4</v>
      </c>
      <c r="J91" s="48">
        <v>331.2</v>
      </c>
    </row>
    <row r="92" spans="1:10" ht="13.8">
      <c r="A92" s="47">
        <v>43160</v>
      </c>
      <c r="B92" s="48">
        <v>20.9</v>
      </c>
      <c r="C92" s="48">
        <v>39.6</v>
      </c>
      <c r="D92" s="48">
        <v>20.2</v>
      </c>
      <c r="E92" s="48">
        <v>19.2</v>
      </c>
      <c r="F92" s="48">
        <v>20.6</v>
      </c>
      <c r="G92" s="48">
        <v>39.1</v>
      </c>
      <c r="H92" s="48">
        <v>21.2</v>
      </c>
      <c r="I92" s="48">
        <v>39.9</v>
      </c>
      <c r="J92" s="48">
        <v>332.1</v>
      </c>
    </row>
    <row r="93" spans="1:10" ht="13.8">
      <c r="A93" s="47">
        <v>43191</v>
      </c>
      <c r="B93" s="48">
        <v>20.3</v>
      </c>
      <c r="C93" s="48">
        <v>38.799999999999997</v>
      </c>
      <c r="D93" s="48">
        <v>20.6</v>
      </c>
      <c r="E93" s="48">
        <v>19.100000000000001</v>
      </c>
      <c r="F93" s="48">
        <v>20.3</v>
      </c>
      <c r="G93" s="48">
        <v>38.6</v>
      </c>
      <c r="H93" s="48">
        <v>20.9</v>
      </c>
      <c r="I93" s="48">
        <v>40.1</v>
      </c>
      <c r="J93" s="48">
        <v>332.7</v>
      </c>
    </row>
    <row r="94" spans="1:10" ht="13.8">
      <c r="A94" s="47">
        <v>43221</v>
      </c>
      <c r="B94" s="48">
        <v>19.899999999999999</v>
      </c>
      <c r="C94" s="48">
        <v>38.200000000000003</v>
      </c>
      <c r="D94" s="48">
        <v>20.3</v>
      </c>
      <c r="E94" s="48">
        <v>19.100000000000001</v>
      </c>
      <c r="F94" s="48">
        <v>20</v>
      </c>
      <c r="G94" s="48">
        <v>38.299999999999997</v>
      </c>
      <c r="H94" s="48">
        <v>20.7</v>
      </c>
      <c r="I94" s="48">
        <v>39.299999999999997</v>
      </c>
      <c r="J94" s="48">
        <v>332.3</v>
      </c>
    </row>
    <row r="95" spans="1:10" ht="13.8">
      <c r="A95" s="47">
        <v>43252</v>
      </c>
      <c r="B95" s="48">
        <v>19.5</v>
      </c>
      <c r="C95" s="48">
        <v>37.9</v>
      </c>
      <c r="D95" s="48">
        <v>19.2</v>
      </c>
      <c r="E95" s="48">
        <v>19.100000000000001</v>
      </c>
      <c r="F95" s="48">
        <v>19.8</v>
      </c>
      <c r="G95" s="48">
        <v>37.6</v>
      </c>
      <c r="H95" s="48">
        <v>20.5</v>
      </c>
      <c r="I95" s="48">
        <v>38.799999999999997</v>
      </c>
      <c r="J95" s="48">
        <v>332</v>
      </c>
    </row>
    <row r="96" spans="1:10" ht="13.8">
      <c r="A96" s="47">
        <v>43282</v>
      </c>
      <c r="B96" s="48">
        <v>19.5</v>
      </c>
      <c r="C96" s="48">
        <v>38.1</v>
      </c>
      <c r="D96" s="48">
        <v>19.899999999999999</v>
      </c>
      <c r="E96" s="48">
        <v>19</v>
      </c>
      <c r="F96" s="48">
        <v>19.7</v>
      </c>
      <c r="G96" s="48">
        <v>37.299999999999997</v>
      </c>
      <c r="H96" s="48">
        <v>20.399999999999999</v>
      </c>
      <c r="I96" s="48">
        <v>39.6</v>
      </c>
      <c r="J96" s="48">
        <v>336.1</v>
      </c>
    </row>
    <row r="97" spans="1:10" ht="13.8">
      <c r="A97" s="47">
        <v>43313</v>
      </c>
      <c r="B97" s="48">
        <v>19.399999999999999</v>
      </c>
      <c r="C97" s="48">
        <v>38.200000000000003</v>
      </c>
      <c r="D97" s="48">
        <v>19.8</v>
      </c>
      <c r="E97" s="48">
        <v>19</v>
      </c>
      <c r="F97" s="48">
        <v>19.5</v>
      </c>
      <c r="G97" s="48">
        <v>36.799999999999997</v>
      </c>
      <c r="H97" s="48">
        <v>20.2</v>
      </c>
      <c r="I97" s="48">
        <v>39.799999999999997</v>
      </c>
      <c r="J97" s="48">
        <v>341.3</v>
      </c>
    </row>
    <row r="98" spans="1:10" ht="13.8">
      <c r="A98" s="47">
        <v>43344</v>
      </c>
      <c r="B98" s="48">
        <v>18.7</v>
      </c>
      <c r="C98" s="48">
        <v>38.1</v>
      </c>
      <c r="D98" s="48">
        <v>18.5</v>
      </c>
      <c r="E98" s="48">
        <v>18.8</v>
      </c>
      <c r="F98" s="48">
        <v>19.399999999999999</v>
      </c>
      <c r="G98" s="48">
        <v>36.299999999999997</v>
      </c>
      <c r="H98" s="48">
        <v>20.100000000000001</v>
      </c>
      <c r="I98" s="48">
        <v>39.9</v>
      </c>
      <c r="J98" s="48">
        <v>343.8</v>
      </c>
    </row>
    <row r="99" spans="1:10" ht="13.8">
      <c r="A99" s="47">
        <v>43374</v>
      </c>
      <c r="B99" s="48">
        <v>20.2</v>
      </c>
      <c r="C99" s="48">
        <v>37.6</v>
      </c>
      <c r="D99" s="48">
        <v>19.2</v>
      </c>
      <c r="E99" s="48">
        <v>18.600000000000001</v>
      </c>
      <c r="F99" s="48">
        <v>19.2</v>
      </c>
      <c r="G99" s="48">
        <v>35.200000000000003</v>
      </c>
      <c r="H99" s="48">
        <v>19.899999999999999</v>
      </c>
      <c r="I99" s="48">
        <v>40.200000000000003</v>
      </c>
      <c r="J99" s="48">
        <v>349.1</v>
      </c>
    </row>
    <row r="100" spans="1:10" ht="13.8">
      <c r="A100" s="47">
        <v>43405</v>
      </c>
      <c r="B100" s="48">
        <v>20.2</v>
      </c>
      <c r="C100" s="48">
        <v>36.799999999999997</v>
      </c>
      <c r="D100" s="48">
        <v>20</v>
      </c>
      <c r="E100" s="48">
        <v>18.3</v>
      </c>
      <c r="F100" s="48">
        <v>19</v>
      </c>
      <c r="G100" s="48">
        <v>34</v>
      </c>
      <c r="H100" s="48">
        <v>19.7</v>
      </c>
      <c r="I100" s="48">
        <v>39.6</v>
      </c>
      <c r="J100" s="48">
        <v>342.3</v>
      </c>
    </row>
    <row r="101" spans="1:10" ht="13.8">
      <c r="A101" s="47">
        <v>43435</v>
      </c>
      <c r="B101" s="48">
        <v>18.399999999999999</v>
      </c>
      <c r="C101" s="48">
        <v>36.299999999999997</v>
      </c>
      <c r="D101" s="48">
        <v>18.100000000000001</v>
      </c>
      <c r="E101" s="48">
        <v>18</v>
      </c>
      <c r="F101" s="48">
        <v>18.8</v>
      </c>
      <c r="G101" s="48">
        <v>32.299999999999997</v>
      </c>
      <c r="H101" s="48">
        <v>19.399999999999999</v>
      </c>
      <c r="I101" s="48">
        <v>38.6</v>
      </c>
      <c r="J101" s="48">
        <v>343</v>
      </c>
    </row>
    <row r="102" spans="1:10" ht="13.8">
      <c r="A102" s="47">
        <v>43466</v>
      </c>
      <c r="B102" s="48">
        <v>20</v>
      </c>
      <c r="C102" s="48">
        <v>35.9</v>
      </c>
      <c r="D102" s="48">
        <v>18.3</v>
      </c>
      <c r="E102" s="48">
        <v>18</v>
      </c>
      <c r="F102" s="48">
        <v>18.7</v>
      </c>
      <c r="G102" s="48">
        <v>32</v>
      </c>
      <c r="H102" s="48">
        <v>19.3</v>
      </c>
      <c r="I102" s="48">
        <v>38.799999999999997</v>
      </c>
      <c r="J102" s="48">
        <v>347.2</v>
      </c>
    </row>
    <row r="103" spans="1:10" ht="13.8">
      <c r="A103" s="47">
        <v>43497</v>
      </c>
      <c r="B103" s="48">
        <v>20.399999999999999</v>
      </c>
      <c r="C103" s="48">
        <v>36</v>
      </c>
      <c r="D103" s="48">
        <v>17.7</v>
      </c>
      <c r="E103" s="48">
        <v>18</v>
      </c>
      <c r="F103" s="48">
        <v>18.5</v>
      </c>
      <c r="G103" s="48">
        <v>31.6</v>
      </c>
      <c r="H103" s="48">
        <v>19.100000000000001</v>
      </c>
      <c r="I103" s="48">
        <v>37.6</v>
      </c>
      <c r="J103" s="48">
        <v>346.4</v>
      </c>
    </row>
    <row r="104" spans="1:10" ht="13.8">
      <c r="A104" s="47">
        <v>43525</v>
      </c>
      <c r="B104" s="48">
        <v>19.7</v>
      </c>
      <c r="C104" s="48">
        <v>35.799999999999997</v>
      </c>
      <c r="D104" s="48">
        <v>16.7</v>
      </c>
      <c r="E104" s="48">
        <v>18.2</v>
      </c>
      <c r="F104" s="48">
        <v>18.399999999999999</v>
      </c>
      <c r="G104" s="48">
        <v>31</v>
      </c>
      <c r="H104" s="48">
        <v>19</v>
      </c>
      <c r="I104" s="48">
        <v>36.799999999999997</v>
      </c>
      <c r="J104" s="48">
        <v>346.6</v>
      </c>
    </row>
    <row r="105" spans="1:10" ht="13.8">
      <c r="A105" s="47">
        <v>43556</v>
      </c>
      <c r="B105" s="48">
        <v>20.2</v>
      </c>
      <c r="C105" s="48">
        <v>35.5</v>
      </c>
      <c r="D105" s="48">
        <v>16.600000000000001</v>
      </c>
      <c r="E105" s="48">
        <v>17.899999999999999</v>
      </c>
      <c r="F105" s="48">
        <v>18.3</v>
      </c>
      <c r="G105" s="48">
        <v>30.6</v>
      </c>
      <c r="H105" s="48">
        <v>18.899999999999999</v>
      </c>
      <c r="I105" s="48">
        <v>39.6</v>
      </c>
      <c r="J105" s="48">
        <v>349.4</v>
      </c>
    </row>
    <row r="106" spans="1:10" ht="13.8">
      <c r="A106" s="47">
        <v>43586</v>
      </c>
      <c r="B106" s="48">
        <v>19.5</v>
      </c>
      <c r="C106" s="48">
        <v>34.799999999999997</v>
      </c>
      <c r="D106" s="48">
        <v>16.399999999999999</v>
      </c>
      <c r="E106" s="48">
        <v>17.8</v>
      </c>
      <c r="F106" s="48">
        <v>18.100000000000001</v>
      </c>
      <c r="G106" s="48">
        <v>30.1</v>
      </c>
      <c r="H106" s="48">
        <v>18.7</v>
      </c>
      <c r="I106" s="48">
        <v>39.9</v>
      </c>
      <c r="J106" s="48">
        <v>348.7</v>
      </c>
    </row>
    <row r="107" spans="1:10" ht="13.8">
      <c r="A107" s="47">
        <v>43617</v>
      </c>
      <c r="B107" s="48">
        <v>18.7</v>
      </c>
      <c r="C107" s="48">
        <v>34.200000000000003</v>
      </c>
      <c r="D107" s="48">
        <v>15.2</v>
      </c>
      <c r="E107" s="48">
        <v>17.5</v>
      </c>
      <c r="F107" s="48">
        <v>17.899999999999999</v>
      </c>
      <c r="G107" s="48">
        <v>29.3</v>
      </c>
      <c r="H107" s="48">
        <v>18.5</v>
      </c>
      <c r="I107" s="48">
        <v>38.6</v>
      </c>
      <c r="J107" s="48">
        <v>347</v>
      </c>
    </row>
    <row r="108" spans="1:10" ht="13.8">
      <c r="A108" s="47">
        <v>43647</v>
      </c>
      <c r="B108" s="48">
        <v>19.100000000000001</v>
      </c>
      <c r="C108" s="48">
        <v>33.799999999999997</v>
      </c>
      <c r="D108" s="48">
        <v>15.4</v>
      </c>
      <c r="E108" s="48">
        <v>17.3</v>
      </c>
      <c r="F108" s="48">
        <v>17.7</v>
      </c>
      <c r="G108" s="48">
        <v>28.8</v>
      </c>
      <c r="H108" s="48">
        <v>18.3</v>
      </c>
      <c r="I108" s="48">
        <v>38.5</v>
      </c>
      <c r="J108" s="48">
        <v>347.1</v>
      </c>
    </row>
    <row r="109" spans="1:10" ht="13.8">
      <c r="A109" s="47">
        <v>43678</v>
      </c>
      <c r="B109" s="48">
        <v>18.600000000000001</v>
      </c>
      <c r="C109" s="48">
        <v>33.4</v>
      </c>
      <c r="D109" s="48">
        <v>15.1</v>
      </c>
      <c r="E109" s="48">
        <v>17.600000000000001</v>
      </c>
      <c r="F109" s="48">
        <v>17.5</v>
      </c>
      <c r="G109" s="48">
        <v>28.4</v>
      </c>
      <c r="H109" s="48">
        <v>18.2</v>
      </c>
      <c r="I109" s="48">
        <v>38.1</v>
      </c>
      <c r="J109" s="48">
        <v>327.10000000000002</v>
      </c>
    </row>
    <row r="110" spans="1:10" ht="13.8">
      <c r="A110" s="47">
        <v>43709</v>
      </c>
      <c r="B110" s="48">
        <v>17.600000000000001</v>
      </c>
      <c r="C110" s="48">
        <v>32.700000000000003</v>
      </c>
      <c r="D110" s="48">
        <v>14.1</v>
      </c>
      <c r="E110" s="48">
        <v>16.7</v>
      </c>
      <c r="F110" s="48">
        <v>17.3</v>
      </c>
      <c r="G110" s="48">
        <v>27.7</v>
      </c>
      <c r="H110" s="48">
        <v>17.899999999999999</v>
      </c>
      <c r="I110" s="48">
        <v>38.6</v>
      </c>
      <c r="J110" s="48">
        <v>309.3</v>
      </c>
    </row>
    <row r="111" spans="1:10" ht="13.8">
      <c r="A111" s="47">
        <v>43739</v>
      </c>
      <c r="B111" s="48">
        <v>17.5</v>
      </c>
      <c r="C111" s="48">
        <v>32.299999999999997</v>
      </c>
      <c r="D111" s="48">
        <v>13.6</v>
      </c>
      <c r="E111" s="48">
        <v>16.100000000000001</v>
      </c>
      <c r="F111" s="48">
        <v>17</v>
      </c>
      <c r="G111" s="48">
        <v>27.2</v>
      </c>
      <c r="H111" s="48">
        <v>17.600000000000001</v>
      </c>
      <c r="I111" s="48">
        <v>38.9</v>
      </c>
      <c r="J111" s="48">
        <v>311</v>
      </c>
    </row>
    <row r="112" spans="1:10" ht="13.8">
      <c r="A112" s="47">
        <v>43770</v>
      </c>
      <c r="B112" s="48">
        <v>16.899999999999999</v>
      </c>
      <c r="C112" s="48">
        <v>31.9</v>
      </c>
      <c r="D112" s="48">
        <v>13.2</v>
      </c>
      <c r="E112" s="48">
        <v>15.4</v>
      </c>
      <c r="F112" s="48">
        <v>16.899999999999999</v>
      </c>
      <c r="G112" s="48">
        <v>26.6</v>
      </c>
      <c r="H112" s="48">
        <v>17.399999999999999</v>
      </c>
      <c r="I112" s="48">
        <v>37.5</v>
      </c>
      <c r="J112" s="48">
        <v>317.2</v>
      </c>
    </row>
    <row r="113" spans="1:10" ht="13.8">
      <c r="A113" s="47">
        <v>43800</v>
      </c>
      <c r="B113" s="48">
        <v>16.100000000000001</v>
      </c>
      <c r="C113" s="48">
        <v>31.4</v>
      </c>
      <c r="D113" s="48">
        <v>11.1</v>
      </c>
      <c r="E113" s="48">
        <v>14.3</v>
      </c>
      <c r="F113" s="48">
        <v>16.600000000000001</v>
      </c>
      <c r="G113" s="48">
        <v>25.5</v>
      </c>
      <c r="H113" s="48">
        <v>17</v>
      </c>
      <c r="I113" s="48">
        <v>36.1</v>
      </c>
      <c r="J113" s="48">
        <v>310.89999999999998</v>
      </c>
    </row>
    <row r="114" spans="1:10" ht="13.8">
      <c r="A114" s="47">
        <v>43831</v>
      </c>
      <c r="B114" s="48">
        <v>16.7</v>
      </c>
      <c r="C114" s="48">
        <v>31.3</v>
      </c>
      <c r="D114" s="48">
        <v>11.3</v>
      </c>
      <c r="E114" s="48">
        <v>14.3</v>
      </c>
      <c r="F114" s="48">
        <v>16.399999999999999</v>
      </c>
      <c r="G114" s="48">
        <v>25.6</v>
      </c>
      <c r="H114" s="48">
        <v>16.8</v>
      </c>
      <c r="I114" s="48">
        <v>36.299999999999997</v>
      </c>
      <c r="J114" s="48">
        <v>290.8</v>
      </c>
    </row>
    <row r="115" spans="1:10" ht="13.8">
      <c r="A115" s="47">
        <v>43862</v>
      </c>
      <c r="B115" s="48">
        <v>16.2</v>
      </c>
      <c r="C115" s="48">
        <v>31.3</v>
      </c>
      <c r="D115" s="48">
        <v>10.5</v>
      </c>
      <c r="E115" s="48">
        <v>14.1</v>
      </c>
      <c r="F115" s="48">
        <v>16.399999999999999</v>
      </c>
      <c r="G115" s="48">
        <v>25.4</v>
      </c>
      <c r="H115" s="48">
        <v>16.8</v>
      </c>
      <c r="I115" s="48">
        <v>35.299999999999997</v>
      </c>
      <c r="J115" s="48">
        <v>320.60000000000002</v>
      </c>
    </row>
    <row r="116" spans="1:10" ht="13.8">
      <c r="A116" s="47">
        <v>43891</v>
      </c>
      <c r="B116" s="48">
        <v>15.5</v>
      </c>
      <c r="C116" s="48">
        <v>30.9</v>
      </c>
      <c r="D116" s="48">
        <v>9.9</v>
      </c>
      <c r="E116" s="48">
        <v>13.6</v>
      </c>
      <c r="F116" s="48">
        <v>16.3</v>
      </c>
      <c r="G116" s="48">
        <v>24.9</v>
      </c>
      <c r="H116" s="48">
        <v>16.5</v>
      </c>
      <c r="I116" s="48">
        <v>38</v>
      </c>
      <c r="J116" s="48">
        <v>312.10000000000002</v>
      </c>
    </row>
    <row r="117" spans="1:10" ht="13.8">
      <c r="A117" s="47">
        <v>43922</v>
      </c>
      <c r="B117" s="48">
        <v>15.5</v>
      </c>
      <c r="C117" s="48">
        <v>30</v>
      </c>
      <c r="D117" s="48">
        <v>10</v>
      </c>
      <c r="E117" s="48">
        <v>11.1</v>
      </c>
      <c r="F117" s="48">
        <v>15.9</v>
      </c>
      <c r="G117" s="48">
        <v>25.1</v>
      </c>
      <c r="H117" s="48">
        <v>15.7</v>
      </c>
      <c r="I117" s="48">
        <v>28.5</v>
      </c>
      <c r="J117" s="48">
        <v>321.8</v>
      </c>
    </row>
    <row r="118" spans="1:10" ht="13.8">
      <c r="A118" s="47">
        <v>43952</v>
      </c>
      <c r="B118" s="48">
        <v>15.3</v>
      </c>
      <c r="C118" s="48">
        <v>28.6</v>
      </c>
      <c r="D118" s="48">
        <v>9.3000000000000007</v>
      </c>
      <c r="E118" s="48">
        <v>10.4</v>
      </c>
      <c r="F118" s="48">
        <v>15.6</v>
      </c>
      <c r="G118" s="48">
        <v>24.8</v>
      </c>
      <c r="H118" s="48">
        <v>15.1</v>
      </c>
      <c r="I118" s="48">
        <v>27.6</v>
      </c>
      <c r="J118" s="48">
        <v>307.89999999999998</v>
      </c>
    </row>
    <row r="119" spans="1:10" ht="13.8">
      <c r="A119" s="47">
        <v>43983</v>
      </c>
      <c r="B119" s="48">
        <v>14.2</v>
      </c>
      <c r="C119" s="48">
        <v>27.5</v>
      </c>
      <c r="D119" s="48">
        <v>8.9</v>
      </c>
      <c r="E119" s="48">
        <v>9.6999999999999993</v>
      </c>
      <c r="F119" s="48">
        <v>15.1</v>
      </c>
      <c r="G119" s="48">
        <v>24.4</v>
      </c>
      <c r="H119" s="48">
        <v>14.7</v>
      </c>
      <c r="I119" s="48">
        <v>27.2</v>
      </c>
      <c r="J119" s="48">
        <v>300.2</v>
      </c>
    </row>
    <row r="120" spans="1:10" ht="13.8">
      <c r="A120" s="47">
        <v>44013</v>
      </c>
      <c r="B120" s="48">
        <v>13.6</v>
      </c>
      <c r="C120" s="48">
        <v>26.8</v>
      </c>
      <c r="D120" s="48">
        <v>8.6999999999999993</v>
      </c>
      <c r="E120" s="48">
        <v>9.4</v>
      </c>
      <c r="F120" s="48">
        <v>14.5</v>
      </c>
      <c r="G120" s="48">
        <v>24.2</v>
      </c>
      <c r="H120" s="48">
        <v>14.1</v>
      </c>
      <c r="I120" s="48">
        <v>26.4</v>
      </c>
      <c r="J120" s="48">
        <v>294.3</v>
      </c>
    </row>
    <row r="121" spans="1:10" ht="13.8">
      <c r="A121" s="47">
        <v>44044</v>
      </c>
      <c r="B121" s="48">
        <v>13</v>
      </c>
      <c r="C121" s="48">
        <v>26.5</v>
      </c>
      <c r="D121" s="48">
        <v>8.6999999999999993</v>
      </c>
      <c r="E121" s="48">
        <v>9.1999999999999993</v>
      </c>
      <c r="F121" s="48">
        <v>14.5</v>
      </c>
      <c r="G121" s="48">
        <v>23.9</v>
      </c>
      <c r="H121" s="48">
        <v>14</v>
      </c>
      <c r="I121" s="48">
        <v>28.6</v>
      </c>
      <c r="J121" s="48">
        <v>292.8</v>
      </c>
    </row>
    <row r="122" spans="1:10" ht="13.8">
      <c r="A122" s="47">
        <v>44075</v>
      </c>
      <c r="B122" s="48">
        <v>12.1</v>
      </c>
      <c r="C122" s="48">
        <v>26.2</v>
      </c>
      <c r="D122" s="48">
        <v>8.4</v>
      </c>
      <c r="E122" s="48">
        <v>8.8000000000000007</v>
      </c>
      <c r="F122" s="48">
        <v>14.1</v>
      </c>
      <c r="G122" s="48">
        <v>23.4</v>
      </c>
      <c r="H122" s="48">
        <v>13.7</v>
      </c>
      <c r="I122" s="48">
        <v>27.7</v>
      </c>
      <c r="J122" s="48">
        <v>293.8</v>
      </c>
    </row>
    <row r="123" spans="1:10" ht="13.8">
      <c r="A123" s="47">
        <v>44105</v>
      </c>
      <c r="B123" s="48">
        <v>11.8</v>
      </c>
      <c r="C123" s="48">
        <v>26</v>
      </c>
      <c r="D123" s="48">
        <v>8.4</v>
      </c>
      <c r="E123" s="48">
        <v>8.6</v>
      </c>
      <c r="F123" s="48">
        <v>14</v>
      </c>
      <c r="G123" s="48">
        <v>23.2</v>
      </c>
      <c r="H123" s="48">
        <v>13.6</v>
      </c>
      <c r="I123" s="48">
        <v>27.5</v>
      </c>
      <c r="J123" s="48">
        <v>295.2</v>
      </c>
    </row>
    <row r="124" spans="1:10" ht="13.8">
      <c r="A124" s="47">
        <v>44137</v>
      </c>
      <c r="B124" s="48">
        <v>11.4</v>
      </c>
      <c r="C124" s="48">
        <v>25.5</v>
      </c>
      <c r="D124" s="48">
        <v>8.5</v>
      </c>
      <c r="E124" s="48">
        <v>8.4</v>
      </c>
      <c r="F124" s="48">
        <v>13.8</v>
      </c>
      <c r="G124" s="48">
        <v>23</v>
      </c>
      <c r="H124" s="48">
        <v>13.4</v>
      </c>
      <c r="I124" s="48">
        <v>28.8</v>
      </c>
      <c r="J124" s="48">
        <v>289.8</v>
      </c>
    </row>
    <row r="125" spans="1:10" ht="13.8">
      <c r="A125" s="47">
        <f>DATE(IF(MONTH(A124)=12,YEAR(A124)+1,YEAR(A124)),IF(MONTH(A124)=12,1,MONTH(A124)+1),1)</f>
        <v>44166</v>
      </c>
      <c r="B125" s="48">
        <v>10.6</v>
      </c>
      <c r="C125" s="48">
        <v>25.9</v>
      </c>
      <c r="D125" s="48">
        <v>8.8000000000000007</v>
      </c>
      <c r="E125" s="48">
        <v>8.3000000000000007</v>
      </c>
      <c r="F125" s="48">
        <v>13.5</v>
      </c>
      <c r="G125" s="48">
        <v>23.1</v>
      </c>
      <c r="H125" s="48">
        <v>13.2</v>
      </c>
      <c r="I125" s="48">
        <v>30.1</v>
      </c>
      <c r="J125" s="48">
        <v>297.10000000000002</v>
      </c>
    </row>
    <row r="126" spans="1:10" ht="13.8">
      <c r="A126" s="47">
        <v>44199</v>
      </c>
      <c r="B126" s="48">
        <v>11.2</v>
      </c>
      <c r="C126" s="48">
        <v>27.9</v>
      </c>
      <c r="D126" s="48">
        <v>7.8</v>
      </c>
      <c r="E126" s="48">
        <v>23.1</v>
      </c>
      <c r="F126" s="48">
        <v>14.2</v>
      </c>
      <c r="G126" s="48">
        <v>28.8</v>
      </c>
      <c r="H126" s="48">
        <v>16.5</v>
      </c>
      <c r="I126" s="48">
        <v>34.299999999999997</v>
      </c>
      <c r="J126" s="48">
        <v>308.60000000000002</v>
      </c>
    </row>
    <row r="127" spans="1:10" ht="13.8">
      <c r="A127" s="47">
        <v>44228</v>
      </c>
      <c r="B127" s="48">
        <v>10.9</v>
      </c>
      <c r="C127" s="48">
        <v>27.8</v>
      </c>
      <c r="D127" s="48">
        <v>7.4</v>
      </c>
      <c r="E127" s="48">
        <v>10.1</v>
      </c>
      <c r="F127" s="48">
        <v>13.9</v>
      </c>
      <c r="G127" s="48">
        <v>26.7</v>
      </c>
      <c r="H127" s="48">
        <v>13.9</v>
      </c>
      <c r="I127" s="48">
        <v>33.4</v>
      </c>
      <c r="J127" s="48">
        <v>308.10000000000002</v>
      </c>
    </row>
    <row r="128" spans="1:10" ht="13.8">
      <c r="A128" s="47">
        <v>44256</v>
      </c>
      <c r="B128" s="48">
        <v>10.199999999999999</v>
      </c>
      <c r="C128" s="48">
        <v>27.8</v>
      </c>
      <c r="D128" s="48">
        <v>7.4</v>
      </c>
      <c r="E128" s="48">
        <v>11.9</v>
      </c>
      <c r="F128" s="48">
        <v>13.7</v>
      </c>
      <c r="G128" s="48">
        <v>26.5</v>
      </c>
      <c r="H128" s="48">
        <v>14</v>
      </c>
      <c r="I128" s="48">
        <v>32.799999999999997</v>
      </c>
      <c r="J128" s="48">
        <v>309.5</v>
      </c>
    </row>
    <row r="129" spans="1:10" ht="13.8">
      <c r="A129" s="47">
        <v>44287</v>
      </c>
      <c r="B129" s="48">
        <v>11</v>
      </c>
      <c r="C129" s="48">
        <v>27</v>
      </c>
      <c r="D129" s="48">
        <v>7.6</v>
      </c>
      <c r="E129" s="48">
        <v>12.5</v>
      </c>
      <c r="F129" s="48">
        <v>14.3</v>
      </c>
      <c r="G129" s="48">
        <v>26.3</v>
      </c>
      <c r="H129" s="48">
        <v>14.6</v>
      </c>
      <c r="I129" s="48">
        <v>33.6</v>
      </c>
      <c r="J129" s="48">
        <v>313.8</v>
      </c>
    </row>
    <row r="130" spans="1:10" ht="13.8">
      <c r="A130" s="47">
        <v>44317</v>
      </c>
      <c r="B130" s="48">
        <v>11.8</v>
      </c>
      <c r="C130" s="48">
        <v>27</v>
      </c>
      <c r="D130" s="48">
        <v>8.4</v>
      </c>
      <c r="E130" s="48">
        <v>12.8</v>
      </c>
      <c r="F130" s="48">
        <v>14.2</v>
      </c>
      <c r="G130" s="48">
        <v>27.6</v>
      </c>
      <c r="H130" s="48">
        <v>14.6</v>
      </c>
      <c r="I130" s="48">
        <v>33.700000000000003</v>
      </c>
      <c r="J130" s="48">
        <v>316.7</v>
      </c>
    </row>
    <row r="131" spans="1:10" ht="13.8">
      <c r="A131" s="47">
        <v>44348</v>
      </c>
      <c r="B131" s="48">
        <v>10.7</v>
      </c>
      <c r="C131" s="48">
        <v>27.1</v>
      </c>
      <c r="D131" s="48">
        <v>8.6999999999999993</v>
      </c>
      <c r="E131" s="48">
        <v>13.2</v>
      </c>
      <c r="F131" s="48">
        <v>14.2</v>
      </c>
      <c r="G131" s="48">
        <v>31.7</v>
      </c>
      <c r="H131" s="48">
        <v>14.9</v>
      </c>
      <c r="I131" s="48">
        <v>33.5</v>
      </c>
      <c r="J131" s="48">
        <v>313.89999999999998</v>
      </c>
    </row>
    <row r="132" spans="1:10" ht="13.8">
      <c r="A132" s="47">
        <v>44378</v>
      </c>
      <c r="B132" s="48">
        <v>12.2</v>
      </c>
      <c r="C132" s="48">
        <v>27.3</v>
      </c>
      <c r="D132" s="48">
        <v>9.1999999999999993</v>
      </c>
      <c r="E132" s="48">
        <v>13.8</v>
      </c>
      <c r="F132" s="48">
        <v>14.7</v>
      </c>
      <c r="G132" s="48">
        <v>36.200000000000003</v>
      </c>
      <c r="H132" s="48">
        <v>15.5</v>
      </c>
      <c r="I132" s="48">
        <v>36.299999999999997</v>
      </c>
      <c r="J132" s="48">
        <v>324</v>
      </c>
    </row>
    <row r="133" spans="1:10" ht="13.8">
      <c r="A133" s="47">
        <v>44409</v>
      </c>
      <c r="B133" s="48">
        <v>12.5</v>
      </c>
      <c r="C133" s="48">
        <v>27.6</v>
      </c>
      <c r="D133" s="48">
        <v>9.9</v>
      </c>
      <c r="E133" s="48">
        <v>15.8</v>
      </c>
      <c r="F133" s="48">
        <v>15.4</v>
      </c>
      <c r="G133" s="48">
        <v>32.5</v>
      </c>
      <c r="H133" s="48">
        <v>16.2</v>
      </c>
      <c r="I133" s="48">
        <v>37.200000000000003</v>
      </c>
      <c r="J133" s="48">
        <v>326.60000000000002</v>
      </c>
    </row>
    <row r="134" spans="1:10" ht="13.8">
      <c r="A134" s="47">
        <v>44440</v>
      </c>
      <c r="B134" s="48">
        <v>12.7</v>
      </c>
      <c r="C134" s="48">
        <v>28.8</v>
      </c>
      <c r="D134" s="48">
        <v>10.1</v>
      </c>
      <c r="E134" s="48">
        <v>16.100000000000001</v>
      </c>
      <c r="F134" s="48">
        <v>17</v>
      </c>
      <c r="G134" s="48">
        <v>34.5</v>
      </c>
      <c r="H134" s="48">
        <v>17.600000000000001</v>
      </c>
      <c r="I134" s="48">
        <v>35.9</v>
      </c>
      <c r="J134" s="48">
        <v>334.9</v>
      </c>
    </row>
    <row r="135" spans="1:10" ht="13.8">
      <c r="A135" s="47">
        <v>44470</v>
      </c>
      <c r="B135" s="48">
        <v>14.2</v>
      </c>
      <c r="C135" s="48">
        <v>31.2</v>
      </c>
      <c r="D135" s="48">
        <v>10.7</v>
      </c>
      <c r="E135" s="48">
        <v>22.1</v>
      </c>
      <c r="F135" s="48">
        <v>19</v>
      </c>
      <c r="G135" s="48">
        <v>42.7</v>
      </c>
      <c r="H135" s="48">
        <v>20.3</v>
      </c>
      <c r="I135" s="48">
        <v>36.5</v>
      </c>
      <c r="J135" s="48">
        <v>332.8</v>
      </c>
    </row>
    <row r="136" spans="1:10" ht="13.8">
      <c r="A136" s="47">
        <v>44501</v>
      </c>
      <c r="B136" s="48">
        <v>15.5</v>
      </c>
      <c r="C136" s="48">
        <v>31.7</v>
      </c>
      <c r="D136" s="48">
        <v>13</v>
      </c>
      <c r="E136" s="48">
        <v>19.100000000000001</v>
      </c>
      <c r="F136" s="48">
        <v>20.399999999999999</v>
      </c>
      <c r="G136" s="48">
        <v>44.2</v>
      </c>
      <c r="H136" s="48">
        <v>21.2</v>
      </c>
      <c r="I136" s="48">
        <v>38.9</v>
      </c>
      <c r="J136" s="48">
        <v>304</v>
      </c>
    </row>
    <row r="137" spans="1:10" ht="13.8">
      <c r="A137" s="47">
        <v>44531</v>
      </c>
      <c r="B137" s="48">
        <v>15.7</v>
      </c>
      <c r="C137" s="48">
        <v>31.8</v>
      </c>
      <c r="D137" s="48">
        <v>13.6</v>
      </c>
      <c r="E137" s="48">
        <v>19.5</v>
      </c>
      <c r="F137" s="48">
        <v>19.899999999999999</v>
      </c>
      <c r="G137" s="48">
        <v>41.6</v>
      </c>
      <c r="H137" s="48">
        <v>20.7</v>
      </c>
      <c r="I137" s="48">
        <v>38.799999999999997</v>
      </c>
      <c r="J137" s="48">
        <v>295.89999999999998</v>
      </c>
    </row>
    <row r="138" spans="1:10" ht="13.8">
      <c r="A138" s="47">
        <v>44562</v>
      </c>
      <c r="B138" s="48">
        <v>17.7</v>
      </c>
      <c r="C138" s="48">
        <v>32.9</v>
      </c>
      <c r="D138" s="48">
        <v>14.8</v>
      </c>
      <c r="E138" s="48">
        <v>21.3</v>
      </c>
      <c r="F138" s="48">
        <v>21.4</v>
      </c>
      <c r="G138" s="48">
        <v>45.7</v>
      </c>
      <c r="H138" s="48">
        <v>22.3</v>
      </c>
      <c r="I138" s="48">
        <v>40.5</v>
      </c>
      <c r="J138" s="48">
        <v>319.8</v>
      </c>
    </row>
    <row r="139" spans="1:10" ht="13.8">
      <c r="A139" s="47">
        <v>44593</v>
      </c>
      <c r="B139" s="48">
        <v>18</v>
      </c>
      <c r="C139" s="48">
        <v>34.5</v>
      </c>
      <c r="D139" s="48">
        <v>14.4</v>
      </c>
      <c r="E139" s="48">
        <v>20.6</v>
      </c>
      <c r="F139" s="48">
        <v>21.7</v>
      </c>
      <c r="G139" s="48">
        <v>45.5</v>
      </c>
      <c r="H139" s="48">
        <v>22.5</v>
      </c>
      <c r="I139" s="48">
        <v>41.7</v>
      </c>
      <c r="J139" s="48">
        <v>321.3</v>
      </c>
    </row>
    <row r="140" spans="1:10" ht="13.8">
      <c r="A140" s="47">
        <v>44621</v>
      </c>
      <c r="B140" s="48">
        <v>18.3</v>
      </c>
      <c r="C140" s="48">
        <v>34.6</v>
      </c>
      <c r="D140" s="48">
        <v>15.9</v>
      </c>
      <c r="E140" s="48">
        <v>22</v>
      </c>
      <c r="F140" s="48">
        <v>21.8</v>
      </c>
      <c r="G140" s="48">
        <v>35</v>
      </c>
      <c r="H140" s="48">
        <v>22.4</v>
      </c>
      <c r="I140" s="48">
        <v>41.9</v>
      </c>
      <c r="J140" s="48">
        <v>304.60000000000002</v>
      </c>
    </row>
    <row r="141" spans="1:10" ht="13.8">
      <c r="A141" s="47">
        <v>44652</v>
      </c>
      <c r="B141" s="48">
        <v>19.2</v>
      </c>
      <c r="C141" s="48">
        <v>35.299999999999997</v>
      </c>
      <c r="D141" s="48">
        <v>16.7</v>
      </c>
      <c r="E141" s="48">
        <v>23.2</v>
      </c>
      <c r="F141" s="48">
        <v>21.5</v>
      </c>
      <c r="G141" s="48">
        <v>36.5</v>
      </c>
      <c r="H141" s="48">
        <v>22.3</v>
      </c>
      <c r="I141" s="48">
        <v>42.4</v>
      </c>
      <c r="J141" s="48">
        <v>329.4</v>
      </c>
    </row>
    <row r="142" spans="1:10" ht="13.8">
      <c r="A142" s="47">
        <v>44682</v>
      </c>
      <c r="B142" s="48">
        <v>19.8</v>
      </c>
      <c r="C142" s="48">
        <v>35.299999999999997</v>
      </c>
      <c r="D142" s="48">
        <v>18.100000000000001</v>
      </c>
      <c r="E142" s="48">
        <v>21.4</v>
      </c>
      <c r="F142" s="48">
        <v>21.7</v>
      </c>
      <c r="G142" s="48">
        <v>32.299999999999997</v>
      </c>
      <c r="H142" s="48">
        <v>22</v>
      </c>
      <c r="I142" s="48">
        <v>43.9</v>
      </c>
      <c r="J142" s="48">
        <v>314.89999999999998</v>
      </c>
    </row>
    <row r="143" spans="1:10" ht="13.8">
      <c r="A143" s="47">
        <v>44713</v>
      </c>
      <c r="B143" s="48">
        <v>19.600000000000001</v>
      </c>
      <c r="C143" s="48">
        <v>36.799999999999997</v>
      </c>
      <c r="D143" s="48">
        <v>18.899999999999999</v>
      </c>
      <c r="E143" s="48">
        <v>22</v>
      </c>
      <c r="F143" s="48">
        <v>22.7</v>
      </c>
      <c r="G143" s="48">
        <v>41.7</v>
      </c>
      <c r="H143" s="48">
        <v>23.3</v>
      </c>
      <c r="I143" s="48">
        <v>45.3</v>
      </c>
      <c r="J143" s="48">
        <v>316.8</v>
      </c>
    </row>
    <row r="144" spans="1:10" ht="13.8">
      <c r="A144" s="47">
        <v>44743</v>
      </c>
      <c r="B144" s="48">
        <v>20.3</v>
      </c>
      <c r="C144" s="48">
        <v>37.200000000000003</v>
      </c>
      <c r="D144" s="48">
        <v>18.8</v>
      </c>
      <c r="E144" s="48">
        <v>23.3</v>
      </c>
      <c r="F144" s="48">
        <v>22.8</v>
      </c>
      <c r="G144" s="48">
        <v>40</v>
      </c>
      <c r="H144" s="48">
        <v>23.4</v>
      </c>
      <c r="I144" s="48">
        <v>46.6</v>
      </c>
      <c r="J144" s="48">
        <v>322</v>
      </c>
    </row>
    <row r="145" spans="1:10" ht="13.8">
      <c r="A145" s="47">
        <v>44774</v>
      </c>
      <c r="B145" s="48">
        <v>20.2</v>
      </c>
      <c r="C145" s="48">
        <v>37.700000000000003</v>
      </c>
      <c r="D145" s="48">
        <v>19.2</v>
      </c>
      <c r="E145" s="48">
        <v>23.5</v>
      </c>
      <c r="F145" s="48">
        <v>21.7</v>
      </c>
      <c r="G145" s="48">
        <v>36.6</v>
      </c>
      <c r="H145" s="48">
        <v>22.4</v>
      </c>
      <c r="I145" s="48">
        <v>47.1</v>
      </c>
      <c r="J145" s="48">
        <v>323.3</v>
      </c>
    </row>
    <row r="146" spans="1:10" ht="13.8">
      <c r="A146" s="47">
        <v>44805</v>
      </c>
      <c r="B146" s="48">
        <v>19.600000000000001</v>
      </c>
      <c r="C146" s="48">
        <v>38.5</v>
      </c>
      <c r="D146" s="48">
        <v>18.7</v>
      </c>
      <c r="E146" s="48">
        <v>22.3</v>
      </c>
      <c r="F146" s="48">
        <v>22.1</v>
      </c>
      <c r="G146" s="48">
        <v>32.9</v>
      </c>
      <c r="H146" s="48">
        <v>22.5</v>
      </c>
      <c r="I146" s="48">
        <v>45.7</v>
      </c>
      <c r="J146" s="48">
        <v>321.39999999999998</v>
      </c>
    </row>
    <row r="147" spans="1:10" ht="13.8">
      <c r="A147" s="47">
        <v>44835</v>
      </c>
      <c r="B147" s="48">
        <v>20.5</v>
      </c>
      <c r="C147" s="48">
        <v>38.5</v>
      </c>
      <c r="D147" s="48">
        <v>18.2</v>
      </c>
      <c r="E147" s="48">
        <v>21.9</v>
      </c>
      <c r="F147" s="48">
        <v>22</v>
      </c>
      <c r="G147" s="48">
        <v>32.5</v>
      </c>
      <c r="H147" s="48">
        <v>22.3</v>
      </c>
      <c r="I147" s="48">
        <v>45.8</v>
      </c>
      <c r="J147" s="48">
        <v>321.10000000000002</v>
      </c>
    </row>
    <row r="148" spans="1:10" ht="13.8">
      <c r="A148" s="47">
        <v>44866</v>
      </c>
      <c r="B148" s="48">
        <v>20.3</v>
      </c>
      <c r="C148" s="48">
        <v>39</v>
      </c>
      <c r="D148" s="48">
        <v>18.3</v>
      </c>
      <c r="E148" s="48">
        <v>20.2</v>
      </c>
      <c r="F148" s="48">
        <v>22.8</v>
      </c>
      <c r="G148" s="48">
        <v>32.799999999999997</v>
      </c>
      <c r="H148" s="48">
        <v>22.8</v>
      </c>
      <c r="I148" s="48">
        <v>45.2</v>
      </c>
      <c r="J148" s="48">
        <v>319.89999999999998</v>
      </c>
    </row>
    <row r="149" spans="1:10" ht="13.8">
      <c r="A149" s="47">
        <v>44896</v>
      </c>
      <c r="B149" s="48">
        <v>19.7</v>
      </c>
      <c r="C149" s="48">
        <v>38.700000000000003</v>
      </c>
      <c r="D149" s="48">
        <v>18.3</v>
      </c>
      <c r="E149" s="48">
        <v>23.1</v>
      </c>
      <c r="F149" s="48">
        <v>22.8</v>
      </c>
      <c r="G149" s="48">
        <v>35.4</v>
      </c>
      <c r="H149" s="48">
        <v>23.2</v>
      </c>
      <c r="I149" s="48">
        <v>46.2</v>
      </c>
      <c r="J149" s="48">
        <v>318.3</v>
      </c>
    </row>
    <row r="150" spans="1:10" ht="13.8">
      <c r="A150" s="47">
        <v>44927</v>
      </c>
      <c r="B150" s="48">
        <v>22.7</v>
      </c>
      <c r="C150" s="48">
        <v>40.700000000000003</v>
      </c>
      <c r="D150" s="48">
        <v>17</v>
      </c>
      <c r="E150" s="48">
        <v>22.6</v>
      </c>
      <c r="F150" s="48">
        <v>24.3</v>
      </c>
      <c r="G150" s="48">
        <v>37.9</v>
      </c>
      <c r="H150" s="48">
        <v>24.6</v>
      </c>
      <c r="I150" s="48">
        <v>46.5</v>
      </c>
      <c r="J150" s="48">
        <v>320.8</v>
      </c>
    </row>
    <row r="151" spans="1:10" ht="13.8">
      <c r="A151" s="47">
        <v>44958</v>
      </c>
      <c r="B151" s="48">
        <v>20.9</v>
      </c>
      <c r="C151" s="48">
        <v>41.4</v>
      </c>
      <c r="D151" s="48">
        <v>16.899999999999999</v>
      </c>
      <c r="E151" s="48">
        <v>23.2</v>
      </c>
      <c r="F151" s="48">
        <v>24.1</v>
      </c>
      <c r="G151" s="48">
        <v>34.6</v>
      </c>
      <c r="H151" s="48">
        <v>24.4</v>
      </c>
      <c r="I151" s="48">
        <v>46.1</v>
      </c>
      <c r="J151" s="48">
        <v>320.5</v>
      </c>
    </row>
    <row r="152" spans="1:10" ht="13.8">
      <c r="A152" s="47">
        <v>44986</v>
      </c>
      <c r="B152" s="48">
        <v>20.8</v>
      </c>
      <c r="C152" s="48">
        <v>41.8</v>
      </c>
      <c r="D152" s="48">
        <v>16.7</v>
      </c>
      <c r="E152" s="48">
        <v>23.4</v>
      </c>
      <c r="F152" s="48">
        <v>23.5</v>
      </c>
      <c r="G152" s="48">
        <v>33.200000000000003</v>
      </c>
      <c r="H152" s="48">
        <v>23.8</v>
      </c>
      <c r="I152" s="48">
        <v>47.6</v>
      </c>
      <c r="J152" s="48">
        <v>325.8</v>
      </c>
    </row>
    <row r="153" spans="1:10" ht="13.8">
      <c r="A153" s="47">
        <v>45017</v>
      </c>
      <c r="B153" s="48">
        <v>21.5</v>
      </c>
      <c r="C153" s="48">
        <v>42.2</v>
      </c>
      <c r="D153" s="48">
        <v>16.100000000000001</v>
      </c>
      <c r="E153" s="48">
        <v>24.7</v>
      </c>
      <c r="F153" s="48">
        <v>22.8</v>
      </c>
      <c r="G153" s="48">
        <v>30.9</v>
      </c>
      <c r="H153" s="48">
        <v>23.2</v>
      </c>
      <c r="I153" s="48">
        <v>48</v>
      </c>
      <c r="J153" s="48">
        <v>334.7</v>
      </c>
    </row>
    <row r="154" spans="1:10" ht="13.8">
      <c r="A154" s="47">
        <v>45047</v>
      </c>
      <c r="B154" s="48">
        <v>21.1</v>
      </c>
      <c r="C154" s="48">
        <v>42.2</v>
      </c>
      <c r="D154" s="48">
        <v>16.7</v>
      </c>
      <c r="E154" s="48">
        <v>24.5</v>
      </c>
      <c r="F154" s="48">
        <v>22.6</v>
      </c>
      <c r="G154" s="48">
        <v>31.2</v>
      </c>
      <c r="H154" s="48">
        <v>23</v>
      </c>
      <c r="I154" s="48">
        <v>48.3</v>
      </c>
      <c r="J154" s="48">
        <v>345.9</v>
      </c>
    </row>
    <row r="155" spans="1:10" ht="13.8">
      <c r="A155" s="47">
        <v>45078</v>
      </c>
      <c r="B155" s="48">
        <v>20.100000000000001</v>
      </c>
      <c r="C155" s="48">
        <v>41.1</v>
      </c>
      <c r="D155" s="48">
        <v>16.8</v>
      </c>
      <c r="E155" s="48">
        <v>23.6</v>
      </c>
      <c r="F155" s="48">
        <v>21.5</v>
      </c>
      <c r="G155" s="48">
        <v>31.7</v>
      </c>
      <c r="H155" s="48">
        <v>22</v>
      </c>
      <c r="I155" s="48">
        <v>49.6</v>
      </c>
      <c r="J155" s="48">
        <v>349.4</v>
      </c>
    </row>
    <row r="156" spans="1:10" ht="13.8">
      <c r="A156" s="47">
        <v>45108</v>
      </c>
      <c r="B156" s="48">
        <v>21.2</v>
      </c>
      <c r="C156" s="48">
        <v>40.9</v>
      </c>
      <c r="D156" s="48">
        <v>16</v>
      </c>
      <c r="E156" s="48">
        <v>24</v>
      </c>
      <c r="F156" s="48">
        <v>22.3</v>
      </c>
      <c r="G156" s="48">
        <v>29.6</v>
      </c>
      <c r="H156" s="48">
        <v>22.6</v>
      </c>
      <c r="I156" s="48">
        <v>49.5</v>
      </c>
      <c r="J156" s="48">
        <v>341</v>
      </c>
    </row>
    <row r="157" spans="1:10" ht="13.8">
      <c r="A157" s="47">
        <v>45139</v>
      </c>
      <c r="B157" s="48">
        <v>20.100000000000001</v>
      </c>
      <c r="C157" s="48">
        <v>41.1</v>
      </c>
      <c r="D157" s="48">
        <v>15.8</v>
      </c>
      <c r="E157" s="48">
        <v>23.4</v>
      </c>
      <c r="F157" s="48">
        <v>21.7</v>
      </c>
      <c r="G157" s="48">
        <v>29.6</v>
      </c>
      <c r="H157" s="48">
        <v>22</v>
      </c>
      <c r="I157" s="48">
        <v>48.5</v>
      </c>
      <c r="J157" s="48">
        <v>346</v>
      </c>
    </row>
    <row r="158" spans="1:10" ht="13.8">
      <c r="A158" s="47">
        <v>45170</v>
      </c>
      <c r="B158" s="48">
        <v>18.5</v>
      </c>
      <c r="C158" s="48">
        <v>40.9</v>
      </c>
      <c r="D158" s="48">
        <v>14.6</v>
      </c>
      <c r="E158" s="48">
        <v>23.7</v>
      </c>
      <c r="F158" s="48">
        <v>21.8</v>
      </c>
      <c r="G158" s="48">
        <v>28.3</v>
      </c>
      <c r="H158" s="48">
        <v>22.1</v>
      </c>
      <c r="I158" s="48">
        <v>46.5</v>
      </c>
      <c r="J158" s="48">
        <v>342.1</v>
      </c>
    </row>
    <row r="159" spans="1:10" ht="13.8">
      <c r="A159" s="47">
        <v>45200</v>
      </c>
      <c r="B159" s="48">
        <v>19.7</v>
      </c>
      <c r="C159" s="48">
        <v>40.299999999999997</v>
      </c>
      <c r="D159" s="48">
        <v>14.4</v>
      </c>
      <c r="E159" s="48">
        <v>23.8</v>
      </c>
      <c r="F159" s="48">
        <v>21.2</v>
      </c>
      <c r="G159" s="48">
        <v>28.5</v>
      </c>
      <c r="H159" s="48">
        <v>21.5</v>
      </c>
      <c r="I159" s="48">
        <v>45.8</v>
      </c>
      <c r="J159" s="48">
        <v>349.1</v>
      </c>
    </row>
    <row r="160" spans="1:10" ht="13.8">
      <c r="A160" s="47">
        <v>45231</v>
      </c>
      <c r="B160" s="48">
        <v>18.600000000000001</v>
      </c>
      <c r="C160" s="48">
        <v>38.9</v>
      </c>
      <c r="D160" s="48">
        <v>13.8</v>
      </c>
      <c r="E160" s="48">
        <v>28.4</v>
      </c>
      <c r="F160" s="48">
        <v>20.9</v>
      </c>
      <c r="G160" s="48">
        <v>26.9</v>
      </c>
      <c r="H160" s="48">
        <v>21.5</v>
      </c>
      <c r="I160" s="48">
        <v>51.8</v>
      </c>
      <c r="J160" s="48">
        <v>337.6</v>
      </c>
    </row>
    <row r="161" spans="1:10" ht="13.8">
      <c r="A161" s="47">
        <v>45261</v>
      </c>
      <c r="B161" s="48">
        <v>17.7</v>
      </c>
      <c r="C161" s="48">
        <v>37.9</v>
      </c>
      <c r="D161" s="48">
        <v>12.4</v>
      </c>
      <c r="E161" s="48">
        <v>20.5</v>
      </c>
      <c r="F161" s="48">
        <v>19.8</v>
      </c>
      <c r="G161" s="48">
        <v>27.6</v>
      </c>
      <c r="H161" s="48">
        <v>20</v>
      </c>
      <c r="I161" s="48">
        <v>53.5</v>
      </c>
      <c r="J161" s="48">
        <v>327.10000000000002</v>
      </c>
    </row>
    <row r="162" spans="1:10" ht="13.8">
      <c r="A162" s="47">
        <v>45292</v>
      </c>
      <c r="B162" s="48">
        <v>18.8</v>
      </c>
      <c r="C162" s="48">
        <v>37.200000000000003</v>
      </c>
      <c r="D162" s="48">
        <v>12.6</v>
      </c>
      <c r="E162" s="48">
        <v>23.3</v>
      </c>
      <c r="F162" s="48">
        <v>21</v>
      </c>
      <c r="G162" s="48">
        <v>27.8</v>
      </c>
      <c r="H162" s="48">
        <v>21.4</v>
      </c>
      <c r="I162" s="48">
        <v>59.4</v>
      </c>
      <c r="J162" s="48">
        <v>339</v>
      </c>
    </row>
    <row r="163" spans="1:10" ht="13.8">
      <c r="A163" s="47">
        <v>45323</v>
      </c>
      <c r="B163" s="48">
        <v>17.8</v>
      </c>
      <c r="C163" s="48">
        <v>37</v>
      </c>
      <c r="D163" s="48">
        <v>12.3</v>
      </c>
      <c r="E163" s="48">
        <v>24</v>
      </c>
      <c r="F163" s="48">
        <v>20.3</v>
      </c>
      <c r="G163" s="48">
        <v>30.7</v>
      </c>
      <c r="H163" s="48">
        <v>20.8</v>
      </c>
      <c r="I163" s="48">
        <v>54.5</v>
      </c>
      <c r="J163" s="48">
        <v>337.4</v>
      </c>
    </row>
    <row r="164" spans="1:10" ht="13.8">
      <c r="A164" s="47">
        <v>45352</v>
      </c>
      <c r="B164" s="48">
        <v>16.7</v>
      </c>
      <c r="C164" s="48">
        <v>36.5</v>
      </c>
      <c r="D164" s="48">
        <v>11.8</v>
      </c>
      <c r="E164" s="48">
        <v>23</v>
      </c>
      <c r="F164" s="48">
        <v>19.100000000000001</v>
      </c>
      <c r="G164" s="48">
        <v>31.4</v>
      </c>
      <c r="H164" s="48">
        <v>19.7</v>
      </c>
      <c r="I164" s="48">
        <v>56.9</v>
      </c>
      <c r="J164" s="48">
        <v>350.4</v>
      </c>
    </row>
    <row r="165" spans="1:10" ht="13.8">
      <c r="A165" s="47">
        <v>45383</v>
      </c>
      <c r="B165" s="48">
        <v>17.399999999999999</v>
      </c>
      <c r="C165" s="48">
        <v>36.6</v>
      </c>
      <c r="D165" s="48">
        <v>11.9</v>
      </c>
      <c r="E165" s="48">
        <v>23.3</v>
      </c>
      <c r="F165" s="48">
        <v>20.100000000000001</v>
      </c>
      <c r="G165" s="48">
        <v>29.3</v>
      </c>
      <c r="H165" s="48">
        <v>20.5</v>
      </c>
      <c r="I165" s="48">
        <v>55.9</v>
      </c>
      <c r="J165" s="48">
        <v>351.6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72">
    <tabColor theme="0"/>
  </sheetPr>
  <dimension ref="A1:U165"/>
  <sheetViews>
    <sheetView showGridLines="0" zoomScaleNormal="100" workbookViewId="0">
      <pane xSplit="1" ySplit="7" topLeftCell="B153" activePane="bottomRight" state="frozen"/>
      <selection activeCell="B72" sqref="B72:J74"/>
      <selection pane="topRight" activeCell="B72" sqref="B72:J74"/>
      <selection pane="bottomLeft" activeCell="B72" sqref="B72:J74"/>
      <selection pane="bottomRight" activeCell="B162" sqref="B162:G165"/>
    </sheetView>
  </sheetViews>
  <sheetFormatPr defaultColWidth="9.88671875" defaultRowHeight="13.2"/>
  <cols>
    <col min="1" max="1" width="9.88671875" style="1" customWidth="1"/>
    <col min="2" max="2" width="10.88671875" style="1" customWidth="1"/>
    <col min="3" max="3" width="14" style="1" customWidth="1"/>
    <col min="4" max="4" width="13.5546875" style="1" customWidth="1"/>
    <col min="5" max="5" width="12.5546875" style="1" customWidth="1"/>
    <col min="6" max="6" width="12.44140625" style="1" customWidth="1"/>
    <col min="7" max="7" width="12.109375" style="1" customWidth="1"/>
    <col min="8" max="16384" width="9.88671875" style="1"/>
  </cols>
  <sheetData>
    <row r="1" spans="1:7" ht="13.8">
      <c r="A1" s="16" t="s">
        <v>294</v>
      </c>
      <c r="B1" s="16"/>
      <c r="C1" s="16"/>
      <c r="D1" s="16"/>
      <c r="E1" s="16"/>
      <c r="F1" s="16"/>
      <c r="G1" s="16"/>
    </row>
    <row r="2" spans="1:7" ht="13.8">
      <c r="A2" s="16" t="s">
        <v>354</v>
      </c>
      <c r="B2" s="16"/>
      <c r="C2" s="16"/>
      <c r="D2" s="16"/>
      <c r="E2" s="16"/>
      <c r="F2" s="16"/>
      <c r="G2" s="16"/>
    </row>
    <row r="3" spans="1:7" ht="12" customHeight="1">
      <c r="A3" s="17" t="s">
        <v>147</v>
      </c>
      <c r="B3" s="17"/>
      <c r="C3" s="17"/>
      <c r="D3" s="17"/>
      <c r="E3" s="17"/>
      <c r="F3" s="17"/>
      <c r="G3" s="17"/>
    </row>
    <row r="4" spans="1:7" s="2" customFormat="1" ht="12.75" customHeight="1">
      <c r="A4" s="27" t="s">
        <v>0</v>
      </c>
      <c r="B4" s="41" t="s">
        <v>55</v>
      </c>
      <c r="C4" s="39" t="s">
        <v>49</v>
      </c>
      <c r="D4" s="19" t="s">
        <v>40</v>
      </c>
      <c r="E4" s="26"/>
      <c r="F4" s="88" t="s">
        <v>33</v>
      </c>
      <c r="G4" s="86" t="s">
        <v>32</v>
      </c>
    </row>
    <row r="5" spans="1:7" s="3" customFormat="1" ht="12.75" customHeight="1">
      <c r="A5" s="28"/>
      <c r="B5" s="80" t="s">
        <v>67</v>
      </c>
      <c r="C5" s="79" t="s">
        <v>73</v>
      </c>
      <c r="D5" s="90"/>
      <c r="E5" s="82"/>
      <c r="F5" s="89"/>
      <c r="G5" s="87"/>
    </row>
    <row r="6" spans="1:7" s="3" customFormat="1" ht="12.75" customHeight="1">
      <c r="A6" s="55"/>
      <c r="B6" s="28"/>
      <c r="C6" s="28"/>
      <c r="D6" s="27" t="s">
        <v>30</v>
      </c>
      <c r="E6" s="27" t="s">
        <v>61</v>
      </c>
      <c r="F6" s="55"/>
      <c r="G6" s="25"/>
    </row>
    <row r="7" spans="1:7" s="3" customFormat="1" ht="12" customHeight="1">
      <c r="A7" s="46"/>
      <c r="B7" s="46"/>
      <c r="C7" s="44"/>
      <c r="D7" s="46"/>
      <c r="E7" s="44"/>
      <c r="F7" s="46"/>
      <c r="G7" s="37"/>
    </row>
    <row r="8" spans="1:7" s="3" customFormat="1" ht="12" customHeight="1">
      <c r="A8" s="47">
        <v>40603</v>
      </c>
      <c r="B8" s="42"/>
      <c r="C8" s="42"/>
      <c r="D8" s="42"/>
      <c r="E8" s="42"/>
      <c r="F8" s="42"/>
      <c r="G8" s="42"/>
    </row>
    <row r="9" spans="1:7" s="3" customFormat="1" ht="12" customHeight="1">
      <c r="A9" s="47">
        <v>40634</v>
      </c>
      <c r="B9" s="42"/>
      <c r="C9" s="42"/>
      <c r="D9" s="42"/>
      <c r="E9" s="42"/>
      <c r="F9" s="42"/>
      <c r="G9" s="42"/>
    </row>
    <row r="10" spans="1:7" s="3" customFormat="1" ht="12.75" customHeight="1">
      <c r="A10" s="47">
        <v>40664</v>
      </c>
      <c r="B10" s="42"/>
      <c r="C10" s="42"/>
      <c r="D10" s="42"/>
      <c r="E10" s="42"/>
      <c r="F10" s="42"/>
      <c r="G10" s="42"/>
    </row>
    <row r="11" spans="1:7" s="3" customFormat="1" ht="12.75" customHeight="1">
      <c r="A11" s="47">
        <v>40695</v>
      </c>
      <c r="B11" s="42"/>
      <c r="C11" s="42"/>
      <c r="D11" s="42"/>
      <c r="E11" s="42"/>
      <c r="F11" s="42"/>
      <c r="G11" s="42"/>
    </row>
    <row r="12" spans="1:7" s="3" customFormat="1" ht="12.75" customHeight="1">
      <c r="A12" s="47">
        <v>40725</v>
      </c>
      <c r="B12" s="42"/>
      <c r="C12" s="42"/>
      <c r="D12" s="42"/>
      <c r="E12" s="42"/>
      <c r="F12" s="42"/>
      <c r="G12" s="42"/>
    </row>
    <row r="13" spans="1:7" s="3" customFormat="1" ht="12.75" customHeight="1">
      <c r="A13" s="47">
        <v>40756</v>
      </c>
      <c r="B13" s="42"/>
      <c r="C13" s="42"/>
      <c r="D13" s="42"/>
      <c r="E13" s="42"/>
      <c r="F13" s="42"/>
      <c r="G13" s="42"/>
    </row>
    <row r="14" spans="1:7" s="3" customFormat="1" ht="12.75" customHeight="1">
      <c r="A14" s="47">
        <v>40787</v>
      </c>
      <c r="B14" s="42"/>
      <c r="C14" s="42"/>
      <c r="D14" s="42"/>
      <c r="E14" s="42"/>
      <c r="F14" s="42"/>
      <c r="G14" s="42"/>
    </row>
    <row r="15" spans="1:7" s="3" customFormat="1" ht="12.75" customHeight="1">
      <c r="A15" s="47">
        <v>40817</v>
      </c>
      <c r="B15" s="42"/>
      <c r="C15" s="42"/>
      <c r="D15" s="42"/>
      <c r="E15" s="42"/>
      <c r="F15" s="42"/>
      <c r="G15" s="42"/>
    </row>
    <row r="16" spans="1:7" s="3" customFormat="1" ht="12.75" customHeight="1">
      <c r="A16" s="47">
        <v>40848</v>
      </c>
      <c r="B16" s="42"/>
      <c r="C16" s="42"/>
      <c r="D16" s="42"/>
      <c r="E16" s="42"/>
      <c r="F16" s="42"/>
      <c r="G16" s="42"/>
    </row>
    <row r="17" spans="1:7" s="3" customFormat="1" ht="12.75" customHeight="1">
      <c r="A17" s="47">
        <v>40878</v>
      </c>
      <c r="B17" s="42"/>
      <c r="C17" s="42"/>
      <c r="D17" s="42"/>
      <c r="E17" s="42"/>
      <c r="F17" s="42"/>
      <c r="G17" s="42"/>
    </row>
    <row r="18" spans="1:7" s="3" customFormat="1" ht="12.75" customHeight="1">
      <c r="A18" s="47">
        <v>40909</v>
      </c>
      <c r="B18" s="42"/>
      <c r="C18" s="42"/>
      <c r="D18" s="42"/>
      <c r="E18" s="42"/>
      <c r="F18" s="42"/>
      <c r="G18" s="42"/>
    </row>
    <row r="19" spans="1:7" s="3" customFormat="1" ht="12.75" customHeight="1">
      <c r="A19" s="47">
        <v>40940</v>
      </c>
      <c r="B19" s="42"/>
      <c r="C19" s="42"/>
      <c r="D19" s="42"/>
      <c r="E19" s="42"/>
      <c r="F19" s="42"/>
      <c r="G19" s="42"/>
    </row>
    <row r="20" spans="1:7" s="3" customFormat="1" ht="12.75" customHeight="1">
      <c r="A20" s="47">
        <v>40969</v>
      </c>
      <c r="B20" s="42"/>
      <c r="C20" s="42"/>
      <c r="D20" s="42"/>
      <c r="E20" s="42"/>
      <c r="F20" s="42"/>
      <c r="G20" s="42"/>
    </row>
    <row r="21" spans="1:7" s="3" customFormat="1" ht="12.75" customHeight="1">
      <c r="A21" s="47">
        <v>41000</v>
      </c>
      <c r="B21" s="42"/>
      <c r="C21" s="42"/>
      <c r="D21" s="42"/>
      <c r="E21" s="42"/>
      <c r="F21" s="42"/>
      <c r="G21" s="42"/>
    </row>
    <row r="22" spans="1:7" s="3" customFormat="1" ht="12.75" customHeight="1">
      <c r="A22" s="47">
        <v>41030</v>
      </c>
      <c r="B22" s="42"/>
      <c r="C22" s="42"/>
      <c r="D22" s="42"/>
      <c r="E22" s="42"/>
      <c r="F22" s="42"/>
      <c r="G22" s="42"/>
    </row>
    <row r="23" spans="1:7" s="3" customFormat="1" ht="12.75" customHeight="1">
      <c r="A23" s="47">
        <v>41061</v>
      </c>
      <c r="B23" s="42"/>
      <c r="C23" s="42"/>
      <c r="D23" s="42"/>
      <c r="E23" s="42"/>
      <c r="F23" s="42"/>
      <c r="G23" s="42"/>
    </row>
    <row r="24" spans="1:7" s="3" customFormat="1" ht="12.75" customHeight="1">
      <c r="A24" s="47">
        <v>41091</v>
      </c>
      <c r="B24" s="42"/>
      <c r="C24" s="42"/>
      <c r="D24" s="42"/>
      <c r="E24" s="42"/>
      <c r="F24" s="42"/>
      <c r="G24" s="42"/>
    </row>
    <row r="25" spans="1:7" s="3" customFormat="1" ht="12.75" customHeight="1">
      <c r="A25" s="47">
        <v>41122</v>
      </c>
      <c r="B25" s="42"/>
      <c r="C25" s="42"/>
      <c r="D25" s="42"/>
      <c r="E25" s="42"/>
      <c r="F25" s="42"/>
      <c r="G25" s="42"/>
    </row>
    <row r="26" spans="1:7" s="3" customFormat="1" ht="12.75" customHeight="1">
      <c r="A26" s="47">
        <v>41153</v>
      </c>
      <c r="B26" s="42"/>
      <c r="C26" s="42"/>
      <c r="D26" s="42"/>
      <c r="E26" s="42"/>
      <c r="F26" s="42"/>
      <c r="G26" s="42"/>
    </row>
    <row r="27" spans="1:7" s="3" customFormat="1" ht="12.75" customHeight="1">
      <c r="A27" s="47">
        <v>41183</v>
      </c>
      <c r="B27" s="42"/>
      <c r="C27" s="42"/>
      <c r="D27" s="42"/>
      <c r="E27" s="42"/>
      <c r="F27" s="42"/>
      <c r="G27" s="42"/>
    </row>
    <row r="28" spans="1:7" s="3" customFormat="1" ht="12.75" customHeight="1">
      <c r="A28" s="47">
        <v>41214</v>
      </c>
      <c r="B28" s="42"/>
      <c r="C28" s="42"/>
      <c r="D28" s="42"/>
      <c r="E28" s="42"/>
      <c r="F28" s="42"/>
      <c r="G28" s="42"/>
    </row>
    <row r="29" spans="1:7" s="3" customFormat="1" ht="12.75" customHeight="1">
      <c r="A29" s="47">
        <v>41244</v>
      </c>
      <c r="B29" s="42"/>
      <c r="C29" s="42"/>
      <c r="D29" s="42"/>
      <c r="E29" s="42"/>
      <c r="F29" s="42"/>
      <c r="G29" s="42"/>
    </row>
    <row r="30" spans="1:7" s="3" customFormat="1" ht="12.75" customHeight="1">
      <c r="A30" s="47">
        <v>41275</v>
      </c>
      <c r="B30" s="48">
        <v>17.87</v>
      </c>
      <c r="C30" s="48">
        <v>17</v>
      </c>
      <c r="D30" s="48">
        <v>15.52</v>
      </c>
      <c r="E30" s="48">
        <v>13.51</v>
      </c>
      <c r="F30" s="48">
        <v>12.82</v>
      </c>
      <c r="G30" s="48">
        <v>12.67</v>
      </c>
    </row>
    <row r="31" spans="1:7" s="3" customFormat="1" ht="12.75" customHeight="1">
      <c r="A31" s="47">
        <v>41306</v>
      </c>
      <c r="B31" s="48">
        <v>17.739999999999998</v>
      </c>
      <c r="C31" s="48">
        <v>16.72</v>
      </c>
      <c r="D31" s="48">
        <v>15.43</v>
      </c>
      <c r="E31" s="48">
        <v>13.51</v>
      </c>
      <c r="F31" s="48">
        <v>12.72</v>
      </c>
      <c r="G31" s="48">
        <v>12.99</v>
      </c>
    </row>
    <row r="32" spans="1:7" s="3" customFormat="1" ht="12.75" customHeight="1">
      <c r="A32" s="47">
        <v>41334</v>
      </c>
      <c r="B32" s="48">
        <v>17.62</v>
      </c>
      <c r="C32" s="48">
        <v>16.350000000000001</v>
      </c>
      <c r="D32" s="48">
        <v>15.36</v>
      </c>
      <c r="E32" s="48">
        <v>13.31</v>
      </c>
      <c r="F32" s="48">
        <v>12.75</v>
      </c>
      <c r="G32" s="48">
        <v>13.02</v>
      </c>
    </row>
    <row r="33" spans="1:7" s="3" customFormat="1" ht="12.75" customHeight="1">
      <c r="A33" s="47">
        <v>41365</v>
      </c>
      <c r="B33" s="48">
        <v>17.54</v>
      </c>
      <c r="C33" s="48">
        <v>16.170000000000002</v>
      </c>
      <c r="D33" s="48">
        <v>15.24</v>
      </c>
      <c r="E33" s="48">
        <v>13.28</v>
      </c>
      <c r="F33" s="48">
        <v>12.9</v>
      </c>
      <c r="G33" s="48">
        <v>13.1</v>
      </c>
    </row>
    <row r="34" spans="1:7" s="3" customFormat="1" ht="12.75" customHeight="1">
      <c r="A34" s="47">
        <v>41395</v>
      </c>
      <c r="B34" s="48">
        <v>17.45</v>
      </c>
      <c r="C34" s="48">
        <v>16.059999999999999</v>
      </c>
      <c r="D34" s="48">
        <v>15.12</v>
      </c>
      <c r="E34" s="48">
        <v>13.21</v>
      </c>
      <c r="F34" s="48">
        <v>13.06</v>
      </c>
      <c r="G34" s="48">
        <v>13.28</v>
      </c>
    </row>
    <row r="35" spans="1:7" s="3" customFormat="1" ht="12.75" customHeight="1">
      <c r="A35" s="47">
        <v>41426</v>
      </c>
      <c r="B35" s="48">
        <v>17.399999999999999</v>
      </c>
      <c r="C35" s="48">
        <v>15.93</v>
      </c>
      <c r="D35" s="48">
        <v>15.05</v>
      </c>
      <c r="E35" s="48">
        <v>13.24</v>
      </c>
      <c r="F35" s="48">
        <v>13.37</v>
      </c>
      <c r="G35" s="48">
        <v>13.45</v>
      </c>
    </row>
    <row r="36" spans="1:7" s="3" customFormat="1" ht="12.75" customHeight="1">
      <c r="A36" s="47">
        <v>41456</v>
      </c>
      <c r="B36" s="48">
        <v>17.36</v>
      </c>
      <c r="C36" s="48">
        <v>15.78</v>
      </c>
      <c r="D36" s="48">
        <v>15.04</v>
      </c>
      <c r="E36" s="48">
        <v>13.26</v>
      </c>
      <c r="F36" s="48">
        <v>13.56</v>
      </c>
      <c r="G36" s="48">
        <v>13.66</v>
      </c>
    </row>
    <row r="37" spans="1:7" s="3" customFormat="1" ht="12.75" customHeight="1">
      <c r="A37" s="47">
        <v>41487</v>
      </c>
      <c r="B37" s="48">
        <v>17.38</v>
      </c>
      <c r="C37" s="48">
        <v>15.68</v>
      </c>
      <c r="D37" s="48">
        <v>15.05</v>
      </c>
      <c r="E37" s="48">
        <v>13.22</v>
      </c>
      <c r="F37" s="48">
        <v>13.92</v>
      </c>
      <c r="G37" s="48">
        <v>13.95</v>
      </c>
    </row>
    <row r="38" spans="1:7" s="3" customFormat="1" ht="12.75" customHeight="1">
      <c r="A38" s="47">
        <v>41518</v>
      </c>
      <c r="B38" s="48">
        <v>17.43</v>
      </c>
      <c r="C38" s="48">
        <v>15.56</v>
      </c>
      <c r="D38" s="48">
        <v>15.08</v>
      </c>
      <c r="E38" s="48">
        <v>13.33</v>
      </c>
      <c r="F38" s="48">
        <v>14.2</v>
      </c>
      <c r="G38" s="48">
        <v>14.35</v>
      </c>
    </row>
    <row r="39" spans="1:7" s="3" customFormat="1" ht="12.75" customHeight="1">
      <c r="A39" s="47">
        <v>41548</v>
      </c>
      <c r="B39" s="48">
        <v>17.48</v>
      </c>
      <c r="C39" s="48">
        <v>15.48</v>
      </c>
      <c r="D39" s="48">
        <v>15.08</v>
      </c>
      <c r="E39" s="48">
        <v>13.28</v>
      </c>
      <c r="F39" s="48">
        <v>14.49</v>
      </c>
      <c r="G39" s="48">
        <v>14.71</v>
      </c>
    </row>
    <row r="40" spans="1:7" s="3" customFormat="1" ht="12.75" customHeight="1">
      <c r="A40" s="47">
        <v>41579</v>
      </c>
      <c r="B40" s="48">
        <v>17.52</v>
      </c>
      <c r="C40" s="48">
        <v>15.44</v>
      </c>
      <c r="D40" s="48">
        <v>15.12</v>
      </c>
      <c r="E40" s="48">
        <v>13.36</v>
      </c>
      <c r="F40" s="48">
        <v>15.03</v>
      </c>
      <c r="G40" s="48">
        <v>15.71</v>
      </c>
    </row>
    <row r="41" spans="1:7" s="3" customFormat="1" ht="12.75" customHeight="1">
      <c r="A41" s="47">
        <v>41609</v>
      </c>
      <c r="B41" s="48">
        <v>17.57</v>
      </c>
      <c r="C41" s="48">
        <v>15.38</v>
      </c>
      <c r="D41" s="48">
        <v>15.17</v>
      </c>
      <c r="E41" s="48">
        <v>13.39</v>
      </c>
      <c r="F41" s="48">
        <v>15.12</v>
      </c>
      <c r="G41" s="48">
        <v>16.100000000000001</v>
      </c>
    </row>
    <row r="42" spans="1:7" s="3" customFormat="1" ht="12.75" customHeight="1">
      <c r="A42" s="47">
        <v>41640</v>
      </c>
      <c r="B42" s="48">
        <v>17.670000000000002</v>
      </c>
      <c r="C42" s="48">
        <v>15.33</v>
      </c>
      <c r="D42" s="48">
        <v>15.23</v>
      </c>
      <c r="E42" s="48">
        <v>13.47</v>
      </c>
      <c r="F42" s="48">
        <v>15.33</v>
      </c>
      <c r="G42" s="48">
        <v>16.260000000000002</v>
      </c>
    </row>
    <row r="43" spans="1:7" s="3" customFormat="1" ht="12.75" customHeight="1">
      <c r="A43" s="47">
        <v>41671</v>
      </c>
      <c r="B43" s="48">
        <v>17.79</v>
      </c>
      <c r="C43" s="48">
        <v>15.26</v>
      </c>
      <c r="D43" s="48">
        <v>15.33</v>
      </c>
      <c r="E43" s="48">
        <v>13.64</v>
      </c>
      <c r="F43" s="48">
        <v>15.57</v>
      </c>
      <c r="G43" s="48">
        <v>16.510000000000002</v>
      </c>
    </row>
    <row r="44" spans="1:7" s="3" customFormat="1" ht="12.75" customHeight="1">
      <c r="A44" s="47">
        <v>41699</v>
      </c>
      <c r="B44" s="48">
        <v>17.88</v>
      </c>
      <c r="C44" s="48">
        <v>15.2</v>
      </c>
      <c r="D44" s="48">
        <v>15.39</v>
      </c>
      <c r="E44" s="48">
        <v>13.67</v>
      </c>
      <c r="F44" s="48">
        <v>15.95</v>
      </c>
      <c r="G44" s="48">
        <v>17.100000000000001</v>
      </c>
    </row>
    <row r="45" spans="1:7" s="3" customFormat="1" ht="12.75" customHeight="1">
      <c r="A45" s="47">
        <v>41730</v>
      </c>
      <c r="B45" s="48">
        <v>18</v>
      </c>
      <c r="C45" s="48">
        <v>15.18</v>
      </c>
      <c r="D45" s="48">
        <v>15.48</v>
      </c>
      <c r="E45" s="48">
        <v>13.82</v>
      </c>
      <c r="F45" s="48">
        <v>16.38</v>
      </c>
      <c r="G45" s="48">
        <v>17.41</v>
      </c>
    </row>
    <row r="46" spans="1:7" s="3" customFormat="1" ht="12.75" customHeight="1">
      <c r="A46" s="47">
        <v>41760</v>
      </c>
      <c r="B46" s="48">
        <v>18.079999999999998</v>
      </c>
      <c r="C46" s="48">
        <v>15.09</v>
      </c>
      <c r="D46" s="48">
        <v>15.57</v>
      </c>
      <c r="E46" s="48">
        <v>13.87</v>
      </c>
      <c r="F46" s="48">
        <v>16.57</v>
      </c>
      <c r="G46" s="48">
        <v>17.54</v>
      </c>
    </row>
    <row r="47" spans="1:7" s="3" customFormat="1" ht="12.75" customHeight="1">
      <c r="A47" s="47">
        <v>41791</v>
      </c>
      <c r="B47" s="48">
        <v>18.14</v>
      </c>
      <c r="C47" s="48">
        <v>15.11</v>
      </c>
      <c r="D47" s="48">
        <v>15.62</v>
      </c>
      <c r="E47" s="48">
        <v>13.92</v>
      </c>
      <c r="F47" s="48">
        <v>16.46</v>
      </c>
      <c r="G47" s="48">
        <v>17.760000000000002</v>
      </c>
    </row>
    <row r="48" spans="1:7" s="3" customFormat="1" ht="13.5" customHeight="1">
      <c r="A48" s="47">
        <v>41821</v>
      </c>
      <c r="B48" s="48">
        <v>18.25</v>
      </c>
      <c r="C48" s="48">
        <v>15.06</v>
      </c>
      <c r="D48" s="48">
        <v>15.62</v>
      </c>
      <c r="E48" s="48">
        <v>14.04</v>
      </c>
      <c r="F48" s="48">
        <v>16.59</v>
      </c>
      <c r="G48" s="48">
        <v>17.77</v>
      </c>
    </row>
    <row r="49" spans="1:21" s="3" customFormat="1" ht="13.5" customHeight="1">
      <c r="A49" s="47">
        <v>41852</v>
      </c>
      <c r="B49" s="48">
        <v>18.32</v>
      </c>
      <c r="C49" s="48">
        <v>15.04</v>
      </c>
      <c r="D49" s="48">
        <v>15.65</v>
      </c>
      <c r="E49" s="48">
        <v>14.07</v>
      </c>
      <c r="F49" s="48">
        <v>16.62</v>
      </c>
      <c r="G49" s="48">
        <v>17.850000000000001</v>
      </c>
    </row>
    <row r="50" spans="1:21" s="3" customFormat="1" ht="13.5" customHeight="1">
      <c r="A50" s="47">
        <v>41883</v>
      </c>
      <c r="B50" s="48">
        <v>18.41</v>
      </c>
      <c r="C50" s="48">
        <v>15.07</v>
      </c>
      <c r="D50" s="48">
        <v>15.64</v>
      </c>
      <c r="E50" s="48">
        <v>14.19</v>
      </c>
      <c r="F50" s="48">
        <v>16.440000000000001</v>
      </c>
      <c r="G50" s="48">
        <v>17.71</v>
      </c>
    </row>
    <row r="51" spans="1:21" s="3" customFormat="1" ht="13.5" customHeight="1">
      <c r="A51" s="47">
        <v>41913</v>
      </c>
      <c r="B51" s="48">
        <v>18.48</v>
      </c>
      <c r="C51" s="48">
        <v>15.02</v>
      </c>
      <c r="D51" s="48">
        <v>15.66</v>
      </c>
      <c r="E51" s="48">
        <v>14.26</v>
      </c>
      <c r="F51" s="48">
        <v>16.29</v>
      </c>
      <c r="G51" s="48">
        <v>17.809999999999999</v>
      </c>
    </row>
    <row r="52" spans="1:21" s="3" customFormat="1" ht="13.5" customHeight="1">
      <c r="A52" s="47">
        <v>41944</v>
      </c>
      <c r="B52" s="48">
        <v>18.57</v>
      </c>
      <c r="C52" s="48">
        <v>15.07</v>
      </c>
      <c r="D52" s="48">
        <v>15.69</v>
      </c>
      <c r="E52" s="48">
        <v>14.28</v>
      </c>
      <c r="F52" s="48">
        <v>16.32</v>
      </c>
      <c r="G52" s="48">
        <v>18.09</v>
      </c>
    </row>
    <row r="53" spans="1:21" s="3" customFormat="1" ht="13.5" customHeight="1">
      <c r="A53" s="47">
        <v>41974</v>
      </c>
      <c r="B53" s="48">
        <v>18.63</v>
      </c>
      <c r="C53" s="48">
        <v>15.18</v>
      </c>
      <c r="D53" s="48">
        <v>15.71</v>
      </c>
      <c r="E53" s="48">
        <v>14.33</v>
      </c>
      <c r="F53" s="48">
        <v>16.36</v>
      </c>
      <c r="G53" s="48">
        <v>18.010000000000002</v>
      </c>
    </row>
    <row r="54" spans="1:21" s="3" customFormat="1" ht="13.5" customHeight="1">
      <c r="A54" s="47">
        <v>42005</v>
      </c>
      <c r="B54" s="48">
        <v>18.73</v>
      </c>
      <c r="C54" s="48">
        <v>15.28</v>
      </c>
      <c r="D54" s="48">
        <v>15.7</v>
      </c>
      <c r="E54" s="48">
        <v>14.38</v>
      </c>
      <c r="F54" s="48">
        <v>16.399999999999999</v>
      </c>
      <c r="G54" s="48">
        <v>18.2</v>
      </c>
    </row>
    <row r="55" spans="1:21" s="3" customFormat="1" ht="13.5" customHeight="1">
      <c r="A55" s="47">
        <v>42036</v>
      </c>
      <c r="B55" s="48">
        <v>18.84</v>
      </c>
      <c r="C55" s="48">
        <v>15.44</v>
      </c>
      <c r="D55" s="48">
        <v>15.74</v>
      </c>
      <c r="E55" s="48">
        <v>14.45</v>
      </c>
      <c r="F55" s="48">
        <v>16.489999999999998</v>
      </c>
      <c r="G55" s="48">
        <v>18.88</v>
      </c>
    </row>
    <row r="56" spans="1:21" s="3" customFormat="1" ht="13.5" customHeight="1">
      <c r="A56" s="47">
        <v>42064</v>
      </c>
      <c r="B56" s="48">
        <v>18.97</v>
      </c>
      <c r="C56" s="48">
        <v>15.54</v>
      </c>
      <c r="D56" s="48">
        <v>15.8</v>
      </c>
      <c r="E56" s="48">
        <v>14.53</v>
      </c>
      <c r="F56" s="48">
        <v>16.649999999999999</v>
      </c>
      <c r="G56" s="48">
        <v>19.39</v>
      </c>
    </row>
    <row r="57" spans="1:21" ht="13.8">
      <c r="A57" s="47">
        <v>42095</v>
      </c>
      <c r="B57" s="48">
        <v>19.09</v>
      </c>
      <c r="C57" s="48">
        <v>15.6</v>
      </c>
      <c r="D57" s="48">
        <v>15.88</v>
      </c>
      <c r="E57" s="48">
        <v>14.63</v>
      </c>
      <c r="F57" s="48">
        <v>16.940000000000001</v>
      </c>
      <c r="G57" s="48">
        <v>19.95</v>
      </c>
      <c r="H57" s="3"/>
      <c r="I57" s="3"/>
    </row>
    <row r="58" spans="1:21" ht="13.8">
      <c r="A58" s="47">
        <v>42125</v>
      </c>
      <c r="B58" s="48">
        <v>19.239999999999998</v>
      </c>
      <c r="C58" s="48">
        <v>15.6</v>
      </c>
      <c r="D58" s="48">
        <v>15.94</v>
      </c>
      <c r="E58" s="48">
        <v>14.7</v>
      </c>
      <c r="F58" s="48">
        <v>17.309999999999999</v>
      </c>
      <c r="G58" s="48">
        <v>20.3</v>
      </c>
      <c r="H58" s="3"/>
      <c r="I58" s="3"/>
      <c r="J58" s="3"/>
      <c r="K58" s="3"/>
      <c r="L58" s="3"/>
      <c r="M58" s="3"/>
      <c r="N58" s="3"/>
      <c r="O58" s="3"/>
      <c r="P58" s="3"/>
    </row>
    <row r="59" spans="1:21" ht="13.8">
      <c r="A59" s="47">
        <v>42156</v>
      </c>
      <c r="B59" s="48">
        <v>19.329999999999998</v>
      </c>
      <c r="C59" s="48">
        <v>15.66</v>
      </c>
      <c r="D59" s="48">
        <v>16.03</v>
      </c>
      <c r="E59" s="48">
        <v>14.77</v>
      </c>
      <c r="F59" s="48">
        <v>17.73</v>
      </c>
      <c r="G59" s="48">
        <v>20.75</v>
      </c>
      <c r="H59" s="3"/>
      <c r="I59" s="3"/>
      <c r="J59" s="3"/>
      <c r="K59" s="3"/>
      <c r="L59" s="3"/>
      <c r="M59" s="3"/>
      <c r="N59" s="3"/>
      <c r="O59" s="3"/>
      <c r="P59" s="3"/>
    </row>
    <row r="60" spans="1:21" ht="13.8">
      <c r="A60" s="47">
        <v>42186</v>
      </c>
      <c r="B60" s="48">
        <v>19.440000000000001</v>
      </c>
      <c r="C60" s="48">
        <v>15.75</v>
      </c>
      <c r="D60" s="48">
        <v>16.12</v>
      </c>
      <c r="E60" s="48">
        <v>14.88</v>
      </c>
      <c r="F60" s="48">
        <v>18.079999999999998</v>
      </c>
      <c r="G60" s="48">
        <v>20.96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3.8">
      <c r="A61" s="47">
        <v>42217</v>
      </c>
      <c r="B61" s="48">
        <v>19.52</v>
      </c>
      <c r="C61" s="48">
        <v>15.84</v>
      </c>
      <c r="D61" s="48">
        <v>16.2</v>
      </c>
      <c r="E61" s="48">
        <v>14.96</v>
      </c>
      <c r="F61" s="48">
        <v>18.23</v>
      </c>
      <c r="G61" s="48">
        <v>21.32</v>
      </c>
      <c r="H61" s="3"/>
      <c r="I61" s="3"/>
      <c r="J61" s="3"/>
      <c r="K61" s="3"/>
      <c r="L61" s="3"/>
      <c r="M61" s="3"/>
      <c r="N61" s="3"/>
      <c r="O61" s="3"/>
      <c r="P61" s="3"/>
    </row>
    <row r="62" spans="1:21" ht="13.8">
      <c r="A62" s="47">
        <v>42248</v>
      </c>
      <c r="B62" s="48">
        <v>19.64</v>
      </c>
      <c r="C62" s="48">
        <v>15.97</v>
      </c>
      <c r="D62" s="48">
        <v>16.3</v>
      </c>
      <c r="E62" s="48">
        <v>15.06</v>
      </c>
      <c r="F62" s="48">
        <v>18.489999999999998</v>
      </c>
      <c r="G62" s="48">
        <v>21.64</v>
      </c>
      <c r="H62" s="3"/>
      <c r="I62" s="3"/>
      <c r="J62" s="3"/>
      <c r="K62" s="3"/>
      <c r="L62" s="3"/>
      <c r="M62" s="3"/>
      <c r="N62" s="3"/>
      <c r="O62" s="3"/>
      <c r="P62" s="3"/>
    </row>
    <row r="63" spans="1:21" ht="13.8">
      <c r="A63" s="47">
        <v>42278</v>
      </c>
      <c r="B63" s="48">
        <v>19.77</v>
      </c>
      <c r="C63" s="48">
        <v>16.100000000000001</v>
      </c>
      <c r="D63" s="48">
        <v>16.39</v>
      </c>
      <c r="E63" s="48">
        <v>15.2</v>
      </c>
      <c r="F63" s="48">
        <v>18.73</v>
      </c>
      <c r="G63" s="48">
        <v>21.78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3.8">
      <c r="A64" s="47">
        <v>42309</v>
      </c>
      <c r="B64" s="48">
        <v>19.91</v>
      </c>
      <c r="C64" s="48">
        <v>16.190000000000001</v>
      </c>
      <c r="D64" s="48">
        <v>16.52</v>
      </c>
      <c r="E64" s="48">
        <v>15.33</v>
      </c>
      <c r="F64" s="48">
        <v>18.73</v>
      </c>
      <c r="G64" s="48">
        <v>22.78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3.8">
      <c r="A65" s="47">
        <v>42339</v>
      </c>
      <c r="B65" s="48">
        <v>20.059999999999999</v>
      </c>
      <c r="C65" s="48">
        <v>16.309999999999999</v>
      </c>
      <c r="D65" s="48">
        <v>16.71</v>
      </c>
      <c r="E65" s="48">
        <v>15.53</v>
      </c>
      <c r="F65" s="48">
        <v>18.82</v>
      </c>
      <c r="G65" s="48">
        <v>22.47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3.8">
      <c r="A66" s="47">
        <v>42370</v>
      </c>
      <c r="B66" s="48">
        <v>20.2</v>
      </c>
      <c r="C66" s="48">
        <v>16.37</v>
      </c>
      <c r="D66" s="48">
        <v>16.84</v>
      </c>
      <c r="E66" s="48">
        <v>15.61</v>
      </c>
      <c r="F66" s="48">
        <v>18.87</v>
      </c>
      <c r="G66" s="48">
        <v>22.7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3.8">
      <c r="A67" s="47">
        <v>42401</v>
      </c>
      <c r="B67" s="48">
        <v>20.350000000000001</v>
      </c>
      <c r="C67" s="48">
        <v>16.420000000000002</v>
      </c>
      <c r="D67" s="48">
        <v>16.96</v>
      </c>
      <c r="E67" s="48">
        <v>15.72</v>
      </c>
      <c r="F67" s="48">
        <v>18.920000000000002</v>
      </c>
      <c r="G67" s="48">
        <v>22.96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3.8">
      <c r="A68" s="47">
        <v>42430</v>
      </c>
      <c r="B68" s="48">
        <v>20.51</v>
      </c>
      <c r="C68" s="48">
        <v>16.52</v>
      </c>
      <c r="D68" s="48">
        <v>17.09</v>
      </c>
      <c r="E68" s="48">
        <v>15.83</v>
      </c>
      <c r="F68" s="48">
        <v>19.010000000000002</v>
      </c>
      <c r="G68" s="48">
        <v>22.53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3.8">
      <c r="A69" s="47">
        <v>42461</v>
      </c>
      <c r="B69" s="48">
        <v>20.65</v>
      </c>
      <c r="C69" s="48">
        <v>16.54</v>
      </c>
      <c r="D69" s="48">
        <v>17.2</v>
      </c>
      <c r="E69" s="48">
        <v>15.91</v>
      </c>
      <c r="F69" s="48">
        <v>19.11</v>
      </c>
      <c r="G69" s="48">
        <v>22.85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3.8">
      <c r="A70" s="47">
        <v>42491</v>
      </c>
      <c r="B70" s="48">
        <v>20.77</v>
      </c>
      <c r="C70" s="48">
        <v>16.579999999999998</v>
      </c>
      <c r="D70" s="48">
        <v>17.3</v>
      </c>
      <c r="E70" s="48">
        <v>15.99</v>
      </c>
      <c r="F70" s="48">
        <v>19.149999999999999</v>
      </c>
      <c r="G70" s="48">
        <v>22.84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3.8">
      <c r="A71" s="47">
        <v>42522</v>
      </c>
      <c r="B71" s="48">
        <v>20.9</v>
      </c>
      <c r="C71" s="48">
        <v>16.72</v>
      </c>
      <c r="D71" s="48">
        <v>17.39</v>
      </c>
      <c r="E71" s="48">
        <v>16.07</v>
      </c>
      <c r="F71" s="48">
        <v>19.12</v>
      </c>
      <c r="G71" s="48">
        <v>22.9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3.8">
      <c r="A72" s="47">
        <v>42552</v>
      </c>
      <c r="B72" s="48">
        <v>20.98</v>
      </c>
      <c r="C72" s="48">
        <v>16.77</v>
      </c>
      <c r="D72" s="48">
        <v>17.48</v>
      </c>
      <c r="E72" s="48">
        <v>16.14</v>
      </c>
      <c r="F72" s="48">
        <v>19.16</v>
      </c>
      <c r="G72" s="48">
        <v>22.99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3.8">
      <c r="A73" s="47">
        <v>42583</v>
      </c>
      <c r="B73" s="48">
        <v>21.05</v>
      </c>
      <c r="C73" s="48">
        <v>16.84</v>
      </c>
      <c r="D73" s="48">
        <v>17.53</v>
      </c>
      <c r="E73" s="48">
        <v>16.22</v>
      </c>
      <c r="F73" s="48">
        <v>19.3</v>
      </c>
      <c r="G73" s="48">
        <v>22.93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3.8">
      <c r="A74" s="47">
        <v>42614</v>
      </c>
      <c r="B74" s="48">
        <v>21.11</v>
      </c>
      <c r="C74" s="48">
        <v>16.91</v>
      </c>
      <c r="D74" s="48">
        <v>17.579999999999998</v>
      </c>
      <c r="E74" s="48">
        <v>16.32</v>
      </c>
      <c r="F74" s="48">
        <v>19.11</v>
      </c>
      <c r="G74" s="48">
        <v>22.99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3.8">
      <c r="A75" s="47">
        <v>42644</v>
      </c>
      <c r="B75" s="48">
        <v>21.17</v>
      </c>
      <c r="C75" s="48">
        <v>16.96</v>
      </c>
      <c r="D75" s="48">
        <v>17.57</v>
      </c>
      <c r="E75" s="48">
        <v>16.47</v>
      </c>
      <c r="F75" s="48">
        <v>19.2</v>
      </c>
      <c r="G75" s="48">
        <v>23.09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3.8">
      <c r="A76" s="47">
        <v>42675</v>
      </c>
      <c r="B76" s="48">
        <v>21.25</v>
      </c>
      <c r="C76" s="48">
        <v>17.02</v>
      </c>
      <c r="D76" s="48">
        <v>17.579999999999998</v>
      </c>
      <c r="E76" s="48">
        <v>16.53</v>
      </c>
      <c r="F76" s="48">
        <v>19.34</v>
      </c>
      <c r="G76" s="48">
        <v>22.92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3.8">
      <c r="A77" s="47">
        <v>42705</v>
      </c>
      <c r="B77" s="48">
        <v>21.25</v>
      </c>
      <c r="C77" s="48">
        <v>17.07</v>
      </c>
      <c r="D77" s="48">
        <v>17.600000000000001</v>
      </c>
      <c r="E77" s="48">
        <v>16.59</v>
      </c>
      <c r="F77" s="48">
        <v>19.079999999999998</v>
      </c>
      <c r="G77" s="48">
        <v>22.61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3.8">
      <c r="A78" s="47">
        <v>42736</v>
      </c>
      <c r="B78" s="48">
        <v>21.31</v>
      </c>
      <c r="C78" s="48">
        <v>17.100000000000001</v>
      </c>
      <c r="D78" s="48">
        <v>17.61</v>
      </c>
      <c r="E78" s="48">
        <v>16.649999999999999</v>
      </c>
      <c r="F78" s="48">
        <v>19.03</v>
      </c>
      <c r="G78" s="48">
        <v>22.83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3.8">
      <c r="A79" s="47">
        <v>42767</v>
      </c>
      <c r="B79" s="48">
        <v>21.33</v>
      </c>
      <c r="C79" s="48">
        <v>17.170000000000002</v>
      </c>
      <c r="D79" s="48">
        <v>17.57</v>
      </c>
      <c r="E79" s="48">
        <v>16.68</v>
      </c>
      <c r="F79" s="48">
        <v>19.010000000000002</v>
      </c>
      <c r="G79" s="48">
        <v>22.73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3.8">
      <c r="A80" s="47">
        <v>42795</v>
      </c>
      <c r="B80" s="48">
        <v>21.29</v>
      </c>
      <c r="C80" s="48">
        <v>17.21</v>
      </c>
      <c r="D80" s="48">
        <v>17.510000000000002</v>
      </c>
      <c r="E80" s="48">
        <v>16.71</v>
      </c>
      <c r="F80" s="48">
        <v>18.88</v>
      </c>
      <c r="G80" s="48">
        <v>21.66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3.8">
      <c r="A81" s="47">
        <v>42826</v>
      </c>
      <c r="B81" s="48">
        <v>21.22</v>
      </c>
      <c r="C81" s="48">
        <v>17.28</v>
      </c>
      <c r="D81" s="48">
        <v>17.399999999999999</v>
      </c>
      <c r="E81" s="48">
        <v>16.72</v>
      </c>
      <c r="F81" s="48">
        <v>18.690000000000001</v>
      </c>
      <c r="G81" s="48">
        <v>21.47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3.8">
      <c r="A82" s="47">
        <v>42856</v>
      </c>
      <c r="B82" s="48">
        <v>21.06</v>
      </c>
      <c r="C82" s="48">
        <v>17.309999999999999</v>
      </c>
      <c r="D82" s="48">
        <v>17.25</v>
      </c>
      <c r="E82" s="48">
        <v>16.75</v>
      </c>
      <c r="F82" s="48">
        <v>18.260000000000002</v>
      </c>
      <c r="G82" s="48">
        <v>20.54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3.8">
      <c r="A83" s="47">
        <v>42887</v>
      </c>
      <c r="B83" s="48">
        <v>20.92</v>
      </c>
      <c r="C83" s="48">
        <v>17.36</v>
      </c>
      <c r="D83" s="48">
        <v>17.14</v>
      </c>
      <c r="E83" s="48">
        <v>16.73</v>
      </c>
      <c r="F83" s="48">
        <v>17.73</v>
      </c>
      <c r="G83" s="48">
        <v>19.97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3.8">
      <c r="A84" s="47">
        <v>42917</v>
      </c>
      <c r="B84" s="48">
        <v>20.74</v>
      </c>
      <c r="C84" s="48">
        <v>17.36</v>
      </c>
      <c r="D84" s="48">
        <v>17.010000000000002</v>
      </c>
      <c r="E84" s="48">
        <v>16.72</v>
      </c>
      <c r="F84" s="48">
        <v>17.34</v>
      </c>
      <c r="G84" s="48">
        <v>19.440000000000001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3.8">
      <c r="A85" s="47">
        <v>42948</v>
      </c>
      <c r="B85" s="48">
        <v>20.49</v>
      </c>
      <c r="C85" s="48">
        <v>17.420000000000002</v>
      </c>
      <c r="D85" s="48">
        <v>16.89</v>
      </c>
      <c r="E85" s="48">
        <v>16.71</v>
      </c>
      <c r="F85" s="48">
        <v>16.61</v>
      </c>
      <c r="G85" s="48">
        <v>18.760000000000002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3.8">
      <c r="A86" s="47">
        <v>42979</v>
      </c>
      <c r="B86" s="48">
        <v>20.27</v>
      </c>
      <c r="C86" s="48">
        <v>17.43</v>
      </c>
      <c r="D86" s="48">
        <v>16.72</v>
      </c>
      <c r="E86" s="48">
        <v>16.66</v>
      </c>
      <c r="F86" s="48">
        <v>15.52</v>
      </c>
      <c r="G86" s="48">
        <v>18.43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3.8">
      <c r="A87" s="47">
        <v>43009</v>
      </c>
      <c r="B87" s="48">
        <v>19.97</v>
      </c>
      <c r="C87" s="48">
        <v>17.420000000000002</v>
      </c>
      <c r="D87" s="48">
        <v>16.489999999999998</v>
      </c>
      <c r="E87" s="48">
        <v>16.54</v>
      </c>
      <c r="F87" s="48">
        <v>14.78</v>
      </c>
      <c r="G87" s="48">
        <v>18.03</v>
      </c>
    </row>
    <row r="88" spans="1:21" ht="13.8">
      <c r="A88" s="47">
        <v>43040</v>
      </c>
      <c r="B88" s="48">
        <v>19.690000000000001</v>
      </c>
      <c r="C88" s="48">
        <v>17.45</v>
      </c>
      <c r="D88" s="48">
        <v>16.309999999999999</v>
      </c>
      <c r="E88" s="48">
        <v>16.46</v>
      </c>
      <c r="F88" s="48">
        <v>14.34</v>
      </c>
      <c r="G88" s="48">
        <v>17.27</v>
      </c>
    </row>
    <row r="89" spans="1:21" ht="13.8">
      <c r="A89" s="47">
        <v>43070</v>
      </c>
      <c r="B89" s="48">
        <v>19.399999999999999</v>
      </c>
      <c r="C89" s="48">
        <v>17.5</v>
      </c>
      <c r="D89" s="48">
        <v>16</v>
      </c>
      <c r="E89" s="48">
        <v>16.399999999999999</v>
      </c>
      <c r="F89" s="48">
        <v>13.6</v>
      </c>
      <c r="G89" s="48">
        <v>16.399999999999999</v>
      </c>
    </row>
    <row r="90" spans="1:21" ht="13.8">
      <c r="A90" s="47">
        <v>43101</v>
      </c>
      <c r="B90" s="48">
        <v>19.2</v>
      </c>
      <c r="C90" s="48">
        <v>17.3</v>
      </c>
      <c r="D90" s="48">
        <v>15.8</v>
      </c>
      <c r="E90" s="48">
        <v>16.399999999999999</v>
      </c>
      <c r="F90" s="48">
        <v>13.4</v>
      </c>
      <c r="G90" s="48">
        <v>16.100000000000001</v>
      </c>
    </row>
    <row r="91" spans="1:21" ht="13.8">
      <c r="A91" s="47">
        <v>43132</v>
      </c>
      <c r="B91" s="48">
        <v>18.899999999999999</v>
      </c>
      <c r="C91" s="48">
        <v>16.899999999999999</v>
      </c>
      <c r="D91" s="48">
        <v>15.7</v>
      </c>
      <c r="E91" s="48">
        <v>16.3</v>
      </c>
      <c r="F91" s="48">
        <v>13.5</v>
      </c>
      <c r="G91" s="48">
        <v>16.100000000000001</v>
      </c>
    </row>
    <row r="92" spans="1:21" ht="13.8">
      <c r="A92" s="47">
        <v>43160</v>
      </c>
      <c r="B92" s="48">
        <v>18.5</v>
      </c>
      <c r="C92" s="48">
        <v>16.899999999999999</v>
      </c>
      <c r="D92" s="48">
        <v>15.5</v>
      </c>
      <c r="E92" s="48">
        <v>16.2</v>
      </c>
      <c r="F92" s="48">
        <v>13.5</v>
      </c>
      <c r="G92" s="48">
        <v>15.8</v>
      </c>
    </row>
    <row r="93" spans="1:21" ht="13.8">
      <c r="A93" s="47">
        <v>43191</v>
      </c>
      <c r="B93" s="48">
        <v>18.100000000000001</v>
      </c>
      <c r="C93" s="48">
        <v>16.899999999999999</v>
      </c>
      <c r="D93" s="48">
        <v>15.3</v>
      </c>
      <c r="E93" s="48">
        <v>16.100000000000001</v>
      </c>
      <c r="F93" s="48">
        <v>13.3</v>
      </c>
      <c r="G93" s="48">
        <v>15.4</v>
      </c>
    </row>
    <row r="94" spans="1:21" ht="13.8">
      <c r="A94" s="47">
        <v>43221</v>
      </c>
      <c r="B94" s="48">
        <v>17.8</v>
      </c>
      <c r="C94" s="48">
        <v>16.8</v>
      </c>
      <c r="D94" s="48">
        <v>15.2</v>
      </c>
      <c r="E94" s="48">
        <v>16</v>
      </c>
      <c r="F94" s="48">
        <v>13.2</v>
      </c>
      <c r="G94" s="48">
        <v>15</v>
      </c>
    </row>
    <row r="95" spans="1:21" ht="13.8">
      <c r="A95" s="47">
        <v>43252</v>
      </c>
      <c r="B95" s="48">
        <v>17.600000000000001</v>
      </c>
      <c r="C95" s="48">
        <v>16.7</v>
      </c>
      <c r="D95" s="48">
        <v>15.1</v>
      </c>
      <c r="E95" s="48">
        <v>15.9</v>
      </c>
      <c r="F95" s="48">
        <v>13.4</v>
      </c>
      <c r="G95" s="48">
        <v>14.9</v>
      </c>
    </row>
    <row r="96" spans="1:21" ht="13.8">
      <c r="A96" s="47">
        <v>43282</v>
      </c>
      <c r="B96" s="48">
        <v>17.399999999999999</v>
      </c>
      <c r="C96" s="48">
        <v>16.7</v>
      </c>
      <c r="D96" s="48">
        <v>15</v>
      </c>
      <c r="E96" s="48">
        <v>15.8</v>
      </c>
      <c r="F96" s="48">
        <v>13.4</v>
      </c>
      <c r="G96" s="48">
        <v>14.9</v>
      </c>
    </row>
    <row r="97" spans="1:7" ht="13.8">
      <c r="A97" s="47">
        <v>43313</v>
      </c>
      <c r="B97" s="48">
        <v>17.2</v>
      </c>
      <c r="C97" s="48">
        <v>16.600000000000001</v>
      </c>
      <c r="D97" s="48">
        <v>14.9</v>
      </c>
      <c r="E97" s="48">
        <v>15.7</v>
      </c>
      <c r="F97" s="48">
        <v>13.3</v>
      </c>
      <c r="G97" s="48">
        <v>14.8</v>
      </c>
    </row>
    <row r="98" spans="1:7" ht="13.8">
      <c r="A98" s="47">
        <v>43344</v>
      </c>
      <c r="B98" s="48">
        <v>17</v>
      </c>
      <c r="C98" s="48">
        <v>16.600000000000001</v>
      </c>
      <c r="D98" s="48">
        <v>14.8</v>
      </c>
      <c r="E98" s="48">
        <v>15.6</v>
      </c>
      <c r="F98" s="48">
        <v>13.1</v>
      </c>
      <c r="G98" s="48">
        <v>15</v>
      </c>
    </row>
    <row r="99" spans="1:7" ht="13.8">
      <c r="A99" s="47">
        <v>43374</v>
      </c>
      <c r="B99" s="48">
        <v>16.899999999999999</v>
      </c>
      <c r="C99" s="48">
        <v>16.600000000000001</v>
      </c>
      <c r="D99" s="48">
        <v>14.7</v>
      </c>
      <c r="E99" s="48">
        <v>15.4</v>
      </c>
      <c r="F99" s="48">
        <v>12.8</v>
      </c>
      <c r="G99" s="48">
        <v>15</v>
      </c>
    </row>
    <row r="100" spans="1:7" ht="13.8">
      <c r="A100" s="47">
        <v>43405</v>
      </c>
      <c r="B100" s="48">
        <v>16.7</v>
      </c>
      <c r="C100" s="48">
        <v>16.600000000000001</v>
      </c>
      <c r="D100" s="48">
        <v>14.6</v>
      </c>
      <c r="E100" s="48">
        <v>15.3</v>
      </c>
      <c r="F100" s="48">
        <v>12.4</v>
      </c>
      <c r="G100" s="48">
        <v>14.6</v>
      </c>
    </row>
    <row r="101" spans="1:7" ht="13.8">
      <c r="A101" s="47">
        <v>43435</v>
      </c>
      <c r="B101" s="48">
        <v>16.5</v>
      </c>
      <c r="C101" s="48">
        <v>16.600000000000001</v>
      </c>
      <c r="D101" s="48">
        <v>14.6</v>
      </c>
      <c r="E101" s="48">
        <v>15.2</v>
      </c>
      <c r="F101" s="48">
        <v>12</v>
      </c>
      <c r="G101" s="48">
        <v>14.6</v>
      </c>
    </row>
    <row r="102" spans="1:7" ht="13.8">
      <c r="A102" s="47">
        <v>43466</v>
      </c>
      <c r="B102" s="48">
        <v>16.399999999999999</v>
      </c>
      <c r="C102" s="48">
        <v>16.5</v>
      </c>
      <c r="D102" s="48">
        <v>14.5</v>
      </c>
      <c r="E102" s="48">
        <v>14.8</v>
      </c>
      <c r="F102" s="48">
        <v>12.1</v>
      </c>
      <c r="G102" s="48">
        <v>14.8</v>
      </c>
    </row>
    <row r="103" spans="1:7" ht="13.8">
      <c r="A103" s="47">
        <v>43497</v>
      </c>
      <c r="B103" s="48">
        <v>16.2</v>
      </c>
      <c r="C103" s="48">
        <v>16.5</v>
      </c>
      <c r="D103" s="48">
        <v>14.4</v>
      </c>
      <c r="E103" s="48">
        <v>14.7</v>
      </c>
      <c r="F103" s="48">
        <v>12.2</v>
      </c>
      <c r="G103" s="48">
        <v>14.7</v>
      </c>
    </row>
    <row r="104" spans="1:7" ht="13.8">
      <c r="A104" s="47">
        <v>43525</v>
      </c>
      <c r="B104" s="48">
        <v>16</v>
      </c>
      <c r="C104" s="48">
        <v>16.399999999999999</v>
      </c>
      <c r="D104" s="48">
        <v>14.3</v>
      </c>
      <c r="E104" s="48">
        <v>14.7</v>
      </c>
      <c r="F104" s="48">
        <v>12.2</v>
      </c>
      <c r="G104" s="48">
        <v>14.5</v>
      </c>
    </row>
    <row r="105" spans="1:7" ht="13.8">
      <c r="A105" s="47">
        <v>43556</v>
      </c>
      <c r="B105" s="48">
        <v>15.8</v>
      </c>
      <c r="C105" s="48">
        <v>16.3</v>
      </c>
      <c r="D105" s="48">
        <v>14.2</v>
      </c>
      <c r="E105" s="48">
        <v>14.5</v>
      </c>
      <c r="F105" s="48">
        <v>12.3</v>
      </c>
      <c r="G105" s="48">
        <v>14.4</v>
      </c>
    </row>
    <row r="106" spans="1:7" ht="13.8">
      <c r="A106" s="47">
        <v>43586</v>
      </c>
      <c r="B106" s="48">
        <v>15.5</v>
      </c>
      <c r="C106" s="48">
        <v>16.2</v>
      </c>
      <c r="D106" s="48">
        <v>14</v>
      </c>
      <c r="E106" s="48">
        <v>14.3</v>
      </c>
      <c r="F106" s="48">
        <v>12.3</v>
      </c>
      <c r="G106" s="48">
        <v>14.3</v>
      </c>
    </row>
    <row r="107" spans="1:7" ht="13.8">
      <c r="A107" s="47">
        <v>43617</v>
      </c>
      <c r="B107" s="48">
        <v>15.4</v>
      </c>
      <c r="C107" s="48">
        <v>16.100000000000001</v>
      </c>
      <c r="D107" s="48">
        <v>13.9</v>
      </c>
      <c r="E107" s="48">
        <v>14.1</v>
      </c>
      <c r="F107" s="48">
        <v>12.5</v>
      </c>
      <c r="G107" s="48">
        <v>14.5</v>
      </c>
    </row>
    <row r="108" spans="1:7" ht="13.8">
      <c r="A108" s="47">
        <v>43647</v>
      </c>
      <c r="B108" s="48">
        <v>15.1</v>
      </c>
      <c r="C108" s="48">
        <v>15.9</v>
      </c>
      <c r="D108" s="48">
        <v>13.7</v>
      </c>
      <c r="E108" s="48">
        <v>14</v>
      </c>
      <c r="F108" s="48">
        <v>12.5</v>
      </c>
      <c r="G108" s="48">
        <v>14.5</v>
      </c>
    </row>
    <row r="109" spans="1:7" ht="13.8">
      <c r="A109" s="47">
        <v>43678</v>
      </c>
      <c r="B109" s="48">
        <v>14.9</v>
      </c>
      <c r="C109" s="48">
        <v>15.8</v>
      </c>
      <c r="D109" s="48">
        <v>13.6</v>
      </c>
      <c r="E109" s="48">
        <v>13.9</v>
      </c>
      <c r="F109" s="48">
        <v>12.2</v>
      </c>
      <c r="G109" s="48">
        <v>14.1</v>
      </c>
    </row>
    <row r="110" spans="1:7" ht="13.8">
      <c r="A110" s="47">
        <v>43709</v>
      </c>
      <c r="B110" s="48">
        <v>14.6</v>
      </c>
      <c r="C110" s="48">
        <v>15.6</v>
      </c>
      <c r="D110" s="48">
        <v>13.4</v>
      </c>
      <c r="E110" s="48">
        <v>13.7</v>
      </c>
      <c r="F110" s="48">
        <v>11.6</v>
      </c>
      <c r="G110" s="48">
        <v>13.8</v>
      </c>
    </row>
    <row r="111" spans="1:7" ht="13.8">
      <c r="A111" s="47">
        <v>43739</v>
      </c>
      <c r="B111" s="48">
        <v>14.4</v>
      </c>
      <c r="C111" s="48">
        <v>15.4</v>
      </c>
      <c r="D111" s="48">
        <v>13.1</v>
      </c>
      <c r="E111" s="48">
        <v>13.5</v>
      </c>
      <c r="F111" s="48">
        <v>11.2</v>
      </c>
      <c r="G111" s="48">
        <v>13.2</v>
      </c>
    </row>
    <row r="112" spans="1:7" ht="13.8">
      <c r="A112" s="47">
        <v>43770</v>
      </c>
      <c r="B112" s="48">
        <v>14.2</v>
      </c>
      <c r="C112" s="48">
        <v>15.3</v>
      </c>
      <c r="D112" s="48">
        <v>13</v>
      </c>
      <c r="E112" s="48">
        <v>13.3</v>
      </c>
      <c r="F112" s="48">
        <v>10.8</v>
      </c>
      <c r="G112" s="48">
        <v>13</v>
      </c>
    </row>
    <row r="113" spans="1:7" ht="13.8">
      <c r="A113" s="47">
        <v>43800</v>
      </c>
      <c r="B113" s="48">
        <v>14</v>
      </c>
      <c r="C113" s="48">
        <v>15</v>
      </c>
      <c r="D113" s="48">
        <v>12.9</v>
      </c>
      <c r="E113" s="48">
        <v>13.1</v>
      </c>
      <c r="F113" s="48">
        <v>10.3</v>
      </c>
      <c r="G113" s="48">
        <v>12.7</v>
      </c>
    </row>
    <row r="114" spans="1:7" ht="13.8">
      <c r="A114" s="47">
        <v>43831</v>
      </c>
      <c r="B114" s="48">
        <v>13.8</v>
      </c>
      <c r="C114" s="48">
        <v>14.8</v>
      </c>
      <c r="D114" s="48">
        <v>12.8</v>
      </c>
      <c r="E114" s="48">
        <v>12.9</v>
      </c>
      <c r="F114" s="48">
        <v>10.5</v>
      </c>
      <c r="G114" s="48">
        <v>12.6</v>
      </c>
    </row>
    <row r="115" spans="1:7" ht="13.8">
      <c r="A115" s="47">
        <v>43862</v>
      </c>
      <c r="B115" s="48">
        <v>13.7</v>
      </c>
      <c r="C115" s="48">
        <v>14.6</v>
      </c>
      <c r="D115" s="48">
        <v>12.6</v>
      </c>
      <c r="E115" s="48">
        <v>12.8</v>
      </c>
      <c r="F115" s="48">
        <v>10.5</v>
      </c>
      <c r="G115" s="48">
        <v>12.5</v>
      </c>
    </row>
    <row r="116" spans="1:7" ht="13.8">
      <c r="A116" s="47">
        <v>43891</v>
      </c>
      <c r="B116" s="48">
        <v>13.5</v>
      </c>
      <c r="C116" s="48">
        <v>14.4</v>
      </c>
      <c r="D116" s="48">
        <v>12.4</v>
      </c>
      <c r="E116" s="48">
        <v>12.6</v>
      </c>
      <c r="F116" s="48">
        <v>10.5</v>
      </c>
      <c r="G116" s="48">
        <v>12.1</v>
      </c>
    </row>
    <row r="117" spans="1:7" ht="13.8">
      <c r="A117" s="47">
        <v>43922</v>
      </c>
      <c r="B117" s="48">
        <v>13.4</v>
      </c>
      <c r="C117" s="48">
        <v>14.3</v>
      </c>
      <c r="D117" s="48">
        <v>12.2</v>
      </c>
      <c r="E117" s="48">
        <v>12.5</v>
      </c>
      <c r="F117" s="48">
        <v>10.3</v>
      </c>
      <c r="G117" s="48">
        <v>11.6</v>
      </c>
    </row>
    <row r="118" spans="1:7" ht="13.8">
      <c r="A118" s="47">
        <v>43952</v>
      </c>
      <c r="B118" s="48">
        <v>13.3</v>
      </c>
      <c r="C118" s="48">
        <v>14</v>
      </c>
      <c r="D118" s="48">
        <v>12.1</v>
      </c>
      <c r="E118" s="48">
        <v>12.3</v>
      </c>
      <c r="F118" s="48">
        <v>9.6</v>
      </c>
      <c r="G118" s="48">
        <v>10.7</v>
      </c>
    </row>
    <row r="119" spans="1:7" ht="13.8">
      <c r="A119" s="47">
        <v>43983</v>
      </c>
      <c r="B119" s="48">
        <v>13.1</v>
      </c>
      <c r="C119" s="48">
        <v>13.8</v>
      </c>
      <c r="D119" s="48">
        <v>12</v>
      </c>
      <c r="E119" s="48">
        <v>12.2</v>
      </c>
      <c r="F119" s="48">
        <v>9.3000000000000007</v>
      </c>
      <c r="G119" s="48">
        <v>9.5</v>
      </c>
    </row>
    <row r="120" spans="1:7" ht="13.8">
      <c r="A120" s="47">
        <v>44013</v>
      </c>
      <c r="B120" s="48">
        <v>13</v>
      </c>
      <c r="C120" s="48">
        <v>13.7</v>
      </c>
      <c r="D120" s="48">
        <v>12</v>
      </c>
      <c r="E120" s="48">
        <v>12</v>
      </c>
      <c r="F120" s="48">
        <v>8.8000000000000007</v>
      </c>
      <c r="G120" s="48">
        <v>8.1999999999999993</v>
      </c>
    </row>
    <row r="121" spans="1:7" ht="13.8">
      <c r="A121" s="47">
        <v>44044</v>
      </c>
      <c r="B121" s="48">
        <v>12.9</v>
      </c>
      <c r="C121" s="48">
        <v>13.5</v>
      </c>
      <c r="D121" s="48">
        <v>12.2</v>
      </c>
      <c r="E121" s="48">
        <v>11.9</v>
      </c>
      <c r="F121" s="48">
        <v>7.9</v>
      </c>
      <c r="G121" s="48">
        <v>8.1999999999999993</v>
      </c>
    </row>
    <row r="122" spans="1:7" ht="13.8">
      <c r="A122" s="47">
        <v>44075</v>
      </c>
      <c r="B122" s="48">
        <v>12.8</v>
      </c>
      <c r="C122" s="48">
        <v>13.3</v>
      </c>
      <c r="D122" s="48">
        <v>12.1</v>
      </c>
      <c r="E122" s="48">
        <v>11.8</v>
      </c>
      <c r="F122" s="48">
        <v>7.1</v>
      </c>
      <c r="G122" s="48">
        <v>7.9</v>
      </c>
    </row>
    <row r="123" spans="1:7" ht="13.8">
      <c r="A123" s="47">
        <v>44105</v>
      </c>
      <c r="B123" s="48">
        <v>12.7</v>
      </c>
      <c r="C123" s="48">
        <v>13.3</v>
      </c>
      <c r="D123" s="48">
        <v>12.1</v>
      </c>
      <c r="E123" s="48">
        <v>11.6</v>
      </c>
      <c r="F123" s="48">
        <v>7.2</v>
      </c>
      <c r="G123" s="48">
        <v>7.7</v>
      </c>
    </row>
    <row r="124" spans="1:7" ht="13.8">
      <c r="A124" s="47">
        <v>44137</v>
      </c>
      <c r="B124" s="48">
        <v>12.6</v>
      </c>
      <c r="C124" s="48">
        <v>13.1</v>
      </c>
      <c r="D124" s="48">
        <v>12</v>
      </c>
      <c r="E124" s="48">
        <v>11.6</v>
      </c>
      <c r="F124" s="48">
        <v>7.2</v>
      </c>
      <c r="G124" s="48">
        <v>8</v>
      </c>
    </row>
    <row r="125" spans="1:7" ht="13.8">
      <c r="A125" s="47">
        <f>DATE(IF(MONTH(A124)=12,YEAR(A124)+1,YEAR(A124)),IF(MONTH(A124)=12,1,MONTH(A124)+1),1)</f>
        <v>44166</v>
      </c>
      <c r="B125" s="48">
        <v>11.2</v>
      </c>
      <c r="C125" s="48">
        <v>13.2</v>
      </c>
      <c r="D125" s="48">
        <v>11.9</v>
      </c>
      <c r="E125" s="48">
        <v>11.5</v>
      </c>
      <c r="F125" s="48">
        <v>7.5</v>
      </c>
      <c r="G125" s="48">
        <v>8.3000000000000007</v>
      </c>
    </row>
    <row r="126" spans="1:7" ht="13.8">
      <c r="A126" s="47">
        <v>44199</v>
      </c>
      <c r="B126" s="48">
        <v>12.1</v>
      </c>
      <c r="C126" s="48">
        <v>13.2</v>
      </c>
      <c r="D126" s="48">
        <v>11.9</v>
      </c>
      <c r="E126" s="48">
        <v>11.5</v>
      </c>
      <c r="F126" s="48">
        <v>7.9</v>
      </c>
      <c r="G126" s="48">
        <v>8.8000000000000007</v>
      </c>
    </row>
    <row r="127" spans="1:7" ht="13.8">
      <c r="A127" s="47">
        <v>44228</v>
      </c>
      <c r="B127" s="48">
        <v>11.7</v>
      </c>
      <c r="C127" s="48">
        <v>13.3</v>
      </c>
      <c r="D127" s="48">
        <v>11.9</v>
      </c>
      <c r="E127" s="48">
        <v>11.4</v>
      </c>
      <c r="F127" s="48">
        <v>8.1</v>
      </c>
      <c r="G127" s="48">
        <v>8.9</v>
      </c>
    </row>
    <row r="128" spans="1:7" ht="13.8">
      <c r="A128" s="47">
        <v>44256</v>
      </c>
      <c r="B128" s="48">
        <v>11.7</v>
      </c>
      <c r="C128" s="48">
        <v>13.3</v>
      </c>
      <c r="D128" s="48">
        <v>11.9</v>
      </c>
      <c r="E128" s="48">
        <v>11.3</v>
      </c>
      <c r="F128" s="48">
        <v>8.3000000000000007</v>
      </c>
      <c r="G128" s="48">
        <v>8.9</v>
      </c>
    </row>
    <row r="129" spans="1:7" ht="13.8">
      <c r="A129" s="47">
        <v>44287</v>
      </c>
      <c r="B129" s="48">
        <v>12.7</v>
      </c>
      <c r="C129" s="48">
        <v>13.7</v>
      </c>
      <c r="D129" s="48">
        <v>11.9</v>
      </c>
      <c r="E129" s="48">
        <v>11.3</v>
      </c>
      <c r="F129" s="48">
        <v>8.4</v>
      </c>
      <c r="G129" s="48">
        <v>9</v>
      </c>
    </row>
    <row r="130" spans="1:7" ht="13.8">
      <c r="A130" s="47">
        <v>44317</v>
      </c>
      <c r="B130" s="48">
        <v>12.6</v>
      </c>
      <c r="C130" s="48">
        <v>14.2</v>
      </c>
      <c r="D130" s="48">
        <v>12</v>
      </c>
      <c r="E130" s="48">
        <v>11.3</v>
      </c>
      <c r="F130" s="48">
        <v>8.5</v>
      </c>
      <c r="G130" s="48">
        <v>9.5</v>
      </c>
    </row>
    <row r="131" spans="1:7" ht="13.8">
      <c r="A131" s="47">
        <v>44348</v>
      </c>
      <c r="B131" s="48">
        <v>12.9</v>
      </c>
      <c r="C131" s="48">
        <v>14.5</v>
      </c>
      <c r="D131" s="48">
        <v>12</v>
      </c>
      <c r="E131" s="48">
        <v>11.2</v>
      </c>
      <c r="F131" s="48">
        <v>9</v>
      </c>
      <c r="G131" s="48">
        <v>10.1</v>
      </c>
    </row>
    <row r="132" spans="1:7" ht="13.8">
      <c r="A132" s="47">
        <v>44378</v>
      </c>
      <c r="B132" s="48">
        <v>13.3</v>
      </c>
      <c r="C132" s="48">
        <v>14.6</v>
      </c>
      <c r="D132" s="48">
        <v>12</v>
      </c>
      <c r="E132" s="48">
        <v>11.4</v>
      </c>
      <c r="F132" s="48">
        <v>9.1999999999999993</v>
      </c>
      <c r="G132" s="48">
        <v>10.5</v>
      </c>
    </row>
    <row r="133" spans="1:7" ht="13.8">
      <c r="A133" s="47">
        <v>44409</v>
      </c>
      <c r="B133" s="48">
        <v>13.9</v>
      </c>
      <c r="C133" s="48">
        <v>14.7</v>
      </c>
      <c r="D133" s="48">
        <v>12.1</v>
      </c>
      <c r="E133" s="48">
        <v>11.4</v>
      </c>
      <c r="F133" s="48">
        <v>9.4</v>
      </c>
      <c r="G133" s="48">
        <v>10.8</v>
      </c>
    </row>
    <row r="134" spans="1:7" ht="13.8">
      <c r="A134" s="47">
        <v>44440</v>
      </c>
      <c r="B134" s="48">
        <v>15</v>
      </c>
      <c r="C134" s="48">
        <v>14.9</v>
      </c>
      <c r="D134" s="48">
        <v>12.2</v>
      </c>
      <c r="E134" s="48">
        <v>11.4</v>
      </c>
      <c r="F134" s="48">
        <v>10.199999999999999</v>
      </c>
      <c r="G134" s="48">
        <v>11.3</v>
      </c>
    </row>
    <row r="135" spans="1:7" ht="13.8">
      <c r="A135" s="47">
        <v>44470</v>
      </c>
      <c r="B135" s="48">
        <v>16</v>
      </c>
      <c r="C135" s="48">
        <v>15.1</v>
      </c>
      <c r="D135" s="48">
        <v>12.3</v>
      </c>
      <c r="E135" s="48">
        <v>11.5</v>
      </c>
      <c r="F135" s="48">
        <v>11</v>
      </c>
      <c r="G135" s="48">
        <v>12.2</v>
      </c>
    </row>
    <row r="136" spans="1:7" ht="13.8">
      <c r="A136" s="47">
        <v>44501</v>
      </c>
      <c r="B136" s="48">
        <v>18.2</v>
      </c>
      <c r="C136" s="48">
        <v>15.3</v>
      </c>
      <c r="D136" s="48">
        <v>12.6</v>
      </c>
      <c r="E136" s="48">
        <v>11.6</v>
      </c>
      <c r="F136" s="48">
        <v>11.9</v>
      </c>
      <c r="G136" s="48">
        <v>13.4</v>
      </c>
    </row>
    <row r="137" spans="1:7" ht="13.8">
      <c r="A137" s="47">
        <v>44531</v>
      </c>
      <c r="B137" s="48">
        <v>18</v>
      </c>
      <c r="C137" s="48">
        <v>15.6</v>
      </c>
      <c r="D137" s="48">
        <v>12.9</v>
      </c>
      <c r="E137" s="48">
        <v>11.9</v>
      </c>
      <c r="F137" s="48">
        <v>12.4</v>
      </c>
      <c r="G137" s="48">
        <v>14.4</v>
      </c>
    </row>
    <row r="138" spans="1:7" ht="13.8">
      <c r="A138" s="47">
        <v>44562</v>
      </c>
      <c r="B138" s="48">
        <v>18.5</v>
      </c>
      <c r="C138" s="48">
        <v>15.7</v>
      </c>
      <c r="D138" s="48">
        <v>13</v>
      </c>
      <c r="E138" s="48">
        <v>12</v>
      </c>
      <c r="F138" s="48">
        <v>12.5</v>
      </c>
      <c r="G138" s="48">
        <v>15.1</v>
      </c>
    </row>
    <row r="139" spans="1:7" ht="13.8">
      <c r="A139" s="47">
        <v>44593</v>
      </c>
      <c r="B139" s="48">
        <v>18.2</v>
      </c>
      <c r="C139" s="48">
        <v>16</v>
      </c>
      <c r="D139" s="48">
        <v>13.2</v>
      </c>
      <c r="E139" s="48">
        <v>12.1</v>
      </c>
      <c r="F139" s="48">
        <v>12.5</v>
      </c>
      <c r="G139" s="48">
        <v>15.8</v>
      </c>
    </row>
    <row r="140" spans="1:7" ht="13.8">
      <c r="A140" s="47">
        <v>44621</v>
      </c>
      <c r="B140" s="48">
        <v>18.5</v>
      </c>
      <c r="C140" s="48">
        <v>16.3</v>
      </c>
      <c r="D140" s="48">
        <v>13.5</v>
      </c>
      <c r="E140" s="48">
        <v>12.2</v>
      </c>
      <c r="F140" s="48">
        <v>12.6</v>
      </c>
      <c r="G140" s="48">
        <v>16.2</v>
      </c>
    </row>
    <row r="141" spans="1:7" ht="13.8">
      <c r="A141" s="47">
        <v>44652</v>
      </c>
      <c r="B141" s="48">
        <v>18.7</v>
      </c>
      <c r="C141" s="48">
        <v>16.5</v>
      </c>
      <c r="D141" s="48">
        <v>13.8</v>
      </c>
      <c r="E141" s="48">
        <v>12.3</v>
      </c>
      <c r="F141" s="48">
        <v>12.8</v>
      </c>
      <c r="G141" s="48">
        <v>16.7</v>
      </c>
    </row>
    <row r="142" spans="1:7" ht="13.8">
      <c r="A142" s="47">
        <v>44682</v>
      </c>
      <c r="B142" s="48">
        <v>18.7</v>
      </c>
      <c r="C142" s="48">
        <v>16.899999999999999</v>
      </c>
      <c r="D142" s="48">
        <v>14</v>
      </c>
      <c r="E142" s="48">
        <v>12.5</v>
      </c>
      <c r="F142" s="48">
        <v>13.4</v>
      </c>
      <c r="G142" s="48">
        <v>17.3</v>
      </c>
    </row>
    <row r="143" spans="1:7" ht="13.8">
      <c r="A143" s="47">
        <v>44713</v>
      </c>
      <c r="B143" s="48">
        <v>18.8</v>
      </c>
      <c r="C143" s="48">
        <v>17.2</v>
      </c>
      <c r="D143" s="48">
        <v>14.1</v>
      </c>
      <c r="E143" s="48">
        <v>12.6</v>
      </c>
      <c r="F143" s="48">
        <v>14.4</v>
      </c>
      <c r="G143" s="48">
        <v>17.399999999999999</v>
      </c>
    </row>
    <row r="144" spans="1:7" ht="13.8">
      <c r="A144" s="47">
        <v>44743</v>
      </c>
      <c r="B144" s="48">
        <v>19</v>
      </c>
      <c r="C144" s="48">
        <v>17.5</v>
      </c>
      <c r="D144" s="48">
        <v>14.4</v>
      </c>
      <c r="E144" s="48">
        <v>13.1</v>
      </c>
      <c r="F144" s="48">
        <v>15</v>
      </c>
      <c r="G144" s="48">
        <v>17.3</v>
      </c>
    </row>
    <row r="145" spans="1:7" ht="13.8">
      <c r="A145" s="47">
        <v>44774</v>
      </c>
      <c r="B145" s="48">
        <v>18.899999999999999</v>
      </c>
      <c r="C145" s="48">
        <v>17.8</v>
      </c>
      <c r="D145" s="48">
        <v>14.7</v>
      </c>
      <c r="E145" s="48">
        <v>13.3</v>
      </c>
      <c r="F145" s="48">
        <v>15.4</v>
      </c>
      <c r="G145" s="48">
        <v>17.5</v>
      </c>
    </row>
    <row r="146" spans="1:7" ht="13.8">
      <c r="A146" s="47">
        <v>44805</v>
      </c>
      <c r="B146" s="48">
        <v>18.7</v>
      </c>
      <c r="C146" s="48">
        <v>18.100000000000001</v>
      </c>
      <c r="D146" s="48">
        <v>14.9</v>
      </c>
      <c r="E146" s="48">
        <v>13.4</v>
      </c>
      <c r="F146" s="48">
        <v>15.9</v>
      </c>
      <c r="G146" s="48">
        <v>17.7</v>
      </c>
    </row>
    <row r="147" spans="1:7" ht="13.8">
      <c r="A147" s="47">
        <v>44835</v>
      </c>
      <c r="B147" s="48">
        <v>18.600000000000001</v>
      </c>
      <c r="C147" s="48">
        <v>18.399999999999999</v>
      </c>
      <c r="D147" s="48">
        <v>15</v>
      </c>
      <c r="E147" s="48">
        <v>13.5</v>
      </c>
      <c r="F147" s="48">
        <v>16.399999999999999</v>
      </c>
      <c r="G147" s="48">
        <v>17.600000000000001</v>
      </c>
    </row>
    <row r="148" spans="1:7" ht="13.8">
      <c r="A148" s="47">
        <v>44866</v>
      </c>
      <c r="B148" s="48">
        <v>18.899999999999999</v>
      </c>
      <c r="C148" s="48">
        <v>22.8</v>
      </c>
      <c r="D148" s="48">
        <v>17.3</v>
      </c>
      <c r="E148" s="48">
        <v>17.3</v>
      </c>
      <c r="F148" s="48">
        <v>18.399999999999999</v>
      </c>
      <c r="G148" s="48">
        <v>18.100000000000001</v>
      </c>
    </row>
    <row r="149" spans="1:7" ht="13.8">
      <c r="A149" s="47">
        <v>44896</v>
      </c>
      <c r="B149" s="48">
        <v>19.2</v>
      </c>
      <c r="C149" s="48">
        <v>22.3</v>
      </c>
      <c r="D149" s="48">
        <v>18</v>
      </c>
      <c r="E149" s="48">
        <v>17.5</v>
      </c>
      <c r="F149" s="48">
        <v>18.5</v>
      </c>
      <c r="G149" s="48">
        <v>18.100000000000001</v>
      </c>
    </row>
    <row r="150" spans="1:7" ht="13.8">
      <c r="A150" s="47">
        <v>44927</v>
      </c>
      <c r="B150" s="48">
        <v>19.7</v>
      </c>
      <c r="C150" s="48">
        <v>22.5</v>
      </c>
      <c r="D150" s="48">
        <v>18.5</v>
      </c>
      <c r="E150" s="48">
        <v>16.600000000000001</v>
      </c>
      <c r="F150" s="48">
        <v>16.600000000000001</v>
      </c>
      <c r="G150" s="48">
        <v>18.2</v>
      </c>
    </row>
    <row r="151" spans="1:7" ht="13.8">
      <c r="A151" s="47">
        <v>44958</v>
      </c>
      <c r="B151" s="48">
        <v>19.600000000000001</v>
      </c>
      <c r="C151" s="48">
        <v>23.1</v>
      </c>
      <c r="D151" s="48">
        <v>18.100000000000001</v>
      </c>
      <c r="E151" s="48">
        <v>17.3</v>
      </c>
      <c r="F151" s="48">
        <v>14</v>
      </c>
      <c r="G151" s="48">
        <v>18.600000000000001</v>
      </c>
    </row>
    <row r="152" spans="1:7" ht="13.8">
      <c r="A152" s="47">
        <v>44986</v>
      </c>
      <c r="B152" s="48">
        <v>19.2</v>
      </c>
      <c r="C152" s="48">
        <v>23</v>
      </c>
      <c r="D152" s="48">
        <v>17.8</v>
      </c>
      <c r="E152" s="48">
        <v>17</v>
      </c>
      <c r="F152" s="48">
        <v>15.9</v>
      </c>
      <c r="G152" s="48">
        <v>17.600000000000001</v>
      </c>
    </row>
    <row r="153" spans="1:7" ht="13.8">
      <c r="A153" s="47">
        <v>45017</v>
      </c>
      <c r="B153" s="48">
        <v>18.8</v>
      </c>
      <c r="C153" s="48">
        <v>22.5</v>
      </c>
      <c r="D153" s="48">
        <v>17.600000000000001</v>
      </c>
      <c r="E153" s="48">
        <v>16.600000000000001</v>
      </c>
      <c r="F153" s="48">
        <v>16.399999999999999</v>
      </c>
      <c r="G153" s="48">
        <v>15.9</v>
      </c>
    </row>
    <row r="154" spans="1:7" ht="13.8">
      <c r="A154" s="47">
        <v>45047</v>
      </c>
      <c r="B154" s="48">
        <v>18.7</v>
      </c>
      <c r="C154" s="48">
        <v>21.9</v>
      </c>
      <c r="D154" s="48">
        <v>18.100000000000001</v>
      </c>
      <c r="E154" s="48">
        <v>17.100000000000001</v>
      </c>
      <c r="F154" s="48">
        <v>16.600000000000001</v>
      </c>
      <c r="G154" s="48">
        <v>15.7</v>
      </c>
    </row>
    <row r="155" spans="1:7" ht="13.8">
      <c r="A155" s="47">
        <v>45078</v>
      </c>
      <c r="B155" s="48">
        <v>18.100000000000001</v>
      </c>
      <c r="C155" s="48">
        <v>22.3</v>
      </c>
      <c r="D155" s="48">
        <v>17.100000000000001</v>
      </c>
      <c r="E155" s="48">
        <v>16.600000000000001</v>
      </c>
      <c r="F155" s="48">
        <v>17</v>
      </c>
      <c r="G155" s="48">
        <v>17.2</v>
      </c>
    </row>
    <row r="156" spans="1:7" ht="13.8">
      <c r="A156" s="47">
        <v>45108</v>
      </c>
      <c r="B156" s="48">
        <v>17.8</v>
      </c>
      <c r="C156" s="48">
        <v>22</v>
      </c>
      <c r="D156" s="48">
        <v>15.8</v>
      </c>
      <c r="E156" s="48">
        <v>16.5</v>
      </c>
      <c r="F156" s="48">
        <v>16.899999999999999</v>
      </c>
      <c r="G156" s="48">
        <v>17.2</v>
      </c>
    </row>
    <row r="157" spans="1:7" ht="13.8">
      <c r="A157" s="47">
        <v>45139</v>
      </c>
      <c r="B157" s="48">
        <v>17.3</v>
      </c>
      <c r="C157" s="48">
        <v>21.9</v>
      </c>
      <c r="D157" s="48">
        <v>16.7</v>
      </c>
      <c r="E157" s="48">
        <v>16.600000000000001</v>
      </c>
      <c r="F157" s="48">
        <v>16.5</v>
      </c>
      <c r="G157" s="48">
        <v>15.7</v>
      </c>
    </row>
    <row r="158" spans="1:7" ht="13.8">
      <c r="A158" s="47">
        <v>45170</v>
      </c>
      <c r="B158" s="48">
        <v>16.899999999999999</v>
      </c>
      <c r="C158" s="48">
        <v>21.6</v>
      </c>
      <c r="D158" s="48">
        <v>16.2</v>
      </c>
      <c r="E158" s="48">
        <v>16.5</v>
      </c>
      <c r="F158" s="48">
        <v>15.8</v>
      </c>
      <c r="G158" s="48">
        <v>15.7</v>
      </c>
    </row>
    <row r="159" spans="1:7" ht="13.8">
      <c r="A159" s="47">
        <v>45200</v>
      </c>
      <c r="B159" s="48">
        <v>17</v>
      </c>
      <c r="C159" s="48">
        <v>20.399999999999999</v>
      </c>
      <c r="D159" s="48">
        <v>16</v>
      </c>
      <c r="E159" s="48">
        <v>15.9</v>
      </c>
      <c r="F159" s="48">
        <v>15</v>
      </c>
      <c r="G159" s="48">
        <v>14.4</v>
      </c>
    </row>
    <row r="160" spans="1:7" ht="13.8">
      <c r="A160" s="47">
        <v>45231</v>
      </c>
      <c r="B160" s="48">
        <v>16.899999999999999</v>
      </c>
      <c r="C160" s="48">
        <v>19</v>
      </c>
      <c r="D160" s="48">
        <v>16.2</v>
      </c>
      <c r="E160" s="48">
        <v>15.9</v>
      </c>
      <c r="F160" s="48">
        <v>14.9</v>
      </c>
      <c r="G160" s="48">
        <v>15.2</v>
      </c>
    </row>
    <row r="161" spans="1:7" ht="13.8">
      <c r="A161" s="47">
        <v>45261</v>
      </c>
      <c r="B161" s="48">
        <v>16.399999999999999</v>
      </c>
      <c r="C161" s="48">
        <v>18.600000000000001</v>
      </c>
      <c r="D161" s="48">
        <v>15.3</v>
      </c>
      <c r="E161" s="48">
        <v>15.3</v>
      </c>
      <c r="F161" s="48">
        <v>15.6</v>
      </c>
      <c r="G161" s="48">
        <v>16.399999999999999</v>
      </c>
    </row>
    <row r="162" spans="1:7" ht="13.8">
      <c r="A162" s="47">
        <v>45292</v>
      </c>
      <c r="B162" s="48">
        <v>16.7</v>
      </c>
      <c r="C162" s="48">
        <v>17.8</v>
      </c>
      <c r="D162" s="48">
        <v>16</v>
      </c>
      <c r="E162" s="48">
        <v>15</v>
      </c>
      <c r="F162" s="48">
        <v>14.6</v>
      </c>
      <c r="G162" s="48">
        <v>15.9</v>
      </c>
    </row>
    <row r="163" spans="1:7" ht="13.8">
      <c r="A163" s="47">
        <v>45323</v>
      </c>
      <c r="B163" s="48">
        <v>16.399999999999999</v>
      </c>
      <c r="C163" s="48">
        <v>17.2</v>
      </c>
      <c r="D163" s="48">
        <v>15</v>
      </c>
      <c r="E163" s="48">
        <v>15.4</v>
      </c>
      <c r="F163" s="48">
        <v>14.5</v>
      </c>
      <c r="G163" s="48">
        <v>15.8</v>
      </c>
    </row>
    <row r="164" spans="1:7" ht="13.8">
      <c r="A164" s="47">
        <v>45352</v>
      </c>
      <c r="B164" s="48">
        <v>16.2</v>
      </c>
      <c r="C164" s="48">
        <v>16.399999999999999</v>
      </c>
      <c r="D164" s="48">
        <v>15</v>
      </c>
      <c r="E164" s="48">
        <v>15.6</v>
      </c>
      <c r="F164" s="48">
        <v>13.9</v>
      </c>
      <c r="G164" s="48">
        <v>15.5</v>
      </c>
    </row>
    <row r="165" spans="1:7" ht="13.8">
      <c r="A165" s="47">
        <v>45383</v>
      </c>
      <c r="B165" s="48">
        <v>16.3</v>
      </c>
      <c r="C165" s="48">
        <v>16.3</v>
      </c>
      <c r="D165" s="48">
        <v>15.4</v>
      </c>
      <c r="E165" s="48">
        <v>15.3</v>
      </c>
      <c r="F165" s="48">
        <v>13</v>
      </c>
      <c r="G165" s="48">
        <v>14.5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9-A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73">
    <tabColor theme="0"/>
  </sheetPr>
  <dimension ref="A1:V165"/>
  <sheetViews>
    <sheetView showGridLines="0" zoomScaleNormal="100" workbookViewId="0">
      <pane xSplit="1" ySplit="7" topLeftCell="B152" activePane="bottomRight" state="frozen"/>
      <selection activeCell="B113" sqref="B113"/>
      <selection pane="topRight" activeCell="B113" sqref="B113"/>
      <selection pane="bottomLeft" activeCell="B113" sqref="B113"/>
      <selection pane="bottomRight" activeCell="G173" sqref="G173"/>
    </sheetView>
  </sheetViews>
  <sheetFormatPr defaultColWidth="9.109375" defaultRowHeight="13.2"/>
  <cols>
    <col min="1" max="6" width="9.109375" style="1" customWidth="1"/>
    <col min="7" max="8" width="12" style="1" bestFit="1" customWidth="1"/>
    <col min="9" max="10" width="9.109375" style="1" customWidth="1"/>
    <col min="11" max="16384" width="9.109375" style="1"/>
  </cols>
  <sheetData>
    <row r="1" spans="1:10" ht="13.8">
      <c r="A1" s="16" t="s">
        <v>295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354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12.75" customHeight="1">
      <c r="A4" s="63"/>
      <c r="B4" s="65" t="s">
        <v>37</v>
      </c>
      <c r="C4" s="66"/>
      <c r="D4" s="238"/>
      <c r="E4" s="91"/>
      <c r="F4" s="64" t="s">
        <v>103</v>
      </c>
      <c r="G4" s="64" t="s">
        <v>24</v>
      </c>
      <c r="H4" s="64" t="s">
        <v>24</v>
      </c>
      <c r="I4" s="64" t="s">
        <v>36</v>
      </c>
      <c r="J4" s="67" t="s">
        <v>4</v>
      </c>
    </row>
    <row r="5" spans="1:10" s="3" customFormat="1" ht="12.75" customHeight="1">
      <c r="A5" s="68"/>
      <c r="B5" s="70"/>
      <c r="C5" s="71"/>
      <c r="D5" s="249"/>
      <c r="E5" s="72"/>
      <c r="F5" s="69"/>
      <c r="G5" s="69" t="s">
        <v>105</v>
      </c>
      <c r="H5" s="69" t="s">
        <v>35</v>
      </c>
      <c r="I5" s="69" t="s">
        <v>106</v>
      </c>
      <c r="J5" s="72"/>
    </row>
    <row r="6" spans="1:10" s="3" customFormat="1" ht="12.75" customHeight="1">
      <c r="A6" s="73"/>
      <c r="B6" s="63" t="s">
        <v>436</v>
      </c>
      <c r="C6" s="63" t="s">
        <v>437</v>
      </c>
      <c r="D6" s="63" t="s">
        <v>438</v>
      </c>
      <c r="E6" s="404" t="s">
        <v>4</v>
      </c>
      <c r="F6" s="73"/>
      <c r="G6" s="68"/>
      <c r="H6" s="68"/>
      <c r="I6" s="68"/>
      <c r="J6" s="74"/>
    </row>
    <row r="7" spans="1:10" s="3" customFormat="1" ht="12.75" customHeight="1">
      <c r="A7" s="93"/>
      <c r="B7" s="75"/>
      <c r="C7" s="93"/>
      <c r="D7" s="93"/>
      <c r="E7" s="76"/>
      <c r="F7" s="93"/>
      <c r="G7" s="93"/>
      <c r="H7" s="93"/>
      <c r="I7" s="93"/>
      <c r="J7" s="76"/>
    </row>
    <row r="8" spans="1:10" s="3" customFormat="1" ht="12.75" customHeight="1">
      <c r="A8" s="47">
        <v>40603</v>
      </c>
      <c r="B8" s="42"/>
      <c r="C8" s="42"/>
      <c r="D8" s="42"/>
      <c r="E8" s="42"/>
      <c r="F8" s="42"/>
      <c r="G8" s="42"/>
      <c r="H8" s="42"/>
      <c r="I8" s="42"/>
      <c r="J8" s="42"/>
    </row>
    <row r="9" spans="1:10" s="3" customFormat="1" ht="12.75" customHeight="1">
      <c r="A9" s="47">
        <v>40634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 s="3" customFormat="1" ht="12.75" customHeight="1">
      <c r="A10" s="47">
        <v>40664</v>
      </c>
      <c r="B10" s="42"/>
      <c r="C10" s="42"/>
      <c r="D10" s="42"/>
      <c r="E10" s="42"/>
      <c r="F10" s="42"/>
      <c r="G10" s="42"/>
      <c r="H10" s="42"/>
      <c r="I10" s="42"/>
      <c r="J10" s="42"/>
    </row>
    <row r="11" spans="1:10" s="3" customFormat="1" ht="12.75" customHeight="1">
      <c r="A11" s="47">
        <v>40695</v>
      </c>
      <c r="B11" s="42"/>
      <c r="C11" s="42"/>
      <c r="D11" s="42"/>
      <c r="E11" s="42"/>
      <c r="F11" s="42"/>
      <c r="G11" s="42"/>
      <c r="H11" s="42"/>
      <c r="I11" s="42"/>
      <c r="J11" s="42"/>
    </row>
    <row r="12" spans="1:10" s="3" customFormat="1" ht="12.75" customHeight="1">
      <c r="A12" s="47">
        <v>40725</v>
      </c>
      <c r="B12" s="42"/>
      <c r="C12" s="42"/>
      <c r="D12" s="42"/>
      <c r="E12" s="42"/>
      <c r="F12" s="42"/>
      <c r="G12" s="42"/>
      <c r="H12" s="42"/>
      <c r="I12" s="42"/>
      <c r="J12" s="42"/>
    </row>
    <row r="13" spans="1:10" s="3" customFormat="1" ht="12.75" customHeight="1">
      <c r="A13" s="47">
        <v>40756</v>
      </c>
      <c r="B13" s="42"/>
      <c r="C13" s="42"/>
      <c r="D13" s="42"/>
      <c r="E13" s="42"/>
      <c r="F13" s="42"/>
      <c r="G13" s="42"/>
      <c r="H13" s="42"/>
      <c r="I13" s="42"/>
      <c r="J13" s="42"/>
    </row>
    <row r="14" spans="1:10" s="3" customFormat="1" ht="12.75" customHeight="1">
      <c r="A14" s="47">
        <v>40787</v>
      </c>
      <c r="B14" s="42"/>
      <c r="C14" s="42"/>
      <c r="D14" s="42"/>
      <c r="E14" s="42"/>
      <c r="F14" s="42"/>
      <c r="G14" s="42"/>
      <c r="H14" s="42"/>
      <c r="I14" s="42"/>
      <c r="J14" s="42"/>
    </row>
    <row r="15" spans="1:10" s="3" customFormat="1" ht="12.75" customHeight="1">
      <c r="A15" s="47">
        <v>40817</v>
      </c>
      <c r="B15" s="42"/>
      <c r="C15" s="42"/>
      <c r="D15" s="42"/>
      <c r="E15" s="42"/>
      <c r="F15" s="42"/>
      <c r="G15" s="42"/>
      <c r="H15" s="42"/>
      <c r="I15" s="42"/>
      <c r="J15" s="42"/>
    </row>
    <row r="16" spans="1:10" s="3" customFormat="1" ht="12.75" customHeight="1">
      <c r="A16" s="47">
        <v>40848</v>
      </c>
      <c r="B16" s="42"/>
      <c r="C16" s="42"/>
      <c r="D16" s="42"/>
      <c r="E16" s="42"/>
      <c r="F16" s="42"/>
      <c r="G16" s="42"/>
      <c r="H16" s="42"/>
      <c r="I16" s="42"/>
      <c r="J16" s="42"/>
    </row>
    <row r="17" spans="1:10" s="3" customFormat="1" ht="12.75" customHeight="1">
      <c r="A17" s="47">
        <v>40878</v>
      </c>
      <c r="B17" s="42"/>
      <c r="C17" s="42"/>
      <c r="D17" s="42"/>
      <c r="E17" s="42"/>
      <c r="F17" s="42"/>
      <c r="G17" s="42"/>
      <c r="H17" s="42"/>
      <c r="I17" s="42"/>
      <c r="J17" s="42"/>
    </row>
    <row r="18" spans="1:10" s="3" customFormat="1" ht="12.75" customHeight="1">
      <c r="A18" s="47">
        <v>40909</v>
      </c>
      <c r="B18" s="42"/>
      <c r="C18" s="42"/>
      <c r="D18" s="42"/>
      <c r="E18" s="42"/>
      <c r="F18" s="42"/>
      <c r="G18" s="42"/>
      <c r="H18" s="42"/>
      <c r="I18" s="42"/>
      <c r="J18" s="42"/>
    </row>
    <row r="19" spans="1:10" s="3" customFormat="1" ht="12.75" customHeight="1">
      <c r="A19" s="47">
        <v>40940</v>
      </c>
      <c r="B19" s="42"/>
      <c r="C19" s="42"/>
      <c r="D19" s="42"/>
      <c r="E19" s="42"/>
      <c r="F19" s="42"/>
      <c r="G19" s="42"/>
      <c r="H19" s="42"/>
      <c r="I19" s="42"/>
      <c r="J19" s="42"/>
    </row>
    <row r="20" spans="1:10" s="3" customFormat="1" ht="12.75" customHeight="1">
      <c r="A20" s="47">
        <v>40969</v>
      </c>
      <c r="B20" s="42"/>
      <c r="C20" s="42"/>
      <c r="D20" s="42"/>
      <c r="E20" s="42"/>
      <c r="F20" s="42"/>
      <c r="G20" s="42"/>
      <c r="H20" s="42"/>
      <c r="I20" s="42"/>
      <c r="J20" s="42"/>
    </row>
    <row r="21" spans="1:10" s="3" customFormat="1" ht="12.75" customHeight="1">
      <c r="A21" s="47">
        <v>41000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s="3" customFormat="1" ht="12.75" customHeight="1">
      <c r="A22" s="47">
        <v>41030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s="3" customFormat="1" ht="12.75" customHeight="1">
      <c r="A23" s="47">
        <v>41061</v>
      </c>
      <c r="B23" s="42"/>
      <c r="C23" s="42"/>
      <c r="D23" s="42"/>
      <c r="E23" s="42"/>
      <c r="F23" s="42"/>
      <c r="G23" s="42"/>
      <c r="H23" s="42"/>
      <c r="I23" s="42"/>
      <c r="J23" s="42"/>
    </row>
    <row r="24" spans="1:10" s="3" customFormat="1" ht="12.75" customHeight="1">
      <c r="A24" s="47">
        <v>41091</v>
      </c>
      <c r="B24" s="42"/>
      <c r="C24" s="42"/>
      <c r="D24" s="42"/>
      <c r="E24" s="42"/>
      <c r="F24" s="42"/>
      <c r="G24" s="42"/>
      <c r="H24" s="42"/>
      <c r="I24" s="42"/>
      <c r="J24" s="42"/>
    </row>
    <row r="25" spans="1:10" s="3" customFormat="1" ht="12.75" customHeight="1">
      <c r="A25" s="47">
        <v>41122</v>
      </c>
      <c r="B25" s="42"/>
      <c r="C25" s="42"/>
      <c r="D25" s="42"/>
      <c r="E25" s="42"/>
      <c r="F25" s="42"/>
      <c r="G25" s="42"/>
      <c r="H25" s="42"/>
      <c r="I25" s="42"/>
      <c r="J25" s="42"/>
    </row>
    <row r="26" spans="1:10" s="3" customFormat="1" ht="12.75" customHeight="1">
      <c r="A26" s="47">
        <v>41153</v>
      </c>
      <c r="B26" s="42"/>
      <c r="C26" s="42"/>
      <c r="D26" s="42"/>
      <c r="E26" s="42"/>
      <c r="F26" s="42"/>
      <c r="G26" s="42"/>
      <c r="H26" s="42"/>
      <c r="I26" s="42"/>
      <c r="J26" s="42"/>
    </row>
    <row r="27" spans="1:10" s="3" customFormat="1" ht="12.75" customHeight="1">
      <c r="A27" s="47">
        <v>41183</v>
      </c>
      <c r="B27" s="42"/>
      <c r="C27" s="42"/>
      <c r="D27" s="42"/>
      <c r="E27" s="42"/>
      <c r="F27" s="42"/>
      <c r="G27" s="42"/>
      <c r="H27" s="42"/>
      <c r="I27" s="42"/>
      <c r="J27" s="42"/>
    </row>
    <row r="28" spans="1:10" s="3" customFormat="1" ht="12.75" customHeight="1">
      <c r="A28" s="47">
        <v>41214</v>
      </c>
      <c r="B28" s="42"/>
      <c r="C28" s="42"/>
      <c r="D28" s="42"/>
      <c r="E28" s="42"/>
      <c r="F28" s="42"/>
      <c r="G28" s="42"/>
      <c r="H28" s="42"/>
      <c r="I28" s="42"/>
      <c r="J28" s="42"/>
    </row>
    <row r="29" spans="1:10" s="3" customFormat="1" ht="12.75" customHeight="1">
      <c r="A29" s="47">
        <v>41244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s="3" customFormat="1" ht="12.75" customHeight="1">
      <c r="A30" s="47">
        <v>41275</v>
      </c>
      <c r="B30" s="48"/>
      <c r="C30" s="42"/>
      <c r="D30" s="42"/>
      <c r="E30" s="42"/>
      <c r="F30" s="42"/>
      <c r="G30" s="48"/>
      <c r="H30" s="48"/>
      <c r="I30" s="48"/>
      <c r="J30" s="42"/>
    </row>
    <row r="31" spans="1:10" s="3" customFormat="1" ht="12.75" customHeight="1">
      <c r="A31" s="47">
        <v>41306</v>
      </c>
      <c r="B31" s="48"/>
      <c r="C31" s="42"/>
      <c r="D31" s="42"/>
      <c r="E31" s="42"/>
      <c r="F31" s="42"/>
      <c r="G31" s="48"/>
      <c r="H31" s="48"/>
      <c r="I31" s="48"/>
      <c r="J31" s="42"/>
    </row>
    <row r="32" spans="1:10" s="3" customFormat="1" ht="12.75" customHeight="1">
      <c r="A32" s="47">
        <v>41334</v>
      </c>
      <c r="B32" s="48"/>
      <c r="C32" s="42"/>
      <c r="D32" s="42"/>
      <c r="E32" s="42"/>
      <c r="F32" s="42"/>
      <c r="G32" s="48"/>
      <c r="H32" s="48"/>
      <c r="I32" s="48"/>
      <c r="J32" s="42"/>
    </row>
    <row r="33" spans="1:10" s="3" customFormat="1" ht="12.75" customHeight="1">
      <c r="A33" s="47">
        <v>41365</v>
      </c>
      <c r="B33" s="48"/>
      <c r="C33" s="42"/>
      <c r="D33" s="42"/>
      <c r="E33" s="42"/>
      <c r="F33" s="42"/>
      <c r="G33" s="48"/>
      <c r="H33" s="48"/>
      <c r="I33" s="48"/>
      <c r="J33" s="42"/>
    </row>
    <row r="34" spans="1:10" s="3" customFormat="1" ht="12.75" customHeight="1">
      <c r="A34" s="47">
        <v>41395</v>
      </c>
      <c r="B34" s="48"/>
      <c r="C34" s="42"/>
      <c r="D34" s="42"/>
      <c r="E34" s="42"/>
      <c r="F34" s="42"/>
      <c r="G34" s="48"/>
      <c r="H34" s="48"/>
      <c r="I34" s="48"/>
      <c r="J34" s="42"/>
    </row>
    <row r="35" spans="1:10" s="3" customFormat="1" ht="12.75" customHeight="1">
      <c r="A35" s="47">
        <v>41426</v>
      </c>
      <c r="B35" s="48"/>
      <c r="C35" s="42"/>
      <c r="D35" s="42"/>
      <c r="E35" s="42"/>
      <c r="F35" s="42"/>
      <c r="G35" s="48"/>
      <c r="H35" s="48"/>
      <c r="I35" s="48"/>
      <c r="J35" s="42"/>
    </row>
    <row r="36" spans="1:10" s="3" customFormat="1" ht="12.75" customHeight="1">
      <c r="A36" s="47">
        <v>41456</v>
      </c>
      <c r="B36" s="48"/>
      <c r="C36" s="42"/>
      <c r="D36" s="42"/>
      <c r="E36" s="42"/>
      <c r="F36" s="42"/>
      <c r="G36" s="48"/>
      <c r="H36" s="48"/>
      <c r="I36" s="48"/>
      <c r="J36" s="42"/>
    </row>
    <row r="37" spans="1:10" s="3" customFormat="1" ht="12.75" customHeight="1">
      <c r="A37" s="47">
        <v>41487</v>
      </c>
      <c r="B37" s="48"/>
      <c r="C37" s="42"/>
      <c r="D37" s="42"/>
      <c r="E37" s="42"/>
      <c r="F37" s="42"/>
      <c r="G37" s="48"/>
      <c r="H37" s="48"/>
      <c r="I37" s="48"/>
      <c r="J37" s="42"/>
    </row>
    <row r="38" spans="1:10" s="3" customFormat="1" ht="12.75" customHeight="1">
      <c r="A38" s="47">
        <v>41518</v>
      </c>
      <c r="B38" s="48"/>
      <c r="C38" s="42"/>
      <c r="D38" s="42"/>
      <c r="E38" s="42"/>
      <c r="F38" s="42"/>
      <c r="G38" s="48"/>
      <c r="H38" s="48"/>
      <c r="I38" s="48"/>
      <c r="J38" s="42"/>
    </row>
    <row r="39" spans="1:10" s="3" customFormat="1" ht="12.75" customHeight="1">
      <c r="A39" s="47">
        <v>41548</v>
      </c>
      <c r="B39" s="48"/>
      <c r="C39" s="42"/>
      <c r="D39" s="42"/>
      <c r="E39" s="42"/>
      <c r="F39" s="42"/>
      <c r="G39" s="48"/>
      <c r="H39" s="48"/>
      <c r="I39" s="48"/>
      <c r="J39" s="42"/>
    </row>
    <row r="40" spans="1:10" s="3" customFormat="1" ht="12.75" customHeight="1">
      <c r="A40" s="47">
        <v>41579</v>
      </c>
      <c r="B40" s="48"/>
      <c r="C40" s="42"/>
      <c r="D40" s="42"/>
      <c r="E40" s="42"/>
      <c r="F40" s="42"/>
      <c r="G40" s="48"/>
      <c r="H40" s="48"/>
      <c r="I40" s="48"/>
      <c r="J40" s="42"/>
    </row>
    <row r="41" spans="1:10" s="3" customFormat="1" ht="12.75" customHeight="1">
      <c r="A41" s="47">
        <v>41609</v>
      </c>
      <c r="B41" s="48"/>
      <c r="C41" s="42"/>
      <c r="D41" s="42"/>
      <c r="E41" s="42"/>
      <c r="F41" s="42"/>
      <c r="G41" s="48"/>
      <c r="H41" s="48"/>
      <c r="I41" s="48"/>
      <c r="J41" s="42"/>
    </row>
    <row r="42" spans="1:10" s="3" customFormat="1" ht="12.75" customHeight="1">
      <c r="A42" s="47">
        <v>41640</v>
      </c>
      <c r="B42" s="48"/>
      <c r="C42" s="42"/>
      <c r="D42" s="42"/>
      <c r="E42" s="42"/>
      <c r="F42" s="42"/>
      <c r="G42" s="48"/>
      <c r="H42" s="48"/>
      <c r="I42" s="48"/>
      <c r="J42" s="42"/>
    </row>
    <row r="43" spans="1:10" s="3" customFormat="1" ht="12.75" customHeight="1">
      <c r="A43" s="47">
        <v>41671</v>
      </c>
      <c r="B43" s="48"/>
      <c r="C43" s="42"/>
      <c r="D43" s="42"/>
      <c r="E43" s="42"/>
      <c r="F43" s="42"/>
      <c r="G43" s="48"/>
      <c r="H43" s="48"/>
      <c r="I43" s="48"/>
      <c r="J43" s="42"/>
    </row>
    <row r="44" spans="1:10" s="3" customFormat="1" ht="12.75" customHeight="1">
      <c r="A44" s="47">
        <v>41699</v>
      </c>
      <c r="B44" s="48"/>
      <c r="C44" s="42"/>
      <c r="D44" s="42"/>
      <c r="E44" s="42"/>
      <c r="F44" s="42"/>
      <c r="G44" s="48"/>
      <c r="H44" s="48"/>
      <c r="I44" s="48"/>
      <c r="J44" s="42"/>
    </row>
    <row r="45" spans="1:10" s="3" customFormat="1" ht="12.75" customHeight="1">
      <c r="A45" s="47">
        <v>41730</v>
      </c>
      <c r="B45" s="48"/>
      <c r="C45" s="42"/>
      <c r="D45" s="42"/>
      <c r="E45" s="42"/>
      <c r="F45" s="42"/>
      <c r="G45" s="48"/>
      <c r="H45" s="48"/>
      <c r="I45" s="48"/>
      <c r="J45" s="42"/>
    </row>
    <row r="46" spans="1:10" s="3" customFormat="1" ht="12.75" customHeight="1">
      <c r="A46" s="47">
        <v>41760</v>
      </c>
      <c r="B46" s="48"/>
      <c r="C46" s="42"/>
      <c r="D46" s="42"/>
      <c r="E46" s="42"/>
      <c r="F46" s="42"/>
      <c r="G46" s="48"/>
      <c r="H46" s="48"/>
      <c r="I46" s="48"/>
      <c r="J46" s="42"/>
    </row>
    <row r="47" spans="1:10" s="3" customFormat="1" ht="12.75" customHeight="1">
      <c r="A47" s="47">
        <v>41791</v>
      </c>
      <c r="B47" s="48"/>
      <c r="C47" s="42"/>
      <c r="D47" s="42"/>
      <c r="E47" s="42"/>
      <c r="F47" s="42"/>
      <c r="G47" s="48"/>
      <c r="H47" s="48"/>
      <c r="I47" s="48"/>
      <c r="J47" s="42"/>
    </row>
    <row r="48" spans="1:10" s="3" customFormat="1" ht="12.75" customHeight="1">
      <c r="A48" s="47">
        <v>41821</v>
      </c>
      <c r="B48" s="48"/>
      <c r="C48" s="42"/>
      <c r="D48" s="42"/>
      <c r="E48" s="42"/>
      <c r="F48" s="42"/>
      <c r="G48" s="48"/>
      <c r="H48" s="48"/>
      <c r="I48" s="48"/>
      <c r="J48" s="42"/>
    </row>
    <row r="49" spans="1:22" s="3" customFormat="1" ht="12.75" customHeight="1">
      <c r="A49" s="47">
        <v>41852</v>
      </c>
      <c r="B49" s="48"/>
      <c r="C49" s="42"/>
      <c r="D49" s="42"/>
      <c r="E49" s="42"/>
      <c r="F49" s="42"/>
      <c r="G49" s="48"/>
      <c r="H49" s="48"/>
      <c r="I49" s="48"/>
      <c r="J49" s="42"/>
    </row>
    <row r="50" spans="1:22" s="3" customFormat="1" ht="12.75" customHeight="1">
      <c r="A50" s="47">
        <v>41883</v>
      </c>
      <c r="B50" s="48"/>
      <c r="C50" s="42"/>
      <c r="D50" s="42"/>
      <c r="E50" s="42"/>
      <c r="F50" s="42"/>
      <c r="G50" s="48"/>
      <c r="H50" s="48"/>
      <c r="I50" s="48"/>
      <c r="J50" s="42"/>
    </row>
    <row r="51" spans="1:22" s="3" customFormat="1" ht="12.75" customHeight="1">
      <c r="A51" s="47">
        <v>41913</v>
      </c>
      <c r="B51" s="48"/>
      <c r="C51" s="42"/>
      <c r="D51" s="42"/>
      <c r="E51" s="42"/>
      <c r="F51" s="42"/>
      <c r="G51" s="48"/>
      <c r="H51" s="48"/>
      <c r="I51" s="48"/>
      <c r="J51" s="42"/>
    </row>
    <row r="52" spans="1:22" s="3" customFormat="1" ht="12.75" customHeight="1">
      <c r="A52" s="47">
        <v>41944</v>
      </c>
      <c r="B52" s="48"/>
      <c r="C52" s="42"/>
      <c r="D52" s="42"/>
      <c r="E52" s="42"/>
      <c r="F52" s="42"/>
      <c r="G52" s="48"/>
      <c r="H52" s="48"/>
      <c r="I52" s="48"/>
      <c r="J52" s="42"/>
    </row>
    <row r="53" spans="1:22" s="3" customFormat="1" ht="12.75" customHeight="1">
      <c r="A53" s="47">
        <v>41974</v>
      </c>
      <c r="B53" s="48"/>
      <c r="C53" s="42"/>
      <c r="D53" s="42"/>
      <c r="E53" s="42"/>
      <c r="F53" s="42"/>
      <c r="G53" s="48"/>
      <c r="H53" s="48"/>
      <c r="I53" s="48"/>
      <c r="J53" s="42"/>
    </row>
    <row r="54" spans="1:22" s="3" customFormat="1" ht="12.75" customHeight="1">
      <c r="A54" s="47">
        <v>42005</v>
      </c>
      <c r="B54" s="48"/>
      <c r="C54" s="42"/>
      <c r="D54" s="42"/>
      <c r="E54" s="42"/>
      <c r="F54" s="42"/>
      <c r="G54" s="48"/>
      <c r="H54" s="48"/>
      <c r="I54" s="48"/>
      <c r="J54" s="42"/>
    </row>
    <row r="55" spans="1:22" s="3" customFormat="1" ht="12.75" customHeight="1">
      <c r="A55" s="47">
        <v>42036</v>
      </c>
      <c r="B55" s="48"/>
      <c r="C55" s="42"/>
      <c r="D55" s="42"/>
      <c r="E55" s="42"/>
      <c r="F55" s="42"/>
      <c r="G55" s="48"/>
      <c r="H55" s="48"/>
      <c r="I55" s="48"/>
      <c r="J55" s="42"/>
    </row>
    <row r="56" spans="1:22" s="3" customFormat="1" ht="12.75" customHeight="1">
      <c r="A56" s="47">
        <v>42064</v>
      </c>
      <c r="B56" s="48"/>
      <c r="C56" s="42"/>
      <c r="D56" s="42"/>
      <c r="E56" s="42"/>
      <c r="F56" s="42"/>
      <c r="G56" s="48"/>
      <c r="H56" s="48"/>
      <c r="I56" s="48"/>
      <c r="J56" s="42"/>
    </row>
    <row r="57" spans="1:22" ht="13.8">
      <c r="A57" s="47">
        <v>42095</v>
      </c>
      <c r="B57" s="48"/>
      <c r="C57" s="42"/>
      <c r="D57" s="42"/>
      <c r="E57" s="42"/>
      <c r="F57" s="42"/>
      <c r="G57" s="48"/>
      <c r="H57" s="48"/>
      <c r="I57" s="48"/>
      <c r="J57" s="42"/>
    </row>
    <row r="58" spans="1:22" ht="13.8">
      <c r="A58" s="47">
        <v>42125</v>
      </c>
      <c r="B58" s="48"/>
      <c r="C58" s="42"/>
      <c r="D58" s="42"/>
      <c r="E58" s="42"/>
      <c r="F58" s="42"/>
      <c r="G58" s="48"/>
      <c r="H58" s="48"/>
      <c r="I58" s="48"/>
      <c r="J58" s="42"/>
      <c r="K58" s="3"/>
      <c r="L58" s="3"/>
      <c r="M58" s="3"/>
      <c r="N58" s="3"/>
      <c r="O58" s="3"/>
      <c r="P58" s="3"/>
      <c r="Q58" s="3"/>
    </row>
    <row r="59" spans="1:22" ht="13.8">
      <c r="A59" s="47">
        <v>42156</v>
      </c>
      <c r="B59" s="48"/>
      <c r="C59" s="42"/>
      <c r="D59" s="42"/>
      <c r="E59" s="42"/>
      <c r="F59" s="42"/>
      <c r="G59" s="48"/>
      <c r="H59" s="48"/>
      <c r="I59" s="48"/>
      <c r="J59" s="42"/>
      <c r="K59" s="3"/>
      <c r="L59" s="3"/>
      <c r="M59" s="3"/>
      <c r="N59" s="3"/>
      <c r="O59" s="3"/>
      <c r="P59" s="3"/>
      <c r="Q59" s="3"/>
    </row>
    <row r="60" spans="1:22" ht="13.8">
      <c r="A60" s="47">
        <v>42186</v>
      </c>
      <c r="B60" s="48"/>
      <c r="C60" s="42"/>
      <c r="D60" s="42"/>
      <c r="E60" s="42"/>
      <c r="F60" s="42"/>
      <c r="G60" s="48"/>
      <c r="H60" s="48"/>
      <c r="I60" s="48"/>
      <c r="J60" s="4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3.8">
      <c r="A61" s="47">
        <v>42217</v>
      </c>
      <c r="B61" s="48"/>
      <c r="C61" s="42"/>
      <c r="D61" s="42"/>
      <c r="E61" s="42"/>
      <c r="F61" s="42"/>
      <c r="G61" s="48"/>
      <c r="H61" s="48"/>
      <c r="I61" s="48"/>
      <c r="J61" s="42"/>
      <c r="K61" s="3"/>
      <c r="L61" s="3"/>
      <c r="M61" s="3"/>
      <c r="N61" s="3"/>
      <c r="O61" s="3"/>
      <c r="P61" s="3"/>
      <c r="Q61" s="3"/>
    </row>
    <row r="62" spans="1:22" ht="13.8">
      <c r="A62" s="47">
        <v>42248</v>
      </c>
      <c r="B62" s="48"/>
      <c r="C62" s="42"/>
      <c r="D62" s="42"/>
      <c r="E62" s="42"/>
      <c r="F62" s="42"/>
      <c r="G62" s="48"/>
      <c r="H62" s="48"/>
      <c r="I62" s="48"/>
      <c r="J62" s="42"/>
      <c r="K62" s="3"/>
      <c r="L62" s="3"/>
      <c r="M62" s="3"/>
      <c r="N62" s="3"/>
      <c r="O62" s="3"/>
      <c r="P62" s="3"/>
      <c r="Q62" s="3"/>
    </row>
    <row r="63" spans="1:22" ht="13.8">
      <c r="A63" s="47">
        <v>42278</v>
      </c>
      <c r="B63" s="48"/>
      <c r="C63" s="42"/>
      <c r="D63" s="42"/>
      <c r="E63" s="42"/>
      <c r="F63" s="42"/>
      <c r="G63" s="48"/>
      <c r="H63" s="48"/>
      <c r="I63" s="48"/>
      <c r="J63" s="42"/>
      <c r="K63" s="3"/>
      <c r="L63" s="3"/>
      <c r="M63" s="3"/>
      <c r="N63" s="3"/>
      <c r="O63" s="3"/>
      <c r="P63" s="3"/>
      <c r="Q63" s="3"/>
    </row>
    <row r="64" spans="1:22" ht="13.8">
      <c r="A64" s="47">
        <v>42309</v>
      </c>
      <c r="B64" s="48"/>
      <c r="C64" s="42"/>
      <c r="D64" s="42"/>
      <c r="E64" s="42"/>
      <c r="F64" s="42"/>
      <c r="G64" s="48"/>
      <c r="H64" s="48"/>
      <c r="I64" s="48"/>
      <c r="J64" s="42"/>
      <c r="K64" s="3"/>
      <c r="L64" s="3"/>
      <c r="M64" s="3"/>
      <c r="N64" s="3"/>
      <c r="O64" s="3"/>
      <c r="P64" s="3"/>
      <c r="Q64" s="3"/>
    </row>
    <row r="65" spans="1:17" ht="13.8">
      <c r="A65" s="47">
        <v>42339</v>
      </c>
      <c r="B65" s="48"/>
      <c r="C65" s="42"/>
      <c r="D65" s="42"/>
      <c r="E65" s="42"/>
      <c r="F65" s="42"/>
      <c r="G65" s="48"/>
      <c r="H65" s="48"/>
      <c r="I65" s="48"/>
      <c r="J65" s="42"/>
      <c r="K65" s="3"/>
      <c r="L65" s="3"/>
      <c r="M65" s="3"/>
      <c r="N65" s="3"/>
      <c r="O65" s="3"/>
      <c r="P65" s="3"/>
      <c r="Q65" s="3"/>
    </row>
    <row r="66" spans="1:17" ht="13.8">
      <c r="A66" s="47">
        <v>42370</v>
      </c>
      <c r="B66" s="48"/>
      <c r="C66" s="42"/>
      <c r="D66" s="42"/>
      <c r="E66" s="42"/>
      <c r="F66" s="42"/>
      <c r="G66" s="48"/>
      <c r="H66" s="48"/>
      <c r="I66" s="48"/>
      <c r="J66" s="42"/>
      <c r="K66" s="3"/>
      <c r="L66" s="3"/>
      <c r="M66" s="3"/>
      <c r="N66" s="3"/>
      <c r="O66" s="3"/>
      <c r="P66" s="3"/>
      <c r="Q66" s="3"/>
    </row>
    <row r="67" spans="1:17" ht="13.8">
      <c r="A67" s="47">
        <v>42401</v>
      </c>
      <c r="B67" s="48"/>
      <c r="C67" s="42"/>
      <c r="D67" s="42"/>
      <c r="E67" s="42"/>
      <c r="F67" s="42"/>
      <c r="G67" s="48"/>
      <c r="H67" s="48"/>
      <c r="I67" s="48"/>
      <c r="J67" s="42"/>
      <c r="K67" s="3"/>
      <c r="L67" s="3"/>
      <c r="M67" s="3"/>
      <c r="N67" s="3"/>
      <c r="O67" s="3"/>
      <c r="P67" s="3"/>
      <c r="Q67" s="3"/>
    </row>
    <row r="68" spans="1:17" ht="13.8">
      <c r="A68" s="47">
        <v>42430</v>
      </c>
      <c r="B68" s="48"/>
      <c r="C68" s="42"/>
      <c r="D68" s="42"/>
      <c r="E68" s="42"/>
      <c r="F68" s="42"/>
      <c r="G68" s="48"/>
      <c r="H68" s="48"/>
      <c r="I68" s="48"/>
      <c r="J68" s="42"/>
      <c r="K68" s="3"/>
      <c r="L68" s="3"/>
      <c r="M68" s="3"/>
      <c r="N68" s="3"/>
      <c r="O68" s="3"/>
      <c r="P68" s="3"/>
      <c r="Q68" s="3"/>
    </row>
    <row r="69" spans="1:17" ht="13.8">
      <c r="A69" s="47">
        <v>42461</v>
      </c>
      <c r="B69" s="48"/>
      <c r="C69" s="42"/>
      <c r="D69" s="42"/>
      <c r="E69" s="42"/>
      <c r="F69" s="42"/>
      <c r="G69" s="48"/>
      <c r="H69" s="48"/>
      <c r="I69" s="48"/>
      <c r="J69" s="42"/>
      <c r="K69" s="3"/>
      <c r="L69" s="3"/>
      <c r="M69" s="3"/>
      <c r="N69" s="3"/>
      <c r="O69" s="3"/>
      <c r="P69" s="3"/>
      <c r="Q69" s="3"/>
    </row>
    <row r="70" spans="1:17" ht="13.8">
      <c r="A70" s="47">
        <v>42491</v>
      </c>
      <c r="B70" s="48"/>
      <c r="C70" s="42"/>
      <c r="D70" s="42"/>
      <c r="E70" s="42"/>
      <c r="F70" s="42"/>
      <c r="G70" s="48"/>
      <c r="H70" s="48"/>
      <c r="I70" s="48"/>
      <c r="J70" s="42"/>
      <c r="K70" s="3"/>
      <c r="L70" s="3"/>
      <c r="M70" s="3"/>
      <c r="N70" s="3"/>
      <c r="O70" s="3"/>
      <c r="P70" s="3"/>
      <c r="Q70" s="3"/>
    </row>
    <row r="71" spans="1:17" ht="13.8">
      <c r="A71" s="47">
        <v>42522</v>
      </c>
      <c r="B71" s="48"/>
      <c r="C71" s="42"/>
      <c r="D71" s="42"/>
      <c r="E71" s="42"/>
      <c r="F71" s="42"/>
      <c r="G71" s="48"/>
      <c r="H71" s="48"/>
      <c r="I71" s="48"/>
      <c r="J71" s="42"/>
      <c r="K71" s="3"/>
      <c r="L71" s="3"/>
      <c r="M71" s="3"/>
      <c r="N71" s="3"/>
      <c r="O71" s="3"/>
      <c r="P71" s="3"/>
      <c r="Q71" s="3"/>
    </row>
    <row r="72" spans="1:17" ht="13.8">
      <c r="A72" s="47">
        <v>42552</v>
      </c>
      <c r="B72" s="48"/>
      <c r="C72" s="42"/>
      <c r="D72" s="42"/>
      <c r="E72" s="42"/>
      <c r="F72" s="42"/>
      <c r="G72" s="48"/>
      <c r="H72" s="48"/>
      <c r="I72" s="48"/>
      <c r="J72" s="42"/>
      <c r="K72" s="3"/>
      <c r="L72" s="3"/>
      <c r="M72" s="3"/>
      <c r="N72" s="3"/>
      <c r="O72" s="3"/>
      <c r="P72" s="3"/>
      <c r="Q72" s="3"/>
    </row>
    <row r="73" spans="1:17" ht="13.8">
      <c r="A73" s="47">
        <v>42583</v>
      </c>
      <c r="B73" s="48"/>
      <c r="C73" s="42"/>
      <c r="D73" s="42"/>
      <c r="E73" s="42"/>
      <c r="F73" s="42"/>
      <c r="G73" s="48"/>
      <c r="H73" s="48"/>
      <c r="I73" s="48"/>
      <c r="J73" s="42"/>
      <c r="K73" s="3"/>
      <c r="L73" s="3"/>
      <c r="M73" s="3"/>
      <c r="N73" s="3"/>
      <c r="O73" s="3"/>
      <c r="P73" s="3"/>
      <c r="Q73" s="3"/>
    </row>
    <row r="74" spans="1:17" ht="13.8">
      <c r="A74" s="47">
        <v>42614</v>
      </c>
      <c r="B74" s="48"/>
      <c r="C74" s="42"/>
      <c r="D74" s="42"/>
      <c r="E74" s="42"/>
      <c r="F74" s="42"/>
      <c r="G74" s="48"/>
      <c r="H74" s="48"/>
      <c r="I74" s="48"/>
      <c r="J74" s="42"/>
      <c r="K74" s="3"/>
      <c r="L74" s="3"/>
      <c r="M74" s="3"/>
      <c r="N74" s="3"/>
      <c r="O74" s="3"/>
      <c r="P74" s="3"/>
      <c r="Q74" s="3"/>
    </row>
    <row r="75" spans="1:17" ht="13.8">
      <c r="A75" s="47">
        <v>42644</v>
      </c>
      <c r="B75" s="48"/>
      <c r="C75" s="42"/>
      <c r="D75" s="42"/>
      <c r="E75" s="42"/>
      <c r="F75" s="42"/>
      <c r="G75" s="48"/>
      <c r="H75" s="48"/>
      <c r="I75" s="48"/>
      <c r="J75" s="42"/>
      <c r="K75" s="3"/>
      <c r="L75" s="3"/>
      <c r="M75" s="3"/>
      <c r="N75" s="3"/>
      <c r="O75" s="3"/>
      <c r="P75" s="3"/>
      <c r="Q75" s="3"/>
    </row>
    <row r="76" spans="1:17" ht="13.8">
      <c r="A76" s="47">
        <v>42675</v>
      </c>
      <c r="B76" s="48"/>
      <c r="C76" s="42"/>
      <c r="D76" s="42"/>
      <c r="E76" s="42"/>
      <c r="F76" s="42"/>
      <c r="G76" s="48"/>
      <c r="H76" s="48"/>
      <c r="I76" s="48"/>
      <c r="J76" s="42"/>
      <c r="K76" s="3"/>
      <c r="L76" s="3"/>
      <c r="M76" s="3"/>
      <c r="N76" s="3"/>
      <c r="O76" s="3"/>
      <c r="P76" s="3"/>
      <c r="Q76" s="3"/>
    </row>
    <row r="77" spans="1:17" ht="13.8">
      <c r="A77" s="47">
        <v>42705</v>
      </c>
      <c r="B77" s="48">
        <v>361.7</v>
      </c>
      <c r="C77" s="48">
        <v>35.299999999999997</v>
      </c>
      <c r="D77" s="48" t="s">
        <v>439</v>
      </c>
      <c r="E77" s="48">
        <v>63.5</v>
      </c>
      <c r="F77" s="48">
        <v>4.0999999999999996</v>
      </c>
      <c r="G77" s="48">
        <v>16.399999999999999</v>
      </c>
      <c r="H77" s="48">
        <v>14.6</v>
      </c>
      <c r="I77" s="48">
        <v>14.2</v>
      </c>
      <c r="J77" s="48">
        <v>25.7</v>
      </c>
      <c r="K77" s="3"/>
      <c r="L77" s="3"/>
      <c r="M77" s="3"/>
      <c r="N77" s="3"/>
      <c r="O77" s="3"/>
      <c r="P77" s="3"/>
      <c r="Q77" s="3"/>
    </row>
    <row r="78" spans="1:17" ht="13.8">
      <c r="A78" s="47">
        <v>42736</v>
      </c>
      <c r="B78" s="48">
        <v>364.7</v>
      </c>
      <c r="C78" s="48">
        <v>37.1</v>
      </c>
      <c r="D78" s="48" t="s">
        <v>181</v>
      </c>
      <c r="E78" s="48">
        <v>65.7</v>
      </c>
      <c r="F78" s="48">
        <v>4.0999999999999996</v>
      </c>
      <c r="G78" s="48">
        <v>15.9</v>
      </c>
      <c r="H78" s="48">
        <v>14.5</v>
      </c>
      <c r="I78" s="48">
        <v>14.1</v>
      </c>
      <c r="J78" s="48">
        <v>26.1</v>
      </c>
      <c r="K78" s="3"/>
      <c r="L78" s="3"/>
      <c r="M78" s="3"/>
      <c r="N78" s="3"/>
      <c r="O78" s="3"/>
      <c r="P78" s="3"/>
      <c r="Q78" s="3"/>
    </row>
    <row r="79" spans="1:17" ht="13.8">
      <c r="A79" s="47">
        <v>42767</v>
      </c>
      <c r="B79" s="48">
        <v>370.7</v>
      </c>
      <c r="C79" s="48">
        <v>37.6</v>
      </c>
      <c r="D79" s="48" t="s">
        <v>181</v>
      </c>
      <c r="E79" s="48">
        <v>67</v>
      </c>
      <c r="F79" s="48">
        <v>4.0999999999999996</v>
      </c>
      <c r="G79" s="48">
        <v>15.7</v>
      </c>
      <c r="H79" s="48">
        <v>14.5</v>
      </c>
      <c r="I79" s="48">
        <v>14.3</v>
      </c>
      <c r="J79" s="48">
        <v>25.9</v>
      </c>
      <c r="K79" s="3"/>
      <c r="L79" s="3"/>
      <c r="M79" s="3"/>
      <c r="N79" s="3"/>
      <c r="O79" s="3"/>
      <c r="P79" s="3"/>
      <c r="Q79" s="3"/>
    </row>
    <row r="80" spans="1:17" ht="13.8">
      <c r="A80" s="47">
        <v>42795</v>
      </c>
      <c r="B80" s="48">
        <v>348</v>
      </c>
      <c r="C80" s="48">
        <v>35.5</v>
      </c>
      <c r="D80" s="48" t="s">
        <v>181</v>
      </c>
      <c r="E80" s="48">
        <v>43.2</v>
      </c>
      <c r="F80" s="48">
        <v>4</v>
      </c>
      <c r="G80" s="48">
        <v>15.5</v>
      </c>
      <c r="H80" s="48">
        <v>14.4</v>
      </c>
      <c r="I80" s="48">
        <v>14.2</v>
      </c>
      <c r="J80" s="48">
        <v>25.1</v>
      </c>
      <c r="K80" s="3"/>
      <c r="L80" s="3"/>
      <c r="M80" s="3"/>
      <c r="N80" s="3"/>
      <c r="O80" s="3"/>
      <c r="P80" s="3"/>
      <c r="Q80" s="3"/>
    </row>
    <row r="81" spans="1:17" ht="13.8">
      <c r="A81" s="47">
        <v>42826</v>
      </c>
      <c r="B81" s="48">
        <v>284.89999999999998</v>
      </c>
      <c r="C81" s="48">
        <v>46.3</v>
      </c>
      <c r="D81" s="48" t="s">
        <v>181</v>
      </c>
      <c r="E81" s="48">
        <v>49.2</v>
      </c>
      <c r="F81" s="48">
        <v>4.0999999999999996</v>
      </c>
      <c r="G81" s="48">
        <v>15.5</v>
      </c>
      <c r="H81" s="48">
        <v>14.3</v>
      </c>
      <c r="I81" s="48">
        <v>14.2</v>
      </c>
      <c r="J81" s="48">
        <v>25</v>
      </c>
      <c r="K81" s="3"/>
      <c r="L81" s="3"/>
      <c r="M81" s="3"/>
      <c r="N81" s="3"/>
      <c r="O81" s="3"/>
      <c r="P81" s="3"/>
      <c r="Q81" s="3"/>
    </row>
    <row r="82" spans="1:17" ht="13.8">
      <c r="A82" s="47">
        <v>42856</v>
      </c>
      <c r="B82" s="48">
        <v>306.8</v>
      </c>
      <c r="C82" s="48">
        <v>65</v>
      </c>
      <c r="D82" s="48" t="s">
        <v>181</v>
      </c>
      <c r="E82" s="48">
        <v>46.2</v>
      </c>
      <c r="F82" s="48">
        <v>4.0999999999999996</v>
      </c>
      <c r="G82" s="48">
        <v>15.3</v>
      </c>
      <c r="H82" s="48">
        <v>14.2</v>
      </c>
      <c r="I82" s="48">
        <v>14</v>
      </c>
      <c r="J82" s="48">
        <v>24.6</v>
      </c>
      <c r="K82" s="3"/>
      <c r="L82" s="3"/>
      <c r="M82" s="3"/>
      <c r="N82" s="3"/>
      <c r="O82" s="3"/>
      <c r="P82" s="3"/>
      <c r="Q82" s="3"/>
    </row>
    <row r="83" spans="1:17" ht="13.8">
      <c r="A83" s="47">
        <v>42887</v>
      </c>
      <c r="B83" s="48">
        <v>333.4</v>
      </c>
      <c r="C83" s="48">
        <v>65.5</v>
      </c>
      <c r="D83" s="48" t="s">
        <v>181</v>
      </c>
      <c r="E83" s="48">
        <v>48.3</v>
      </c>
      <c r="F83" s="48">
        <v>4.0999999999999996</v>
      </c>
      <c r="G83" s="48">
        <v>14.9</v>
      </c>
      <c r="H83" s="48">
        <v>14.2</v>
      </c>
      <c r="I83" s="48">
        <v>13.7</v>
      </c>
      <c r="J83" s="48">
        <v>24.1</v>
      </c>
      <c r="K83" s="3"/>
      <c r="L83" s="3"/>
      <c r="M83" s="3"/>
      <c r="N83" s="3"/>
      <c r="O83" s="3"/>
      <c r="P83" s="3"/>
      <c r="Q83" s="3"/>
    </row>
    <row r="84" spans="1:17" ht="13.8">
      <c r="A84" s="47">
        <v>42917</v>
      </c>
      <c r="B84" s="48">
        <v>370.1</v>
      </c>
      <c r="C84" s="48">
        <v>73.2</v>
      </c>
      <c r="D84" s="48" t="s">
        <v>181</v>
      </c>
      <c r="E84" s="48">
        <v>60.9</v>
      </c>
      <c r="F84" s="48">
        <v>4.0999999999999996</v>
      </c>
      <c r="G84" s="48">
        <v>14.6</v>
      </c>
      <c r="H84" s="48">
        <v>14.1</v>
      </c>
      <c r="I84" s="48">
        <v>13.7</v>
      </c>
      <c r="J84" s="48">
        <v>24</v>
      </c>
      <c r="K84" s="3"/>
      <c r="L84" s="3"/>
      <c r="M84" s="3"/>
      <c r="N84" s="3"/>
      <c r="O84" s="3"/>
      <c r="P84" s="3"/>
      <c r="Q84" s="3"/>
    </row>
    <row r="85" spans="1:17" ht="13.8">
      <c r="A85" s="47">
        <v>42948</v>
      </c>
      <c r="B85" s="48">
        <v>365</v>
      </c>
      <c r="C85" s="48">
        <v>77.400000000000006</v>
      </c>
      <c r="D85" s="48" t="s">
        <v>181</v>
      </c>
      <c r="E85" s="48">
        <v>54.3</v>
      </c>
      <c r="F85" s="48">
        <v>4</v>
      </c>
      <c r="G85" s="48">
        <v>14</v>
      </c>
      <c r="H85" s="48">
        <v>13.8</v>
      </c>
      <c r="I85" s="48">
        <v>13.5</v>
      </c>
      <c r="J85" s="48">
        <v>23.3</v>
      </c>
      <c r="K85" s="3"/>
      <c r="L85" s="3"/>
      <c r="M85" s="3"/>
      <c r="N85" s="3"/>
      <c r="O85" s="3"/>
      <c r="P85" s="3"/>
      <c r="Q85" s="3"/>
    </row>
    <row r="86" spans="1:17" ht="13.8">
      <c r="A86" s="47">
        <v>42979</v>
      </c>
      <c r="B86" s="48">
        <v>264</v>
      </c>
      <c r="C86" s="48">
        <v>82.6</v>
      </c>
      <c r="D86" s="48" t="s">
        <v>181</v>
      </c>
      <c r="E86" s="48">
        <v>48.4</v>
      </c>
      <c r="F86" s="48">
        <v>4</v>
      </c>
      <c r="G86" s="48">
        <v>13.3</v>
      </c>
      <c r="H86" s="48">
        <v>13.6</v>
      </c>
      <c r="I86" s="48">
        <v>13.5</v>
      </c>
      <c r="J86" s="48">
        <v>22.8</v>
      </c>
      <c r="K86" s="3"/>
      <c r="L86" s="3"/>
      <c r="M86" s="3"/>
      <c r="N86" s="3"/>
      <c r="O86" s="3"/>
      <c r="P86" s="3"/>
      <c r="Q86" s="3"/>
    </row>
    <row r="87" spans="1:17" ht="13.8">
      <c r="A87" s="47">
        <v>43009</v>
      </c>
      <c r="B87" s="48">
        <v>277.60000000000002</v>
      </c>
      <c r="C87" s="48">
        <v>81.8</v>
      </c>
      <c r="D87" s="48" t="s">
        <v>181</v>
      </c>
      <c r="E87" s="48">
        <v>43.9</v>
      </c>
      <c r="F87" s="48">
        <v>3.9</v>
      </c>
      <c r="G87" s="48">
        <v>12.7</v>
      </c>
      <c r="H87" s="48">
        <v>13.5</v>
      </c>
      <c r="I87" s="48">
        <v>13.4</v>
      </c>
      <c r="J87" s="48">
        <v>22.6</v>
      </c>
    </row>
    <row r="88" spans="1:17" ht="13.8">
      <c r="A88" s="47">
        <v>43040</v>
      </c>
      <c r="B88" s="48">
        <v>285.60000000000002</v>
      </c>
      <c r="C88" s="48">
        <v>84.7</v>
      </c>
      <c r="D88" s="48" t="s">
        <v>181</v>
      </c>
      <c r="E88" s="48">
        <v>43.5</v>
      </c>
      <c r="F88" s="48">
        <v>3.9</v>
      </c>
      <c r="G88" s="48">
        <v>12.1</v>
      </c>
      <c r="H88" s="48">
        <v>13.4</v>
      </c>
      <c r="I88" s="48">
        <v>13.3</v>
      </c>
      <c r="J88" s="48">
        <v>22.8</v>
      </c>
    </row>
    <row r="89" spans="1:17" ht="13.8">
      <c r="A89" s="47">
        <v>43070</v>
      </c>
      <c r="B89" s="48">
        <v>241</v>
      </c>
      <c r="C89" s="48">
        <v>102.6</v>
      </c>
      <c r="D89" s="48" t="s">
        <v>439</v>
      </c>
      <c r="E89" s="48">
        <v>51</v>
      </c>
      <c r="F89" s="48">
        <v>3.9</v>
      </c>
      <c r="G89" s="48">
        <v>11.6</v>
      </c>
      <c r="H89" s="48">
        <v>13.1</v>
      </c>
      <c r="I89" s="48">
        <v>11.7</v>
      </c>
      <c r="J89" s="48">
        <v>22</v>
      </c>
    </row>
    <row r="90" spans="1:17" ht="13.8">
      <c r="A90" s="47">
        <v>43101</v>
      </c>
      <c r="B90" s="48">
        <v>274.7</v>
      </c>
      <c r="C90" s="48">
        <v>71.7</v>
      </c>
      <c r="D90" s="48" t="s">
        <v>181</v>
      </c>
      <c r="E90" s="48">
        <v>39.5</v>
      </c>
      <c r="F90" s="48">
        <v>3.9</v>
      </c>
      <c r="G90" s="48">
        <v>10.9</v>
      </c>
      <c r="H90" s="48">
        <v>12.9</v>
      </c>
      <c r="I90" s="48">
        <v>11.7</v>
      </c>
      <c r="J90" s="48">
        <v>22.1</v>
      </c>
    </row>
    <row r="91" spans="1:17" ht="13.8">
      <c r="A91" s="47">
        <v>43132</v>
      </c>
      <c r="B91" s="48">
        <v>310.60000000000002</v>
      </c>
      <c r="C91" s="48">
        <v>72.599999999999994</v>
      </c>
      <c r="D91" s="48" t="s">
        <v>181</v>
      </c>
      <c r="E91" s="48">
        <v>41.1</v>
      </c>
      <c r="F91" s="48">
        <v>3.8</v>
      </c>
      <c r="G91" s="48">
        <v>10.5</v>
      </c>
      <c r="H91" s="48">
        <v>12.8</v>
      </c>
      <c r="I91" s="48">
        <v>11.7</v>
      </c>
      <c r="J91" s="48">
        <v>21.9</v>
      </c>
    </row>
    <row r="92" spans="1:17" ht="13.8">
      <c r="A92" s="47">
        <v>43160</v>
      </c>
      <c r="B92" s="48">
        <v>312.60000000000002</v>
      </c>
      <c r="C92" s="48">
        <v>77.3</v>
      </c>
      <c r="D92" s="48" t="s">
        <v>181</v>
      </c>
      <c r="E92" s="48">
        <v>39.9</v>
      </c>
      <c r="F92" s="48">
        <v>3.8</v>
      </c>
      <c r="G92" s="48">
        <v>10.5</v>
      </c>
      <c r="H92" s="48">
        <v>12.5</v>
      </c>
      <c r="I92" s="48">
        <v>11.6</v>
      </c>
      <c r="J92" s="48">
        <v>21.3</v>
      </c>
    </row>
    <row r="93" spans="1:17" ht="13.8">
      <c r="A93" s="47">
        <v>43191</v>
      </c>
      <c r="B93" s="48">
        <v>310.5</v>
      </c>
      <c r="C93" s="48">
        <v>75.3</v>
      </c>
      <c r="D93" s="48" t="s">
        <v>181</v>
      </c>
      <c r="E93" s="48">
        <v>36.6</v>
      </c>
      <c r="F93" s="48">
        <v>3.8</v>
      </c>
      <c r="G93" s="48">
        <v>10</v>
      </c>
      <c r="H93" s="48">
        <v>12.4</v>
      </c>
      <c r="I93" s="48">
        <v>11.6</v>
      </c>
      <c r="J93" s="48">
        <v>20.9</v>
      </c>
    </row>
    <row r="94" spans="1:17" ht="13.8">
      <c r="A94" s="47">
        <v>43221</v>
      </c>
      <c r="B94" s="48">
        <v>293.3</v>
      </c>
      <c r="C94" s="48">
        <v>77</v>
      </c>
      <c r="D94" s="48" t="s">
        <v>181</v>
      </c>
      <c r="E94" s="48">
        <v>33.700000000000003</v>
      </c>
      <c r="F94" s="48">
        <v>3.9</v>
      </c>
      <c r="G94" s="48">
        <v>10</v>
      </c>
      <c r="H94" s="48">
        <v>12.2</v>
      </c>
      <c r="I94" s="48">
        <v>11.6</v>
      </c>
      <c r="J94" s="48">
        <v>20.399999999999999</v>
      </c>
    </row>
    <row r="95" spans="1:17" ht="13.8">
      <c r="A95" s="47">
        <v>43252</v>
      </c>
      <c r="B95" s="48">
        <v>225.4</v>
      </c>
      <c r="C95" s="48">
        <v>94.7</v>
      </c>
      <c r="D95" s="48" t="s">
        <v>181</v>
      </c>
      <c r="E95" s="48">
        <v>37</v>
      </c>
      <c r="F95" s="48">
        <v>3.9</v>
      </c>
      <c r="G95" s="48">
        <v>9.6999999999999993</v>
      </c>
      <c r="H95" s="48">
        <v>11.9</v>
      </c>
      <c r="I95" s="48">
        <v>11.6</v>
      </c>
      <c r="J95" s="48">
        <v>20.100000000000001</v>
      </c>
    </row>
    <row r="96" spans="1:17" ht="13.8">
      <c r="A96" s="47">
        <v>43282</v>
      </c>
      <c r="B96" s="48">
        <v>218.9</v>
      </c>
      <c r="C96" s="48">
        <v>84.4</v>
      </c>
      <c r="D96" s="48" t="s">
        <v>181</v>
      </c>
      <c r="E96" s="48">
        <v>28.8</v>
      </c>
      <c r="F96" s="48">
        <v>3.9</v>
      </c>
      <c r="G96" s="48">
        <v>9.9</v>
      </c>
      <c r="H96" s="48">
        <v>11.8</v>
      </c>
      <c r="I96" s="48">
        <v>11.6</v>
      </c>
      <c r="J96" s="48">
        <v>20</v>
      </c>
    </row>
    <row r="97" spans="1:10" ht="13.8">
      <c r="A97" s="47">
        <v>43313</v>
      </c>
      <c r="B97" s="48">
        <v>240.7</v>
      </c>
      <c r="C97" s="48">
        <v>84.2</v>
      </c>
      <c r="D97" s="48" t="s">
        <v>181</v>
      </c>
      <c r="E97" s="48">
        <v>27.1</v>
      </c>
      <c r="F97" s="48">
        <v>3.9</v>
      </c>
      <c r="G97" s="48">
        <v>9.9</v>
      </c>
      <c r="H97" s="48">
        <v>11.8</v>
      </c>
      <c r="I97" s="48">
        <v>11.6</v>
      </c>
      <c r="J97" s="48">
        <v>19.7</v>
      </c>
    </row>
    <row r="98" spans="1:10" ht="13.8">
      <c r="A98" s="47">
        <v>43344</v>
      </c>
      <c r="B98" s="48">
        <v>194.8</v>
      </c>
      <c r="C98" s="48">
        <v>108.7</v>
      </c>
      <c r="D98" s="48" t="s">
        <v>181</v>
      </c>
      <c r="E98" s="48">
        <v>31.8</v>
      </c>
      <c r="F98" s="48">
        <v>4</v>
      </c>
      <c r="G98" s="48">
        <v>9</v>
      </c>
      <c r="H98" s="48">
        <v>11.7</v>
      </c>
      <c r="I98" s="48">
        <v>11.6</v>
      </c>
      <c r="J98" s="48">
        <v>19.600000000000001</v>
      </c>
    </row>
    <row r="99" spans="1:10" ht="13.8">
      <c r="A99" s="47">
        <v>43374</v>
      </c>
      <c r="B99" s="48">
        <v>210.5</v>
      </c>
      <c r="C99" s="48">
        <v>108.9</v>
      </c>
      <c r="D99" s="48" t="s">
        <v>181</v>
      </c>
      <c r="E99" s="48">
        <v>26</v>
      </c>
      <c r="F99" s="48">
        <v>4</v>
      </c>
      <c r="G99" s="48">
        <v>8.4</v>
      </c>
      <c r="H99" s="48">
        <v>11.6</v>
      </c>
      <c r="I99" s="48">
        <v>11.6</v>
      </c>
      <c r="J99" s="48">
        <v>19.7</v>
      </c>
    </row>
    <row r="100" spans="1:10" ht="13.8">
      <c r="A100" s="47">
        <v>43405</v>
      </c>
      <c r="B100" s="48">
        <v>228.3</v>
      </c>
      <c r="C100" s="48">
        <v>110.4</v>
      </c>
      <c r="D100" s="48" t="s">
        <v>181</v>
      </c>
      <c r="E100" s="48">
        <v>25.7</v>
      </c>
      <c r="F100" s="48">
        <v>4.0999999999999996</v>
      </c>
      <c r="G100" s="48">
        <v>8.3000000000000007</v>
      </c>
      <c r="H100" s="48">
        <v>11.6</v>
      </c>
      <c r="I100" s="48">
        <v>11.6</v>
      </c>
      <c r="J100" s="48">
        <v>19.7</v>
      </c>
    </row>
    <row r="101" spans="1:10" ht="13.8">
      <c r="A101" s="47">
        <v>43435</v>
      </c>
      <c r="B101" s="48">
        <v>196.8</v>
      </c>
      <c r="C101" s="48">
        <v>119.9</v>
      </c>
      <c r="D101" s="48" t="s">
        <v>439</v>
      </c>
      <c r="E101" s="48">
        <v>30.2</v>
      </c>
      <c r="F101" s="48">
        <v>4.0999999999999996</v>
      </c>
      <c r="G101" s="48">
        <v>8.3000000000000007</v>
      </c>
      <c r="H101" s="48">
        <v>11.4</v>
      </c>
      <c r="I101" s="48">
        <v>11.6</v>
      </c>
      <c r="J101" s="48">
        <v>19.100000000000001</v>
      </c>
    </row>
    <row r="102" spans="1:10" ht="13.8">
      <c r="A102" s="47">
        <v>43466</v>
      </c>
      <c r="B102" s="48">
        <v>227.4</v>
      </c>
      <c r="C102" s="48">
        <v>112</v>
      </c>
      <c r="D102" s="48" t="s">
        <v>181</v>
      </c>
      <c r="E102" s="48">
        <v>25.1</v>
      </c>
      <c r="F102" s="48">
        <v>4.2</v>
      </c>
      <c r="G102" s="48">
        <v>7.7</v>
      </c>
      <c r="H102" s="48">
        <v>11.2</v>
      </c>
      <c r="I102" s="48">
        <v>11.6</v>
      </c>
      <c r="J102" s="48">
        <v>19.3</v>
      </c>
    </row>
    <row r="103" spans="1:10" ht="13.8">
      <c r="A103" s="47">
        <v>43497</v>
      </c>
      <c r="B103" s="48">
        <v>226.7</v>
      </c>
      <c r="C103" s="48">
        <v>114.9</v>
      </c>
      <c r="D103" s="48" t="s">
        <v>181</v>
      </c>
      <c r="E103" s="48">
        <v>25.1</v>
      </c>
      <c r="F103" s="48">
        <v>4.3</v>
      </c>
      <c r="G103" s="48">
        <v>7.5</v>
      </c>
      <c r="H103" s="48">
        <v>11.1</v>
      </c>
      <c r="I103" s="48">
        <v>11.6</v>
      </c>
      <c r="J103" s="48">
        <v>19.2</v>
      </c>
    </row>
    <row r="104" spans="1:10" ht="13.8">
      <c r="A104" s="47">
        <v>43525</v>
      </c>
      <c r="B104" s="48">
        <v>189.4</v>
      </c>
      <c r="C104" s="48">
        <v>118.8</v>
      </c>
      <c r="D104" s="48" t="s">
        <v>181</v>
      </c>
      <c r="E104" s="48">
        <v>27.1</v>
      </c>
      <c r="F104" s="48">
        <v>4.3</v>
      </c>
      <c r="G104" s="48">
        <v>7.9</v>
      </c>
      <c r="H104" s="48">
        <v>10.8</v>
      </c>
      <c r="I104" s="48">
        <v>11.5</v>
      </c>
      <c r="J104" s="48">
        <v>19</v>
      </c>
    </row>
    <row r="105" spans="1:10" ht="13.8">
      <c r="A105" s="47">
        <v>43556</v>
      </c>
      <c r="B105" s="48">
        <v>215.7</v>
      </c>
      <c r="C105" s="48">
        <v>121.4</v>
      </c>
      <c r="D105" s="48" t="s">
        <v>181</v>
      </c>
      <c r="E105" s="48">
        <v>23.8</v>
      </c>
      <c r="F105" s="48">
        <v>4.3</v>
      </c>
      <c r="G105" s="48">
        <v>7.9</v>
      </c>
      <c r="H105" s="48">
        <v>10.7</v>
      </c>
      <c r="I105" s="48">
        <v>11.5</v>
      </c>
      <c r="J105" s="48">
        <v>19.100000000000001</v>
      </c>
    </row>
    <row r="106" spans="1:10" ht="13.8">
      <c r="A106" s="47">
        <v>43586</v>
      </c>
      <c r="B106" s="48">
        <v>222.7</v>
      </c>
      <c r="C106" s="48">
        <v>125.5</v>
      </c>
      <c r="D106" s="48" t="s">
        <v>181</v>
      </c>
      <c r="E106" s="48">
        <v>24.6</v>
      </c>
      <c r="F106" s="48">
        <v>4.3</v>
      </c>
      <c r="G106" s="48">
        <v>7.7</v>
      </c>
      <c r="H106" s="48">
        <v>10.6</v>
      </c>
      <c r="I106" s="48">
        <v>11.5</v>
      </c>
      <c r="J106" s="48">
        <v>18.8</v>
      </c>
    </row>
    <row r="107" spans="1:10" ht="13.8">
      <c r="A107" s="47">
        <v>43617</v>
      </c>
      <c r="B107" s="48">
        <v>167.4</v>
      </c>
      <c r="C107" s="48">
        <v>127.1</v>
      </c>
      <c r="D107" s="48" t="s">
        <v>181</v>
      </c>
      <c r="E107" s="48">
        <v>30.9</v>
      </c>
      <c r="F107" s="48">
        <v>4.2</v>
      </c>
      <c r="G107" s="48">
        <v>7.6</v>
      </c>
      <c r="H107" s="48">
        <v>10.3</v>
      </c>
      <c r="I107" s="48">
        <v>11.5</v>
      </c>
      <c r="J107" s="48">
        <v>18.7</v>
      </c>
    </row>
    <row r="108" spans="1:10" ht="13.8">
      <c r="A108" s="47">
        <v>43647</v>
      </c>
      <c r="B108" s="48">
        <v>155.1</v>
      </c>
      <c r="C108" s="48">
        <v>130.80000000000001</v>
      </c>
      <c r="D108" s="48" t="s">
        <v>181</v>
      </c>
      <c r="E108" s="48">
        <v>28</v>
      </c>
      <c r="F108" s="48">
        <v>4.0999999999999996</v>
      </c>
      <c r="G108" s="48">
        <v>7.3</v>
      </c>
      <c r="H108" s="48">
        <v>10.199999999999999</v>
      </c>
      <c r="I108" s="48">
        <v>11.5</v>
      </c>
      <c r="J108" s="48">
        <v>18.600000000000001</v>
      </c>
    </row>
    <row r="109" spans="1:10" ht="13.8">
      <c r="A109" s="47">
        <v>43678</v>
      </c>
      <c r="B109" s="48">
        <v>191.5</v>
      </c>
      <c r="C109" s="48">
        <v>132.6</v>
      </c>
      <c r="D109" s="48" t="s">
        <v>181</v>
      </c>
      <c r="E109" s="48">
        <v>25.3</v>
      </c>
      <c r="F109" s="48">
        <v>4.0999999999999996</v>
      </c>
      <c r="G109" s="48">
        <v>7.3</v>
      </c>
      <c r="H109" s="48">
        <v>10.1</v>
      </c>
      <c r="I109" s="48">
        <v>11.5</v>
      </c>
      <c r="J109" s="48">
        <v>18.2</v>
      </c>
    </row>
    <row r="110" spans="1:10" ht="13.8">
      <c r="A110" s="47">
        <v>43709</v>
      </c>
      <c r="B110" s="48">
        <v>180.1</v>
      </c>
      <c r="C110" s="48">
        <v>134.19999999999999</v>
      </c>
      <c r="D110" s="48" t="s">
        <v>181</v>
      </c>
      <c r="E110" s="48">
        <v>25.6</v>
      </c>
      <c r="F110" s="48">
        <v>4</v>
      </c>
      <c r="G110" s="48">
        <v>7.4</v>
      </c>
      <c r="H110" s="48">
        <v>10</v>
      </c>
      <c r="I110" s="48">
        <v>11.5</v>
      </c>
      <c r="J110" s="48">
        <v>17.899999999999999</v>
      </c>
    </row>
    <row r="111" spans="1:10" ht="13.8">
      <c r="A111" s="47">
        <v>43739</v>
      </c>
      <c r="B111" s="48">
        <v>221.6</v>
      </c>
      <c r="C111" s="48">
        <v>134.9</v>
      </c>
      <c r="D111" s="48" t="s">
        <v>181</v>
      </c>
      <c r="E111" s="48">
        <v>20.2</v>
      </c>
      <c r="F111" s="48">
        <v>3.9</v>
      </c>
      <c r="G111" s="48">
        <v>7.3</v>
      </c>
      <c r="H111" s="48">
        <v>9.9</v>
      </c>
      <c r="I111" s="48">
        <v>11.5</v>
      </c>
      <c r="J111" s="48">
        <v>17.600000000000001</v>
      </c>
    </row>
    <row r="112" spans="1:10" ht="13.8">
      <c r="A112" s="47">
        <v>43770</v>
      </c>
      <c r="B112" s="48">
        <v>225.1</v>
      </c>
      <c r="C112" s="48">
        <v>136.6</v>
      </c>
      <c r="D112" s="48" t="s">
        <v>181</v>
      </c>
      <c r="E112" s="48">
        <v>21.7</v>
      </c>
      <c r="F112" s="48">
        <v>3.8</v>
      </c>
      <c r="G112" s="48">
        <v>6.9</v>
      </c>
      <c r="H112" s="48">
        <v>9.6999999999999993</v>
      </c>
      <c r="I112" s="48">
        <v>11.5</v>
      </c>
      <c r="J112" s="48">
        <v>17.399999999999999</v>
      </c>
    </row>
    <row r="113" spans="1:10" ht="13.8">
      <c r="A113" s="47">
        <v>43800</v>
      </c>
      <c r="B113" s="48">
        <v>180.5</v>
      </c>
      <c r="C113" s="48">
        <v>134.69999999999999</v>
      </c>
      <c r="D113" s="48" t="s">
        <v>439</v>
      </c>
      <c r="E113" s="48">
        <v>31.8</v>
      </c>
      <c r="F113" s="48">
        <v>3.7</v>
      </c>
      <c r="G113" s="48">
        <v>6</v>
      </c>
      <c r="H113" s="48">
        <v>9.6</v>
      </c>
      <c r="I113" s="48">
        <v>11.5</v>
      </c>
      <c r="J113" s="48">
        <v>16.899999999999999</v>
      </c>
    </row>
    <row r="114" spans="1:10" ht="13.8">
      <c r="A114" s="47">
        <v>43831</v>
      </c>
      <c r="B114" s="48">
        <v>219.1</v>
      </c>
      <c r="C114" s="48">
        <v>138.30000000000001</v>
      </c>
      <c r="D114" s="48" t="s">
        <v>181</v>
      </c>
      <c r="E114" s="48">
        <v>32.799999999999997</v>
      </c>
      <c r="F114" s="48">
        <v>3.7</v>
      </c>
      <c r="G114" s="48">
        <v>5.5</v>
      </c>
      <c r="H114" s="48">
        <v>9.5</v>
      </c>
      <c r="I114" s="48">
        <v>11.5</v>
      </c>
      <c r="J114" s="48">
        <v>17</v>
      </c>
    </row>
    <row r="115" spans="1:10" ht="13.8">
      <c r="A115" s="47">
        <v>43862</v>
      </c>
      <c r="B115" s="48">
        <v>226.9</v>
      </c>
      <c r="C115" s="48">
        <v>138.6</v>
      </c>
      <c r="D115" s="48" t="s">
        <v>181</v>
      </c>
      <c r="E115" s="48">
        <v>25</v>
      </c>
      <c r="F115" s="48">
        <v>3.7</v>
      </c>
      <c r="G115" s="48">
        <v>5.5</v>
      </c>
      <c r="H115" s="48">
        <v>9.4</v>
      </c>
      <c r="I115" s="48">
        <v>11.4</v>
      </c>
      <c r="J115" s="48">
        <v>16.899999999999999</v>
      </c>
    </row>
    <row r="116" spans="1:10" ht="13.8">
      <c r="A116" s="47">
        <v>43891</v>
      </c>
      <c r="B116" s="48">
        <v>146.69999999999999</v>
      </c>
      <c r="C116" s="48">
        <v>139.30000000000001</v>
      </c>
      <c r="D116" s="48" t="s">
        <v>181</v>
      </c>
      <c r="E116" s="48">
        <v>36.4</v>
      </c>
      <c r="F116" s="48">
        <v>3.4</v>
      </c>
      <c r="G116" s="48">
        <v>6.4</v>
      </c>
      <c r="H116" s="48">
        <v>9</v>
      </c>
      <c r="I116" s="48">
        <v>11.4</v>
      </c>
      <c r="J116" s="48">
        <v>16.2</v>
      </c>
    </row>
    <row r="117" spans="1:10" ht="13.8">
      <c r="A117" s="47">
        <v>43922</v>
      </c>
      <c r="B117" s="48">
        <v>178.5</v>
      </c>
      <c r="C117" s="48">
        <v>136.4</v>
      </c>
      <c r="D117" s="48" t="s">
        <v>181</v>
      </c>
      <c r="E117" s="48">
        <v>43.8</v>
      </c>
      <c r="F117" s="48">
        <v>3.6</v>
      </c>
      <c r="G117" s="48">
        <v>6.9</v>
      </c>
      <c r="H117" s="48">
        <v>8.8000000000000007</v>
      </c>
      <c r="I117" s="48">
        <v>11.4</v>
      </c>
      <c r="J117" s="48">
        <v>15.4</v>
      </c>
    </row>
    <row r="118" spans="1:10" ht="13.8">
      <c r="A118" s="47">
        <v>43952</v>
      </c>
      <c r="B118" s="48">
        <v>203.3</v>
      </c>
      <c r="C118" s="48">
        <v>134.5</v>
      </c>
      <c r="D118" s="48" t="s">
        <v>181</v>
      </c>
      <c r="E118" s="48">
        <v>29.8</v>
      </c>
      <c r="F118" s="48">
        <v>3.7</v>
      </c>
      <c r="G118" s="48">
        <v>7</v>
      </c>
      <c r="H118" s="48">
        <v>8.8000000000000007</v>
      </c>
      <c r="I118" s="48">
        <v>11.4</v>
      </c>
      <c r="J118" s="48">
        <v>14.6</v>
      </c>
    </row>
    <row r="119" spans="1:10" ht="13.8">
      <c r="A119" s="47">
        <v>43983</v>
      </c>
      <c r="B119" s="48">
        <v>167.8</v>
      </c>
      <c r="C119" s="48">
        <v>124.7</v>
      </c>
      <c r="D119" s="48" t="s">
        <v>181</v>
      </c>
      <c r="E119" s="48">
        <v>31.9</v>
      </c>
      <c r="F119" s="48">
        <v>3.7</v>
      </c>
      <c r="G119" s="48">
        <v>6.5</v>
      </c>
      <c r="H119" s="48">
        <v>8.6999999999999993</v>
      </c>
      <c r="I119" s="48">
        <v>11.4</v>
      </c>
      <c r="J119" s="48">
        <v>14.2</v>
      </c>
    </row>
    <row r="120" spans="1:10" ht="13.8">
      <c r="A120" s="47">
        <v>44013</v>
      </c>
      <c r="B120" s="48">
        <v>132.6</v>
      </c>
      <c r="C120" s="48">
        <v>122</v>
      </c>
      <c r="D120" s="48" t="s">
        <v>181</v>
      </c>
      <c r="E120" s="48">
        <v>26.5</v>
      </c>
      <c r="F120" s="48">
        <v>3.8</v>
      </c>
      <c r="G120" s="48">
        <v>6.1</v>
      </c>
      <c r="H120" s="48">
        <v>8.6999999999999993</v>
      </c>
      <c r="I120" s="48">
        <v>11.4</v>
      </c>
      <c r="J120" s="48">
        <v>13.7</v>
      </c>
    </row>
    <row r="121" spans="1:10" ht="13.8">
      <c r="A121" s="47">
        <v>44044</v>
      </c>
      <c r="B121" s="48">
        <v>164.2</v>
      </c>
      <c r="C121" s="48">
        <v>120.5</v>
      </c>
      <c r="D121" s="48" t="s">
        <v>181</v>
      </c>
      <c r="E121" s="48">
        <v>20.3</v>
      </c>
      <c r="F121" s="48">
        <v>3.8</v>
      </c>
      <c r="G121" s="48">
        <v>5.6</v>
      </c>
      <c r="H121" s="48">
        <v>8.6</v>
      </c>
      <c r="I121" s="48">
        <v>11</v>
      </c>
      <c r="J121" s="48">
        <v>13.5</v>
      </c>
    </row>
    <row r="122" spans="1:10" ht="13.8">
      <c r="A122" s="47">
        <v>44075</v>
      </c>
      <c r="B122" s="48">
        <v>161.80000000000001</v>
      </c>
      <c r="C122" s="48">
        <v>118.1</v>
      </c>
      <c r="D122" s="48" t="s">
        <v>181</v>
      </c>
      <c r="E122" s="48">
        <v>20.399999999999999</v>
      </c>
      <c r="F122" s="48">
        <v>3.8</v>
      </c>
      <c r="G122" s="48">
        <v>5.2</v>
      </c>
      <c r="H122" s="48">
        <v>8.6</v>
      </c>
      <c r="I122" s="48">
        <v>10.9</v>
      </c>
      <c r="J122" s="48">
        <v>13.2</v>
      </c>
    </row>
    <row r="123" spans="1:10" ht="13.8">
      <c r="A123" s="47">
        <v>44105</v>
      </c>
      <c r="B123" s="48">
        <v>181</v>
      </c>
      <c r="C123" s="48">
        <v>117.2</v>
      </c>
      <c r="D123" s="48" t="s">
        <v>181</v>
      </c>
      <c r="E123" s="48">
        <v>18</v>
      </c>
      <c r="F123" s="48">
        <v>3.7</v>
      </c>
      <c r="G123" s="48">
        <v>5.0999999999999996</v>
      </c>
      <c r="H123" s="48">
        <v>8.6</v>
      </c>
      <c r="I123" s="48">
        <v>10.9</v>
      </c>
      <c r="J123" s="48">
        <v>13.1</v>
      </c>
    </row>
    <row r="124" spans="1:10" ht="13.8">
      <c r="A124" s="47">
        <v>44137</v>
      </c>
      <c r="B124" s="48">
        <v>193.1</v>
      </c>
      <c r="C124" s="48">
        <v>117.5</v>
      </c>
      <c r="D124" s="48" t="s">
        <v>181</v>
      </c>
      <c r="E124" s="48">
        <v>16.100000000000001</v>
      </c>
      <c r="F124" s="48">
        <v>3.7</v>
      </c>
      <c r="G124" s="48">
        <v>4.9000000000000004</v>
      </c>
      <c r="H124" s="48">
        <v>8.6</v>
      </c>
      <c r="I124" s="48">
        <v>10.9</v>
      </c>
      <c r="J124" s="48">
        <v>13.1</v>
      </c>
    </row>
    <row r="125" spans="1:10" ht="13.8">
      <c r="A125" s="47">
        <f>DATE(IF(MONTH(A124)=12,YEAR(A124)+1,YEAR(A124)),IF(MONTH(A124)=12,1,MONTH(A124)+1),1)</f>
        <v>44166</v>
      </c>
      <c r="B125" s="48">
        <v>197.6</v>
      </c>
      <c r="C125" s="48">
        <v>119.8</v>
      </c>
      <c r="D125" s="48" t="s">
        <v>181</v>
      </c>
      <c r="E125" s="48">
        <v>16.2</v>
      </c>
      <c r="F125" s="48">
        <v>3.6</v>
      </c>
      <c r="G125" s="48">
        <v>4.7</v>
      </c>
      <c r="H125" s="48">
        <v>8.6</v>
      </c>
      <c r="I125" s="48">
        <v>10.8</v>
      </c>
      <c r="J125" s="48">
        <v>12.8</v>
      </c>
    </row>
    <row r="126" spans="1:10" ht="13.8">
      <c r="A126" s="47">
        <v>44197</v>
      </c>
      <c r="B126" s="48">
        <v>199.3</v>
      </c>
      <c r="C126" s="48">
        <v>117</v>
      </c>
      <c r="D126" s="48" t="s">
        <v>181</v>
      </c>
      <c r="E126" s="48">
        <v>16.3</v>
      </c>
      <c r="F126" s="48">
        <v>3.6</v>
      </c>
      <c r="G126" s="48">
        <v>5.4</v>
      </c>
      <c r="H126" s="48">
        <v>8.6</v>
      </c>
      <c r="I126" s="48">
        <v>10.8</v>
      </c>
      <c r="J126" s="48">
        <v>13.2</v>
      </c>
    </row>
    <row r="127" spans="1:10" ht="13.8">
      <c r="A127" s="47">
        <v>44228</v>
      </c>
      <c r="B127" s="48">
        <v>192.3</v>
      </c>
      <c r="C127" s="48">
        <v>116.9</v>
      </c>
      <c r="D127" s="48" t="s">
        <v>181</v>
      </c>
      <c r="E127" s="48">
        <v>17.3</v>
      </c>
      <c r="F127" s="48">
        <v>3.5</v>
      </c>
      <c r="G127" s="48">
        <v>6</v>
      </c>
      <c r="H127" s="48">
        <v>8.6</v>
      </c>
      <c r="I127" s="48">
        <v>10.9</v>
      </c>
      <c r="J127" s="48">
        <v>13.2</v>
      </c>
    </row>
    <row r="128" spans="1:10" ht="13.8">
      <c r="A128" s="47">
        <v>44256</v>
      </c>
      <c r="B128" s="48">
        <v>146.30000000000001</v>
      </c>
      <c r="C128" s="48">
        <v>103.5</v>
      </c>
      <c r="D128" s="48" t="s">
        <v>181</v>
      </c>
      <c r="E128" s="48">
        <v>17</v>
      </c>
      <c r="F128" s="48">
        <v>3.2</v>
      </c>
      <c r="G128" s="48">
        <v>6.1</v>
      </c>
      <c r="H128" s="48">
        <v>8.6</v>
      </c>
      <c r="I128" s="48">
        <v>10.9</v>
      </c>
      <c r="J128" s="48">
        <v>13.1</v>
      </c>
    </row>
    <row r="129" spans="1:10" ht="13.8">
      <c r="A129" s="47">
        <v>44287</v>
      </c>
      <c r="B129" s="48">
        <v>180.9</v>
      </c>
      <c r="C129" s="48">
        <v>112.7</v>
      </c>
      <c r="D129" s="48" t="s">
        <v>181</v>
      </c>
      <c r="E129" s="48">
        <v>16.2</v>
      </c>
      <c r="F129" s="48">
        <v>3</v>
      </c>
      <c r="G129" s="48">
        <v>5.9</v>
      </c>
      <c r="H129" s="48">
        <v>8.6999999999999993</v>
      </c>
      <c r="I129" s="48">
        <v>11</v>
      </c>
      <c r="J129" s="48">
        <v>13.1</v>
      </c>
    </row>
    <row r="130" spans="1:10" ht="13.8">
      <c r="A130" s="47">
        <v>44317</v>
      </c>
      <c r="B130" s="48">
        <v>174.3</v>
      </c>
      <c r="C130" s="48">
        <v>115.5</v>
      </c>
      <c r="D130" s="48" t="s">
        <v>181</v>
      </c>
      <c r="E130" s="48">
        <v>15.9</v>
      </c>
      <c r="F130" s="48">
        <v>2.9</v>
      </c>
      <c r="G130" s="48">
        <v>5.3</v>
      </c>
      <c r="H130" s="48">
        <v>8.8000000000000007</v>
      </c>
      <c r="I130" s="48">
        <v>11</v>
      </c>
      <c r="J130" s="48">
        <v>13.3</v>
      </c>
    </row>
    <row r="131" spans="1:10" ht="13.8">
      <c r="A131" s="47">
        <v>44348</v>
      </c>
      <c r="B131" s="48">
        <v>127.5</v>
      </c>
      <c r="C131" s="48">
        <v>116</v>
      </c>
      <c r="D131" s="48" t="s">
        <v>181</v>
      </c>
      <c r="E131" s="48">
        <v>16</v>
      </c>
      <c r="F131" s="48">
        <v>2.8</v>
      </c>
      <c r="G131" s="48">
        <v>5.3</v>
      </c>
      <c r="H131" s="48">
        <v>8.8000000000000007</v>
      </c>
      <c r="I131" s="48">
        <v>11</v>
      </c>
      <c r="J131" s="48">
        <v>13.5</v>
      </c>
    </row>
    <row r="132" spans="1:10" ht="13.8">
      <c r="A132" s="47">
        <v>44378</v>
      </c>
      <c r="B132" s="48">
        <v>184.3</v>
      </c>
      <c r="C132" s="48">
        <v>117</v>
      </c>
      <c r="D132" s="48" t="s">
        <v>181</v>
      </c>
      <c r="E132" s="48">
        <v>15.3</v>
      </c>
      <c r="F132" s="48">
        <v>2.8</v>
      </c>
      <c r="G132" s="48">
        <v>4.9000000000000004</v>
      </c>
      <c r="H132" s="48">
        <v>8.9</v>
      </c>
      <c r="I132" s="48">
        <v>11</v>
      </c>
      <c r="J132" s="48">
        <v>13.7</v>
      </c>
    </row>
    <row r="133" spans="1:10" ht="13.8">
      <c r="A133" s="47">
        <v>44409</v>
      </c>
      <c r="B133" s="48">
        <v>193.3</v>
      </c>
      <c r="C133" s="48">
        <v>117.5</v>
      </c>
      <c r="D133" s="48" t="s">
        <v>181</v>
      </c>
      <c r="E133" s="48">
        <v>15.9</v>
      </c>
      <c r="F133" s="48">
        <v>2.8</v>
      </c>
      <c r="G133" s="48">
        <v>5.0999999999999996</v>
      </c>
      <c r="H133" s="48">
        <v>9.1</v>
      </c>
      <c r="I133" s="48">
        <v>11</v>
      </c>
      <c r="J133" s="48">
        <v>14</v>
      </c>
    </row>
    <row r="134" spans="1:10" ht="13.8">
      <c r="A134" s="47">
        <v>44440</v>
      </c>
      <c r="B134" s="48">
        <v>129.4</v>
      </c>
      <c r="C134" s="48">
        <v>119.3</v>
      </c>
      <c r="D134" s="48" t="s">
        <v>181</v>
      </c>
      <c r="E134" s="48">
        <v>15.9</v>
      </c>
      <c r="F134" s="48">
        <v>2.7</v>
      </c>
      <c r="G134" s="48">
        <v>6</v>
      </c>
      <c r="H134" s="48">
        <v>9.1999999999999993</v>
      </c>
      <c r="I134" s="48">
        <v>11</v>
      </c>
      <c r="J134" s="48">
        <v>14.3</v>
      </c>
    </row>
    <row r="135" spans="1:10" ht="13.8">
      <c r="A135" s="47">
        <v>44470</v>
      </c>
      <c r="B135" s="48">
        <v>186.4</v>
      </c>
      <c r="C135" s="48">
        <v>120.6</v>
      </c>
      <c r="D135" s="48" t="s">
        <v>181</v>
      </c>
      <c r="E135" s="48">
        <v>17.100000000000001</v>
      </c>
      <c r="F135" s="48">
        <v>2.8</v>
      </c>
      <c r="G135" s="48">
        <v>7.4</v>
      </c>
      <c r="H135" s="48">
        <v>9.4</v>
      </c>
      <c r="I135" s="48">
        <v>11.3</v>
      </c>
      <c r="J135" s="48">
        <v>14.8</v>
      </c>
    </row>
    <row r="136" spans="1:10" ht="13.8">
      <c r="A136" s="47">
        <v>44501</v>
      </c>
      <c r="B136" s="48">
        <v>203.4</v>
      </c>
      <c r="C136" s="48">
        <v>121.1</v>
      </c>
      <c r="D136" s="48" t="s">
        <v>181</v>
      </c>
      <c r="E136" s="48">
        <v>16.600000000000001</v>
      </c>
      <c r="F136" s="48">
        <v>2.7</v>
      </c>
      <c r="G136" s="48">
        <v>8.3000000000000007</v>
      </c>
      <c r="H136" s="48">
        <v>9.6</v>
      </c>
      <c r="I136" s="48">
        <v>11.2</v>
      </c>
      <c r="J136" s="48">
        <v>15.3</v>
      </c>
    </row>
    <row r="137" spans="1:10" ht="13.8">
      <c r="A137" s="47">
        <v>44531</v>
      </c>
      <c r="B137" s="48">
        <v>118.8</v>
      </c>
      <c r="C137" s="48">
        <v>121.2</v>
      </c>
      <c r="D137" s="48" t="s">
        <v>181</v>
      </c>
      <c r="E137" s="48">
        <v>18.399999999999999</v>
      </c>
      <c r="F137" s="48">
        <v>2.7</v>
      </c>
      <c r="G137" s="48">
        <v>8.9</v>
      </c>
      <c r="H137" s="48">
        <v>10.1</v>
      </c>
      <c r="I137" s="48">
        <v>11.4</v>
      </c>
      <c r="J137" s="48">
        <v>15.5</v>
      </c>
    </row>
    <row r="138" spans="1:10" ht="13.8">
      <c r="A138" s="47">
        <v>44562</v>
      </c>
      <c r="B138" s="48">
        <v>211.5</v>
      </c>
      <c r="C138" s="48">
        <v>123.5</v>
      </c>
      <c r="D138" s="48" t="s">
        <v>181</v>
      </c>
      <c r="E138" s="48">
        <v>22</v>
      </c>
      <c r="F138" s="48">
        <v>2.6</v>
      </c>
      <c r="G138" s="48">
        <v>9.6</v>
      </c>
      <c r="H138" s="48">
        <v>10.3</v>
      </c>
      <c r="I138" s="48">
        <v>11.4</v>
      </c>
      <c r="J138" s="48">
        <v>16.399999999999999</v>
      </c>
    </row>
    <row r="139" spans="1:10" ht="13.8">
      <c r="A139" s="47">
        <v>44593</v>
      </c>
      <c r="B139" s="48">
        <v>199.7</v>
      </c>
      <c r="C139" s="48">
        <v>123.5</v>
      </c>
      <c r="D139" s="48" t="s">
        <v>181</v>
      </c>
      <c r="E139" s="48">
        <v>19.399999999999999</v>
      </c>
      <c r="F139" s="48">
        <v>2.6</v>
      </c>
      <c r="G139" s="48">
        <v>10.3</v>
      </c>
      <c r="H139" s="48">
        <v>10.6</v>
      </c>
      <c r="I139" s="48">
        <v>11.4</v>
      </c>
      <c r="J139" s="48">
        <v>16.7</v>
      </c>
    </row>
    <row r="140" spans="1:10" ht="13.8">
      <c r="A140" s="47">
        <v>44621</v>
      </c>
      <c r="B140" s="48">
        <v>131.30000000000001</v>
      </c>
      <c r="C140" s="48">
        <v>124.6</v>
      </c>
      <c r="D140" s="48" t="s">
        <v>181</v>
      </c>
      <c r="E140" s="48">
        <v>18.5</v>
      </c>
      <c r="F140" s="48">
        <v>2.6</v>
      </c>
      <c r="G140" s="48">
        <v>10.6</v>
      </c>
      <c r="H140" s="48">
        <v>11</v>
      </c>
      <c r="I140" s="48">
        <v>11.4</v>
      </c>
      <c r="J140" s="48">
        <v>16.899999999999999</v>
      </c>
    </row>
    <row r="141" spans="1:10" ht="13.8">
      <c r="A141" s="47">
        <v>44652</v>
      </c>
      <c r="B141" s="48">
        <v>256.10000000000002</v>
      </c>
      <c r="C141" s="48">
        <v>124.9</v>
      </c>
      <c r="D141" s="48" t="s">
        <v>181</v>
      </c>
      <c r="E141" s="48">
        <v>23.7</v>
      </c>
      <c r="F141" s="48">
        <v>2.7</v>
      </c>
      <c r="G141" s="48">
        <v>11.2</v>
      </c>
      <c r="H141" s="48">
        <v>11.3</v>
      </c>
      <c r="I141" s="48">
        <v>11.4</v>
      </c>
      <c r="J141" s="48">
        <v>17.399999999999999</v>
      </c>
    </row>
    <row r="142" spans="1:10" ht="13.8">
      <c r="A142" s="47">
        <v>44682</v>
      </c>
      <c r="B142" s="48">
        <v>192.4</v>
      </c>
      <c r="C142" s="48">
        <v>126.2</v>
      </c>
      <c r="D142" s="48" t="s">
        <v>181</v>
      </c>
      <c r="E142" s="48">
        <v>20.8</v>
      </c>
      <c r="F142" s="48">
        <v>2.7</v>
      </c>
      <c r="G142" s="48">
        <v>12.1</v>
      </c>
      <c r="H142" s="48">
        <v>11.6</v>
      </c>
      <c r="I142" s="48">
        <v>11.4</v>
      </c>
      <c r="J142" s="48">
        <v>17.600000000000001</v>
      </c>
    </row>
    <row r="143" spans="1:10" ht="13.8">
      <c r="A143" s="47">
        <v>44713</v>
      </c>
      <c r="B143" s="48">
        <v>155</v>
      </c>
      <c r="C143" s="48">
        <v>126.5</v>
      </c>
      <c r="D143" s="48" t="s">
        <v>181</v>
      </c>
      <c r="E143" s="48">
        <v>20.8</v>
      </c>
      <c r="F143" s="48">
        <v>2.9</v>
      </c>
      <c r="G143" s="48">
        <v>12.8</v>
      </c>
      <c r="H143" s="48">
        <v>11.8</v>
      </c>
      <c r="I143" s="48">
        <v>11.5</v>
      </c>
      <c r="J143" s="48">
        <v>18.100000000000001</v>
      </c>
    </row>
    <row r="144" spans="1:10" ht="13.8">
      <c r="A144" s="47">
        <v>44743</v>
      </c>
      <c r="B144" s="48">
        <v>218.8</v>
      </c>
      <c r="C144" s="48">
        <v>128.4</v>
      </c>
      <c r="D144" s="48" t="s">
        <v>181</v>
      </c>
      <c r="E144" s="48">
        <v>22.4</v>
      </c>
      <c r="F144" s="48">
        <v>3</v>
      </c>
      <c r="G144" s="48">
        <v>12.4</v>
      </c>
      <c r="H144" s="48">
        <v>12.1</v>
      </c>
      <c r="I144" s="48">
        <v>11.5</v>
      </c>
      <c r="J144" s="48">
        <v>18.399999999999999</v>
      </c>
    </row>
    <row r="145" spans="1:10" ht="13.8">
      <c r="A145" s="47">
        <v>44774</v>
      </c>
      <c r="B145" s="48">
        <v>184</v>
      </c>
      <c r="C145" s="48">
        <v>129</v>
      </c>
      <c r="D145" s="48" t="s">
        <v>181</v>
      </c>
      <c r="E145" s="48">
        <v>21.7</v>
      </c>
      <c r="F145" s="48">
        <v>3.2</v>
      </c>
      <c r="G145" s="48">
        <v>12</v>
      </c>
      <c r="H145" s="48">
        <v>12.3</v>
      </c>
      <c r="I145" s="48">
        <v>11.6</v>
      </c>
      <c r="J145" s="48">
        <v>18.600000000000001</v>
      </c>
    </row>
    <row r="146" spans="1:10" ht="13.8">
      <c r="A146" s="47">
        <v>44805</v>
      </c>
      <c r="B146" s="48">
        <v>182.4</v>
      </c>
      <c r="C146" s="48">
        <v>129.80000000000001</v>
      </c>
      <c r="D146" s="48" t="s">
        <v>181</v>
      </c>
      <c r="E146" s="48">
        <v>27.6</v>
      </c>
      <c r="F146" s="48">
        <v>3.4</v>
      </c>
      <c r="G146" s="48">
        <v>11.8</v>
      </c>
      <c r="H146" s="48">
        <v>12.5</v>
      </c>
      <c r="I146" s="48">
        <v>11.6</v>
      </c>
      <c r="J146" s="48">
        <v>18.899999999999999</v>
      </c>
    </row>
    <row r="147" spans="1:10" ht="13.8">
      <c r="A147" s="47">
        <v>44835</v>
      </c>
      <c r="B147" s="48">
        <v>221.3</v>
      </c>
      <c r="C147" s="48">
        <v>130.19999999999999</v>
      </c>
      <c r="D147" s="48" t="s">
        <v>181</v>
      </c>
      <c r="E147" s="48">
        <v>28.9</v>
      </c>
      <c r="F147" s="48">
        <v>3.8</v>
      </c>
      <c r="G147" s="48">
        <v>11.1</v>
      </c>
      <c r="H147" s="48">
        <v>12.6</v>
      </c>
      <c r="I147" s="48">
        <v>11.5</v>
      </c>
      <c r="J147" s="48">
        <v>19.2</v>
      </c>
    </row>
    <row r="148" spans="1:10" ht="13.5" customHeight="1">
      <c r="A148" s="47">
        <v>44866</v>
      </c>
      <c r="B148" s="48">
        <v>174.3</v>
      </c>
      <c r="C148" s="48">
        <v>133.6</v>
      </c>
      <c r="D148" s="48" t="s">
        <v>181</v>
      </c>
      <c r="E148" s="48">
        <v>39.200000000000003</v>
      </c>
      <c r="F148" s="48">
        <v>5.6</v>
      </c>
      <c r="G148" s="48">
        <v>13.3</v>
      </c>
      <c r="H148" s="48">
        <v>17.399999999999999</v>
      </c>
      <c r="I148" s="48">
        <v>15.8</v>
      </c>
      <c r="J148" s="48">
        <v>23.3</v>
      </c>
    </row>
    <row r="149" spans="1:10" ht="13.8">
      <c r="A149" s="47">
        <v>44896</v>
      </c>
      <c r="B149" s="48">
        <v>97.1</v>
      </c>
      <c r="C149" s="48">
        <v>137.1</v>
      </c>
      <c r="D149" s="48" t="s">
        <v>304</v>
      </c>
      <c r="E149" s="48">
        <v>27.9</v>
      </c>
      <c r="F149" s="48">
        <v>5.6</v>
      </c>
      <c r="G149" s="48">
        <v>11.4</v>
      </c>
      <c r="H149" s="48">
        <v>16.7</v>
      </c>
      <c r="I149" s="48">
        <v>15.2</v>
      </c>
      <c r="J149" s="48">
        <v>23.1</v>
      </c>
    </row>
    <row r="150" spans="1:10" ht="13.8">
      <c r="A150" s="47">
        <v>44927</v>
      </c>
      <c r="B150" s="48">
        <v>295.89999999999998</v>
      </c>
      <c r="C150" s="48">
        <v>136.6</v>
      </c>
      <c r="D150" s="48" t="s">
        <v>304</v>
      </c>
      <c r="E150" s="48">
        <v>65.400000000000006</v>
      </c>
      <c r="F150" s="48">
        <v>6.2</v>
      </c>
      <c r="G150" s="48">
        <v>10.199999999999999</v>
      </c>
      <c r="H150" s="48">
        <v>16.399999999999999</v>
      </c>
      <c r="I150" s="48">
        <v>16</v>
      </c>
      <c r="J150" s="48">
        <v>24.9</v>
      </c>
    </row>
    <row r="151" spans="1:10" ht="13.8">
      <c r="A151" s="47">
        <v>44958</v>
      </c>
      <c r="B151" s="48">
        <v>195.9</v>
      </c>
      <c r="C151" s="48">
        <v>132.6</v>
      </c>
      <c r="D151" s="48" t="s">
        <v>304</v>
      </c>
      <c r="E151" s="48">
        <v>42</v>
      </c>
      <c r="F151" s="48">
        <v>5.9</v>
      </c>
      <c r="G151" s="48">
        <v>10.4</v>
      </c>
      <c r="H151" s="48">
        <v>14.2</v>
      </c>
      <c r="I151" s="48">
        <v>14.9</v>
      </c>
      <c r="J151" s="48">
        <v>23.8</v>
      </c>
    </row>
    <row r="152" spans="1:10" ht="13.8">
      <c r="A152" s="47">
        <v>44986</v>
      </c>
      <c r="B152" s="48">
        <v>142.19999999999999</v>
      </c>
      <c r="C152" s="48">
        <v>131.19999999999999</v>
      </c>
      <c r="D152" s="48" t="s">
        <v>304</v>
      </c>
      <c r="E152" s="48">
        <v>43.3</v>
      </c>
      <c r="F152" s="48">
        <v>6.6</v>
      </c>
      <c r="G152" s="48">
        <v>7.4</v>
      </c>
      <c r="H152" s="48">
        <v>15.5</v>
      </c>
      <c r="I152" s="48">
        <v>13.7</v>
      </c>
      <c r="J152" s="48">
        <v>23.8</v>
      </c>
    </row>
    <row r="153" spans="1:10" ht="13.8">
      <c r="A153" s="47">
        <v>45017</v>
      </c>
      <c r="B153" s="48">
        <v>163.5</v>
      </c>
      <c r="C153" s="48">
        <v>132.9</v>
      </c>
      <c r="D153" s="48" t="s">
        <v>304</v>
      </c>
      <c r="E153" s="48">
        <v>42.7</v>
      </c>
      <c r="F153" s="48">
        <v>6.8</v>
      </c>
      <c r="G153" s="48">
        <v>7.2</v>
      </c>
      <c r="H153" s="48">
        <v>15.3</v>
      </c>
      <c r="I153" s="48">
        <v>13.1</v>
      </c>
      <c r="J153" s="48">
        <v>23.5</v>
      </c>
    </row>
    <row r="154" spans="1:10" ht="13.8">
      <c r="A154" s="47">
        <v>45047</v>
      </c>
      <c r="B154" s="48">
        <v>154.69999999999999</v>
      </c>
      <c r="C154" s="48">
        <v>138.30000000000001</v>
      </c>
      <c r="D154" s="48" t="s">
        <v>304</v>
      </c>
      <c r="E154" s="48">
        <v>43.5</v>
      </c>
      <c r="F154" s="48">
        <v>6.8</v>
      </c>
      <c r="G154" s="48">
        <v>9.6</v>
      </c>
      <c r="H154" s="48">
        <v>15</v>
      </c>
      <c r="I154" s="48">
        <v>13.9</v>
      </c>
      <c r="J154" s="48">
        <v>23.5</v>
      </c>
    </row>
    <row r="155" spans="1:10" ht="13.8">
      <c r="A155" s="47">
        <v>45078</v>
      </c>
      <c r="B155" s="48">
        <v>137.1</v>
      </c>
      <c r="C155" s="48">
        <v>134.9</v>
      </c>
      <c r="D155" s="48" t="s">
        <v>304</v>
      </c>
      <c r="E155" s="48">
        <v>42.1</v>
      </c>
      <c r="F155" s="48">
        <v>6.8</v>
      </c>
      <c r="G155" s="48">
        <v>6.5</v>
      </c>
      <c r="H155" s="48">
        <v>13.7</v>
      </c>
      <c r="I155" s="48">
        <v>11.9</v>
      </c>
      <c r="J155" s="48">
        <v>22.8</v>
      </c>
    </row>
    <row r="156" spans="1:10" ht="13.8">
      <c r="A156" s="47">
        <v>45108</v>
      </c>
      <c r="B156" s="48">
        <v>210</v>
      </c>
      <c r="C156" s="48">
        <v>139.6</v>
      </c>
      <c r="D156" s="48" t="s">
        <v>304</v>
      </c>
      <c r="E156" s="48">
        <v>47.4</v>
      </c>
      <c r="F156" s="48">
        <v>6.4</v>
      </c>
      <c r="G156" s="48">
        <v>7.9</v>
      </c>
      <c r="H156" s="48">
        <v>14.2</v>
      </c>
      <c r="I156" s="48">
        <v>12.7</v>
      </c>
      <c r="J156" s="48">
        <v>23</v>
      </c>
    </row>
    <row r="157" spans="1:10" ht="13.8">
      <c r="A157" s="47">
        <v>45139</v>
      </c>
      <c r="B157" s="48">
        <v>177.8</v>
      </c>
      <c r="C157" s="48">
        <v>139.69999999999999</v>
      </c>
      <c r="D157" s="48" t="s">
        <v>304</v>
      </c>
      <c r="E157" s="48">
        <v>44.3</v>
      </c>
      <c r="F157" s="48">
        <v>6.1</v>
      </c>
      <c r="G157" s="48">
        <v>8.9</v>
      </c>
      <c r="H157" s="48">
        <v>13.6</v>
      </c>
      <c r="I157" s="48">
        <v>11.4</v>
      </c>
      <c r="J157" s="48">
        <v>22.5</v>
      </c>
    </row>
    <row r="158" spans="1:10" ht="13.8">
      <c r="A158" s="47">
        <v>45170</v>
      </c>
      <c r="B158" s="48">
        <v>192.3</v>
      </c>
      <c r="C158" s="48">
        <v>143</v>
      </c>
      <c r="D158" s="48" t="s">
        <v>304</v>
      </c>
      <c r="E158" s="48">
        <v>59.4</v>
      </c>
      <c r="F158" s="48">
        <v>5.7</v>
      </c>
      <c r="G158" s="48">
        <v>8.5</v>
      </c>
      <c r="H158" s="48">
        <v>14.1</v>
      </c>
      <c r="I158" s="48">
        <v>12.6</v>
      </c>
      <c r="J158" s="48">
        <v>22.8</v>
      </c>
    </row>
    <row r="159" spans="1:10" ht="13.8">
      <c r="A159" s="47">
        <v>45200</v>
      </c>
      <c r="B159" s="48">
        <v>194.4</v>
      </c>
      <c r="C159" s="48">
        <v>148.80000000000001</v>
      </c>
      <c r="D159" s="48" t="s">
        <v>304</v>
      </c>
      <c r="E159" s="48">
        <v>56.3</v>
      </c>
      <c r="F159" s="48">
        <v>6.6</v>
      </c>
      <c r="G159" s="48">
        <v>8.1</v>
      </c>
      <c r="H159" s="48">
        <v>14.4</v>
      </c>
      <c r="I159" s="48">
        <v>13.1</v>
      </c>
      <c r="J159" s="48">
        <v>22.8</v>
      </c>
    </row>
    <row r="160" spans="1:10" ht="13.8">
      <c r="A160" s="47">
        <v>45231</v>
      </c>
      <c r="B160" s="48">
        <v>98.5</v>
      </c>
      <c r="C160" s="48">
        <v>148.5</v>
      </c>
      <c r="D160" s="48" t="s">
        <v>304</v>
      </c>
      <c r="E160" s="48">
        <v>31.2</v>
      </c>
      <c r="F160" s="48">
        <v>6.6</v>
      </c>
      <c r="G160" s="48">
        <v>7.6</v>
      </c>
      <c r="H160" s="48">
        <v>15.6</v>
      </c>
      <c r="I160" s="48">
        <v>12.3</v>
      </c>
      <c r="J160" s="48">
        <v>22.2</v>
      </c>
    </row>
    <row r="161" spans="1:10" ht="13.8">
      <c r="A161" s="47">
        <v>45261</v>
      </c>
      <c r="B161" s="48">
        <v>99.4</v>
      </c>
      <c r="C161" s="48">
        <v>153.19999999999999</v>
      </c>
      <c r="D161" s="48" t="s">
        <v>304</v>
      </c>
      <c r="E161" s="48">
        <v>35.200000000000003</v>
      </c>
      <c r="F161" s="48">
        <v>6.5</v>
      </c>
      <c r="G161" s="48">
        <v>7.3</v>
      </c>
      <c r="H161" s="48">
        <v>12.4</v>
      </c>
      <c r="I161" s="48">
        <v>11</v>
      </c>
      <c r="J161" s="48">
        <v>20.9</v>
      </c>
    </row>
    <row r="162" spans="1:10" ht="13.8">
      <c r="A162" s="47">
        <v>45292</v>
      </c>
      <c r="B162" s="48">
        <v>153.6</v>
      </c>
      <c r="C162" s="48">
        <v>148.19999999999999</v>
      </c>
      <c r="D162" s="48" t="s">
        <v>304</v>
      </c>
      <c r="E162" s="48">
        <v>45.2</v>
      </c>
      <c r="F162" s="48">
        <v>6.7</v>
      </c>
      <c r="G162" s="48">
        <v>8</v>
      </c>
      <c r="H162" s="48">
        <v>12.3</v>
      </c>
      <c r="I162" s="48">
        <v>11.3</v>
      </c>
      <c r="J162" s="48">
        <v>22.3</v>
      </c>
    </row>
    <row r="163" spans="1:10" ht="13.8">
      <c r="A163" s="47">
        <v>45323</v>
      </c>
      <c r="B163" s="48">
        <v>118.2</v>
      </c>
      <c r="C163" s="48">
        <v>150.6</v>
      </c>
      <c r="D163" s="48" t="s">
        <v>304</v>
      </c>
      <c r="E163" s="48">
        <v>35.6</v>
      </c>
      <c r="F163" s="48">
        <v>6.6</v>
      </c>
      <c r="G163" s="48">
        <v>6.4</v>
      </c>
      <c r="H163" s="48">
        <v>12.6</v>
      </c>
      <c r="I163" s="48">
        <v>9.1999999999999993</v>
      </c>
      <c r="J163" s="48">
        <v>21.4</v>
      </c>
    </row>
    <row r="164" spans="1:10" ht="13.8">
      <c r="A164" s="47">
        <v>45352</v>
      </c>
      <c r="B164" s="48">
        <v>100.8</v>
      </c>
      <c r="C164" s="48">
        <v>149.9</v>
      </c>
      <c r="D164" s="48" t="s">
        <v>304</v>
      </c>
      <c r="E164" s="48">
        <v>35.6</v>
      </c>
      <c r="F164" s="48">
        <v>6.4</v>
      </c>
      <c r="G164" s="48">
        <v>5.9</v>
      </c>
      <c r="H164" s="48">
        <v>12.8</v>
      </c>
      <c r="I164" s="48">
        <v>11.3</v>
      </c>
      <c r="J164" s="48">
        <v>20.9</v>
      </c>
    </row>
    <row r="165" spans="1:10" ht="13.8">
      <c r="A165" s="47">
        <v>45383</v>
      </c>
      <c r="B165" s="48">
        <v>140.5</v>
      </c>
      <c r="C165" s="48">
        <v>141.19999999999999</v>
      </c>
      <c r="D165" s="48" t="s">
        <v>304</v>
      </c>
      <c r="E165" s="48">
        <v>42.7</v>
      </c>
      <c r="F165" s="48">
        <v>6.3</v>
      </c>
      <c r="G165" s="48">
        <v>7.1</v>
      </c>
      <c r="H165" s="48">
        <v>13.5</v>
      </c>
      <c r="I165" s="48">
        <v>11.8</v>
      </c>
      <c r="J165" s="48">
        <v>21.3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9-B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74">
    <tabColor theme="0"/>
  </sheetPr>
  <dimension ref="A1:K167"/>
  <sheetViews>
    <sheetView showGridLines="0" zoomScaleNormal="100" workbookViewId="0">
      <pane xSplit="1" ySplit="9" topLeftCell="B156" activePane="bottomRight" state="frozen"/>
      <selection activeCell="B113" sqref="B113:J113"/>
      <selection pane="topRight" activeCell="B113" sqref="B113:J113"/>
      <selection pane="bottomLeft" activeCell="B113" sqref="B113:J113"/>
      <selection pane="bottomRight" activeCell="B164" sqref="B164:H167"/>
    </sheetView>
  </sheetViews>
  <sheetFormatPr defaultColWidth="9.109375" defaultRowHeight="13.2"/>
  <cols>
    <col min="1" max="1" width="9.5546875" style="1" customWidth="1"/>
    <col min="2" max="2" width="12.109375" style="1" customWidth="1"/>
    <col min="3" max="3" width="12.44140625" style="1" customWidth="1"/>
    <col min="4" max="7" width="12" style="1" customWidth="1"/>
    <col min="8" max="8" width="13.5546875" style="1" customWidth="1"/>
    <col min="9" max="16384" width="9.109375" style="1"/>
  </cols>
  <sheetData>
    <row r="1" spans="1:8" ht="13.8">
      <c r="A1" s="16" t="s">
        <v>296</v>
      </c>
      <c r="B1" s="16"/>
      <c r="C1" s="16"/>
      <c r="D1" s="16"/>
      <c r="E1" s="16"/>
      <c r="F1" s="16"/>
      <c r="G1" s="16"/>
      <c r="H1" s="16"/>
    </row>
    <row r="2" spans="1:8" ht="13.8">
      <c r="A2" s="16" t="s">
        <v>354</v>
      </c>
      <c r="B2" s="16"/>
      <c r="C2" s="16"/>
      <c r="D2" s="16"/>
      <c r="E2" s="16"/>
      <c r="F2" s="16"/>
      <c r="G2" s="16"/>
      <c r="H2" s="16"/>
    </row>
    <row r="3" spans="1:8" ht="12" customHeight="1">
      <c r="A3" s="17" t="s">
        <v>147</v>
      </c>
      <c r="B3" s="17"/>
      <c r="C3" s="17"/>
      <c r="D3" s="17"/>
      <c r="E3" s="17"/>
      <c r="F3" s="17"/>
      <c r="G3" s="17"/>
      <c r="H3" s="17"/>
    </row>
    <row r="4" spans="1:8" s="2" customFormat="1" ht="12.75" customHeight="1">
      <c r="A4" s="27"/>
      <c r="B4" s="39" t="s">
        <v>25</v>
      </c>
      <c r="C4" s="19" t="s">
        <v>39</v>
      </c>
      <c r="D4" s="26"/>
      <c r="E4" s="26"/>
      <c r="F4" s="19"/>
      <c r="G4" s="26"/>
      <c r="H4" s="60"/>
    </row>
    <row r="5" spans="1:8" s="3" customFormat="1" ht="12.75" customHeight="1">
      <c r="A5" s="28"/>
      <c r="B5" s="79" t="s">
        <v>20</v>
      </c>
      <c r="C5" s="59"/>
      <c r="D5" s="82"/>
      <c r="E5" s="82"/>
      <c r="F5" s="59"/>
      <c r="G5" s="82"/>
      <c r="H5" s="83"/>
    </row>
    <row r="6" spans="1:8" s="3" customFormat="1" ht="12.75" customHeight="1">
      <c r="A6" s="55"/>
      <c r="B6" s="28"/>
      <c r="C6" s="41" t="s">
        <v>84</v>
      </c>
      <c r="D6" s="23" t="s">
        <v>38</v>
      </c>
      <c r="E6" s="23"/>
      <c r="F6" s="23"/>
      <c r="G6" s="51"/>
      <c r="H6" s="25" t="s">
        <v>4</v>
      </c>
    </row>
    <row r="7" spans="1:8" s="3" customFormat="1" ht="12.75" customHeight="1">
      <c r="A7" s="55"/>
      <c r="B7" s="28"/>
      <c r="C7" s="80" t="s">
        <v>85</v>
      </c>
      <c r="D7" s="34"/>
      <c r="E7" s="34"/>
      <c r="F7" s="34"/>
      <c r="G7" s="37"/>
      <c r="H7" s="25"/>
    </row>
    <row r="8" spans="1:8" s="3" customFormat="1" ht="12.75" customHeight="1">
      <c r="A8" s="55"/>
      <c r="B8" s="28"/>
      <c r="C8" s="28"/>
      <c r="D8" s="27" t="s">
        <v>95</v>
      </c>
      <c r="E8" s="51" t="s">
        <v>96</v>
      </c>
      <c r="F8" s="51" t="s">
        <v>97</v>
      </c>
      <c r="G8" s="25" t="s">
        <v>4</v>
      </c>
      <c r="H8" s="25"/>
    </row>
    <row r="9" spans="1:8" s="3" customFormat="1" ht="13.5" customHeight="1">
      <c r="A9" s="43"/>
      <c r="B9" s="44"/>
      <c r="C9" s="44"/>
      <c r="D9" s="44" t="s">
        <v>98</v>
      </c>
      <c r="E9" s="37" t="s">
        <v>99</v>
      </c>
      <c r="F9" s="37" t="s">
        <v>100</v>
      </c>
      <c r="G9" s="37"/>
      <c r="H9" s="37"/>
    </row>
    <row r="10" spans="1:8" s="3" customFormat="1" ht="13.5" customHeight="1">
      <c r="A10" s="47">
        <v>40603</v>
      </c>
      <c r="B10" s="42"/>
      <c r="C10" s="42"/>
      <c r="D10" s="42"/>
      <c r="E10" s="42"/>
      <c r="F10" s="42"/>
      <c r="G10" s="42"/>
      <c r="H10" s="42"/>
    </row>
    <row r="11" spans="1:8" s="3" customFormat="1" ht="13.5" customHeight="1">
      <c r="A11" s="47">
        <v>40634</v>
      </c>
      <c r="B11" s="42"/>
      <c r="C11" s="42"/>
      <c r="D11" s="42"/>
      <c r="E11" s="42"/>
      <c r="F11" s="42"/>
      <c r="G11" s="42"/>
      <c r="H11" s="42"/>
    </row>
    <row r="12" spans="1:8" s="3" customFormat="1" ht="12.75" customHeight="1">
      <c r="A12" s="47">
        <v>40664</v>
      </c>
      <c r="B12" s="42"/>
      <c r="C12" s="42"/>
      <c r="D12" s="42"/>
      <c r="E12" s="42"/>
      <c r="F12" s="42"/>
      <c r="G12" s="42"/>
      <c r="H12" s="42"/>
    </row>
    <row r="13" spans="1:8" s="3" customFormat="1" ht="12.75" customHeight="1">
      <c r="A13" s="47">
        <v>40695</v>
      </c>
      <c r="B13" s="42"/>
      <c r="C13" s="42"/>
      <c r="D13" s="42"/>
      <c r="E13" s="42"/>
      <c r="F13" s="42"/>
      <c r="G13" s="42"/>
      <c r="H13" s="42"/>
    </row>
    <row r="14" spans="1:8" s="3" customFormat="1" ht="12.75" customHeight="1">
      <c r="A14" s="47">
        <v>40725</v>
      </c>
      <c r="B14" s="42"/>
      <c r="C14" s="42"/>
      <c r="D14" s="42"/>
      <c r="E14" s="42"/>
      <c r="F14" s="42"/>
      <c r="G14" s="42"/>
      <c r="H14" s="42"/>
    </row>
    <row r="15" spans="1:8" s="3" customFormat="1" ht="12.75" customHeight="1">
      <c r="A15" s="47">
        <v>40756</v>
      </c>
      <c r="B15" s="42"/>
      <c r="C15" s="42"/>
      <c r="D15" s="42"/>
      <c r="E15" s="42"/>
      <c r="F15" s="42"/>
      <c r="G15" s="42"/>
      <c r="H15" s="42"/>
    </row>
    <row r="16" spans="1:8" s="3" customFormat="1" ht="12.75" customHeight="1">
      <c r="A16" s="47">
        <v>40787</v>
      </c>
      <c r="B16" s="42"/>
      <c r="C16" s="42"/>
      <c r="D16" s="42"/>
      <c r="E16" s="42"/>
      <c r="F16" s="42"/>
      <c r="G16" s="42"/>
      <c r="H16" s="42"/>
    </row>
    <row r="17" spans="1:8" s="3" customFormat="1" ht="12.75" customHeight="1">
      <c r="A17" s="47">
        <v>40817</v>
      </c>
      <c r="B17" s="42"/>
      <c r="C17" s="42"/>
      <c r="D17" s="42"/>
      <c r="E17" s="42"/>
      <c r="F17" s="42"/>
      <c r="G17" s="42"/>
      <c r="H17" s="42"/>
    </row>
    <row r="18" spans="1:8" s="3" customFormat="1" ht="12.75" customHeight="1">
      <c r="A18" s="47">
        <v>40848</v>
      </c>
      <c r="B18" s="42"/>
      <c r="C18" s="42"/>
      <c r="D18" s="42"/>
      <c r="E18" s="42"/>
      <c r="F18" s="42"/>
      <c r="G18" s="42"/>
      <c r="H18" s="42"/>
    </row>
    <row r="19" spans="1:8" s="3" customFormat="1" ht="12.75" customHeight="1">
      <c r="A19" s="47">
        <v>40878</v>
      </c>
      <c r="B19" s="42"/>
      <c r="C19" s="42"/>
      <c r="D19" s="42"/>
      <c r="E19" s="42"/>
      <c r="F19" s="42"/>
      <c r="G19" s="42"/>
      <c r="H19" s="42"/>
    </row>
    <row r="20" spans="1:8" s="3" customFormat="1" ht="12.75" customHeight="1">
      <c r="A20" s="47">
        <v>40909</v>
      </c>
      <c r="B20" s="42"/>
      <c r="C20" s="42"/>
      <c r="D20" s="42"/>
      <c r="E20" s="42"/>
      <c r="F20" s="42"/>
      <c r="G20" s="42"/>
      <c r="H20" s="42"/>
    </row>
    <row r="21" spans="1:8" s="3" customFormat="1" ht="12.75" customHeight="1">
      <c r="A21" s="47">
        <v>40940</v>
      </c>
      <c r="B21" s="42"/>
      <c r="C21" s="42"/>
      <c r="D21" s="42"/>
      <c r="E21" s="42"/>
      <c r="F21" s="42"/>
      <c r="G21" s="42"/>
      <c r="H21" s="42"/>
    </row>
    <row r="22" spans="1:8" s="3" customFormat="1" ht="12.75" customHeight="1">
      <c r="A22" s="47">
        <v>40969</v>
      </c>
      <c r="B22" s="42"/>
      <c r="C22" s="42"/>
      <c r="D22" s="42"/>
      <c r="E22" s="42"/>
      <c r="F22" s="42"/>
      <c r="G22" s="42"/>
      <c r="H22" s="42"/>
    </row>
    <row r="23" spans="1:8" s="3" customFormat="1" ht="12.75" customHeight="1">
      <c r="A23" s="47">
        <v>41000</v>
      </c>
      <c r="B23" s="42"/>
      <c r="C23" s="42"/>
      <c r="D23" s="42"/>
      <c r="E23" s="42"/>
      <c r="F23" s="42"/>
      <c r="G23" s="42"/>
      <c r="H23" s="42"/>
    </row>
    <row r="24" spans="1:8" s="3" customFormat="1" ht="12.75" customHeight="1">
      <c r="A24" s="47">
        <v>41030</v>
      </c>
      <c r="B24" s="42"/>
      <c r="C24" s="42"/>
      <c r="D24" s="42"/>
      <c r="E24" s="42"/>
      <c r="F24" s="42"/>
      <c r="G24" s="42"/>
      <c r="H24" s="42"/>
    </row>
    <row r="25" spans="1:8" s="3" customFormat="1" ht="12.75" customHeight="1">
      <c r="A25" s="47">
        <v>41061</v>
      </c>
      <c r="B25" s="42"/>
      <c r="C25" s="42"/>
      <c r="D25" s="42"/>
      <c r="E25" s="42"/>
      <c r="F25" s="42"/>
      <c r="G25" s="42"/>
      <c r="H25" s="42"/>
    </row>
    <row r="26" spans="1:8" s="3" customFormat="1" ht="12.75" customHeight="1">
      <c r="A26" s="47">
        <v>41091</v>
      </c>
      <c r="B26" s="42"/>
      <c r="C26" s="42"/>
      <c r="D26" s="42"/>
      <c r="E26" s="42"/>
      <c r="F26" s="42"/>
      <c r="G26" s="42"/>
      <c r="H26" s="42"/>
    </row>
    <row r="27" spans="1:8" s="3" customFormat="1" ht="12.75" customHeight="1">
      <c r="A27" s="47">
        <v>41122</v>
      </c>
      <c r="B27" s="42"/>
      <c r="C27" s="42"/>
      <c r="D27" s="42"/>
      <c r="E27" s="42"/>
      <c r="F27" s="42"/>
      <c r="G27" s="42"/>
      <c r="H27" s="42"/>
    </row>
    <row r="28" spans="1:8" s="3" customFormat="1" ht="12.75" customHeight="1">
      <c r="A28" s="47">
        <v>41153</v>
      </c>
      <c r="B28" s="42"/>
      <c r="C28" s="42"/>
      <c r="D28" s="42"/>
      <c r="E28" s="42"/>
      <c r="F28" s="42"/>
      <c r="G28" s="42"/>
      <c r="H28" s="42"/>
    </row>
    <row r="29" spans="1:8" s="3" customFormat="1" ht="12.75" customHeight="1">
      <c r="A29" s="47">
        <v>41183</v>
      </c>
      <c r="B29" s="42"/>
      <c r="C29" s="42"/>
      <c r="D29" s="42"/>
      <c r="E29" s="42"/>
      <c r="F29" s="42"/>
      <c r="G29" s="42"/>
      <c r="H29" s="42"/>
    </row>
    <row r="30" spans="1:8" s="3" customFormat="1" ht="12.75" customHeight="1">
      <c r="A30" s="47">
        <v>41214</v>
      </c>
      <c r="B30" s="42"/>
      <c r="C30" s="42"/>
      <c r="D30" s="42"/>
      <c r="E30" s="42"/>
      <c r="F30" s="42"/>
      <c r="G30" s="42"/>
      <c r="H30" s="42"/>
    </row>
    <row r="31" spans="1:8" s="3" customFormat="1" ht="12.75" customHeight="1">
      <c r="A31" s="47">
        <v>41244</v>
      </c>
      <c r="B31" s="42"/>
      <c r="C31" s="42"/>
      <c r="D31" s="42"/>
      <c r="E31" s="42"/>
      <c r="F31" s="42"/>
      <c r="G31" s="42"/>
      <c r="H31" s="42"/>
    </row>
    <row r="32" spans="1:8" s="3" customFormat="1" ht="12.75" customHeight="1">
      <c r="A32" s="47">
        <v>41275</v>
      </c>
      <c r="B32" s="42">
        <v>138.15</v>
      </c>
      <c r="C32" s="42">
        <v>71.33</v>
      </c>
      <c r="D32" s="42">
        <v>24.92</v>
      </c>
      <c r="E32" s="42">
        <v>32.83</v>
      </c>
      <c r="F32" s="42">
        <v>28.56</v>
      </c>
      <c r="G32" s="42">
        <v>26.69</v>
      </c>
      <c r="H32" s="42"/>
    </row>
    <row r="33" spans="1:8" s="3" customFormat="1" ht="12.75" customHeight="1">
      <c r="A33" s="47">
        <v>41306</v>
      </c>
      <c r="B33" s="42">
        <v>138.66999999999999</v>
      </c>
      <c r="C33" s="42">
        <v>71.260000000000005</v>
      </c>
      <c r="D33" s="42">
        <v>24.74</v>
      </c>
      <c r="E33" s="42">
        <v>32.61</v>
      </c>
      <c r="F33" s="42">
        <v>28.48</v>
      </c>
      <c r="G33" s="42">
        <v>26.55</v>
      </c>
      <c r="H33" s="42"/>
    </row>
    <row r="34" spans="1:8" s="3" customFormat="1" ht="12.75" customHeight="1">
      <c r="A34" s="47">
        <v>41334</v>
      </c>
      <c r="B34" s="42">
        <v>138.11000000000001</v>
      </c>
      <c r="C34" s="42">
        <v>71.03</v>
      </c>
      <c r="D34" s="42">
        <v>24.59</v>
      </c>
      <c r="E34" s="42">
        <v>32.4</v>
      </c>
      <c r="F34" s="42">
        <v>28.38</v>
      </c>
      <c r="G34" s="42">
        <v>26.4</v>
      </c>
      <c r="H34" s="42"/>
    </row>
    <row r="35" spans="1:8" s="3" customFormat="1" ht="12.75" customHeight="1">
      <c r="A35" s="47">
        <v>41365</v>
      </c>
      <c r="B35" s="42">
        <v>136.97999999999999</v>
      </c>
      <c r="C35" s="42">
        <v>70.8</v>
      </c>
      <c r="D35" s="42">
        <v>24.42</v>
      </c>
      <c r="E35" s="42">
        <v>32.25</v>
      </c>
      <c r="F35" s="42">
        <v>28.27</v>
      </c>
      <c r="G35" s="42">
        <v>26.25</v>
      </c>
      <c r="H35" s="42"/>
    </row>
    <row r="36" spans="1:8" s="3" customFormat="1" ht="12.75" customHeight="1">
      <c r="A36" s="47">
        <v>41395</v>
      </c>
      <c r="B36" s="42">
        <v>136.47</v>
      </c>
      <c r="C36" s="42">
        <v>70.61</v>
      </c>
      <c r="D36" s="42">
        <v>24.27</v>
      </c>
      <c r="E36" s="42">
        <v>32.07</v>
      </c>
      <c r="F36" s="42">
        <v>28.14</v>
      </c>
      <c r="G36" s="42">
        <v>26.1</v>
      </c>
      <c r="H36" s="42"/>
    </row>
    <row r="37" spans="1:8" s="3" customFormat="1" ht="12.75" customHeight="1">
      <c r="A37" s="47">
        <v>41426</v>
      </c>
      <c r="B37" s="42">
        <v>136.93</v>
      </c>
      <c r="C37" s="42">
        <v>70.87</v>
      </c>
      <c r="D37" s="42">
        <v>24.14</v>
      </c>
      <c r="E37" s="42">
        <v>31.87</v>
      </c>
      <c r="F37" s="42">
        <v>28</v>
      </c>
      <c r="G37" s="42">
        <v>25.95</v>
      </c>
      <c r="H37" s="42"/>
    </row>
    <row r="38" spans="1:8" s="3" customFormat="1" ht="12.75" customHeight="1">
      <c r="A38" s="47">
        <v>41456</v>
      </c>
      <c r="B38" s="42">
        <v>137.63999999999999</v>
      </c>
      <c r="C38" s="42">
        <v>71.66</v>
      </c>
      <c r="D38" s="42">
        <v>24</v>
      </c>
      <c r="E38" s="42">
        <v>31.72</v>
      </c>
      <c r="F38" s="42">
        <v>27.9</v>
      </c>
      <c r="G38" s="42">
        <v>25.82</v>
      </c>
      <c r="H38" s="42"/>
    </row>
    <row r="39" spans="1:8" s="3" customFormat="1" ht="12.75" customHeight="1">
      <c r="A39" s="47">
        <v>41487</v>
      </c>
      <c r="B39" s="42">
        <v>139.02000000000001</v>
      </c>
      <c r="C39" s="42">
        <v>72.3</v>
      </c>
      <c r="D39" s="42">
        <v>23.89</v>
      </c>
      <c r="E39" s="42">
        <v>31.57</v>
      </c>
      <c r="F39" s="42">
        <v>27.85</v>
      </c>
      <c r="G39" s="42">
        <v>25.73</v>
      </c>
      <c r="H39" s="42"/>
    </row>
    <row r="40" spans="1:8" s="3" customFormat="1" ht="12.75" customHeight="1">
      <c r="A40" s="47">
        <v>41518</v>
      </c>
      <c r="B40" s="42">
        <v>143.41</v>
      </c>
      <c r="C40" s="42">
        <v>73.08</v>
      </c>
      <c r="D40" s="42">
        <v>23.77</v>
      </c>
      <c r="E40" s="42">
        <v>31.49</v>
      </c>
      <c r="F40" s="42">
        <v>27.82</v>
      </c>
      <c r="G40" s="42">
        <v>25.63</v>
      </c>
      <c r="H40" s="42"/>
    </row>
    <row r="41" spans="1:8" s="3" customFormat="1" ht="12.75" customHeight="1">
      <c r="A41" s="47">
        <v>41548</v>
      </c>
      <c r="B41" s="42">
        <v>144.63</v>
      </c>
      <c r="C41" s="42">
        <v>74.34</v>
      </c>
      <c r="D41" s="42">
        <v>23.67</v>
      </c>
      <c r="E41" s="42">
        <v>31.48</v>
      </c>
      <c r="F41" s="42">
        <v>27.82</v>
      </c>
      <c r="G41" s="42">
        <v>25.56</v>
      </c>
      <c r="H41" s="42"/>
    </row>
    <row r="42" spans="1:8" s="3" customFormat="1" ht="12.75" customHeight="1">
      <c r="A42" s="47">
        <v>41579</v>
      </c>
      <c r="B42" s="42">
        <v>146.49</v>
      </c>
      <c r="C42" s="42">
        <v>75.260000000000005</v>
      </c>
      <c r="D42" s="42">
        <v>23.57</v>
      </c>
      <c r="E42" s="42">
        <v>31.45</v>
      </c>
      <c r="F42" s="42">
        <v>27.81</v>
      </c>
      <c r="G42" s="42">
        <v>25.49</v>
      </c>
      <c r="H42" s="42"/>
    </row>
    <row r="43" spans="1:8" s="3" customFormat="1" ht="12.75" customHeight="1">
      <c r="A43" s="47">
        <v>41609</v>
      </c>
      <c r="B43" s="42">
        <v>148.09</v>
      </c>
      <c r="C43" s="42">
        <v>76</v>
      </c>
      <c r="D43" s="42">
        <v>23.47</v>
      </c>
      <c r="E43" s="42">
        <v>31.33</v>
      </c>
      <c r="F43" s="42">
        <v>27.8</v>
      </c>
      <c r="G43" s="42">
        <v>25.41</v>
      </c>
      <c r="H43" s="42"/>
    </row>
    <row r="44" spans="1:8" s="3" customFormat="1" ht="12.75" customHeight="1">
      <c r="A44" s="47">
        <v>41640</v>
      </c>
      <c r="B44" s="42">
        <v>154.11000000000001</v>
      </c>
      <c r="C44" s="42">
        <v>77.14</v>
      </c>
      <c r="D44" s="42">
        <v>23.39</v>
      </c>
      <c r="E44" s="42">
        <v>31.38</v>
      </c>
      <c r="F44" s="42">
        <v>27.77</v>
      </c>
      <c r="G44" s="42">
        <v>25.36</v>
      </c>
      <c r="H44" s="42"/>
    </row>
    <row r="45" spans="1:8" s="3" customFormat="1" ht="12.75" customHeight="1">
      <c r="A45" s="47">
        <v>41671</v>
      </c>
      <c r="B45" s="42">
        <v>156.74</v>
      </c>
      <c r="C45" s="42">
        <v>78.510000000000005</v>
      </c>
      <c r="D45" s="42">
        <v>23.32</v>
      </c>
      <c r="E45" s="42">
        <v>31.38</v>
      </c>
      <c r="F45" s="42">
        <v>27.76</v>
      </c>
      <c r="G45" s="42">
        <v>25.32</v>
      </c>
      <c r="H45" s="42"/>
    </row>
    <row r="46" spans="1:8" s="3" customFormat="1" ht="12.75" customHeight="1">
      <c r="A46" s="47">
        <v>41699</v>
      </c>
      <c r="B46" s="42">
        <v>159.43</v>
      </c>
      <c r="C46" s="42">
        <v>79.64</v>
      </c>
      <c r="D46" s="42">
        <v>23.28</v>
      </c>
      <c r="E46" s="42">
        <v>31.39</v>
      </c>
      <c r="F46" s="42">
        <v>27.77</v>
      </c>
      <c r="G46" s="42">
        <v>25.29</v>
      </c>
      <c r="H46" s="42"/>
    </row>
    <row r="47" spans="1:8" s="3" customFormat="1" ht="12.75" customHeight="1">
      <c r="A47" s="47">
        <v>41731</v>
      </c>
      <c r="B47" s="42">
        <v>161.94999999999999</v>
      </c>
      <c r="C47" s="42">
        <v>81</v>
      </c>
      <c r="D47" s="42">
        <v>23.25</v>
      </c>
      <c r="E47" s="42">
        <v>31.61</v>
      </c>
      <c r="F47" s="42">
        <v>27.78</v>
      </c>
      <c r="G47" s="42">
        <v>25.29</v>
      </c>
      <c r="H47" s="42"/>
    </row>
    <row r="48" spans="1:8" s="3" customFormat="1" ht="12.75" customHeight="1">
      <c r="A48" s="47">
        <v>41762</v>
      </c>
      <c r="B48" s="42">
        <v>168.65</v>
      </c>
      <c r="C48" s="42">
        <v>82.12</v>
      </c>
      <c r="D48" s="42">
        <v>23.25</v>
      </c>
      <c r="E48" s="42">
        <v>31.69</v>
      </c>
      <c r="F48" s="42">
        <v>27.8</v>
      </c>
      <c r="G48" s="42">
        <v>25.3</v>
      </c>
      <c r="H48" s="42"/>
    </row>
    <row r="49" spans="1:8" s="3" customFormat="1" ht="12.75" customHeight="1">
      <c r="A49" s="47">
        <v>41791</v>
      </c>
      <c r="B49" s="42">
        <v>171.67</v>
      </c>
      <c r="C49" s="42">
        <v>83.36</v>
      </c>
      <c r="D49" s="42">
        <v>23.26</v>
      </c>
      <c r="E49" s="42">
        <v>31.77</v>
      </c>
      <c r="F49" s="42">
        <v>27.79</v>
      </c>
      <c r="G49" s="42">
        <v>25.31</v>
      </c>
      <c r="H49" s="42"/>
    </row>
    <row r="50" spans="1:8" s="3" customFormat="1" ht="12.75" customHeight="1">
      <c r="A50" s="47">
        <v>41821</v>
      </c>
      <c r="B50" s="42">
        <v>172.53</v>
      </c>
      <c r="C50" s="42">
        <v>84.6</v>
      </c>
      <c r="D50" s="42">
        <v>23.3</v>
      </c>
      <c r="E50" s="42">
        <v>31.84</v>
      </c>
      <c r="F50" s="42">
        <v>27.8</v>
      </c>
      <c r="G50" s="42">
        <v>25.33</v>
      </c>
      <c r="H50" s="42"/>
    </row>
    <row r="51" spans="1:8" s="3" customFormat="1" ht="12.75" customHeight="1">
      <c r="A51" s="47">
        <v>41852</v>
      </c>
      <c r="B51" s="42">
        <v>172.96</v>
      </c>
      <c r="C51" s="42">
        <v>85.58</v>
      </c>
      <c r="D51" s="42">
        <v>23.33</v>
      </c>
      <c r="E51" s="42">
        <v>31.93</v>
      </c>
      <c r="F51" s="42">
        <v>27.82</v>
      </c>
      <c r="G51" s="42">
        <v>25.36</v>
      </c>
      <c r="H51" s="42"/>
    </row>
    <row r="52" spans="1:8" s="3" customFormat="1" ht="12.75" customHeight="1">
      <c r="A52" s="47">
        <v>41883</v>
      </c>
      <c r="B52" s="42">
        <v>183.46</v>
      </c>
      <c r="C52" s="42">
        <v>86.23</v>
      </c>
      <c r="D52" s="42">
        <v>23.38</v>
      </c>
      <c r="E52" s="42">
        <v>32.04</v>
      </c>
      <c r="F52" s="42">
        <v>27.82</v>
      </c>
      <c r="G52" s="42">
        <v>25.4</v>
      </c>
      <c r="H52" s="42"/>
    </row>
    <row r="53" spans="1:8" s="3" customFormat="1" ht="12.75" customHeight="1">
      <c r="A53" s="47">
        <v>41913</v>
      </c>
      <c r="B53" s="42">
        <v>187.98</v>
      </c>
      <c r="C53" s="42">
        <v>87.4</v>
      </c>
      <c r="D53" s="42">
        <v>23.39</v>
      </c>
      <c r="E53" s="42">
        <v>32.19</v>
      </c>
      <c r="F53" s="42">
        <v>27.83</v>
      </c>
      <c r="G53" s="42">
        <v>25.42</v>
      </c>
      <c r="H53" s="42"/>
    </row>
    <row r="54" spans="1:8" s="3" customFormat="1" ht="12.75" customHeight="1">
      <c r="A54" s="47">
        <v>41944</v>
      </c>
      <c r="B54" s="42">
        <v>191.76</v>
      </c>
      <c r="C54" s="42">
        <v>88.51</v>
      </c>
      <c r="D54" s="42">
        <v>23.4</v>
      </c>
      <c r="E54" s="42">
        <v>32.299999999999997</v>
      </c>
      <c r="F54" s="42">
        <v>27.83</v>
      </c>
      <c r="G54" s="42">
        <v>25.45</v>
      </c>
      <c r="H54" s="42"/>
    </row>
    <row r="55" spans="1:8" s="3" customFormat="1" ht="12.75" customHeight="1">
      <c r="A55" s="47">
        <v>41974</v>
      </c>
      <c r="B55" s="42">
        <v>200.99</v>
      </c>
      <c r="C55" s="42">
        <v>89.35</v>
      </c>
      <c r="D55" s="42">
        <v>23.42</v>
      </c>
      <c r="E55" s="42">
        <v>32.44</v>
      </c>
      <c r="F55" s="42">
        <v>27.84</v>
      </c>
      <c r="G55" s="42">
        <v>25.47</v>
      </c>
      <c r="H55" s="42"/>
    </row>
    <row r="56" spans="1:8" s="3" customFormat="1" ht="12.75" customHeight="1">
      <c r="A56" s="47">
        <v>42005</v>
      </c>
      <c r="B56" s="42">
        <v>208.95</v>
      </c>
      <c r="C56" s="42">
        <v>90.59</v>
      </c>
      <c r="D56" s="42">
        <v>23.47</v>
      </c>
      <c r="E56" s="42">
        <v>32.71</v>
      </c>
      <c r="F56" s="42">
        <v>27.88</v>
      </c>
      <c r="G56" s="42">
        <v>25.53</v>
      </c>
      <c r="H56" s="42"/>
    </row>
    <row r="57" spans="1:8" s="3" customFormat="1" ht="12.75" customHeight="1">
      <c r="A57" s="47">
        <v>42036</v>
      </c>
      <c r="B57" s="42">
        <v>214.23</v>
      </c>
      <c r="C57" s="42">
        <v>91.74</v>
      </c>
      <c r="D57" s="42">
        <v>23.52</v>
      </c>
      <c r="E57" s="42">
        <v>33</v>
      </c>
      <c r="F57" s="42">
        <v>27.94</v>
      </c>
      <c r="G57" s="42">
        <v>25.62</v>
      </c>
      <c r="H57" s="42"/>
    </row>
    <row r="58" spans="1:8" s="3" customFormat="1" ht="12.75" customHeight="1">
      <c r="A58" s="47">
        <v>42064</v>
      </c>
      <c r="B58" s="42">
        <v>220.35</v>
      </c>
      <c r="C58" s="42">
        <v>92.83</v>
      </c>
      <c r="D58" s="42">
        <v>23.59</v>
      </c>
      <c r="E58" s="42">
        <v>33.32</v>
      </c>
      <c r="F58" s="42">
        <v>27.98</v>
      </c>
      <c r="G58" s="42">
        <v>25.7</v>
      </c>
      <c r="H58" s="42"/>
    </row>
    <row r="59" spans="1:8" ht="13.8">
      <c r="A59" s="47">
        <v>42095</v>
      </c>
      <c r="B59" s="42">
        <v>225.94</v>
      </c>
      <c r="C59" s="42">
        <v>94.35</v>
      </c>
      <c r="D59" s="42">
        <v>23.66</v>
      </c>
      <c r="E59" s="42">
        <v>33.61</v>
      </c>
      <c r="F59" s="42">
        <v>28.01</v>
      </c>
      <c r="G59" s="42">
        <v>25.77</v>
      </c>
      <c r="H59" s="42"/>
    </row>
    <row r="60" spans="1:8" ht="13.8">
      <c r="A60" s="47">
        <v>42125</v>
      </c>
      <c r="B60" s="42">
        <v>231.96</v>
      </c>
      <c r="C60" s="42">
        <v>95.64</v>
      </c>
      <c r="D60" s="42">
        <v>23.75</v>
      </c>
      <c r="E60" s="42">
        <v>33.869999999999997</v>
      </c>
      <c r="F60" s="42">
        <v>28.03</v>
      </c>
      <c r="G60" s="42">
        <v>25.86</v>
      </c>
      <c r="H60" s="42"/>
    </row>
    <row r="61" spans="1:8" ht="13.8">
      <c r="A61" s="47">
        <v>42156</v>
      </c>
      <c r="B61" s="42">
        <v>241.3</v>
      </c>
      <c r="C61" s="42">
        <v>96.89</v>
      </c>
      <c r="D61" s="42">
        <v>23.86</v>
      </c>
      <c r="E61" s="42">
        <v>33.99</v>
      </c>
      <c r="F61" s="42">
        <v>28.03</v>
      </c>
      <c r="G61" s="42">
        <v>25.94</v>
      </c>
      <c r="H61" s="42"/>
    </row>
    <row r="62" spans="1:8" ht="13.8">
      <c r="A62" s="47">
        <v>42186</v>
      </c>
      <c r="B62" s="42">
        <v>246.91</v>
      </c>
      <c r="C62" s="42">
        <v>98.18</v>
      </c>
      <c r="D62" s="42">
        <v>23.97</v>
      </c>
      <c r="E62" s="42">
        <v>34.44</v>
      </c>
      <c r="F62" s="42">
        <v>28.04</v>
      </c>
      <c r="G62" s="42">
        <v>26.04</v>
      </c>
      <c r="H62" s="42"/>
    </row>
    <row r="63" spans="1:8" ht="13.8">
      <c r="A63" s="47">
        <v>42217</v>
      </c>
      <c r="B63" s="42">
        <v>253.19</v>
      </c>
      <c r="C63" s="42">
        <v>99.62</v>
      </c>
      <c r="D63" s="42">
        <v>24.08</v>
      </c>
      <c r="E63" s="42">
        <v>34.79</v>
      </c>
      <c r="F63" s="42">
        <v>28.04</v>
      </c>
      <c r="G63" s="42">
        <v>26.13</v>
      </c>
      <c r="H63" s="42"/>
    </row>
    <row r="64" spans="1:8" ht="13.8">
      <c r="A64" s="47">
        <v>42248</v>
      </c>
      <c r="B64" s="42">
        <v>263.73</v>
      </c>
      <c r="C64" s="42">
        <v>100.84</v>
      </c>
      <c r="D64" s="42">
        <v>24.19</v>
      </c>
      <c r="E64" s="42">
        <v>35.11</v>
      </c>
      <c r="F64" s="42">
        <v>28.05</v>
      </c>
      <c r="G64" s="42">
        <v>26.22</v>
      </c>
      <c r="H64" s="42"/>
    </row>
    <row r="65" spans="1:8" ht="13.8">
      <c r="A65" s="47">
        <v>42278</v>
      </c>
      <c r="B65" s="42">
        <v>278.13</v>
      </c>
      <c r="C65" s="42">
        <v>102.57</v>
      </c>
      <c r="D65" s="42">
        <v>24.28</v>
      </c>
      <c r="E65" s="42">
        <v>35.409999999999997</v>
      </c>
      <c r="F65" s="42">
        <v>28.05</v>
      </c>
      <c r="G65" s="42">
        <v>26.3</v>
      </c>
      <c r="H65" s="42"/>
    </row>
    <row r="66" spans="1:8" ht="13.8">
      <c r="A66" s="47">
        <v>42309</v>
      </c>
      <c r="B66" s="42">
        <v>284.87</v>
      </c>
      <c r="C66" s="42">
        <v>103.61</v>
      </c>
      <c r="D66" s="42">
        <v>24.4</v>
      </c>
      <c r="E66" s="42">
        <v>35.72</v>
      </c>
      <c r="F66" s="42">
        <v>28.12</v>
      </c>
      <c r="G66" s="42">
        <v>26.39</v>
      </c>
      <c r="H66" s="42"/>
    </row>
    <row r="67" spans="1:8" ht="13.8">
      <c r="A67" s="47">
        <v>42339</v>
      </c>
      <c r="B67" s="42">
        <v>287.02</v>
      </c>
      <c r="C67" s="42">
        <v>104.42</v>
      </c>
      <c r="D67" s="42">
        <v>24.5</v>
      </c>
      <c r="E67" s="42">
        <v>35.950000000000003</v>
      </c>
      <c r="F67" s="42">
        <v>28.2</v>
      </c>
      <c r="G67" s="42">
        <v>26.49</v>
      </c>
      <c r="H67" s="42"/>
    </row>
    <row r="68" spans="1:8" ht="13.8">
      <c r="A68" s="47">
        <v>42370</v>
      </c>
      <c r="B68" s="42">
        <v>292.33999999999997</v>
      </c>
      <c r="C68" s="42">
        <v>105.23</v>
      </c>
      <c r="D68" s="42">
        <v>24.6</v>
      </c>
      <c r="E68" s="42">
        <v>36.299999999999997</v>
      </c>
      <c r="F68" s="42">
        <v>28.35</v>
      </c>
      <c r="G68" s="42">
        <v>26.63</v>
      </c>
      <c r="H68" s="42"/>
    </row>
    <row r="69" spans="1:8" ht="13.8">
      <c r="A69" s="47">
        <v>42401</v>
      </c>
      <c r="B69" s="42">
        <v>293.89999999999998</v>
      </c>
      <c r="C69" s="42">
        <v>106.27</v>
      </c>
      <c r="D69" s="42">
        <v>24.7</v>
      </c>
      <c r="E69" s="42">
        <v>36.68</v>
      </c>
      <c r="F69" s="42">
        <v>28.54</v>
      </c>
      <c r="G69" s="42">
        <v>26.78</v>
      </c>
      <c r="H69" s="42"/>
    </row>
    <row r="70" spans="1:8" ht="13.8">
      <c r="A70" s="47">
        <v>42430</v>
      </c>
      <c r="B70" s="42">
        <v>300.76</v>
      </c>
      <c r="C70" s="42">
        <v>107.7</v>
      </c>
      <c r="D70" s="42">
        <v>24.82</v>
      </c>
      <c r="E70" s="42">
        <v>37.130000000000003</v>
      </c>
      <c r="F70" s="42">
        <v>28.68</v>
      </c>
      <c r="G70" s="42">
        <v>26.93</v>
      </c>
      <c r="H70" s="42"/>
    </row>
    <row r="71" spans="1:8" ht="13.8">
      <c r="A71" s="47">
        <v>42461</v>
      </c>
      <c r="B71" s="42">
        <v>308.67</v>
      </c>
      <c r="C71" s="42">
        <v>109.23</v>
      </c>
      <c r="D71" s="42">
        <v>24.94</v>
      </c>
      <c r="E71" s="42">
        <v>37.53</v>
      </c>
      <c r="F71" s="42">
        <v>28.78</v>
      </c>
      <c r="G71" s="42">
        <v>27.07</v>
      </c>
      <c r="H71" s="42"/>
    </row>
    <row r="72" spans="1:8" ht="13.8">
      <c r="A72" s="47">
        <v>42491</v>
      </c>
      <c r="B72" s="42">
        <v>311.48</v>
      </c>
      <c r="C72" s="42">
        <v>110.64</v>
      </c>
      <c r="D72" s="42">
        <v>25.06</v>
      </c>
      <c r="E72" s="42">
        <v>37.94</v>
      </c>
      <c r="F72" s="42">
        <v>28.88</v>
      </c>
      <c r="G72" s="42">
        <v>27.2</v>
      </c>
      <c r="H72" s="42"/>
    </row>
    <row r="73" spans="1:8" ht="13.8">
      <c r="A73" s="47">
        <v>42522</v>
      </c>
      <c r="B73" s="42">
        <v>315.70999999999998</v>
      </c>
      <c r="C73" s="42">
        <v>112.01</v>
      </c>
      <c r="D73" s="42">
        <v>25.17</v>
      </c>
      <c r="E73" s="42">
        <v>38.299999999999997</v>
      </c>
      <c r="F73" s="42">
        <v>28.96</v>
      </c>
      <c r="G73" s="42">
        <v>27.32</v>
      </c>
      <c r="H73" s="42"/>
    </row>
    <row r="74" spans="1:8" ht="13.8">
      <c r="A74" s="47">
        <v>42552</v>
      </c>
      <c r="B74" s="42">
        <v>318.43</v>
      </c>
      <c r="C74" s="42">
        <v>113.09</v>
      </c>
      <c r="D74" s="42">
        <v>25.27</v>
      </c>
      <c r="E74" s="42">
        <v>38.61</v>
      </c>
      <c r="F74" s="42">
        <v>29.02</v>
      </c>
      <c r="G74" s="42">
        <v>27.42</v>
      </c>
      <c r="H74" s="42"/>
    </row>
    <row r="75" spans="1:8" ht="13.8">
      <c r="A75" s="47">
        <v>42583</v>
      </c>
      <c r="B75" s="42">
        <v>321.07</v>
      </c>
      <c r="C75" s="42">
        <v>114.29</v>
      </c>
      <c r="D75" s="42">
        <v>25.36</v>
      </c>
      <c r="E75" s="42">
        <v>38.89</v>
      </c>
      <c r="F75" s="42">
        <v>29.1</v>
      </c>
      <c r="G75" s="42">
        <v>27.53</v>
      </c>
      <c r="H75" s="42"/>
    </row>
    <row r="76" spans="1:8" ht="13.8">
      <c r="A76" s="47">
        <v>42614</v>
      </c>
      <c r="B76" s="42">
        <v>324.89999999999998</v>
      </c>
      <c r="C76" s="42">
        <v>115.43</v>
      </c>
      <c r="D76" s="42">
        <v>25.44</v>
      </c>
      <c r="E76" s="42">
        <v>39.479999999999997</v>
      </c>
      <c r="F76" s="42">
        <v>29.15</v>
      </c>
      <c r="G76" s="42">
        <v>27.62</v>
      </c>
      <c r="H76" s="42"/>
    </row>
    <row r="77" spans="1:8" ht="13.8">
      <c r="A77" s="47">
        <v>42644</v>
      </c>
      <c r="B77" s="42">
        <v>328.52</v>
      </c>
      <c r="C77" s="42">
        <v>116.64</v>
      </c>
      <c r="D77" s="42">
        <v>25.52</v>
      </c>
      <c r="E77" s="42">
        <v>39.72</v>
      </c>
      <c r="F77" s="42">
        <v>29.22</v>
      </c>
      <c r="G77" s="42">
        <v>27.72</v>
      </c>
      <c r="H77" s="42"/>
    </row>
    <row r="78" spans="1:8" ht="13.8">
      <c r="A78" s="47">
        <v>42675</v>
      </c>
      <c r="B78" s="42">
        <v>330.64</v>
      </c>
      <c r="C78" s="42">
        <v>117.84</v>
      </c>
      <c r="D78" s="42">
        <v>25.61</v>
      </c>
      <c r="E78" s="42">
        <v>39.909999999999997</v>
      </c>
      <c r="F78" s="42">
        <v>29.29</v>
      </c>
      <c r="G78" s="42">
        <v>27.8</v>
      </c>
      <c r="H78" s="42"/>
    </row>
    <row r="79" spans="1:8" ht="13.8">
      <c r="A79" s="47">
        <v>42705</v>
      </c>
      <c r="B79" s="48">
        <v>328.63</v>
      </c>
      <c r="C79" s="48">
        <v>119.05</v>
      </c>
      <c r="D79" s="48">
        <v>25.68</v>
      </c>
      <c r="E79" s="48">
        <v>40.130000000000003</v>
      </c>
      <c r="F79" s="48">
        <v>29.35</v>
      </c>
      <c r="G79" s="48">
        <v>27.86</v>
      </c>
      <c r="H79" s="48">
        <v>47.5</v>
      </c>
    </row>
    <row r="80" spans="1:8" ht="13.8">
      <c r="A80" s="47">
        <v>42736</v>
      </c>
      <c r="B80" s="48">
        <v>328.25</v>
      </c>
      <c r="C80" s="48">
        <v>120.4</v>
      </c>
      <c r="D80" s="48">
        <v>25.76</v>
      </c>
      <c r="E80" s="48">
        <v>40.36</v>
      </c>
      <c r="F80" s="48">
        <v>29.44</v>
      </c>
      <c r="G80" s="48">
        <v>27.95</v>
      </c>
      <c r="H80" s="48">
        <v>47.7</v>
      </c>
    </row>
    <row r="81" spans="1:8" ht="13.8">
      <c r="A81" s="47">
        <v>42767</v>
      </c>
      <c r="B81" s="48">
        <v>326.95999999999998</v>
      </c>
      <c r="C81" s="48">
        <v>121.7</v>
      </c>
      <c r="D81" s="48">
        <v>25.83</v>
      </c>
      <c r="E81" s="48">
        <v>40.57</v>
      </c>
      <c r="F81" s="48">
        <v>29.53</v>
      </c>
      <c r="G81" s="48">
        <v>28.04</v>
      </c>
      <c r="H81" s="48">
        <v>47.9</v>
      </c>
    </row>
    <row r="82" spans="1:8" ht="13.8">
      <c r="A82" s="47">
        <v>42795</v>
      </c>
      <c r="B82" s="48">
        <v>327.95</v>
      </c>
      <c r="C82" s="48">
        <v>122.51</v>
      </c>
      <c r="D82" s="48">
        <v>25.9</v>
      </c>
      <c r="E82" s="48">
        <v>40.799999999999997</v>
      </c>
      <c r="F82" s="48">
        <v>29.6</v>
      </c>
      <c r="G82" s="48">
        <v>28.11</v>
      </c>
      <c r="H82" s="48">
        <v>48.1</v>
      </c>
    </row>
    <row r="83" spans="1:8" ht="13.8">
      <c r="A83" s="47">
        <v>42826</v>
      </c>
      <c r="B83" s="48">
        <v>328.21</v>
      </c>
      <c r="C83" s="48">
        <v>122.79</v>
      </c>
      <c r="D83" s="48">
        <v>25.93</v>
      </c>
      <c r="E83" s="48">
        <v>40.97</v>
      </c>
      <c r="F83" s="48">
        <v>29.55</v>
      </c>
      <c r="G83" s="48">
        <v>28.12</v>
      </c>
      <c r="H83" s="48">
        <v>48</v>
      </c>
    </row>
    <row r="84" spans="1:8" ht="13.8">
      <c r="A84" s="47">
        <v>42856</v>
      </c>
      <c r="B84" s="48">
        <v>325.07</v>
      </c>
      <c r="C84" s="48">
        <v>123.33</v>
      </c>
      <c r="D84" s="48">
        <v>25.93</v>
      </c>
      <c r="E84" s="48">
        <v>41.09</v>
      </c>
      <c r="F84" s="48">
        <v>29.45</v>
      </c>
      <c r="G84" s="48">
        <v>28.09</v>
      </c>
      <c r="H84" s="48">
        <v>48.1</v>
      </c>
    </row>
    <row r="85" spans="1:8" ht="13.8">
      <c r="A85" s="47">
        <v>42887</v>
      </c>
      <c r="B85" s="48">
        <v>322.55</v>
      </c>
      <c r="C85" s="48">
        <v>123.1</v>
      </c>
      <c r="D85" s="48">
        <v>25.92</v>
      </c>
      <c r="E85" s="48">
        <v>41.16</v>
      </c>
      <c r="F85" s="48">
        <v>29.35</v>
      </c>
      <c r="G85" s="48">
        <v>28.05</v>
      </c>
      <c r="H85" s="48">
        <v>48</v>
      </c>
    </row>
    <row r="86" spans="1:8" ht="13.8">
      <c r="A86" s="47">
        <v>42917</v>
      </c>
      <c r="B86" s="48">
        <v>321.3</v>
      </c>
      <c r="C86" s="48">
        <v>123.56</v>
      </c>
      <c r="D86" s="48">
        <v>25.92</v>
      </c>
      <c r="E86" s="48">
        <v>41.29</v>
      </c>
      <c r="F86" s="48">
        <v>29.27</v>
      </c>
      <c r="G86" s="48">
        <v>28.03</v>
      </c>
      <c r="H86" s="48">
        <v>47.9</v>
      </c>
    </row>
    <row r="87" spans="1:8" ht="13.8">
      <c r="A87" s="47">
        <v>42948</v>
      </c>
      <c r="B87" s="48">
        <v>317.31</v>
      </c>
      <c r="C87" s="48">
        <v>123.88</v>
      </c>
      <c r="D87" s="48">
        <v>25.9</v>
      </c>
      <c r="E87" s="48">
        <v>41.26</v>
      </c>
      <c r="F87" s="48">
        <v>29.19</v>
      </c>
      <c r="G87" s="48">
        <v>27.99</v>
      </c>
      <c r="H87" s="48">
        <v>47.8</v>
      </c>
    </row>
    <row r="88" spans="1:8" ht="13.8">
      <c r="A88" s="47">
        <v>42979</v>
      </c>
      <c r="B88" s="48">
        <v>321.29000000000002</v>
      </c>
      <c r="C88" s="48">
        <v>123.91</v>
      </c>
      <c r="D88" s="48">
        <v>25.87</v>
      </c>
      <c r="E88" s="48">
        <v>41.29</v>
      </c>
      <c r="F88" s="48">
        <v>29.11</v>
      </c>
      <c r="G88" s="48">
        <v>27.95</v>
      </c>
      <c r="H88" s="48">
        <v>47.7</v>
      </c>
    </row>
    <row r="89" spans="1:8" ht="13.8">
      <c r="A89" s="47">
        <v>43009</v>
      </c>
      <c r="B89" s="48">
        <v>323.73</v>
      </c>
      <c r="C89" s="48">
        <v>124.36</v>
      </c>
      <c r="D89" s="48">
        <v>25.82</v>
      </c>
      <c r="E89" s="48">
        <v>41.31</v>
      </c>
      <c r="F89" s="48">
        <v>29.01</v>
      </c>
      <c r="G89" s="48">
        <v>27.88</v>
      </c>
      <c r="H89" s="48">
        <v>47.7</v>
      </c>
    </row>
    <row r="90" spans="1:8" ht="13.8">
      <c r="A90" s="47">
        <v>43040</v>
      </c>
      <c r="B90" s="48">
        <v>323.67</v>
      </c>
      <c r="C90" s="48">
        <v>124.3</v>
      </c>
      <c r="D90" s="48">
        <v>25.76</v>
      </c>
      <c r="E90" s="48">
        <v>41.19</v>
      </c>
      <c r="F90" s="48">
        <v>28.88</v>
      </c>
      <c r="G90" s="48">
        <v>27.79</v>
      </c>
      <c r="H90" s="48">
        <v>47.6</v>
      </c>
    </row>
    <row r="91" spans="1:8" ht="13.8">
      <c r="A91" s="47">
        <v>43070</v>
      </c>
      <c r="B91" s="48">
        <v>323</v>
      </c>
      <c r="C91" s="48">
        <v>122.9</v>
      </c>
      <c r="D91" s="48">
        <v>25.7</v>
      </c>
      <c r="E91" s="48">
        <v>41.1</v>
      </c>
      <c r="F91" s="48">
        <v>28.8</v>
      </c>
      <c r="G91" s="48">
        <v>27.7</v>
      </c>
      <c r="H91" s="48">
        <v>46.9</v>
      </c>
    </row>
    <row r="92" spans="1:8" ht="13.8">
      <c r="A92" s="47">
        <v>43101</v>
      </c>
      <c r="B92" s="48">
        <v>324.7</v>
      </c>
      <c r="C92" s="48">
        <v>122.7</v>
      </c>
      <c r="D92" s="48">
        <v>25.6</v>
      </c>
      <c r="E92" s="48">
        <v>41</v>
      </c>
      <c r="F92" s="48">
        <v>28.6</v>
      </c>
      <c r="G92" s="48">
        <v>27.6</v>
      </c>
      <c r="H92" s="48">
        <v>46.8</v>
      </c>
    </row>
    <row r="93" spans="1:8" ht="13.8">
      <c r="A93" s="47">
        <v>43132</v>
      </c>
      <c r="B93" s="48">
        <v>324.10000000000002</v>
      </c>
      <c r="C93" s="48">
        <v>122.7</v>
      </c>
      <c r="D93" s="48">
        <v>25.6</v>
      </c>
      <c r="E93" s="48">
        <v>41.1</v>
      </c>
      <c r="F93" s="48">
        <v>28.5</v>
      </c>
      <c r="G93" s="48">
        <v>27.6</v>
      </c>
      <c r="H93" s="48">
        <v>46.8</v>
      </c>
    </row>
    <row r="94" spans="1:8" ht="13.8">
      <c r="A94" s="47">
        <v>43160</v>
      </c>
      <c r="B94" s="48">
        <v>324.7</v>
      </c>
      <c r="C94" s="48">
        <v>122.8</v>
      </c>
      <c r="D94" s="48">
        <v>25.5</v>
      </c>
      <c r="E94" s="48">
        <v>41.1</v>
      </c>
      <c r="F94" s="48">
        <v>28.4</v>
      </c>
      <c r="G94" s="48">
        <v>27.5</v>
      </c>
      <c r="H94" s="48">
        <v>46.8</v>
      </c>
    </row>
    <row r="95" spans="1:8" ht="13.8">
      <c r="A95" s="47">
        <v>43191</v>
      </c>
      <c r="B95" s="48">
        <v>321</v>
      </c>
      <c r="C95" s="48">
        <v>122.8</v>
      </c>
      <c r="D95" s="48">
        <v>25.4</v>
      </c>
      <c r="E95" s="48">
        <v>41.1</v>
      </c>
      <c r="F95" s="48">
        <v>28.3</v>
      </c>
      <c r="G95" s="48">
        <v>27.4</v>
      </c>
      <c r="H95" s="48">
        <v>46.7</v>
      </c>
    </row>
    <row r="96" spans="1:8" ht="13.8">
      <c r="A96" s="47">
        <v>43221</v>
      </c>
      <c r="B96" s="48">
        <v>311.89999999999998</v>
      </c>
      <c r="C96" s="48">
        <v>121.8</v>
      </c>
      <c r="D96" s="48">
        <v>25.3</v>
      </c>
      <c r="E96" s="48">
        <v>41</v>
      </c>
      <c r="F96" s="48">
        <v>28.1</v>
      </c>
      <c r="G96" s="48">
        <v>27.2</v>
      </c>
      <c r="H96" s="48">
        <v>46.5</v>
      </c>
    </row>
    <row r="97" spans="1:8" ht="13.8">
      <c r="A97" s="47">
        <v>43252</v>
      </c>
      <c r="B97" s="48">
        <v>304.89999999999998</v>
      </c>
      <c r="C97" s="48">
        <v>121</v>
      </c>
      <c r="D97" s="48">
        <v>25.1</v>
      </c>
      <c r="E97" s="48">
        <v>40.9</v>
      </c>
      <c r="F97" s="48">
        <v>28</v>
      </c>
      <c r="G97" s="48">
        <v>27.1</v>
      </c>
      <c r="H97" s="48">
        <v>46.3</v>
      </c>
    </row>
    <row r="98" spans="1:8" ht="13.8">
      <c r="A98" s="47">
        <v>43282</v>
      </c>
      <c r="B98" s="48">
        <v>303.2</v>
      </c>
      <c r="C98" s="48">
        <v>120.6</v>
      </c>
      <c r="D98" s="48">
        <v>25</v>
      </c>
      <c r="E98" s="48">
        <v>40.700000000000003</v>
      </c>
      <c r="F98" s="48">
        <v>27.8</v>
      </c>
      <c r="G98" s="48">
        <v>26.9</v>
      </c>
      <c r="H98" s="48">
        <v>46</v>
      </c>
    </row>
    <row r="99" spans="1:8" ht="13.8">
      <c r="A99" s="47">
        <v>43313</v>
      </c>
      <c r="B99" s="48">
        <v>303.2</v>
      </c>
      <c r="C99" s="48">
        <v>120.6</v>
      </c>
      <c r="D99" s="48">
        <v>24.9</v>
      </c>
      <c r="E99" s="48">
        <v>40.5</v>
      </c>
      <c r="F99" s="48">
        <v>27.6</v>
      </c>
      <c r="G99" s="48">
        <v>26.8</v>
      </c>
      <c r="H99" s="48">
        <v>45.9</v>
      </c>
    </row>
    <row r="100" spans="1:8" ht="13.8">
      <c r="A100" s="47">
        <v>43344</v>
      </c>
      <c r="B100" s="48">
        <v>301.39999999999998</v>
      </c>
      <c r="C100" s="48">
        <v>120.5</v>
      </c>
      <c r="D100" s="48">
        <v>24.7</v>
      </c>
      <c r="E100" s="48">
        <v>40.4</v>
      </c>
      <c r="F100" s="48">
        <v>27.5</v>
      </c>
      <c r="G100" s="48">
        <v>26.7</v>
      </c>
      <c r="H100" s="48">
        <v>45.7</v>
      </c>
    </row>
    <row r="101" spans="1:8" ht="13.8">
      <c r="A101" s="47">
        <v>43374</v>
      </c>
      <c r="B101" s="48">
        <v>300.39999999999998</v>
      </c>
      <c r="C101" s="48">
        <v>120.9</v>
      </c>
      <c r="D101" s="48">
        <v>24.6</v>
      </c>
      <c r="E101" s="48">
        <v>40.299999999999997</v>
      </c>
      <c r="F101" s="48">
        <v>27.3</v>
      </c>
      <c r="G101" s="48">
        <v>26.5</v>
      </c>
      <c r="H101" s="48">
        <v>45.7</v>
      </c>
    </row>
    <row r="102" spans="1:8" ht="13.8">
      <c r="A102" s="47">
        <v>43405</v>
      </c>
      <c r="B102" s="48">
        <v>305.7</v>
      </c>
      <c r="C102" s="48">
        <v>121</v>
      </c>
      <c r="D102" s="48">
        <v>24.5</v>
      </c>
      <c r="E102" s="48">
        <v>40</v>
      </c>
      <c r="F102" s="48">
        <v>27.2</v>
      </c>
      <c r="G102" s="48">
        <v>26.3</v>
      </c>
      <c r="H102" s="48">
        <v>45.7</v>
      </c>
    </row>
    <row r="103" spans="1:8" ht="13.8">
      <c r="A103" s="47">
        <v>43435</v>
      </c>
      <c r="B103" s="48">
        <v>261.8</v>
      </c>
      <c r="C103" s="48">
        <v>119.6</v>
      </c>
      <c r="D103" s="48">
        <v>24.4</v>
      </c>
      <c r="E103" s="48">
        <v>39.799999999999997</v>
      </c>
      <c r="F103" s="48">
        <v>27.1</v>
      </c>
      <c r="G103" s="48">
        <v>26.3</v>
      </c>
      <c r="H103" s="48">
        <v>45.4</v>
      </c>
    </row>
    <row r="104" spans="1:8" ht="13.8">
      <c r="A104" s="47">
        <v>43466</v>
      </c>
      <c r="B104" s="48">
        <v>267.2</v>
      </c>
      <c r="C104" s="48">
        <v>119.1</v>
      </c>
      <c r="D104" s="48">
        <v>24.3</v>
      </c>
      <c r="E104" s="48">
        <v>39.5</v>
      </c>
      <c r="F104" s="48">
        <v>27</v>
      </c>
      <c r="G104" s="48">
        <v>26.1</v>
      </c>
      <c r="H104" s="48">
        <v>45.4</v>
      </c>
    </row>
    <row r="105" spans="1:8" ht="13.8">
      <c r="A105" s="47">
        <v>43497</v>
      </c>
      <c r="B105" s="48">
        <v>265.60000000000002</v>
      </c>
      <c r="C105" s="48">
        <v>119.3</v>
      </c>
      <c r="D105" s="48">
        <v>24.1</v>
      </c>
      <c r="E105" s="48">
        <v>39.4</v>
      </c>
      <c r="F105" s="48">
        <v>26.9</v>
      </c>
      <c r="G105" s="48">
        <v>26</v>
      </c>
      <c r="H105" s="48">
        <v>45.4</v>
      </c>
    </row>
    <row r="106" spans="1:8" ht="13.8">
      <c r="A106" s="47">
        <v>43525</v>
      </c>
      <c r="B106" s="48">
        <v>271.7</v>
      </c>
      <c r="C106" s="48">
        <v>119.7</v>
      </c>
      <c r="D106" s="48">
        <v>24</v>
      </c>
      <c r="E106" s="48">
        <v>39.299999999999997</v>
      </c>
      <c r="F106" s="48">
        <v>26.7</v>
      </c>
      <c r="G106" s="48">
        <v>25.9</v>
      </c>
      <c r="H106" s="48">
        <v>45.4</v>
      </c>
    </row>
    <row r="107" spans="1:8" ht="13.8">
      <c r="A107" s="47">
        <v>43556</v>
      </c>
      <c r="B107" s="48">
        <v>275.2</v>
      </c>
      <c r="C107" s="48">
        <v>120.3</v>
      </c>
      <c r="D107" s="48">
        <v>23.8</v>
      </c>
      <c r="E107" s="48">
        <v>39</v>
      </c>
      <c r="F107" s="48">
        <v>26.6</v>
      </c>
      <c r="G107" s="48">
        <v>25.7</v>
      </c>
      <c r="H107" s="48">
        <v>45.4</v>
      </c>
    </row>
    <row r="108" spans="1:8" ht="13.8">
      <c r="A108" s="47">
        <v>43586</v>
      </c>
      <c r="B108" s="48">
        <v>272.60000000000002</v>
      </c>
      <c r="C108" s="48">
        <v>120.2</v>
      </c>
      <c r="D108" s="48">
        <v>23.6</v>
      </c>
      <c r="E108" s="48">
        <v>38.799999999999997</v>
      </c>
      <c r="F108" s="48">
        <v>26.4</v>
      </c>
      <c r="G108" s="48">
        <v>25.5</v>
      </c>
      <c r="H108" s="48">
        <v>45.4</v>
      </c>
    </row>
    <row r="109" spans="1:8" ht="13.8">
      <c r="A109" s="47">
        <v>43617</v>
      </c>
      <c r="B109" s="48">
        <v>272.5</v>
      </c>
      <c r="C109" s="48">
        <v>120.1</v>
      </c>
      <c r="D109" s="48">
        <v>23.4</v>
      </c>
      <c r="E109" s="48">
        <v>38.5</v>
      </c>
      <c r="F109" s="48">
        <v>26.3</v>
      </c>
      <c r="G109" s="48">
        <v>25.3</v>
      </c>
      <c r="H109" s="48">
        <v>45.4</v>
      </c>
    </row>
    <row r="110" spans="1:8" ht="13.8">
      <c r="A110" s="47">
        <v>43647</v>
      </c>
      <c r="B110" s="48">
        <v>269.60000000000002</v>
      </c>
      <c r="C110" s="48">
        <v>119.9</v>
      </c>
      <c r="D110" s="48">
        <v>23.2</v>
      </c>
      <c r="E110" s="48">
        <v>38.1</v>
      </c>
      <c r="F110" s="48">
        <v>26.1</v>
      </c>
      <c r="G110" s="48">
        <v>25.1</v>
      </c>
      <c r="H110" s="48">
        <v>45</v>
      </c>
    </row>
    <row r="111" spans="1:8" ht="13.8">
      <c r="A111" s="47">
        <v>43678</v>
      </c>
      <c r="B111" s="48">
        <v>255.4</v>
      </c>
      <c r="C111" s="48">
        <v>119.5</v>
      </c>
      <c r="D111" s="48">
        <v>22.9</v>
      </c>
      <c r="E111" s="48">
        <v>37.700000000000003</v>
      </c>
      <c r="F111" s="48">
        <v>25.9</v>
      </c>
      <c r="G111" s="48">
        <v>24.9</v>
      </c>
      <c r="H111" s="48">
        <v>44.7</v>
      </c>
    </row>
    <row r="112" spans="1:8" ht="13.8">
      <c r="A112" s="47">
        <v>43709</v>
      </c>
      <c r="B112" s="48">
        <v>245.7</v>
      </c>
      <c r="C112" s="48">
        <v>118.9</v>
      </c>
      <c r="D112" s="48">
        <v>22.6</v>
      </c>
      <c r="E112" s="48">
        <v>37.4</v>
      </c>
      <c r="F112" s="48">
        <v>25.7</v>
      </c>
      <c r="G112" s="48">
        <v>24.6</v>
      </c>
      <c r="H112" s="48">
        <v>44.3</v>
      </c>
    </row>
    <row r="113" spans="1:11" ht="13.8">
      <c r="A113" s="47">
        <v>43739</v>
      </c>
      <c r="B113" s="48">
        <v>260.39999999999998</v>
      </c>
      <c r="C113" s="48">
        <v>116.6</v>
      </c>
      <c r="D113" s="48">
        <v>22.2</v>
      </c>
      <c r="E113" s="48">
        <v>37.1</v>
      </c>
      <c r="F113" s="48">
        <v>25.5</v>
      </c>
      <c r="G113" s="48">
        <v>24.3</v>
      </c>
      <c r="H113" s="48">
        <v>43.7</v>
      </c>
    </row>
    <row r="114" spans="1:11" ht="13.8">
      <c r="A114" s="47">
        <v>43770</v>
      </c>
      <c r="B114" s="48">
        <v>264</v>
      </c>
      <c r="C114" s="48">
        <v>115.2</v>
      </c>
      <c r="D114" s="48">
        <v>21.9</v>
      </c>
      <c r="E114" s="48">
        <v>36.799999999999997</v>
      </c>
      <c r="F114" s="48">
        <v>25.3</v>
      </c>
      <c r="G114" s="48">
        <v>24</v>
      </c>
      <c r="H114" s="48">
        <v>43.3</v>
      </c>
      <c r="I114" s="1">
        <v>47.1</v>
      </c>
      <c r="J114" s="1">
        <v>54.7</v>
      </c>
      <c r="K114" s="1">
        <v>40.6</v>
      </c>
    </row>
    <row r="115" spans="1:11" ht="13.8">
      <c r="A115" s="47">
        <v>43800</v>
      </c>
      <c r="B115" s="48">
        <v>247.6</v>
      </c>
      <c r="C115" s="48">
        <v>112.9</v>
      </c>
      <c r="D115" s="48">
        <v>21.6</v>
      </c>
      <c r="E115" s="48">
        <v>36.4</v>
      </c>
      <c r="F115" s="48">
        <v>25.1</v>
      </c>
      <c r="G115" s="48">
        <v>23.7</v>
      </c>
      <c r="H115" s="48">
        <v>42.4</v>
      </c>
    </row>
    <row r="116" spans="1:11" ht="13.8">
      <c r="A116" s="47">
        <v>43831</v>
      </c>
      <c r="B116" s="48">
        <v>140.80000000000001</v>
      </c>
      <c r="C116" s="48">
        <v>111.9</v>
      </c>
      <c r="D116" s="48">
        <v>21.3</v>
      </c>
      <c r="E116" s="48">
        <v>36.1</v>
      </c>
      <c r="F116" s="48">
        <v>25</v>
      </c>
      <c r="G116" s="48">
        <v>23.5</v>
      </c>
      <c r="H116" s="48">
        <v>42.2</v>
      </c>
      <c r="I116" s="1">
        <v>46.4</v>
      </c>
      <c r="J116" s="1">
        <v>54.3</v>
      </c>
      <c r="K116" s="1">
        <v>39.700000000000003</v>
      </c>
    </row>
    <row r="117" spans="1:11" ht="13.8">
      <c r="A117" s="47">
        <v>43862</v>
      </c>
      <c r="B117" s="48">
        <v>130.6</v>
      </c>
      <c r="C117" s="48">
        <v>111.5</v>
      </c>
      <c r="D117" s="48">
        <v>21.1</v>
      </c>
      <c r="E117" s="48">
        <v>35.9</v>
      </c>
      <c r="F117" s="48">
        <v>24.9</v>
      </c>
      <c r="G117" s="48">
        <v>23.3</v>
      </c>
      <c r="H117" s="48">
        <v>42</v>
      </c>
    </row>
    <row r="118" spans="1:11" ht="13.8">
      <c r="A118" s="47">
        <v>43891</v>
      </c>
      <c r="B118" s="48">
        <v>130.6</v>
      </c>
      <c r="C118" s="48">
        <v>109.7</v>
      </c>
      <c r="D118" s="48">
        <v>20.9</v>
      </c>
      <c r="E118" s="48">
        <v>35.700000000000003</v>
      </c>
      <c r="F118" s="48">
        <v>24.7</v>
      </c>
      <c r="G118" s="48">
        <v>23.1</v>
      </c>
      <c r="H118" s="48">
        <v>41.5</v>
      </c>
    </row>
    <row r="119" spans="1:11" ht="13.8">
      <c r="A119" s="47">
        <v>43922</v>
      </c>
      <c r="B119" s="48">
        <v>119.6</v>
      </c>
      <c r="C119" s="48">
        <v>106.7</v>
      </c>
      <c r="D119" s="48">
        <v>20.8</v>
      </c>
      <c r="E119" s="48">
        <v>35.200000000000003</v>
      </c>
      <c r="F119" s="48">
        <v>24.5</v>
      </c>
      <c r="G119" s="48">
        <v>22.9</v>
      </c>
      <c r="H119" s="48">
        <v>40.9</v>
      </c>
    </row>
    <row r="120" spans="1:11" ht="13.8">
      <c r="A120" s="47">
        <v>43952</v>
      </c>
      <c r="B120" s="48">
        <v>116.2</v>
      </c>
      <c r="C120" s="48">
        <v>104.6</v>
      </c>
      <c r="D120" s="48">
        <v>20.6</v>
      </c>
      <c r="E120" s="48">
        <v>34.700000000000003</v>
      </c>
      <c r="F120" s="48">
        <v>24.3</v>
      </c>
      <c r="G120" s="48">
        <v>22.7</v>
      </c>
      <c r="H120" s="48">
        <v>40.200000000000003</v>
      </c>
    </row>
    <row r="121" spans="1:11" ht="13.8">
      <c r="A121" s="47">
        <v>43983</v>
      </c>
      <c r="B121" s="48">
        <v>112.6</v>
      </c>
      <c r="C121" s="48">
        <v>102.5</v>
      </c>
      <c r="D121" s="48">
        <v>20.399999999999999</v>
      </c>
      <c r="E121" s="48">
        <v>34.200000000000003</v>
      </c>
      <c r="F121" s="48">
        <v>24</v>
      </c>
      <c r="G121" s="48">
        <v>22.5</v>
      </c>
      <c r="H121" s="48">
        <v>39.5</v>
      </c>
    </row>
    <row r="122" spans="1:11" ht="13.8">
      <c r="A122" s="47">
        <v>44013</v>
      </c>
      <c r="B122" s="48">
        <v>111.7</v>
      </c>
      <c r="C122" s="48">
        <v>100.4</v>
      </c>
      <c r="D122" s="48">
        <v>20.100000000000001</v>
      </c>
      <c r="E122" s="48">
        <v>33.700000000000003</v>
      </c>
      <c r="F122" s="48">
        <v>23.7</v>
      </c>
      <c r="G122" s="48">
        <v>22.1</v>
      </c>
      <c r="H122" s="48">
        <v>38.700000000000003</v>
      </c>
    </row>
    <row r="123" spans="1:11" ht="13.8">
      <c r="A123" s="47">
        <v>44044</v>
      </c>
      <c r="B123" s="48">
        <v>112.2</v>
      </c>
      <c r="C123" s="48">
        <v>97.1</v>
      </c>
      <c r="D123" s="48">
        <v>19.8</v>
      </c>
      <c r="E123" s="48">
        <v>33.299999999999997</v>
      </c>
      <c r="F123" s="48">
        <v>23.4</v>
      </c>
      <c r="G123" s="48">
        <v>21.9</v>
      </c>
      <c r="H123" s="48">
        <v>37.9</v>
      </c>
    </row>
    <row r="124" spans="1:11" ht="13.8">
      <c r="A124" s="47">
        <v>44075</v>
      </c>
      <c r="B124" s="48">
        <v>114</v>
      </c>
      <c r="C124" s="48">
        <v>93.8</v>
      </c>
      <c r="D124" s="48">
        <v>19.5</v>
      </c>
      <c r="E124" s="48">
        <v>33</v>
      </c>
      <c r="F124" s="48">
        <v>23.1</v>
      </c>
      <c r="G124" s="48">
        <v>21.5</v>
      </c>
      <c r="H124" s="48">
        <v>37.1</v>
      </c>
    </row>
    <row r="125" spans="1:11" ht="13.8">
      <c r="A125" s="47">
        <f>DATE(IF(MONTH(A124)=12,YEAR(A124)+1,YEAR(A124)),IF(MONTH(A124)=12,1,MONTH(A124)+1),1)</f>
        <v>44105</v>
      </c>
      <c r="B125" s="48">
        <v>112.3</v>
      </c>
      <c r="C125" s="48">
        <v>92</v>
      </c>
      <c r="D125" s="48">
        <v>19.2</v>
      </c>
      <c r="E125" s="48">
        <v>32.700000000000003</v>
      </c>
      <c r="F125" s="48">
        <v>22.9</v>
      </c>
      <c r="G125" s="48">
        <v>21.3</v>
      </c>
      <c r="H125" s="48">
        <v>36.6</v>
      </c>
    </row>
    <row r="126" spans="1:11" ht="13.8">
      <c r="A126" s="47">
        <v>44137</v>
      </c>
      <c r="B126" s="48">
        <v>113.5</v>
      </c>
      <c r="C126" s="48">
        <v>90.8</v>
      </c>
      <c r="D126" s="48">
        <v>19</v>
      </c>
      <c r="E126" s="48">
        <v>32.5</v>
      </c>
      <c r="F126" s="48">
        <v>22.8</v>
      </c>
      <c r="G126" s="48">
        <v>21.1</v>
      </c>
      <c r="H126" s="48">
        <v>36</v>
      </c>
    </row>
    <row r="127" spans="1:11" ht="13.8">
      <c r="A127" s="47">
        <v>44168</v>
      </c>
      <c r="B127" s="48">
        <v>115.6</v>
      </c>
      <c r="C127" s="48">
        <v>88.9</v>
      </c>
      <c r="D127" s="48">
        <v>18.7</v>
      </c>
      <c r="E127" s="48">
        <v>32.299999999999997</v>
      </c>
      <c r="F127" s="48">
        <v>22.6</v>
      </c>
      <c r="G127" s="48">
        <v>20.9</v>
      </c>
      <c r="H127" s="48">
        <v>35.4</v>
      </c>
    </row>
    <row r="128" spans="1:11" ht="13.8">
      <c r="A128" s="47">
        <v>44199</v>
      </c>
      <c r="B128" s="48">
        <v>120.3</v>
      </c>
      <c r="C128" s="48">
        <v>88.4</v>
      </c>
      <c r="D128" s="48">
        <v>18.600000000000001</v>
      </c>
      <c r="E128" s="48">
        <v>32</v>
      </c>
      <c r="F128" s="48">
        <v>22.6</v>
      </c>
      <c r="G128" s="48">
        <v>20.8</v>
      </c>
      <c r="H128" s="48">
        <v>35.5</v>
      </c>
    </row>
    <row r="129" spans="1:8" ht="13.8">
      <c r="A129" s="47">
        <f>DATE(IF(MONTH(A128)=12,YEAR(A128)+1,YEAR(A128)),IF(MONTH(A128)=12,1,MONTH(A128)+1),1)</f>
        <v>44228</v>
      </c>
      <c r="B129" s="48">
        <v>125.5</v>
      </c>
      <c r="C129" s="48">
        <v>88.1</v>
      </c>
      <c r="D129" s="48">
        <v>18.399999999999999</v>
      </c>
      <c r="E129" s="48">
        <v>31.9</v>
      </c>
      <c r="F129" s="48">
        <v>22.5</v>
      </c>
      <c r="G129" s="48">
        <v>20.6</v>
      </c>
      <c r="H129" s="48">
        <v>35.5</v>
      </c>
    </row>
    <row r="130" spans="1:8" ht="13.8">
      <c r="A130" s="47">
        <v>44256</v>
      </c>
      <c r="B130" s="48">
        <v>122.3</v>
      </c>
      <c r="C130" s="48">
        <v>87.8</v>
      </c>
      <c r="D130" s="48">
        <v>18.2</v>
      </c>
      <c r="E130" s="48">
        <v>31.7</v>
      </c>
      <c r="F130" s="48">
        <v>22.4</v>
      </c>
      <c r="G130" s="48">
        <v>20.5</v>
      </c>
      <c r="H130" s="48">
        <v>35.6</v>
      </c>
    </row>
    <row r="131" spans="1:8" ht="13.8">
      <c r="A131" s="47">
        <v>44287</v>
      </c>
      <c r="B131" s="48">
        <v>124.3</v>
      </c>
      <c r="C131" s="48">
        <v>87.6</v>
      </c>
      <c r="D131" s="48">
        <v>18.100000000000001</v>
      </c>
      <c r="E131" s="48">
        <v>31.5</v>
      </c>
      <c r="F131" s="48">
        <v>22.3</v>
      </c>
      <c r="G131" s="48">
        <v>20.399999999999999</v>
      </c>
      <c r="H131" s="48">
        <v>35.5</v>
      </c>
    </row>
    <row r="132" spans="1:8" ht="13.8">
      <c r="A132" s="47">
        <v>44317</v>
      </c>
      <c r="B132" s="48">
        <v>123</v>
      </c>
      <c r="C132" s="48">
        <v>86.9</v>
      </c>
      <c r="D132" s="48">
        <v>18</v>
      </c>
      <c r="E132" s="48">
        <v>31.2</v>
      </c>
      <c r="F132" s="48">
        <v>22.2</v>
      </c>
      <c r="G132" s="48">
        <v>20.3</v>
      </c>
      <c r="H132" s="48">
        <v>35.299999999999997</v>
      </c>
    </row>
    <row r="133" spans="1:8" ht="13.8">
      <c r="A133" s="47">
        <v>44348</v>
      </c>
      <c r="B133" s="48">
        <v>125.6</v>
      </c>
      <c r="C133" s="48">
        <v>86.2</v>
      </c>
      <c r="D133" s="48">
        <v>17.8</v>
      </c>
      <c r="E133" s="48">
        <v>31</v>
      </c>
      <c r="F133" s="48">
        <v>22.2</v>
      </c>
      <c r="G133" s="48">
        <v>20.100000000000001</v>
      </c>
      <c r="H133" s="48">
        <v>35.200000000000003</v>
      </c>
    </row>
    <row r="134" spans="1:8" ht="13.8">
      <c r="A134" s="47">
        <v>44378</v>
      </c>
      <c r="B134" s="48">
        <v>124</v>
      </c>
      <c r="C134" s="48">
        <v>85.2</v>
      </c>
      <c r="D134" s="48">
        <v>17.7</v>
      </c>
      <c r="E134" s="48">
        <v>31</v>
      </c>
      <c r="F134" s="48">
        <v>22</v>
      </c>
      <c r="G134" s="48">
        <v>20.100000000000001</v>
      </c>
      <c r="H134" s="48">
        <v>35.1</v>
      </c>
    </row>
    <row r="135" spans="1:8" ht="13.8">
      <c r="A135" s="47">
        <v>44409</v>
      </c>
      <c r="B135" s="48">
        <v>125.1</v>
      </c>
      <c r="C135" s="48">
        <v>84.7</v>
      </c>
      <c r="D135" s="48">
        <v>17.600000000000001</v>
      </c>
      <c r="E135" s="48">
        <v>30.8</v>
      </c>
      <c r="F135" s="48">
        <v>21.9</v>
      </c>
      <c r="G135" s="48">
        <v>20</v>
      </c>
      <c r="H135" s="48">
        <v>35.200000000000003</v>
      </c>
    </row>
    <row r="136" spans="1:8" ht="13.8">
      <c r="A136" s="47">
        <v>44440</v>
      </c>
      <c r="B136" s="48">
        <v>129.6</v>
      </c>
      <c r="C136" s="48">
        <v>83.9</v>
      </c>
      <c r="D136" s="48">
        <v>17.600000000000001</v>
      </c>
      <c r="E136" s="48">
        <v>30.8</v>
      </c>
      <c r="F136" s="48">
        <v>21.8</v>
      </c>
      <c r="G136" s="48">
        <v>19.899999999999999</v>
      </c>
      <c r="H136" s="48">
        <v>35.299999999999997</v>
      </c>
    </row>
    <row r="137" spans="1:8" ht="13.8">
      <c r="A137" s="47">
        <v>44470</v>
      </c>
      <c r="B137" s="48">
        <v>128.19999999999999</v>
      </c>
      <c r="C137" s="48">
        <v>83.9</v>
      </c>
      <c r="D137" s="48">
        <v>17.600000000000001</v>
      </c>
      <c r="E137" s="48">
        <v>30.8</v>
      </c>
      <c r="F137" s="48">
        <v>21.7</v>
      </c>
      <c r="G137" s="48">
        <v>19.8</v>
      </c>
      <c r="H137" s="48">
        <v>35.700000000000003</v>
      </c>
    </row>
    <row r="138" spans="1:8" ht="13.8">
      <c r="A138" s="47">
        <v>44501</v>
      </c>
      <c r="B138" s="48">
        <v>129.69999999999999</v>
      </c>
      <c r="C138" s="48">
        <v>84</v>
      </c>
      <c r="D138" s="48">
        <v>17.600000000000001</v>
      </c>
      <c r="E138" s="48">
        <v>31.1</v>
      </c>
      <c r="F138" s="48">
        <v>21.7</v>
      </c>
      <c r="G138" s="48">
        <v>19.899999999999999</v>
      </c>
      <c r="H138" s="48">
        <v>35.799999999999997</v>
      </c>
    </row>
    <row r="139" spans="1:8" ht="13.8">
      <c r="A139" s="47">
        <v>44531</v>
      </c>
      <c r="B139" s="48">
        <v>127.9</v>
      </c>
      <c r="C139" s="48">
        <v>84.2</v>
      </c>
      <c r="D139" s="48">
        <v>17.7</v>
      </c>
      <c r="E139" s="48">
        <v>31.3</v>
      </c>
      <c r="F139" s="48">
        <v>21.7</v>
      </c>
      <c r="G139" s="48">
        <v>19.899999999999999</v>
      </c>
      <c r="H139" s="48">
        <v>36.1</v>
      </c>
    </row>
    <row r="140" spans="1:8" ht="13.8">
      <c r="A140" s="47">
        <v>44562</v>
      </c>
      <c r="B140" s="48">
        <v>125.6</v>
      </c>
      <c r="C140" s="48">
        <v>83.8</v>
      </c>
      <c r="D140" s="48">
        <v>17.8</v>
      </c>
      <c r="E140" s="48">
        <v>31.5</v>
      </c>
      <c r="F140" s="48">
        <v>21.8</v>
      </c>
      <c r="G140" s="48">
        <v>20</v>
      </c>
      <c r="H140" s="48">
        <v>36.5</v>
      </c>
    </row>
    <row r="141" spans="1:8" ht="13.8">
      <c r="A141" s="47">
        <v>44593</v>
      </c>
      <c r="B141" s="48">
        <v>132.5</v>
      </c>
      <c r="C141" s="48">
        <v>83.8</v>
      </c>
      <c r="D141" s="48">
        <v>17.899999999999999</v>
      </c>
      <c r="E141" s="48">
        <v>31.8</v>
      </c>
      <c r="F141" s="48">
        <v>21.8</v>
      </c>
      <c r="G141" s="48">
        <v>20.100000000000001</v>
      </c>
      <c r="H141" s="48">
        <v>36.700000000000003</v>
      </c>
    </row>
    <row r="142" spans="1:8" ht="13.8">
      <c r="A142" s="47">
        <v>44621</v>
      </c>
      <c r="B142" s="48">
        <v>127.8</v>
      </c>
      <c r="C142" s="48">
        <v>84.2</v>
      </c>
      <c r="D142" s="48">
        <v>18</v>
      </c>
      <c r="E142" s="48">
        <v>32.200000000000003</v>
      </c>
      <c r="F142" s="48">
        <v>22</v>
      </c>
      <c r="G142" s="48">
        <v>20.3</v>
      </c>
      <c r="H142" s="48">
        <v>37.1</v>
      </c>
    </row>
    <row r="143" spans="1:8" ht="13.8">
      <c r="A143" s="47">
        <v>44652</v>
      </c>
      <c r="B143" s="48">
        <v>132.69999999999999</v>
      </c>
      <c r="C143" s="48">
        <v>84.2</v>
      </c>
      <c r="D143" s="48">
        <v>18.100000000000001</v>
      </c>
      <c r="E143" s="48">
        <v>32.5</v>
      </c>
      <c r="F143" s="48">
        <v>22.4</v>
      </c>
      <c r="G143" s="48">
        <v>20.5</v>
      </c>
      <c r="H143" s="48">
        <v>37.1</v>
      </c>
    </row>
    <row r="144" spans="1:8" ht="13.8">
      <c r="A144" s="47">
        <v>44682</v>
      </c>
      <c r="B144" s="48">
        <v>127.9</v>
      </c>
      <c r="C144" s="48">
        <v>84.3</v>
      </c>
      <c r="D144" s="48">
        <v>18.3</v>
      </c>
      <c r="E144" s="48">
        <v>32.799999999999997</v>
      </c>
      <c r="F144" s="48">
        <v>22.7</v>
      </c>
      <c r="G144" s="48">
        <v>20.7</v>
      </c>
      <c r="H144" s="48">
        <v>37.299999999999997</v>
      </c>
    </row>
    <row r="145" spans="1:8" ht="13.8">
      <c r="A145" s="47">
        <v>44713</v>
      </c>
      <c r="B145" s="48">
        <v>129.19999999999999</v>
      </c>
      <c r="C145" s="48">
        <v>84.6</v>
      </c>
      <c r="D145" s="48">
        <v>18.399999999999999</v>
      </c>
      <c r="E145" s="48">
        <v>33.1</v>
      </c>
      <c r="F145" s="48">
        <v>22.8</v>
      </c>
      <c r="G145" s="48">
        <v>20.9</v>
      </c>
      <c r="H145" s="48">
        <v>37.6</v>
      </c>
    </row>
    <row r="146" spans="1:8" ht="13.8">
      <c r="A146" s="47">
        <v>44743</v>
      </c>
      <c r="B146" s="48">
        <v>127.4</v>
      </c>
      <c r="C146" s="48">
        <v>86.5</v>
      </c>
      <c r="D146" s="48">
        <v>23</v>
      </c>
      <c r="E146" s="48">
        <v>36.9</v>
      </c>
      <c r="F146" s="48">
        <v>26.3</v>
      </c>
      <c r="G146" s="48">
        <v>25</v>
      </c>
      <c r="H146" s="48">
        <v>41.2</v>
      </c>
    </row>
    <row r="147" spans="1:8" ht="13.8">
      <c r="A147" s="47">
        <v>44774</v>
      </c>
      <c r="B147" s="48">
        <v>128.4</v>
      </c>
      <c r="C147" s="48">
        <v>84.8</v>
      </c>
      <c r="D147" s="48">
        <v>18.899999999999999</v>
      </c>
      <c r="E147" s="48">
        <v>33.700000000000003</v>
      </c>
      <c r="F147" s="48">
        <v>23.2</v>
      </c>
      <c r="G147" s="48">
        <v>21.3</v>
      </c>
      <c r="H147" s="48">
        <v>38</v>
      </c>
    </row>
    <row r="148" spans="1:8" ht="13.8">
      <c r="A148" s="47">
        <v>44805</v>
      </c>
      <c r="B148" s="48">
        <v>134.30000000000001</v>
      </c>
      <c r="C148" s="48">
        <v>84.5</v>
      </c>
      <c r="D148" s="48">
        <v>19.100000000000001</v>
      </c>
      <c r="E148" s="48">
        <v>33.9</v>
      </c>
      <c r="F148" s="48">
        <v>23.3</v>
      </c>
      <c r="G148" s="48">
        <v>21.5</v>
      </c>
      <c r="H148" s="48">
        <v>38.1</v>
      </c>
    </row>
    <row r="149" spans="1:8" ht="13.8">
      <c r="A149" s="47">
        <v>44835</v>
      </c>
      <c r="B149" s="48">
        <v>133.30000000000001</v>
      </c>
      <c r="C149" s="48">
        <v>84.5</v>
      </c>
      <c r="D149" s="48">
        <v>19.5</v>
      </c>
      <c r="E149" s="48">
        <v>34.799999999999997</v>
      </c>
      <c r="F149" s="48">
        <v>23.5</v>
      </c>
      <c r="G149" s="48">
        <v>22</v>
      </c>
      <c r="H149" s="48">
        <v>38.299999999999997</v>
      </c>
    </row>
    <row r="150" spans="1:8" ht="13.8">
      <c r="A150" s="47">
        <v>44866</v>
      </c>
      <c r="B150" s="48">
        <v>133.80000000000001</v>
      </c>
      <c r="C150" s="48">
        <v>86.4</v>
      </c>
      <c r="D150" s="48">
        <v>23.8</v>
      </c>
      <c r="E150" s="48">
        <v>44.4</v>
      </c>
      <c r="F150" s="48">
        <v>26.9</v>
      </c>
      <c r="G150" s="48">
        <v>26.2</v>
      </c>
      <c r="H150" s="48">
        <v>42</v>
      </c>
    </row>
    <row r="151" spans="1:8" ht="13.8">
      <c r="A151" s="47">
        <v>44896</v>
      </c>
      <c r="B151" s="48">
        <v>132.1</v>
      </c>
      <c r="C151" s="48">
        <v>81.900000000000006</v>
      </c>
      <c r="D151" s="48">
        <v>24.5</v>
      </c>
      <c r="E151" s="48">
        <v>39.200000000000003</v>
      </c>
      <c r="F151" s="48">
        <v>27.1</v>
      </c>
      <c r="G151" s="48">
        <v>26.5</v>
      </c>
      <c r="H151" s="48">
        <v>40.9</v>
      </c>
    </row>
    <row r="152" spans="1:8" ht="13.8">
      <c r="A152" s="47">
        <v>44927</v>
      </c>
      <c r="B152" s="48">
        <v>131.1</v>
      </c>
      <c r="C152" s="48">
        <v>84.2</v>
      </c>
      <c r="D152" s="48">
        <v>24.4</v>
      </c>
      <c r="E152" s="48">
        <v>39.299999999999997</v>
      </c>
      <c r="F152" s="48">
        <v>27.7</v>
      </c>
      <c r="G152" s="48">
        <v>26.7</v>
      </c>
      <c r="H152" s="48">
        <v>41.7</v>
      </c>
    </row>
    <row r="153" spans="1:8" ht="13.8">
      <c r="A153" s="47">
        <v>44958</v>
      </c>
      <c r="B153" s="48">
        <v>134.69999999999999</v>
      </c>
      <c r="C153" s="48">
        <v>86.7</v>
      </c>
      <c r="D153" s="48">
        <v>24.5</v>
      </c>
      <c r="E153" s="48">
        <v>39.700000000000003</v>
      </c>
      <c r="F153" s="48">
        <v>27.5</v>
      </c>
      <c r="G153" s="48">
        <v>26.7</v>
      </c>
      <c r="H153" s="48">
        <v>42.2</v>
      </c>
    </row>
    <row r="154" spans="1:8" ht="13.8">
      <c r="A154" s="47">
        <v>44986</v>
      </c>
      <c r="B154" s="48">
        <v>130.4</v>
      </c>
      <c r="C154" s="48">
        <v>88</v>
      </c>
      <c r="D154" s="48">
        <v>24.8</v>
      </c>
      <c r="E154" s="48">
        <v>39.299999999999997</v>
      </c>
      <c r="F154" s="48">
        <v>26.4</v>
      </c>
      <c r="G154" s="48">
        <v>26.4</v>
      </c>
      <c r="H154" s="48">
        <v>42.2</v>
      </c>
    </row>
    <row r="155" spans="1:8" ht="13.8">
      <c r="A155" s="47">
        <v>45017</v>
      </c>
      <c r="B155" s="48">
        <v>133.5</v>
      </c>
      <c r="C155" s="48">
        <v>92.4</v>
      </c>
      <c r="D155" s="48">
        <v>24.6</v>
      </c>
      <c r="E155" s="48">
        <v>39.200000000000003</v>
      </c>
      <c r="F155" s="48">
        <v>25.5</v>
      </c>
      <c r="G155" s="48">
        <v>25.9</v>
      </c>
      <c r="H155" s="48">
        <v>43.1</v>
      </c>
    </row>
    <row r="156" spans="1:8" ht="13.8">
      <c r="A156" s="47">
        <v>45047</v>
      </c>
      <c r="B156" s="48">
        <v>130.80000000000001</v>
      </c>
      <c r="C156" s="48">
        <v>91.5</v>
      </c>
      <c r="D156" s="48">
        <v>24.6</v>
      </c>
      <c r="E156" s="48">
        <v>39</v>
      </c>
      <c r="F156" s="48">
        <v>25.3</v>
      </c>
      <c r="G156" s="48">
        <v>25.8</v>
      </c>
      <c r="H156" s="48">
        <v>42.9</v>
      </c>
    </row>
    <row r="157" spans="1:8" ht="13.8">
      <c r="A157" s="47">
        <v>45078</v>
      </c>
      <c r="B157" s="48">
        <v>134.6</v>
      </c>
      <c r="C157" s="48">
        <v>91.3</v>
      </c>
      <c r="D157" s="48">
        <v>25</v>
      </c>
      <c r="E157" s="48">
        <v>38.9</v>
      </c>
      <c r="F157" s="48">
        <v>25.1</v>
      </c>
      <c r="G157" s="48">
        <v>25.9</v>
      </c>
      <c r="H157" s="48">
        <v>42.8</v>
      </c>
    </row>
    <row r="158" spans="1:8" ht="13.8">
      <c r="A158" s="47">
        <v>45108</v>
      </c>
      <c r="B158" s="48">
        <v>132</v>
      </c>
      <c r="C158" s="48">
        <v>92.6</v>
      </c>
      <c r="D158" s="48">
        <v>24.2</v>
      </c>
      <c r="E158" s="48">
        <v>38.5</v>
      </c>
      <c r="F158" s="48">
        <v>24.8</v>
      </c>
      <c r="G158" s="48">
        <v>25.4</v>
      </c>
      <c r="H158" s="48">
        <v>42.6</v>
      </c>
    </row>
    <row r="159" spans="1:8" ht="13.8">
      <c r="A159" s="47">
        <v>45139</v>
      </c>
      <c r="B159" s="48">
        <v>131.9</v>
      </c>
      <c r="C159" s="48">
        <v>92.6</v>
      </c>
      <c r="D159" s="48">
        <v>23.8</v>
      </c>
      <c r="E159" s="48">
        <v>38.299999999999997</v>
      </c>
      <c r="F159" s="48">
        <v>24.1</v>
      </c>
      <c r="G159" s="48">
        <v>24.9</v>
      </c>
      <c r="H159" s="48">
        <v>42.2</v>
      </c>
    </row>
    <row r="160" spans="1:8" ht="13.8">
      <c r="A160" s="47">
        <v>45170</v>
      </c>
      <c r="B160" s="48">
        <v>133.9</v>
      </c>
      <c r="C160" s="48">
        <v>91.3</v>
      </c>
      <c r="D160" s="48">
        <v>23.5</v>
      </c>
      <c r="E160" s="48">
        <v>38.1</v>
      </c>
      <c r="F160" s="48">
        <v>24.4</v>
      </c>
      <c r="G160" s="48">
        <v>24.8</v>
      </c>
      <c r="H160" s="48">
        <v>41.9</v>
      </c>
    </row>
    <row r="161" spans="1:8" ht="13.8">
      <c r="A161" s="47">
        <v>45200</v>
      </c>
      <c r="B161" s="48">
        <v>131.6</v>
      </c>
      <c r="C161" s="48">
        <v>89.6</v>
      </c>
      <c r="D161" s="48">
        <v>23.3</v>
      </c>
      <c r="E161" s="48">
        <v>37.4</v>
      </c>
      <c r="F161" s="48">
        <v>24.3</v>
      </c>
      <c r="G161" s="48">
        <v>24.5</v>
      </c>
      <c r="H161" s="48">
        <v>41.2</v>
      </c>
    </row>
    <row r="162" spans="1:8" ht="13.8">
      <c r="A162" s="47">
        <v>45231</v>
      </c>
      <c r="B162" s="48">
        <v>132.5</v>
      </c>
      <c r="C162" s="48">
        <v>93.9</v>
      </c>
      <c r="D162" s="48">
        <v>23.2</v>
      </c>
      <c r="E162" s="48">
        <v>37.299999999999997</v>
      </c>
      <c r="F162" s="48">
        <v>24.2</v>
      </c>
      <c r="G162" s="48">
        <v>24.4</v>
      </c>
      <c r="H162" s="48">
        <v>42.3</v>
      </c>
    </row>
    <row r="163" spans="1:8" ht="13.8">
      <c r="A163" s="47">
        <v>45261</v>
      </c>
      <c r="B163" s="48">
        <v>128.1</v>
      </c>
      <c r="C163" s="48">
        <v>94.1</v>
      </c>
      <c r="D163" s="48">
        <v>23.5</v>
      </c>
      <c r="E163" s="48">
        <v>38.1</v>
      </c>
      <c r="F163" s="48">
        <v>23.6</v>
      </c>
      <c r="G163" s="48">
        <v>24.4</v>
      </c>
      <c r="H163" s="48">
        <v>42.2</v>
      </c>
    </row>
    <row r="164" spans="1:8" ht="13.8">
      <c r="A164" s="47">
        <v>45292</v>
      </c>
      <c r="B164" s="48">
        <v>125.8</v>
      </c>
      <c r="C164" s="48">
        <v>90</v>
      </c>
      <c r="D164" s="48">
        <v>23.2</v>
      </c>
      <c r="E164" s="48">
        <v>38.5</v>
      </c>
      <c r="F164" s="48">
        <v>23.5</v>
      </c>
      <c r="G164" s="48">
        <v>24.3</v>
      </c>
      <c r="H164" s="48">
        <v>41.2</v>
      </c>
    </row>
    <row r="165" spans="1:8" ht="13.8">
      <c r="A165" s="47">
        <v>45323</v>
      </c>
      <c r="B165" s="48">
        <v>132.1</v>
      </c>
      <c r="C165" s="48">
        <v>91.8</v>
      </c>
      <c r="D165" s="48">
        <v>22.9</v>
      </c>
      <c r="E165" s="48">
        <v>38.700000000000003</v>
      </c>
      <c r="F165" s="48">
        <v>22.8</v>
      </c>
      <c r="G165" s="48">
        <v>23.8</v>
      </c>
      <c r="H165" s="48">
        <v>41.4</v>
      </c>
    </row>
    <row r="166" spans="1:8" ht="13.8">
      <c r="A166" s="47">
        <v>45352</v>
      </c>
      <c r="B166" s="48">
        <v>128.1</v>
      </c>
      <c r="C166" s="48">
        <v>96.3</v>
      </c>
      <c r="D166" s="48">
        <v>22.7</v>
      </c>
      <c r="E166" s="48">
        <v>38</v>
      </c>
      <c r="F166" s="48">
        <v>22.4</v>
      </c>
      <c r="G166" s="48">
        <v>23.5</v>
      </c>
      <c r="H166" s="48">
        <v>42.4</v>
      </c>
    </row>
    <row r="167" spans="1:8" ht="13.8">
      <c r="A167" s="47">
        <v>45383</v>
      </c>
      <c r="B167" s="48">
        <v>129.9</v>
      </c>
      <c r="C167" s="48">
        <v>96.6</v>
      </c>
      <c r="D167" s="48">
        <v>22.6</v>
      </c>
      <c r="E167" s="48">
        <v>38.4</v>
      </c>
      <c r="F167" s="48">
        <v>22.2</v>
      </c>
      <c r="G167" s="48">
        <v>23.4</v>
      </c>
      <c r="H167" s="48">
        <v>42.5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10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tabColor theme="0"/>
  </sheetPr>
  <dimension ref="A1:S241"/>
  <sheetViews>
    <sheetView showGridLines="0" zoomScaleNormal="100" workbookViewId="0">
      <pane xSplit="1" ySplit="8" topLeftCell="B230" activePane="bottomRight" state="frozen"/>
      <selection activeCell="B123" sqref="B123"/>
      <selection pane="topRight" activeCell="B123" sqref="B123"/>
      <selection pane="bottomLeft" activeCell="B123" sqref="B123"/>
      <selection pane="bottomRight" activeCell="B241" sqref="B241"/>
    </sheetView>
  </sheetViews>
  <sheetFormatPr defaultColWidth="10" defaultRowHeight="17.25" customHeight="1"/>
  <cols>
    <col min="1" max="1" width="10" style="428"/>
    <col min="2" max="16384" width="10" style="1"/>
  </cols>
  <sheetData>
    <row r="1" spans="1:19" ht="12.75" customHeight="1">
      <c r="A1" s="16" t="s">
        <v>149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12.75" customHeight="1">
      <c r="A2" s="16" t="s">
        <v>146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2.75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s="2" customFormat="1" ht="12.75" customHeight="1">
      <c r="A4" s="29"/>
      <c r="B4" s="19" t="s">
        <v>14</v>
      </c>
      <c r="C4" s="313"/>
      <c r="D4" s="29"/>
      <c r="E4" s="19" t="s">
        <v>1</v>
      </c>
      <c r="F4" s="313"/>
      <c r="G4" s="29"/>
      <c r="H4" s="19" t="s">
        <v>50</v>
      </c>
      <c r="I4" s="19"/>
      <c r="J4" s="29"/>
      <c r="K4" s="20" t="s">
        <v>51</v>
      </c>
      <c r="L4" s="19"/>
      <c r="M4" s="29"/>
      <c r="N4" s="19" t="s">
        <v>537</v>
      </c>
      <c r="O4" s="19"/>
      <c r="P4" s="29"/>
      <c r="Q4" s="19" t="s">
        <v>7</v>
      </c>
      <c r="R4" s="19"/>
      <c r="S4" s="21"/>
    </row>
    <row r="5" spans="1:19" s="2" customFormat="1" ht="12.75" customHeight="1">
      <c r="A5" s="30"/>
      <c r="B5" s="23" t="s">
        <v>15</v>
      </c>
      <c r="C5" s="23"/>
      <c r="D5" s="30"/>
      <c r="E5" s="23" t="s">
        <v>15</v>
      </c>
      <c r="F5" s="23"/>
      <c r="G5" s="25"/>
      <c r="H5" s="23" t="s">
        <v>46</v>
      </c>
      <c r="I5" s="23"/>
      <c r="J5" s="25"/>
      <c r="K5" s="23" t="s">
        <v>59</v>
      </c>
      <c r="L5" s="23"/>
      <c r="M5" s="25"/>
      <c r="N5" s="23"/>
      <c r="O5" s="23"/>
      <c r="P5" s="25"/>
      <c r="Q5" s="23" t="s">
        <v>11</v>
      </c>
      <c r="R5" s="23"/>
      <c r="S5" s="25"/>
    </row>
    <row r="6" spans="1:19" s="2" customFormat="1" ht="12.75" customHeight="1">
      <c r="A6" s="22"/>
      <c r="B6" s="33"/>
      <c r="C6" s="34"/>
      <c r="D6" s="35"/>
      <c r="E6" s="34"/>
      <c r="F6" s="34"/>
      <c r="G6" s="37"/>
      <c r="H6" s="34"/>
      <c r="I6" s="34"/>
      <c r="J6" s="37"/>
      <c r="K6" s="34"/>
      <c r="L6" s="34"/>
      <c r="M6" s="37"/>
      <c r="N6" s="34"/>
      <c r="O6" s="34"/>
      <c r="P6" s="37"/>
      <c r="Q6" s="34"/>
      <c r="R6" s="38"/>
      <c r="S6" s="37"/>
    </row>
    <row r="7" spans="1:19" s="2" customFormat="1" ht="12.75" customHeight="1">
      <c r="A7" s="22"/>
      <c r="B7" s="39" t="s">
        <v>2</v>
      </c>
      <c r="C7" s="39" t="s">
        <v>3</v>
      </c>
      <c r="D7" s="30" t="s">
        <v>4</v>
      </c>
      <c r="E7" s="39" t="s">
        <v>2</v>
      </c>
      <c r="F7" s="39" t="s">
        <v>3</v>
      </c>
      <c r="G7" s="30" t="s">
        <v>4</v>
      </c>
      <c r="H7" s="39" t="s">
        <v>2</v>
      </c>
      <c r="I7" s="39" t="s">
        <v>3</v>
      </c>
      <c r="J7" s="30" t="s">
        <v>4</v>
      </c>
      <c r="K7" s="41" t="s">
        <v>2</v>
      </c>
      <c r="L7" s="41" t="s">
        <v>3</v>
      </c>
      <c r="M7" s="30" t="s">
        <v>4</v>
      </c>
      <c r="N7" s="41" t="s">
        <v>2</v>
      </c>
      <c r="O7" s="41" t="s">
        <v>3</v>
      </c>
      <c r="P7" s="30" t="s">
        <v>4</v>
      </c>
      <c r="Q7" s="39" t="s">
        <v>2</v>
      </c>
      <c r="R7" s="39" t="s">
        <v>3</v>
      </c>
      <c r="S7" s="30" t="s">
        <v>4</v>
      </c>
    </row>
    <row r="8" spans="1:19" s="3" customFormat="1" ht="12.75" customHeight="1">
      <c r="A8" s="52"/>
      <c r="B8" s="28"/>
      <c r="C8" s="25"/>
      <c r="D8" s="54"/>
      <c r="E8" s="28"/>
      <c r="F8" s="25"/>
      <c r="G8" s="54"/>
      <c r="H8" s="28"/>
      <c r="I8" s="28"/>
      <c r="J8" s="54"/>
      <c r="K8" s="55"/>
      <c r="L8" s="55"/>
      <c r="M8" s="54"/>
      <c r="N8" s="55"/>
      <c r="O8" s="55"/>
      <c r="P8" s="54"/>
      <c r="Q8" s="28"/>
      <c r="R8" s="28"/>
      <c r="S8" s="54"/>
    </row>
    <row r="9" spans="1:19" s="3" customFormat="1" ht="12.75" customHeight="1">
      <c r="A9" s="429">
        <v>39142</v>
      </c>
      <c r="B9" s="48">
        <v>168.636</v>
      </c>
      <c r="C9" s="48">
        <v>101.854</v>
      </c>
      <c r="D9" s="48">
        <v>270.49</v>
      </c>
      <c r="E9" s="42"/>
      <c r="F9" s="42"/>
      <c r="G9" s="42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s="3" customFormat="1" ht="12.75" customHeight="1">
      <c r="A10" s="429">
        <v>39173</v>
      </c>
      <c r="B10" s="48">
        <v>171.34899999999999</v>
      </c>
      <c r="C10" s="48">
        <v>103.357</v>
      </c>
      <c r="D10" s="48">
        <v>274.70699999999999</v>
      </c>
      <c r="E10" s="42"/>
      <c r="F10" s="42"/>
      <c r="G10" s="42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</row>
    <row r="11" spans="1:19" s="3" customFormat="1" ht="12.75" customHeight="1">
      <c r="A11" s="429">
        <v>39203</v>
      </c>
      <c r="B11" s="48">
        <v>171.98</v>
      </c>
      <c r="C11" s="48">
        <v>105.054</v>
      </c>
      <c r="D11" s="48">
        <v>277.03300000000002</v>
      </c>
      <c r="E11" s="42"/>
      <c r="F11" s="42"/>
      <c r="G11" s="42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19" s="3" customFormat="1" ht="12.75" customHeight="1">
      <c r="A12" s="429">
        <v>39234</v>
      </c>
      <c r="B12" s="48">
        <v>172.77199999999999</v>
      </c>
      <c r="C12" s="48">
        <v>106.19199999999999</v>
      </c>
      <c r="D12" s="48">
        <v>278.964</v>
      </c>
      <c r="E12" s="42"/>
      <c r="F12" s="42"/>
      <c r="G12" s="42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</row>
    <row r="13" spans="1:19" s="3" customFormat="1" ht="12.75" customHeight="1">
      <c r="A13" s="429">
        <v>39264</v>
      </c>
      <c r="B13" s="48">
        <v>175.02199999999999</v>
      </c>
      <c r="C13" s="48">
        <v>106.568</v>
      </c>
      <c r="D13" s="48">
        <v>281.59100000000001</v>
      </c>
      <c r="E13" s="42"/>
      <c r="F13" s="42"/>
      <c r="G13" s="42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</row>
    <row r="14" spans="1:19" s="3" customFormat="1" ht="12.75" customHeight="1">
      <c r="A14" s="429">
        <v>39295</v>
      </c>
      <c r="B14" s="48">
        <v>181.316</v>
      </c>
      <c r="C14" s="48">
        <v>107.636</v>
      </c>
      <c r="D14" s="48">
        <v>288.952</v>
      </c>
      <c r="E14" s="42"/>
      <c r="F14" s="42"/>
      <c r="G14" s="42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</row>
    <row r="15" spans="1:19" s="3" customFormat="1" ht="12.75" customHeight="1">
      <c r="A15" s="429">
        <v>39326</v>
      </c>
      <c r="B15" s="48">
        <v>182.78100000000001</v>
      </c>
      <c r="C15" s="48">
        <v>109.80800000000001</v>
      </c>
      <c r="D15" s="48">
        <v>292.589</v>
      </c>
      <c r="E15" s="42"/>
      <c r="F15" s="42"/>
      <c r="G15" s="42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</row>
    <row r="16" spans="1:19" s="3" customFormat="1" ht="12.75" customHeight="1">
      <c r="A16" s="429">
        <v>39356</v>
      </c>
      <c r="B16" s="48">
        <v>188.14500000000001</v>
      </c>
      <c r="C16" s="48">
        <v>112.417</v>
      </c>
      <c r="D16" s="48">
        <v>300.56200000000001</v>
      </c>
      <c r="E16" s="42"/>
      <c r="F16" s="42"/>
      <c r="G16" s="42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</row>
    <row r="17" spans="1:19" s="3" customFormat="1" ht="12.75" customHeight="1">
      <c r="A17" s="429">
        <v>39387</v>
      </c>
      <c r="B17" s="48">
        <v>194.98400000000001</v>
      </c>
      <c r="C17" s="48">
        <v>115.02200000000001</v>
      </c>
      <c r="D17" s="48">
        <v>310.005</v>
      </c>
      <c r="E17" s="42"/>
      <c r="F17" s="42"/>
      <c r="G17" s="42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</row>
    <row r="18" spans="1:19" s="3" customFormat="1" ht="12.75" customHeight="1">
      <c r="A18" s="429">
        <v>39417</v>
      </c>
      <c r="B18" s="48">
        <v>198.70699999999999</v>
      </c>
      <c r="C18" s="48">
        <v>116.084</v>
      </c>
      <c r="D18" s="48">
        <v>314.791</v>
      </c>
      <c r="E18" s="42"/>
      <c r="F18" s="42"/>
      <c r="G18" s="42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</row>
    <row r="19" spans="1:19" s="3" customFormat="1" ht="12.75" customHeight="1">
      <c r="A19" s="429">
        <v>39448</v>
      </c>
      <c r="B19" s="48">
        <v>197.99299999999999</v>
      </c>
      <c r="C19" s="48">
        <v>116.752</v>
      </c>
      <c r="D19" s="48">
        <v>314.745</v>
      </c>
      <c r="E19" s="42"/>
      <c r="F19" s="42"/>
      <c r="G19" s="42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</row>
    <row r="20" spans="1:19" s="3" customFormat="1" ht="12.75" customHeight="1">
      <c r="A20" s="429">
        <v>39479</v>
      </c>
      <c r="B20" s="48">
        <v>198.40899999999999</v>
      </c>
      <c r="C20" s="48">
        <v>117.169</v>
      </c>
      <c r="D20" s="48">
        <v>315.57799999999997</v>
      </c>
      <c r="E20" s="42"/>
      <c r="F20" s="42"/>
      <c r="G20" s="42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</row>
    <row r="21" spans="1:19" s="3" customFormat="1" ht="12.75" customHeight="1">
      <c r="A21" s="429">
        <v>39508</v>
      </c>
      <c r="B21" s="48">
        <v>205.62799999999999</v>
      </c>
      <c r="C21" s="48">
        <v>118.545</v>
      </c>
      <c r="D21" s="48">
        <v>324.173</v>
      </c>
      <c r="E21" s="42"/>
      <c r="F21" s="42"/>
      <c r="G21" s="42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19" s="3" customFormat="1" ht="12.75" customHeight="1">
      <c r="A22" s="429">
        <v>39539</v>
      </c>
      <c r="B22" s="48">
        <v>209.81100000000001</v>
      </c>
      <c r="C22" s="48">
        <v>120.80200000000001</v>
      </c>
      <c r="D22" s="48">
        <v>330.61399999999998</v>
      </c>
      <c r="E22" s="42"/>
      <c r="F22" s="42"/>
      <c r="G22" s="42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1:19" s="3" customFormat="1" ht="12.75" customHeight="1">
      <c r="A23" s="429">
        <v>39569</v>
      </c>
      <c r="B23" s="48">
        <v>214.143</v>
      </c>
      <c r="C23" s="48">
        <v>123.557</v>
      </c>
      <c r="D23" s="48">
        <v>337.7</v>
      </c>
      <c r="E23" s="42"/>
      <c r="F23" s="42"/>
      <c r="G23" s="42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</row>
    <row r="24" spans="1:19" s="3" customFormat="1" ht="12.75" customHeight="1">
      <c r="A24" s="429">
        <v>39600</v>
      </c>
      <c r="B24" s="48">
        <v>217.965</v>
      </c>
      <c r="C24" s="48">
        <v>126.39</v>
      </c>
      <c r="D24" s="48">
        <v>344.35500000000002</v>
      </c>
      <c r="E24" s="42"/>
      <c r="F24" s="42"/>
      <c r="G24" s="42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</row>
    <row r="25" spans="1:19" s="3" customFormat="1" ht="12.75" customHeight="1">
      <c r="A25" s="429">
        <v>39630</v>
      </c>
      <c r="B25" s="48">
        <v>221.315</v>
      </c>
      <c r="C25" s="48">
        <v>124.084</v>
      </c>
      <c r="D25" s="48">
        <v>345.399</v>
      </c>
      <c r="E25" s="42"/>
      <c r="F25" s="42"/>
      <c r="G25" s="42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</row>
    <row r="26" spans="1:19" s="3" customFormat="1" ht="12.75" customHeight="1">
      <c r="A26" s="429">
        <v>39661</v>
      </c>
      <c r="B26" s="48">
        <v>226.48</v>
      </c>
      <c r="C26" s="48">
        <v>125.22199999999999</v>
      </c>
      <c r="D26" s="48">
        <v>351.70299999999997</v>
      </c>
      <c r="E26" s="42"/>
      <c r="F26" s="42"/>
      <c r="G26" s="42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</row>
    <row r="27" spans="1:19" s="3" customFormat="1" ht="12.75" customHeight="1">
      <c r="A27" s="429">
        <v>39692</v>
      </c>
      <c r="B27" s="48">
        <v>235.1</v>
      </c>
      <c r="C27" s="48">
        <v>129.49</v>
      </c>
      <c r="D27" s="48">
        <v>364.589</v>
      </c>
      <c r="E27" s="42"/>
      <c r="F27" s="42"/>
      <c r="G27" s="42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</row>
    <row r="28" spans="1:19" s="3" customFormat="1" ht="12.75" customHeight="1">
      <c r="A28" s="429">
        <v>39722</v>
      </c>
      <c r="B28" s="48">
        <v>244.91200000000001</v>
      </c>
      <c r="C28" s="48">
        <v>131.6</v>
      </c>
      <c r="D28" s="48">
        <v>376.512</v>
      </c>
      <c r="E28" s="42"/>
      <c r="F28" s="42"/>
      <c r="G28" s="42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</row>
    <row r="29" spans="1:19" ht="12.75" customHeight="1">
      <c r="A29" s="429">
        <v>39753</v>
      </c>
      <c r="B29" s="48">
        <v>253.96</v>
      </c>
      <c r="C29" s="48">
        <v>134.334</v>
      </c>
      <c r="D29" s="48">
        <v>388.29399999999998</v>
      </c>
      <c r="E29" s="42"/>
      <c r="F29" s="42"/>
      <c r="G29" s="42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19" ht="12.75" customHeight="1">
      <c r="A30" s="429">
        <v>39783</v>
      </c>
      <c r="B30" s="48">
        <v>261.97899999999998</v>
      </c>
      <c r="C30" s="48">
        <v>136.96899999999999</v>
      </c>
      <c r="D30" s="48">
        <v>398.94799999999998</v>
      </c>
      <c r="E30" s="42"/>
      <c r="F30" s="42"/>
      <c r="G30" s="42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</row>
    <row r="31" spans="1:19" ht="12.75" customHeight="1">
      <c r="A31" s="429">
        <v>39814</v>
      </c>
      <c r="B31" s="48">
        <v>266.34100000000001</v>
      </c>
      <c r="C31" s="48">
        <v>138.67500000000001</v>
      </c>
      <c r="D31" s="48">
        <v>405.01600000000002</v>
      </c>
      <c r="E31" s="42"/>
      <c r="F31" s="42"/>
      <c r="G31" s="42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</row>
    <row r="32" spans="1:19" ht="12.75" customHeight="1">
      <c r="A32" s="429">
        <v>39845</v>
      </c>
      <c r="B32" s="48">
        <v>266.24299999999999</v>
      </c>
      <c r="C32" s="48">
        <v>140.17400000000001</v>
      </c>
      <c r="D32" s="48">
        <v>406.41699999999997</v>
      </c>
      <c r="E32" s="42"/>
      <c r="F32" s="42"/>
      <c r="G32" s="42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</row>
    <row r="33" spans="1:19" ht="12.75" customHeight="1">
      <c r="A33" s="429">
        <v>39873</v>
      </c>
      <c r="B33" s="48">
        <v>269.81400000000002</v>
      </c>
      <c r="C33" s="48">
        <v>142.113</v>
      </c>
      <c r="D33" s="48">
        <v>411.92700000000002</v>
      </c>
      <c r="E33" s="42"/>
      <c r="F33" s="42"/>
      <c r="G33" s="42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</row>
    <row r="34" spans="1:19" ht="12.75" customHeight="1">
      <c r="A34" s="429">
        <v>39904</v>
      </c>
      <c r="B34" s="48">
        <v>269.767</v>
      </c>
      <c r="C34" s="48">
        <v>144.19999999999999</v>
      </c>
      <c r="D34" s="48">
        <v>413.96800000000002</v>
      </c>
      <c r="E34" s="42"/>
      <c r="F34" s="42"/>
      <c r="G34" s="42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</row>
    <row r="35" spans="1:19" ht="12.75" customHeight="1">
      <c r="A35" s="429">
        <v>39934</v>
      </c>
      <c r="B35" s="48">
        <v>270.71300000000002</v>
      </c>
      <c r="C35" s="48">
        <v>146.52699999999999</v>
      </c>
      <c r="D35" s="48">
        <v>417.24</v>
      </c>
      <c r="E35" s="42"/>
      <c r="F35" s="42"/>
      <c r="G35" s="42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</row>
    <row r="36" spans="1:19" ht="12.75" customHeight="1">
      <c r="A36" s="429">
        <v>39965</v>
      </c>
      <c r="B36" s="48">
        <v>277.23099999999999</v>
      </c>
      <c r="C36" s="48">
        <v>149.512</v>
      </c>
      <c r="D36" s="48">
        <v>426.74299999999999</v>
      </c>
      <c r="E36" s="42"/>
      <c r="F36" s="42"/>
      <c r="G36" s="42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</row>
    <row r="37" spans="1:19" ht="12.75" customHeight="1">
      <c r="A37" s="429">
        <v>39995</v>
      </c>
      <c r="B37" s="48">
        <v>307.411</v>
      </c>
      <c r="C37" s="48">
        <v>151.78</v>
      </c>
      <c r="D37" s="48">
        <v>459.19099999999997</v>
      </c>
      <c r="E37" s="42"/>
      <c r="F37" s="42"/>
      <c r="G37" s="42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1:19" ht="12.75" customHeight="1">
      <c r="A38" s="429">
        <v>40026</v>
      </c>
      <c r="B38" s="48">
        <v>314.74799999999999</v>
      </c>
      <c r="C38" s="48">
        <v>155.261</v>
      </c>
      <c r="D38" s="48">
        <v>470.01</v>
      </c>
      <c r="E38" s="42"/>
      <c r="F38" s="42"/>
      <c r="G38" s="42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</row>
    <row r="39" spans="1:19" ht="12.75" customHeight="1">
      <c r="A39" s="429">
        <v>40057</v>
      </c>
      <c r="B39" s="48">
        <v>320.70999999999998</v>
      </c>
      <c r="C39" s="48">
        <v>159.553</v>
      </c>
      <c r="D39" s="48">
        <v>480.26299999999998</v>
      </c>
      <c r="E39" s="42"/>
      <c r="F39" s="42"/>
      <c r="G39" s="42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</row>
    <row r="40" spans="1:19" ht="12.75" customHeight="1">
      <c r="A40" s="429">
        <v>40087</v>
      </c>
      <c r="B40" s="48">
        <v>327.48</v>
      </c>
      <c r="C40" s="48">
        <v>162.77799999999999</v>
      </c>
      <c r="D40" s="48">
        <v>490.25799999999998</v>
      </c>
      <c r="E40" s="42"/>
      <c r="F40" s="42"/>
      <c r="G40" s="42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</row>
    <row r="41" spans="1:19" ht="12.75" customHeight="1">
      <c r="A41" s="429">
        <v>40118</v>
      </c>
      <c r="B41" s="48">
        <v>334.71800000000002</v>
      </c>
      <c r="C41" s="48">
        <v>163.85900000000001</v>
      </c>
      <c r="D41" s="48">
        <v>498.577</v>
      </c>
      <c r="E41" s="42"/>
      <c r="F41" s="42"/>
      <c r="G41" s="42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</row>
    <row r="42" spans="1:19" ht="12.75" customHeight="1">
      <c r="A42" s="429">
        <v>40148</v>
      </c>
      <c r="B42" s="48">
        <v>349.23399999999998</v>
      </c>
      <c r="C42" s="48">
        <v>166.28899999999999</v>
      </c>
      <c r="D42" s="48">
        <v>515.524</v>
      </c>
      <c r="E42" s="42"/>
      <c r="F42" s="42"/>
      <c r="G42" s="42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</row>
    <row r="43" spans="1:19" ht="12.75" customHeight="1">
      <c r="A43" s="429">
        <v>40179</v>
      </c>
      <c r="B43" s="48">
        <v>352.488</v>
      </c>
      <c r="C43" s="48">
        <v>171.85900000000001</v>
      </c>
      <c r="D43" s="48">
        <v>524.34699999999998</v>
      </c>
      <c r="E43" s="42"/>
      <c r="F43" s="42"/>
      <c r="G43" s="42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</row>
    <row r="44" spans="1:19" ht="12.75" customHeight="1">
      <c r="A44" s="429">
        <v>40210</v>
      </c>
      <c r="B44" s="48">
        <v>352.411</v>
      </c>
      <c r="C44" s="48">
        <v>175.01499999999999</v>
      </c>
      <c r="D44" s="48">
        <v>527.42499999999995</v>
      </c>
      <c r="E44" s="42"/>
      <c r="F44" s="42"/>
      <c r="G44" s="42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</row>
    <row r="45" spans="1:19" ht="12.75" customHeight="1">
      <c r="A45" s="429">
        <v>40238</v>
      </c>
      <c r="B45" s="48">
        <v>354.06900000000002</v>
      </c>
      <c r="C45" s="48">
        <v>178.96</v>
      </c>
      <c r="D45" s="48">
        <v>533.029</v>
      </c>
      <c r="E45" s="42"/>
      <c r="F45" s="42"/>
      <c r="G45" s="42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</row>
    <row r="46" spans="1:19" ht="12.75" customHeight="1">
      <c r="A46" s="429">
        <v>40269</v>
      </c>
      <c r="B46" s="48">
        <v>358.125</v>
      </c>
      <c r="C46" s="48">
        <v>182.97399999999999</v>
      </c>
      <c r="D46" s="48">
        <v>541.1</v>
      </c>
      <c r="E46" s="42"/>
      <c r="F46" s="42"/>
      <c r="G46" s="42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</row>
    <row r="47" spans="1:19" ht="12.75" customHeight="1">
      <c r="A47" s="429">
        <v>40299</v>
      </c>
      <c r="B47" s="48">
        <v>369.37299999999999</v>
      </c>
      <c r="C47" s="48">
        <v>187.096</v>
      </c>
      <c r="D47" s="48">
        <v>556.46799999999996</v>
      </c>
      <c r="E47" s="42"/>
      <c r="F47" s="42"/>
      <c r="G47" s="42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</row>
    <row r="48" spans="1:19" ht="12.75" customHeight="1">
      <c r="A48" s="429">
        <v>40330</v>
      </c>
      <c r="B48" s="48">
        <v>382.43400000000003</v>
      </c>
      <c r="C48" s="48">
        <v>190.316</v>
      </c>
      <c r="D48" s="48">
        <v>572.74900000000002</v>
      </c>
      <c r="E48" s="42"/>
      <c r="F48" s="42"/>
      <c r="G48" s="42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</row>
    <row r="49" spans="1:19" ht="12.75" customHeight="1">
      <c r="A49" s="429">
        <v>40360</v>
      </c>
      <c r="B49" s="48">
        <v>391.55399999999997</v>
      </c>
      <c r="C49" s="48">
        <v>193.22800000000001</v>
      </c>
      <c r="D49" s="48">
        <v>584.78200000000004</v>
      </c>
      <c r="E49" s="42"/>
      <c r="F49" s="42"/>
      <c r="G49" s="42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</row>
    <row r="50" spans="1:19" ht="12.75" customHeight="1">
      <c r="A50" s="429">
        <v>40391</v>
      </c>
      <c r="B50" s="48">
        <v>406.67</v>
      </c>
      <c r="C50" s="48">
        <v>198.63</v>
      </c>
      <c r="D50" s="48">
        <v>605.29999999999995</v>
      </c>
      <c r="E50" s="42"/>
      <c r="F50" s="42"/>
      <c r="G50" s="42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</row>
    <row r="51" spans="1:19" ht="12.75" customHeight="1">
      <c r="A51" s="429">
        <v>40422</v>
      </c>
      <c r="B51" s="48">
        <v>412.02</v>
      </c>
      <c r="C51" s="48">
        <v>205.00700000000001</v>
      </c>
      <c r="D51" s="48">
        <v>617.02700000000004</v>
      </c>
      <c r="E51" s="42"/>
      <c r="F51" s="42"/>
      <c r="G51" s="42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</row>
    <row r="52" spans="1:19" ht="12.75" customHeight="1">
      <c r="A52" s="429">
        <v>40452</v>
      </c>
      <c r="B52" s="48">
        <v>420.95400000000001</v>
      </c>
      <c r="C52" s="48">
        <v>210.072</v>
      </c>
      <c r="D52" s="48">
        <v>631.02700000000004</v>
      </c>
      <c r="E52" s="42"/>
      <c r="F52" s="42"/>
      <c r="G52" s="42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</row>
    <row r="53" spans="1:19" ht="12.75" customHeight="1">
      <c r="A53" s="429">
        <v>40483</v>
      </c>
      <c r="B53" s="48">
        <v>428.51</v>
      </c>
      <c r="C53" s="48">
        <v>215.161</v>
      </c>
      <c r="D53" s="48">
        <v>643.67100000000005</v>
      </c>
      <c r="E53" s="42"/>
      <c r="F53" s="42"/>
      <c r="G53" s="42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  <row r="54" spans="1:19" ht="12.75" customHeight="1">
      <c r="A54" s="429">
        <v>40513</v>
      </c>
      <c r="B54" s="48">
        <v>433.70499999999998</v>
      </c>
      <c r="C54" s="48">
        <v>221.17</v>
      </c>
      <c r="D54" s="48">
        <v>654.875</v>
      </c>
      <c r="E54" s="42"/>
      <c r="F54" s="42"/>
      <c r="G54" s="42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</row>
    <row r="55" spans="1:19" ht="12.75" customHeight="1">
      <c r="A55" s="429">
        <v>40544</v>
      </c>
      <c r="B55" s="48">
        <v>434.36700000000002</v>
      </c>
      <c r="C55" s="48">
        <v>225.495</v>
      </c>
      <c r="D55" s="48">
        <v>659.86199999999997</v>
      </c>
      <c r="E55" s="42"/>
      <c r="F55" s="42"/>
      <c r="G55" s="42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</row>
    <row r="56" spans="1:19" ht="12.75" customHeight="1">
      <c r="A56" s="429">
        <v>40575</v>
      </c>
      <c r="B56" s="48">
        <v>437.733</v>
      </c>
      <c r="C56" s="48">
        <v>230.28899999999999</v>
      </c>
      <c r="D56" s="48">
        <v>668.02200000000005</v>
      </c>
      <c r="E56" s="42"/>
      <c r="F56" s="42"/>
      <c r="G56" s="42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</row>
    <row r="57" spans="1:19" ht="12.75" customHeight="1">
      <c r="A57" s="429">
        <v>40603</v>
      </c>
      <c r="B57" s="48">
        <v>436.9</v>
      </c>
      <c r="C57" s="48">
        <v>236.9</v>
      </c>
      <c r="D57" s="48">
        <v>673.8</v>
      </c>
      <c r="E57" s="48">
        <v>13.9</v>
      </c>
      <c r="F57" s="48">
        <v>9.3000000000000007</v>
      </c>
      <c r="G57" s="48">
        <v>23.2</v>
      </c>
      <c r="H57" s="48">
        <v>9.6</v>
      </c>
      <c r="I57" s="48">
        <v>9.3000000000000007</v>
      </c>
      <c r="J57" s="48">
        <v>9.5</v>
      </c>
      <c r="K57" s="48">
        <v>3.5</v>
      </c>
      <c r="L57" s="48">
        <v>3.9</v>
      </c>
      <c r="M57" s="48">
        <v>3.7</v>
      </c>
      <c r="N57" s="48"/>
      <c r="O57" s="48"/>
      <c r="P57" s="48"/>
      <c r="Q57" s="48">
        <v>0.5</v>
      </c>
      <c r="R57" s="48">
        <v>2.4</v>
      </c>
      <c r="S57" s="48">
        <v>1.2</v>
      </c>
    </row>
    <row r="58" spans="1:19" ht="12.75" customHeight="1">
      <c r="A58" s="429">
        <v>40634</v>
      </c>
      <c r="B58" s="48">
        <v>439.6</v>
      </c>
      <c r="C58" s="48">
        <v>241.2</v>
      </c>
      <c r="D58" s="48">
        <v>680.8</v>
      </c>
      <c r="E58" s="48">
        <v>12.7</v>
      </c>
      <c r="F58" s="48">
        <v>9.6999999999999993</v>
      </c>
      <c r="G58" s="48">
        <v>22.4</v>
      </c>
      <c r="H58" s="48">
        <v>10.199999999999999</v>
      </c>
      <c r="I58" s="48">
        <v>8.9</v>
      </c>
      <c r="J58" s="48">
        <v>9.6999999999999993</v>
      </c>
      <c r="K58" s="48">
        <v>4.2</v>
      </c>
      <c r="L58" s="48">
        <v>3.7</v>
      </c>
      <c r="M58" s="48">
        <v>4</v>
      </c>
      <c r="N58" s="48"/>
      <c r="O58" s="48"/>
      <c r="P58" s="48"/>
      <c r="Q58" s="48">
        <v>0.5</v>
      </c>
      <c r="R58" s="48">
        <v>2.2999999999999998</v>
      </c>
      <c r="S58" s="48">
        <v>1.1000000000000001</v>
      </c>
    </row>
    <row r="59" spans="1:19" ht="12.75" customHeight="1">
      <c r="A59" s="429">
        <v>40664</v>
      </c>
      <c r="B59" s="48">
        <v>445.5</v>
      </c>
      <c r="C59" s="48">
        <v>247.3</v>
      </c>
      <c r="D59" s="48">
        <v>692.8</v>
      </c>
      <c r="E59" s="48">
        <v>14.2</v>
      </c>
      <c r="F59" s="48">
        <v>11.4</v>
      </c>
      <c r="G59" s="48">
        <v>25.7</v>
      </c>
      <c r="H59" s="48">
        <v>10.4</v>
      </c>
      <c r="I59" s="48">
        <v>9.5</v>
      </c>
      <c r="J59" s="48">
        <v>10.1</v>
      </c>
      <c r="K59" s="48">
        <v>4.3</v>
      </c>
      <c r="L59" s="48">
        <v>3.8</v>
      </c>
      <c r="M59" s="48">
        <v>4.0999999999999996</v>
      </c>
      <c r="N59" s="48"/>
      <c r="O59" s="48"/>
      <c r="P59" s="48"/>
      <c r="Q59" s="48">
        <v>0.5</v>
      </c>
      <c r="R59" s="48">
        <v>2.2999999999999998</v>
      </c>
      <c r="S59" s="48">
        <v>1.2</v>
      </c>
    </row>
    <row r="60" spans="1:19" ht="12.75" customHeight="1">
      <c r="A60" s="429">
        <v>40695</v>
      </c>
      <c r="B60" s="48">
        <v>451.5</v>
      </c>
      <c r="C60" s="48">
        <v>252.9</v>
      </c>
      <c r="D60" s="48">
        <v>704.3</v>
      </c>
      <c r="E60" s="48">
        <v>16.8</v>
      </c>
      <c r="F60" s="48">
        <v>12.4</v>
      </c>
      <c r="G60" s="48">
        <v>29.3</v>
      </c>
      <c r="H60" s="48">
        <v>10</v>
      </c>
      <c r="I60" s="48">
        <v>9.1999999999999993</v>
      </c>
      <c r="J60" s="48">
        <v>9.6999999999999993</v>
      </c>
      <c r="K60" s="48">
        <v>3.9</v>
      </c>
      <c r="L60" s="48">
        <v>3.7</v>
      </c>
      <c r="M60" s="48">
        <v>3.9</v>
      </c>
      <c r="N60" s="48"/>
      <c r="O60" s="48"/>
      <c r="P60" s="48"/>
      <c r="Q60" s="48">
        <v>0.5</v>
      </c>
      <c r="R60" s="48">
        <v>2.2000000000000002</v>
      </c>
      <c r="S60" s="48">
        <v>1.1000000000000001</v>
      </c>
    </row>
    <row r="61" spans="1:19" ht="12.75" customHeight="1">
      <c r="A61" s="429">
        <v>40725</v>
      </c>
      <c r="B61" s="48">
        <v>459.2</v>
      </c>
      <c r="C61" s="48">
        <v>258</v>
      </c>
      <c r="D61" s="48">
        <v>717.2</v>
      </c>
      <c r="E61" s="48">
        <v>17</v>
      </c>
      <c r="F61" s="48">
        <v>11.6</v>
      </c>
      <c r="G61" s="48">
        <v>28.6</v>
      </c>
      <c r="H61" s="48">
        <v>9.6</v>
      </c>
      <c r="I61" s="48">
        <v>9.6999999999999993</v>
      </c>
      <c r="J61" s="48">
        <v>9.6999999999999993</v>
      </c>
      <c r="K61" s="48">
        <v>3.5</v>
      </c>
      <c r="L61" s="48">
        <v>3.7</v>
      </c>
      <c r="M61" s="48">
        <v>3.6</v>
      </c>
      <c r="N61" s="48"/>
      <c r="O61" s="48"/>
      <c r="P61" s="48"/>
      <c r="Q61" s="48">
        <v>0.5</v>
      </c>
      <c r="R61" s="48">
        <v>2.1</v>
      </c>
      <c r="S61" s="48">
        <v>1.1000000000000001</v>
      </c>
    </row>
    <row r="62" spans="1:19" ht="12.75" customHeight="1">
      <c r="A62" s="429">
        <v>40756</v>
      </c>
      <c r="B62" s="48">
        <v>465.7</v>
      </c>
      <c r="C62" s="48">
        <v>269.10000000000002</v>
      </c>
      <c r="D62" s="48">
        <v>734.8</v>
      </c>
      <c r="E62" s="48">
        <v>17.899999999999999</v>
      </c>
      <c r="F62" s="48">
        <v>15.3</v>
      </c>
      <c r="G62" s="48">
        <v>33.200000000000003</v>
      </c>
      <c r="H62" s="48">
        <v>10.199999999999999</v>
      </c>
      <c r="I62" s="48">
        <v>9.6</v>
      </c>
      <c r="J62" s="48">
        <v>10</v>
      </c>
      <c r="K62" s="48">
        <v>4.0999999999999996</v>
      </c>
      <c r="L62" s="48">
        <v>3.7</v>
      </c>
      <c r="M62" s="48">
        <v>4</v>
      </c>
      <c r="N62" s="48"/>
      <c r="O62" s="48"/>
      <c r="P62" s="48"/>
      <c r="Q62" s="48">
        <v>0.5</v>
      </c>
      <c r="R62" s="48">
        <v>2</v>
      </c>
      <c r="S62" s="48">
        <v>1.1000000000000001</v>
      </c>
    </row>
    <row r="63" spans="1:19" ht="12.75" customHeight="1">
      <c r="A63" s="429">
        <v>40787</v>
      </c>
      <c r="B63" s="48">
        <v>478.8</v>
      </c>
      <c r="C63" s="48">
        <v>275</v>
      </c>
      <c r="D63" s="48">
        <v>753.8</v>
      </c>
      <c r="E63" s="48">
        <v>15.8</v>
      </c>
      <c r="F63" s="48">
        <v>14.3</v>
      </c>
      <c r="G63" s="48">
        <v>30.1</v>
      </c>
      <c r="H63" s="48">
        <v>10</v>
      </c>
      <c r="I63" s="48">
        <v>9.1</v>
      </c>
      <c r="J63" s="48">
        <v>9.6999999999999993</v>
      </c>
      <c r="K63" s="48">
        <v>4</v>
      </c>
      <c r="L63" s="48">
        <v>3.7</v>
      </c>
      <c r="M63" s="48">
        <v>3.9</v>
      </c>
      <c r="N63" s="48"/>
      <c r="O63" s="48"/>
      <c r="P63" s="48"/>
      <c r="Q63" s="48">
        <v>0.5</v>
      </c>
      <c r="R63" s="48">
        <v>2</v>
      </c>
      <c r="S63" s="48">
        <v>1.1000000000000001</v>
      </c>
    </row>
    <row r="64" spans="1:19" ht="12.75" customHeight="1">
      <c r="A64" s="429">
        <v>40817</v>
      </c>
      <c r="B64" s="48">
        <v>479.1</v>
      </c>
      <c r="C64" s="48">
        <v>281.5</v>
      </c>
      <c r="D64" s="48">
        <v>760.6</v>
      </c>
      <c r="E64" s="48">
        <v>15.4</v>
      </c>
      <c r="F64" s="48">
        <v>11.6</v>
      </c>
      <c r="G64" s="48">
        <v>27</v>
      </c>
      <c r="H64" s="48">
        <v>9.9</v>
      </c>
      <c r="I64" s="48">
        <v>9.1</v>
      </c>
      <c r="J64" s="48">
        <v>9.6</v>
      </c>
      <c r="K64" s="48">
        <v>3.9</v>
      </c>
      <c r="L64" s="48">
        <v>4</v>
      </c>
      <c r="M64" s="48">
        <v>3.9</v>
      </c>
      <c r="N64" s="48"/>
      <c r="O64" s="48"/>
      <c r="P64" s="48"/>
      <c r="Q64" s="48">
        <v>0.6</v>
      </c>
      <c r="R64" s="48">
        <v>2.2000000000000002</v>
      </c>
      <c r="S64" s="48">
        <v>1.2</v>
      </c>
    </row>
    <row r="65" spans="1:19" ht="12.75" customHeight="1">
      <c r="A65" s="429">
        <v>40848</v>
      </c>
      <c r="B65" s="48">
        <v>491.7</v>
      </c>
      <c r="C65" s="48">
        <v>288.5</v>
      </c>
      <c r="D65" s="48">
        <v>780.2</v>
      </c>
      <c r="E65" s="48">
        <v>19.5</v>
      </c>
      <c r="F65" s="48">
        <v>12.9</v>
      </c>
      <c r="G65" s="48">
        <v>32.4</v>
      </c>
      <c r="H65" s="48">
        <v>9.4</v>
      </c>
      <c r="I65" s="48">
        <v>8.9</v>
      </c>
      <c r="J65" s="48">
        <v>9.1999999999999993</v>
      </c>
      <c r="K65" s="48">
        <v>3.4</v>
      </c>
      <c r="L65" s="48">
        <v>3.7</v>
      </c>
      <c r="M65" s="48">
        <v>3.5</v>
      </c>
      <c r="N65" s="48"/>
      <c r="O65" s="48"/>
      <c r="P65" s="48"/>
      <c r="Q65" s="48">
        <v>0.6</v>
      </c>
      <c r="R65" s="48">
        <v>2.1</v>
      </c>
      <c r="S65" s="48">
        <v>1.1000000000000001</v>
      </c>
    </row>
    <row r="66" spans="1:19" ht="12.75" customHeight="1">
      <c r="A66" s="429">
        <v>40878</v>
      </c>
      <c r="B66" s="48">
        <v>507</v>
      </c>
      <c r="C66" s="48">
        <v>295.3</v>
      </c>
      <c r="D66" s="48">
        <v>802.3</v>
      </c>
      <c r="E66" s="48">
        <v>26.7</v>
      </c>
      <c r="F66" s="48">
        <v>13.5</v>
      </c>
      <c r="G66" s="48">
        <v>40.1</v>
      </c>
      <c r="H66" s="48">
        <v>9.6</v>
      </c>
      <c r="I66" s="48">
        <v>8.9</v>
      </c>
      <c r="J66" s="48">
        <v>9.3000000000000007</v>
      </c>
      <c r="K66" s="48">
        <v>3.6</v>
      </c>
      <c r="L66" s="48">
        <v>3.6</v>
      </c>
      <c r="M66" s="48">
        <v>3.6</v>
      </c>
      <c r="N66" s="48"/>
      <c r="O66" s="48"/>
      <c r="P66" s="48"/>
      <c r="Q66" s="48">
        <v>0.6</v>
      </c>
      <c r="R66" s="48">
        <v>2</v>
      </c>
      <c r="S66" s="48">
        <v>1.1000000000000001</v>
      </c>
    </row>
    <row r="67" spans="1:19" ht="12.75" customHeight="1">
      <c r="A67" s="429">
        <v>40909</v>
      </c>
      <c r="B67" s="48">
        <v>503.4</v>
      </c>
      <c r="C67" s="48">
        <v>301.7</v>
      </c>
      <c r="D67" s="48">
        <v>805.1</v>
      </c>
      <c r="E67" s="48">
        <v>11.1</v>
      </c>
      <c r="F67" s="48">
        <v>10.6</v>
      </c>
      <c r="G67" s="48">
        <v>21.7</v>
      </c>
      <c r="H67" s="48">
        <v>10.8</v>
      </c>
      <c r="I67" s="48">
        <v>8.6999999999999993</v>
      </c>
      <c r="J67" s="48">
        <v>9.9</v>
      </c>
      <c r="K67" s="48">
        <v>4.8</v>
      </c>
      <c r="L67" s="48">
        <v>3.5</v>
      </c>
      <c r="M67" s="48">
        <v>4.3</v>
      </c>
      <c r="N67" s="48"/>
      <c r="O67" s="48"/>
      <c r="P67" s="48"/>
      <c r="Q67" s="48">
        <v>0.6</v>
      </c>
      <c r="R67" s="48">
        <v>2</v>
      </c>
      <c r="S67" s="48">
        <v>1.1000000000000001</v>
      </c>
    </row>
    <row r="68" spans="1:19" ht="12.75" customHeight="1">
      <c r="A68" s="429">
        <v>40940</v>
      </c>
      <c r="B68" s="48">
        <v>499</v>
      </c>
      <c r="C68" s="48">
        <v>306.7</v>
      </c>
      <c r="D68" s="48">
        <v>805.7</v>
      </c>
      <c r="E68" s="48">
        <v>12.1</v>
      </c>
      <c r="F68" s="48">
        <v>9.6</v>
      </c>
      <c r="G68" s="48">
        <v>21.7</v>
      </c>
      <c r="H68" s="48">
        <v>10.3</v>
      </c>
      <c r="I68" s="48">
        <v>8.4</v>
      </c>
      <c r="J68" s="48">
        <v>9.5</v>
      </c>
      <c r="K68" s="48">
        <v>4.4000000000000004</v>
      </c>
      <c r="L68" s="48">
        <v>3.7</v>
      </c>
      <c r="M68" s="48">
        <v>4.0999999999999996</v>
      </c>
      <c r="N68" s="48"/>
      <c r="O68" s="48"/>
      <c r="P68" s="48"/>
      <c r="Q68" s="48">
        <v>0.5</v>
      </c>
      <c r="R68" s="48">
        <v>2.1</v>
      </c>
      <c r="S68" s="48">
        <v>1.1000000000000001</v>
      </c>
    </row>
    <row r="69" spans="1:19" ht="12.75" customHeight="1">
      <c r="A69" s="429">
        <v>40969</v>
      </c>
      <c r="B69" s="48">
        <v>505.8</v>
      </c>
      <c r="C69" s="48">
        <v>314.2</v>
      </c>
      <c r="D69" s="48">
        <v>820</v>
      </c>
      <c r="E69" s="48">
        <v>13.7</v>
      </c>
      <c r="F69" s="48">
        <v>12.2</v>
      </c>
      <c r="G69" s="48">
        <v>25.9</v>
      </c>
      <c r="H69" s="48">
        <v>10.4</v>
      </c>
      <c r="I69" s="48">
        <v>8.3000000000000007</v>
      </c>
      <c r="J69" s="48">
        <v>9.5</v>
      </c>
      <c r="K69" s="48">
        <v>4.5</v>
      </c>
      <c r="L69" s="48">
        <v>3.3</v>
      </c>
      <c r="M69" s="48">
        <v>3.9</v>
      </c>
      <c r="N69" s="48"/>
      <c r="O69" s="48"/>
      <c r="P69" s="48"/>
      <c r="Q69" s="48">
        <v>0.5</v>
      </c>
      <c r="R69" s="48">
        <v>2.1</v>
      </c>
      <c r="S69" s="48">
        <v>1.1000000000000001</v>
      </c>
    </row>
    <row r="70" spans="1:19" ht="12.75" customHeight="1">
      <c r="A70" s="429">
        <v>41000</v>
      </c>
      <c r="B70" s="48">
        <v>512.1</v>
      </c>
      <c r="C70" s="48">
        <v>319.89999999999998</v>
      </c>
      <c r="D70" s="48">
        <v>832</v>
      </c>
      <c r="E70" s="48">
        <v>13.9</v>
      </c>
      <c r="F70" s="48">
        <v>11.3</v>
      </c>
      <c r="G70" s="48">
        <v>25.2</v>
      </c>
      <c r="H70" s="48">
        <v>10.8</v>
      </c>
      <c r="I70" s="48">
        <v>8.1999999999999993</v>
      </c>
      <c r="J70" s="48">
        <v>9.6</v>
      </c>
      <c r="K70" s="48">
        <v>4.9000000000000004</v>
      </c>
      <c r="L70" s="48">
        <v>3.5</v>
      </c>
      <c r="M70" s="48">
        <v>4.2</v>
      </c>
      <c r="N70" s="48"/>
      <c r="O70" s="48"/>
      <c r="P70" s="48"/>
      <c r="Q70" s="48">
        <v>0.7</v>
      </c>
      <c r="R70" s="48">
        <v>2.1</v>
      </c>
      <c r="S70" s="48">
        <v>1.2</v>
      </c>
    </row>
    <row r="71" spans="1:19" ht="12.75" customHeight="1">
      <c r="A71" s="429">
        <v>41030</v>
      </c>
      <c r="B71" s="48">
        <v>521</v>
      </c>
      <c r="C71" s="48">
        <v>326.5</v>
      </c>
      <c r="D71" s="48">
        <v>847.5</v>
      </c>
      <c r="E71" s="48">
        <v>15.8</v>
      </c>
      <c r="F71" s="48">
        <v>14</v>
      </c>
      <c r="G71" s="48">
        <v>29.8</v>
      </c>
      <c r="H71" s="48">
        <v>9.8000000000000007</v>
      </c>
      <c r="I71" s="48">
        <v>7.9</v>
      </c>
      <c r="J71" s="48">
        <v>9</v>
      </c>
      <c r="K71" s="48">
        <v>3.9</v>
      </c>
      <c r="L71" s="48">
        <v>3.4</v>
      </c>
      <c r="M71" s="48">
        <v>3.7</v>
      </c>
      <c r="N71" s="48"/>
      <c r="O71" s="48"/>
      <c r="P71" s="48"/>
      <c r="Q71" s="48">
        <v>0.5</v>
      </c>
      <c r="R71" s="48">
        <v>2.1</v>
      </c>
      <c r="S71" s="48">
        <v>1.1000000000000001</v>
      </c>
    </row>
    <row r="72" spans="1:19" ht="12.75" customHeight="1">
      <c r="A72" s="429">
        <v>41061</v>
      </c>
      <c r="B72" s="48">
        <v>525</v>
      </c>
      <c r="C72" s="48">
        <v>334.1</v>
      </c>
      <c r="D72" s="48">
        <v>859.1</v>
      </c>
      <c r="E72" s="48">
        <v>15.4</v>
      </c>
      <c r="F72" s="48">
        <v>14.5</v>
      </c>
      <c r="G72" s="48">
        <v>29.9</v>
      </c>
      <c r="H72" s="48">
        <v>9.1</v>
      </c>
      <c r="I72" s="48">
        <v>7.6</v>
      </c>
      <c r="J72" s="48">
        <v>8.4</v>
      </c>
      <c r="K72" s="48">
        <v>3.3</v>
      </c>
      <c r="L72" s="48">
        <v>3.3</v>
      </c>
      <c r="M72" s="48">
        <v>3.3</v>
      </c>
      <c r="N72" s="48"/>
      <c r="O72" s="48"/>
      <c r="P72" s="48"/>
      <c r="Q72" s="48">
        <v>0.6</v>
      </c>
      <c r="R72" s="48">
        <v>2</v>
      </c>
      <c r="S72" s="48">
        <v>1.1000000000000001</v>
      </c>
    </row>
    <row r="73" spans="1:19" ht="12.75" customHeight="1">
      <c r="A73" s="429">
        <v>41091</v>
      </c>
      <c r="B73" s="48">
        <v>533.6</v>
      </c>
      <c r="C73" s="48">
        <v>338.3</v>
      </c>
      <c r="D73" s="48">
        <v>871.8</v>
      </c>
      <c r="E73" s="48">
        <v>18.399999999999999</v>
      </c>
      <c r="F73" s="48">
        <v>12.9</v>
      </c>
      <c r="G73" s="48">
        <v>31.3</v>
      </c>
      <c r="H73" s="48">
        <v>8.5</v>
      </c>
      <c r="I73" s="48">
        <v>7.4</v>
      </c>
      <c r="J73" s="48">
        <v>8</v>
      </c>
      <c r="K73" s="48">
        <v>3.1</v>
      </c>
      <c r="L73" s="48">
        <v>3.2</v>
      </c>
      <c r="M73" s="48">
        <v>3.1</v>
      </c>
      <c r="N73" s="48"/>
      <c r="O73" s="48"/>
      <c r="P73" s="48"/>
      <c r="Q73" s="48">
        <v>0.6</v>
      </c>
      <c r="R73" s="48">
        <v>2</v>
      </c>
      <c r="S73" s="48">
        <v>1.1000000000000001</v>
      </c>
    </row>
    <row r="74" spans="1:19" ht="12.75" customHeight="1">
      <c r="A74" s="429">
        <v>41122</v>
      </c>
      <c r="B74" s="48">
        <v>537.6</v>
      </c>
      <c r="C74" s="48">
        <v>349.7</v>
      </c>
      <c r="D74" s="48">
        <v>887.3</v>
      </c>
      <c r="E74" s="48">
        <v>20</v>
      </c>
      <c r="F74" s="48">
        <v>18.7</v>
      </c>
      <c r="G74" s="48">
        <v>38.700000000000003</v>
      </c>
      <c r="H74" s="48">
        <v>8.5</v>
      </c>
      <c r="I74" s="48">
        <v>7.3</v>
      </c>
      <c r="J74" s="48">
        <v>7.9</v>
      </c>
      <c r="K74" s="48">
        <v>3.2</v>
      </c>
      <c r="L74" s="48">
        <v>3.3</v>
      </c>
      <c r="M74" s="48">
        <v>3.2</v>
      </c>
      <c r="N74" s="48"/>
      <c r="O74" s="48"/>
      <c r="P74" s="48"/>
      <c r="Q74" s="48">
        <v>0.6</v>
      </c>
      <c r="R74" s="48">
        <v>2</v>
      </c>
      <c r="S74" s="48">
        <v>1.1000000000000001</v>
      </c>
    </row>
    <row r="75" spans="1:19" ht="12.75" customHeight="1">
      <c r="A75" s="429">
        <v>41153</v>
      </c>
      <c r="B75" s="48">
        <v>544</v>
      </c>
      <c r="C75" s="48">
        <v>355.4</v>
      </c>
      <c r="D75" s="48">
        <v>899.4</v>
      </c>
      <c r="E75" s="48">
        <v>20.2</v>
      </c>
      <c r="F75" s="48">
        <v>15.2</v>
      </c>
      <c r="G75" s="48">
        <v>35.4</v>
      </c>
      <c r="H75" s="48">
        <v>8.1</v>
      </c>
      <c r="I75" s="48">
        <v>7.3</v>
      </c>
      <c r="J75" s="48">
        <v>7.8</v>
      </c>
      <c r="K75" s="48">
        <v>2.8</v>
      </c>
      <c r="L75" s="48">
        <v>3.4</v>
      </c>
      <c r="M75" s="48">
        <v>3.2</v>
      </c>
      <c r="N75" s="48"/>
      <c r="O75" s="48"/>
      <c r="P75" s="48"/>
      <c r="Q75" s="48">
        <v>0.6</v>
      </c>
      <c r="R75" s="48">
        <v>2</v>
      </c>
      <c r="S75" s="48">
        <v>1.1000000000000001</v>
      </c>
    </row>
    <row r="76" spans="1:19" ht="12.75" customHeight="1">
      <c r="A76" s="429">
        <v>41183</v>
      </c>
      <c r="B76" s="48">
        <v>555.5</v>
      </c>
      <c r="C76" s="48">
        <v>364.8</v>
      </c>
      <c r="D76" s="48">
        <v>920.3</v>
      </c>
      <c r="E76" s="48">
        <v>23.1</v>
      </c>
      <c r="F76" s="48">
        <v>17.7</v>
      </c>
      <c r="G76" s="48">
        <v>40.799999999999997</v>
      </c>
      <c r="H76" s="48">
        <v>7.9</v>
      </c>
      <c r="I76" s="48">
        <v>7.3</v>
      </c>
      <c r="J76" s="48">
        <v>7.6</v>
      </c>
      <c r="K76" s="48">
        <v>2.6</v>
      </c>
      <c r="L76" s="48">
        <v>3.5</v>
      </c>
      <c r="M76" s="48">
        <v>3</v>
      </c>
      <c r="N76" s="48"/>
      <c r="O76" s="48"/>
      <c r="P76" s="48"/>
      <c r="Q76" s="48">
        <v>0.7</v>
      </c>
      <c r="R76" s="48">
        <v>2</v>
      </c>
      <c r="S76" s="48">
        <v>1.2</v>
      </c>
    </row>
    <row r="77" spans="1:19" ht="12.75" customHeight="1">
      <c r="A77" s="429">
        <v>41214</v>
      </c>
      <c r="B77" s="48">
        <v>565.70000000000005</v>
      </c>
      <c r="C77" s="48">
        <v>374.6</v>
      </c>
      <c r="D77" s="48">
        <v>940.3</v>
      </c>
      <c r="E77" s="48">
        <v>19.100000000000001</v>
      </c>
      <c r="F77" s="48">
        <v>17.100000000000001</v>
      </c>
      <c r="G77" s="48">
        <v>36.200000000000003</v>
      </c>
      <c r="H77" s="48">
        <v>7.6</v>
      </c>
      <c r="I77" s="48">
        <v>7.1</v>
      </c>
      <c r="J77" s="48">
        <v>7.4</v>
      </c>
      <c r="K77" s="48">
        <v>2.2999999999999998</v>
      </c>
      <c r="L77" s="48">
        <v>3.3</v>
      </c>
      <c r="M77" s="48">
        <v>2.8</v>
      </c>
      <c r="N77" s="48"/>
      <c r="O77" s="48"/>
      <c r="P77" s="48"/>
      <c r="Q77" s="48">
        <v>0.7</v>
      </c>
      <c r="R77" s="48">
        <v>2</v>
      </c>
      <c r="S77" s="48">
        <v>1.2</v>
      </c>
    </row>
    <row r="78" spans="1:19" ht="12.75" customHeight="1">
      <c r="A78" s="429">
        <v>41244</v>
      </c>
      <c r="B78" s="48">
        <v>585</v>
      </c>
      <c r="C78" s="48">
        <v>386.9</v>
      </c>
      <c r="D78" s="48">
        <v>971.9</v>
      </c>
      <c r="E78" s="48">
        <v>38.4</v>
      </c>
      <c r="F78" s="48">
        <v>18.899999999999999</v>
      </c>
      <c r="G78" s="48">
        <v>57.4</v>
      </c>
      <c r="H78" s="48">
        <v>7.1</v>
      </c>
      <c r="I78" s="48">
        <v>7</v>
      </c>
      <c r="J78" s="48">
        <v>7.1</v>
      </c>
      <c r="K78" s="48">
        <v>1.8</v>
      </c>
      <c r="L78" s="48">
        <v>3.2</v>
      </c>
      <c r="M78" s="48">
        <v>2.5</v>
      </c>
      <c r="N78" s="48"/>
      <c r="O78" s="48"/>
      <c r="P78" s="48"/>
      <c r="Q78" s="48">
        <v>0.5</v>
      </c>
      <c r="R78" s="48">
        <v>1.9</v>
      </c>
      <c r="S78" s="48">
        <v>1.1000000000000001</v>
      </c>
    </row>
    <row r="79" spans="1:19" ht="12.75" customHeight="1">
      <c r="A79" s="429">
        <v>41275</v>
      </c>
      <c r="B79" s="48">
        <v>587.1</v>
      </c>
      <c r="C79" s="48">
        <v>393.4</v>
      </c>
      <c r="D79" s="48">
        <v>980.6</v>
      </c>
      <c r="E79" s="48">
        <v>15.7</v>
      </c>
      <c r="F79" s="48">
        <v>13.5</v>
      </c>
      <c r="G79" s="48">
        <v>29.2</v>
      </c>
      <c r="H79" s="48">
        <v>7.6</v>
      </c>
      <c r="I79" s="48">
        <v>7</v>
      </c>
      <c r="J79" s="48">
        <v>7.3</v>
      </c>
      <c r="K79" s="48">
        <v>2.8</v>
      </c>
      <c r="L79" s="48">
        <v>3.3</v>
      </c>
      <c r="M79" s="48">
        <v>3</v>
      </c>
      <c r="N79" s="48">
        <v>9.1</v>
      </c>
      <c r="O79" s="48">
        <v>8.1</v>
      </c>
      <c r="P79" s="48">
        <v>8.6999999999999993</v>
      </c>
      <c r="Q79" s="48">
        <v>0.5</v>
      </c>
      <c r="R79" s="48">
        <v>1.9</v>
      </c>
      <c r="S79" s="48">
        <v>1.1000000000000001</v>
      </c>
    </row>
    <row r="80" spans="1:19" ht="12.75" customHeight="1">
      <c r="A80" s="429">
        <v>41306</v>
      </c>
      <c r="B80" s="48">
        <v>594.79999999999995</v>
      </c>
      <c r="C80" s="48">
        <v>399.8</v>
      </c>
      <c r="D80" s="48">
        <v>994.7</v>
      </c>
      <c r="E80" s="48">
        <v>17.5</v>
      </c>
      <c r="F80" s="48">
        <v>12.6</v>
      </c>
      <c r="G80" s="48">
        <v>30.1</v>
      </c>
      <c r="H80" s="48">
        <v>7.4</v>
      </c>
      <c r="I80" s="48">
        <v>6.9</v>
      </c>
      <c r="J80" s="48">
        <v>7.2</v>
      </c>
      <c r="K80" s="48">
        <v>2.5</v>
      </c>
      <c r="L80" s="48">
        <v>3.2</v>
      </c>
      <c r="M80" s="48">
        <v>2.9</v>
      </c>
      <c r="N80" s="48">
        <v>9.1</v>
      </c>
      <c r="O80" s="48">
        <v>8.1</v>
      </c>
      <c r="P80" s="48">
        <v>8.6999999999999993</v>
      </c>
      <c r="Q80" s="48">
        <v>0.5</v>
      </c>
      <c r="R80" s="48">
        <v>2</v>
      </c>
      <c r="S80" s="48">
        <v>1.1000000000000001</v>
      </c>
    </row>
    <row r="81" spans="1:19" ht="12.75" customHeight="1">
      <c r="A81" s="429">
        <v>41334</v>
      </c>
      <c r="B81" s="48">
        <v>608.70000000000005</v>
      </c>
      <c r="C81" s="48">
        <v>410.5</v>
      </c>
      <c r="D81" s="48">
        <v>1019.1</v>
      </c>
      <c r="E81" s="48">
        <v>20.5</v>
      </c>
      <c r="F81" s="48">
        <v>16.3</v>
      </c>
      <c r="G81" s="48">
        <v>36.9</v>
      </c>
      <c r="H81" s="48">
        <v>7.5</v>
      </c>
      <c r="I81" s="48">
        <v>6.9</v>
      </c>
      <c r="J81" s="48">
        <v>7.2</v>
      </c>
      <c r="K81" s="48">
        <v>2.7</v>
      </c>
      <c r="L81" s="48">
        <v>3.1</v>
      </c>
      <c r="M81" s="48">
        <v>2.9</v>
      </c>
      <c r="N81" s="48">
        <v>8.9</v>
      </c>
      <c r="O81" s="48">
        <v>8</v>
      </c>
      <c r="P81" s="48">
        <v>8.6</v>
      </c>
      <c r="Q81" s="48">
        <v>0.5</v>
      </c>
      <c r="R81" s="48">
        <v>2.1</v>
      </c>
      <c r="S81" s="48">
        <v>1.2</v>
      </c>
    </row>
    <row r="82" spans="1:19" ht="12.75" customHeight="1">
      <c r="A82" s="429">
        <v>41365</v>
      </c>
      <c r="B82" s="48">
        <v>616.70000000000005</v>
      </c>
      <c r="C82" s="48">
        <v>420.7</v>
      </c>
      <c r="D82" s="48">
        <v>1037.4000000000001</v>
      </c>
      <c r="E82" s="48">
        <v>22.4</v>
      </c>
      <c r="F82" s="48">
        <v>18.2</v>
      </c>
      <c r="G82" s="48">
        <v>40.6</v>
      </c>
      <c r="H82" s="48">
        <v>7</v>
      </c>
      <c r="I82" s="48">
        <v>7</v>
      </c>
      <c r="J82" s="48">
        <v>7</v>
      </c>
      <c r="K82" s="48">
        <v>2.1</v>
      </c>
      <c r="L82" s="48">
        <v>3.2</v>
      </c>
      <c r="M82" s="48">
        <v>2.7</v>
      </c>
      <c r="N82" s="48">
        <v>8.8000000000000007</v>
      </c>
      <c r="O82" s="48">
        <v>7.9</v>
      </c>
      <c r="P82" s="48">
        <v>8.5</v>
      </c>
      <c r="Q82" s="48">
        <v>0.7</v>
      </c>
      <c r="R82" s="48">
        <v>2</v>
      </c>
      <c r="S82" s="48">
        <v>1.2</v>
      </c>
    </row>
    <row r="83" spans="1:19" ht="12.75" customHeight="1">
      <c r="A83" s="429">
        <v>41395</v>
      </c>
      <c r="B83" s="48">
        <v>627.4</v>
      </c>
      <c r="C83" s="48">
        <v>432.1</v>
      </c>
      <c r="D83" s="48">
        <v>1059.5</v>
      </c>
      <c r="E83" s="48">
        <v>25.6</v>
      </c>
      <c r="F83" s="48">
        <v>19.899999999999999</v>
      </c>
      <c r="G83" s="48">
        <v>45.5</v>
      </c>
      <c r="H83" s="48">
        <v>6.9</v>
      </c>
      <c r="I83" s="48">
        <v>7</v>
      </c>
      <c r="J83" s="48">
        <v>6.9</v>
      </c>
      <c r="K83" s="48">
        <v>2</v>
      </c>
      <c r="L83" s="48">
        <v>3.1</v>
      </c>
      <c r="M83" s="48">
        <v>2.5</v>
      </c>
      <c r="N83" s="48">
        <v>8.6999999999999993</v>
      </c>
      <c r="O83" s="48">
        <v>7.9</v>
      </c>
      <c r="P83" s="48">
        <v>8.4</v>
      </c>
      <c r="Q83" s="48">
        <v>0.6</v>
      </c>
      <c r="R83" s="48">
        <v>2.1</v>
      </c>
      <c r="S83" s="48">
        <v>1.2</v>
      </c>
    </row>
    <row r="84" spans="1:19" ht="12.75" customHeight="1">
      <c r="A84" s="429">
        <v>41426</v>
      </c>
      <c r="B84" s="48">
        <v>644.1</v>
      </c>
      <c r="C84" s="48">
        <v>446.1</v>
      </c>
      <c r="D84" s="48">
        <v>1090.0999999999999</v>
      </c>
      <c r="E84" s="48">
        <v>31.6</v>
      </c>
      <c r="F84" s="48">
        <v>23</v>
      </c>
      <c r="G84" s="48">
        <v>54.5</v>
      </c>
      <c r="H84" s="48">
        <v>7.2</v>
      </c>
      <c r="I84" s="48">
        <v>7</v>
      </c>
      <c r="J84" s="48">
        <v>7.1</v>
      </c>
      <c r="K84" s="48">
        <v>2.2999999999999998</v>
      </c>
      <c r="L84" s="48">
        <v>3</v>
      </c>
      <c r="M84" s="48">
        <v>2.6</v>
      </c>
      <c r="N84" s="48">
        <v>8.6999999999999993</v>
      </c>
      <c r="O84" s="48">
        <v>7.8</v>
      </c>
      <c r="P84" s="48">
        <v>8.3000000000000007</v>
      </c>
      <c r="Q84" s="48">
        <v>0.6</v>
      </c>
      <c r="R84" s="48">
        <v>1.9</v>
      </c>
      <c r="S84" s="48">
        <v>1.1000000000000001</v>
      </c>
    </row>
    <row r="85" spans="1:19" ht="12.75" customHeight="1">
      <c r="A85" s="429">
        <v>41456</v>
      </c>
      <c r="B85" s="48">
        <v>651.4</v>
      </c>
      <c r="C85" s="48">
        <v>453.2</v>
      </c>
      <c r="D85" s="48">
        <v>1104.5</v>
      </c>
      <c r="E85" s="48">
        <v>18.3</v>
      </c>
      <c r="F85" s="48">
        <v>19.399999999999999</v>
      </c>
      <c r="G85" s="48">
        <v>37.700000000000003</v>
      </c>
      <c r="H85" s="48">
        <v>7.2</v>
      </c>
      <c r="I85" s="48">
        <v>7.1</v>
      </c>
      <c r="J85" s="48">
        <v>7.1</v>
      </c>
      <c r="K85" s="48">
        <v>2.2000000000000002</v>
      </c>
      <c r="L85" s="48">
        <v>2.8</v>
      </c>
      <c r="M85" s="48">
        <v>2.4</v>
      </c>
      <c r="N85" s="48">
        <v>8.6</v>
      </c>
      <c r="O85" s="48">
        <v>7.8</v>
      </c>
      <c r="P85" s="48">
        <v>8.3000000000000007</v>
      </c>
      <c r="Q85" s="48">
        <v>0.5</v>
      </c>
      <c r="R85" s="48">
        <v>1.9</v>
      </c>
      <c r="S85" s="48">
        <v>1.1000000000000001</v>
      </c>
    </row>
    <row r="86" spans="1:19" ht="12.75" customHeight="1">
      <c r="A86" s="429">
        <v>41487</v>
      </c>
      <c r="B86" s="48">
        <v>664.4</v>
      </c>
      <c r="C86" s="48">
        <v>465.8</v>
      </c>
      <c r="D86" s="48">
        <v>1130.0999999999999</v>
      </c>
      <c r="E86" s="48">
        <v>23.2</v>
      </c>
      <c r="F86" s="48">
        <v>22</v>
      </c>
      <c r="G86" s="48">
        <v>45.2</v>
      </c>
      <c r="H86" s="48">
        <v>7.1</v>
      </c>
      <c r="I86" s="48">
        <v>7.2</v>
      </c>
      <c r="J86" s="48">
        <v>7.1</v>
      </c>
      <c r="K86" s="48">
        <v>2.1</v>
      </c>
      <c r="L86" s="48">
        <v>2.7</v>
      </c>
      <c r="M86" s="48">
        <v>2.2999999999999998</v>
      </c>
      <c r="N86" s="48">
        <v>8.6</v>
      </c>
      <c r="O86" s="48">
        <v>7.7</v>
      </c>
      <c r="P86" s="48">
        <v>8.1999999999999993</v>
      </c>
      <c r="Q86" s="48">
        <v>0.5</v>
      </c>
      <c r="R86" s="48">
        <v>1.8</v>
      </c>
      <c r="S86" s="48">
        <v>1</v>
      </c>
    </row>
    <row r="87" spans="1:19" ht="12.75" customHeight="1">
      <c r="A87" s="429">
        <v>41518</v>
      </c>
      <c r="B87" s="48">
        <v>661.1</v>
      </c>
      <c r="C87" s="48">
        <v>475</v>
      </c>
      <c r="D87" s="48">
        <v>1136</v>
      </c>
      <c r="E87" s="48">
        <v>21.9</v>
      </c>
      <c r="F87" s="48">
        <v>19.8</v>
      </c>
      <c r="G87" s="48">
        <v>41.8</v>
      </c>
      <c r="H87" s="48">
        <v>7.1</v>
      </c>
      <c r="I87" s="48">
        <v>7.3</v>
      </c>
      <c r="J87" s="48">
        <v>7.2</v>
      </c>
      <c r="K87" s="48">
        <v>2</v>
      </c>
      <c r="L87" s="48">
        <v>2.6</v>
      </c>
      <c r="M87" s="48">
        <v>2.2999999999999998</v>
      </c>
      <c r="N87" s="48">
        <v>8.5</v>
      </c>
      <c r="O87" s="48">
        <v>7.7</v>
      </c>
      <c r="P87" s="48">
        <v>8.1999999999999993</v>
      </c>
      <c r="Q87" s="48">
        <v>0.5</v>
      </c>
      <c r="R87" s="48">
        <v>1.9</v>
      </c>
      <c r="S87" s="48">
        <v>1.1000000000000001</v>
      </c>
    </row>
    <row r="88" spans="1:19" ht="12.75" customHeight="1">
      <c r="A88" s="429">
        <v>41548</v>
      </c>
      <c r="B88" s="48">
        <v>661.3</v>
      </c>
      <c r="C88" s="48">
        <v>480.7</v>
      </c>
      <c r="D88" s="48">
        <v>1142</v>
      </c>
      <c r="E88" s="48">
        <v>23.2</v>
      </c>
      <c r="F88" s="48">
        <v>21.1</v>
      </c>
      <c r="G88" s="48">
        <v>44.3</v>
      </c>
      <c r="H88" s="48">
        <v>7.2</v>
      </c>
      <c r="I88" s="48">
        <v>7.6</v>
      </c>
      <c r="J88" s="48">
        <v>7.4</v>
      </c>
      <c r="K88" s="48">
        <v>2.1</v>
      </c>
      <c r="L88" s="48">
        <v>2.7</v>
      </c>
      <c r="M88" s="48">
        <v>2.4</v>
      </c>
      <c r="N88" s="48">
        <v>8.5</v>
      </c>
      <c r="O88" s="48">
        <v>7.7</v>
      </c>
      <c r="P88" s="48">
        <v>8.1</v>
      </c>
      <c r="Q88" s="48">
        <v>0.5</v>
      </c>
      <c r="R88" s="48">
        <v>1.8</v>
      </c>
      <c r="S88" s="48">
        <v>1</v>
      </c>
    </row>
    <row r="89" spans="1:19" ht="12.75" customHeight="1">
      <c r="A89" s="429">
        <v>41579</v>
      </c>
      <c r="B89" s="48">
        <v>674.7</v>
      </c>
      <c r="C89" s="48">
        <v>492.6</v>
      </c>
      <c r="D89" s="48">
        <v>1167.2</v>
      </c>
      <c r="E89" s="48">
        <v>22.6</v>
      </c>
      <c r="F89" s="48">
        <v>20.399999999999999</v>
      </c>
      <c r="G89" s="48">
        <v>43</v>
      </c>
      <c r="H89" s="48">
        <v>7.3</v>
      </c>
      <c r="I89" s="48">
        <v>7.7</v>
      </c>
      <c r="J89" s="48">
        <v>7.5</v>
      </c>
      <c r="K89" s="48">
        <v>2.2000000000000002</v>
      </c>
      <c r="L89" s="48">
        <v>2.9</v>
      </c>
      <c r="M89" s="48">
        <v>2.5</v>
      </c>
      <c r="N89" s="48">
        <v>8.4</v>
      </c>
      <c r="O89" s="48">
        <v>7.6</v>
      </c>
      <c r="P89" s="48">
        <v>8.1</v>
      </c>
      <c r="Q89" s="48">
        <v>0.5</v>
      </c>
      <c r="R89" s="48">
        <v>1.8</v>
      </c>
      <c r="S89" s="48">
        <v>1</v>
      </c>
    </row>
    <row r="90" spans="1:19" ht="12.75" customHeight="1">
      <c r="A90" s="429">
        <v>41609</v>
      </c>
      <c r="B90" s="48">
        <v>698.8</v>
      </c>
      <c r="C90" s="48">
        <v>506.8</v>
      </c>
      <c r="D90" s="48">
        <v>1205.5999999999999</v>
      </c>
      <c r="E90" s="48">
        <v>38.9</v>
      </c>
      <c r="F90" s="48">
        <v>23.4</v>
      </c>
      <c r="G90" s="48">
        <v>62.3</v>
      </c>
      <c r="H90" s="48">
        <v>7.3</v>
      </c>
      <c r="I90" s="48">
        <v>7.6</v>
      </c>
      <c r="J90" s="48">
        <v>7.5</v>
      </c>
      <c r="K90" s="48">
        <v>2.2000000000000002</v>
      </c>
      <c r="L90" s="48">
        <v>2.8</v>
      </c>
      <c r="M90" s="48">
        <v>2.5</v>
      </c>
      <c r="N90" s="48">
        <v>8.4</v>
      </c>
      <c r="O90" s="48">
        <v>7.6</v>
      </c>
      <c r="P90" s="48">
        <v>8.1</v>
      </c>
      <c r="Q90" s="48">
        <v>0.4</v>
      </c>
      <c r="R90" s="48">
        <v>1.6</v>
      </c>
      <c r="S90" s="48">
        <v>0.9</v>
      </c>
    </row>
    <row r="91" spans="1:19" ht="12.75" customHeight="1">
      <c r="A91" s="429">
        <v>41640</v>
      </c>
      <c r="B91" s="48">
        <v>708.2</v>
      </c>
      <c r="C91" s="48">
        <v>516.29999999999995</v>
      </c>
      <c r="D91" s="48">
        <v>1224.5</v>
      </c>
      <c r="E91" s="48">
        <v>21.9</v>
      </c>
      <c r="F91" s="48">
        <v>16.7</v>
      </c>
      <c r="G91" s="48">
        <v>38.6</v>
      </c>
      <c r="H91" s="48">
        <v>7.7</v>
      </c>
      <c r="I91" s="48">
        <v>8.1</v>
      </c>
      <c r="J91" s="48">
        <v>7.9</v>
      </c>
      <c r="K91" s="48">
        <v>2.5</v>
      </c>
      <c r="L91" s="48">
        <v>2.8</v>
      </c>
      <c r="M91" s="48">
        <v>2.7</v>
      </c>
      <c r="N91" s="48">
        <v>8.3000000000000007</v>
      </c>
      <c r="O91" s="48">
        <v>7.6</v>
      </c>
      <c r="P91" s="48">
        <v>8</v>
      </c>
      <c r="Q91" s="48">
        <v>0.4</v>
      </c>
      <c r="R91" s="48">
        <v>1.7</v>
      </c>
      <c r="S91" s="48">
        <v>1</v>
      </c>
    </row>
    <row r="92" spans="1:19" ht="12.75" customHeight="1">
      <c r="A92" s="429">
        <v>41671</v>
      </c>
      <c r="B92" s="48">
        <v>710.5</v>
      </c>
      <c r="C92" s="48">
        <v>525.6</v>
      </c>
      <c r="D92" s="48">
        <v>1236.0999999999999</v>
      </c>
      <c r="E92" s="48">
        <v>23.3</v>
      </c>
      <c r="F92" s="48">
        <v>16.8</v>
      </c>
      <c r="G92" s="48">
        <v>40.1</v>
      </c>
      <c r="H92" s="48">
        <v>7.6</v>
      </c>
      <c r="I92" s="48">
        <v>7.6</v>
      </c>
      <c r="J92" s="48">
        <v>7.6</v>
      </c>
      <c r="K92" s="48">
        <v>2.6</v>
      </c>
      <c r="L92" s="48">
        <v>3.3</v>
      </c>
      <c r="M92" s="48">
        <v>2.9</v>
      </c>
      <c r="N92" s="48">
        <v>8.3000000000000007</v>
      </c>
      <c r="O92" s="48">
        <v>7.6</v>
      </c>
      <c r="P92" s="48">
        <v>8</v>
      </c>
      <c r="Q92" s="48">
        <v>0.4</v>
      </c>
      <c r="R92" s="48">
        <v>1.8</v>
      </c>
      <c r="S92" s="48">
        <v>1</v>
      </c>
    </row>
    <row r="93" spans="1:19" ht="12.75" customHeight="1">
      <c r="A93" s="429">
        <v>41699</v>
      </c>
      <c r="B93" s="48">
        <v>717.8</v>
      </c>
      <c r="C93" s="48">
        <v>534.29999999999995</v>
      </c>
      <c r="D93" s="48">
        <v>1252.0999999999999</v>
      </c>
      <c r="E93" s="48">
        <v>24.7</v>
      </c>
      <c r="F93" s="48">
        <v>16</v>
      </c>
      <c r="G93" s="48">
        <v>40.700000000000003</v>
      </c>
      <c r="H93" s="48">
        <v>7.5</v>
      </c>
      <c r="I93" s="48">
        <v>8.4</v>
      </c>
      <c r="J93" s="48">
        <v>7.9</v>
      </c>
      <c r="K93" s="48">
        <v>2.2999999999999998</v>
      </c>
      <c r="L93" s="48">
        <v>3.3</v>
      </c>
      <c r="M93" s="48">
        <v>2.8</v>
      </c>
      <c r="N93" s="48">
        <v>8.3000000000000007</v>
      </c>
      <c r="O93" s="48">
        <v>7.6</v>
      </c>
      <c r="P93" s="48">
        <v>8</v>
      </c>
      <c r="Q93" s="48">
        <v>0.5</v>
      </c>
      <c r="R93" s="48">
        <v>1.9</v>
      </c>
      <c r="S93" s="48">
        <v>1.1000000000000001</v>
      </c>
    </row>
    <row r="94" spans="1:19" ht="12.75" customHeight="1">
      <c r="A94" s="429">
        <v>41730</v>
      </c>
      <c r="B94" s="48">
        <v>724.6</v>
      </c>
      <c r="C94" s="48">
        <v>545</v>
      </c>
      <c r="D94" s="48">
        <v>1269.5999999999999</v>
      </c>
      <c r="E94" s="48">
        <v>22.6</v>
      </c>
      <c r="F94" s="48">
        <v>19.2</v>
      </c>
      <c r="G94" s="48">
        <v>41.8</v>
      </c>
      <c r="H94" s="48">
        <v>8</v>
      </c>
      <c r="I94" s="48">
        <v>8</v>
      </c>
      <c r="J94" s="48">
        <v>8</v>
      </c>
      <c r="K94" s="48">
        <v>2.9</v>
      </c>
      <c r="L94" s="48">
        <v>3.4</v>
      </c>
      <c r="M94" s="48">
        <v>3.2</v>
      </c>
      <c r="N94" s="48">
        <v>8.3000000000000007</v>
      </c>
      <c r="O94" s="48">
        <v>7.7</v>
      </c>
      <c r="P94" s="48">
        <v>8</v>
      </c>
      <c r="Q94" s="48">
        <v>0.5</v>
      </c>
      <c r="R94" s="48">
        <v>2</v>
      </c>
      <c r="S94" s="48">
        <v>1.2</v>
      </c>
    </row>
    <row r="95" spans="1:19" ht="12.75" customHeight="1">
      <c r="A95" s="429">
        <v>41760</v>
      </c>
      <c r="B95" s="48">
        <v>728.8</v>
      </c>
      <c r="C95" s="48">
        <v>557.4</v>
      </c>
      <c r="D95" s="48">
        <v>1286.2</v>
      </c>
      <c r="E95" s="48">
        <v>19.3</v>
      </c>
      <c r="F95" s="48">
        <v>22.9</v>
      </c>
      <c r="G95" s="48">
        <v>42.2</v>
      </c>
      <c r="H95" s="48">
        <v>8.1</v>
      </c>
      <c r="I95" s="48">
        <v>8.3000000000000007</v>
      </c>
      <c r="J95" s="48">
        <v>8.1999999999999993</v>
      </c>
      <c r="K95" s="48">
        <v>2.9</v>
      </c>
      <c r="L95" s="48">
        <v>3.1</v>
      </c>
      <c r="M95" s="48">
        <v>3</v>
      </c>
      <c r="N95" s="48">
        <v>8.3000000000000007</v>
      </c>
      <c r="O95" s="48">
        <v>7.7</v>
      </c>
      <c r="P95" s="48">
        <v>8</v>
      </c>
      <c r="Q95" s="48">
        <v>0.5</v>
      </c>
      <c r="R95" s="48">
        <v>2</v>
      </c>
      <c r="S95" s="48">
        <v>1.2</v>
      </c>
    </row>
    <row r="96" spans="1:19" ht="12.75" customHeight="1">
      <c r="A96" s="429">
        <v>41791</v>
      </c>
      <c r="B96" s="48">
        <v>732.6</v>
      </c>
      <c r="C96" s="48">
        <v>569.1</v>
      </c>
      <c r="D96" s="48">
        <v>1301.7</v>
      </c>
      <c r="E96" s="48">
        <v>25.1</v>
      </c>
      <c r="F96" s="48">
        <v>23.3</v>
      </c>
      <c r="G96" s="48">
        <v>48.4</v>
      </c>
      <c r="H96" s="48">
        <v>7.5</v>
      </c>
      <c r="I96" s="48">
        <v>8.1</v>
      </c>
      <c r="J96" s="48">
        <v>7.8</v>
      </c>
      <c r="K96" s="48">
        <v>2.2999999999999998</v>
      </c>
      <c r="L96" s="48">
        <v>3.1</v>
      </c>
      <c r="M96" s="48">
        <v>2.7</v>
      </c>
      <c r="N96" s="48">
        <v>8.3000000000000007</v>
      </c>
      <c r="O96" s="48">
        <v>7.7</v>
      </c>
      <c r="P96" s="48">
        <v>8</v>
      </c>
      <c r="Q96" s="48">
        <v>0.5</v>
      </c>
      <c r="R96" s="48">
        <v>1.8</v>
      </c>
      <c r="S96" s="48">
        <v>1.1000000000000001</v>
      </c>
    </row>
    <row r="97" spans="1:19" ht="12.75" customHeight="1">
      <c r="A97" s="429">
        <v>41821</v>
      </c>
      <c r="B97" s="48">
        <v>739.6</v>
      </c>
      <c r="C97" s="48">
        <v>576</v>
      </c>
      <c r="D97" s="48">
        <v>1315.6</v>
      </c>
      <c r="E97" s="48">
        <v>20.9</v>
      </c>
      <c r="F97" s="48">
        <v>21.1</v>
      </c>
      <c r="G97" s="48">
        <v>42</v>
      </c>
      <c r="H97" s="48">
        <v>7.8</v>
      </c>
      <c r="I97" s="48">
        <v>8.6</v>
      </c>
      <c r="J97" s="48">
        <v>8.1999999999999993</v>
      </c>
      <c r="K97" s="48">
        <v>2.6</v>
      </c>
      <c r="L97" s="48">
        <v>3.3</v>
      </c>
      <c r="M97" s="48">
        <v>3</v>
      </c>
      <c r="N97" s="48">
        <v>8.3000000000000007</v>
      </c>
      <c r="O97" s="48">
        <v>7.8</v>
      </c>
      <c r="P97" s="48">
        <v>8</v>
      </c>
      <c r="Q97" s="48">
        <v>0.5</v>
      </c>
      <c r="R97" s="48">
        <v>1.9</v>
      </c>
      <c r="S97" s="48">
        <v>1.1000000000000001</v>
      </c>
    </row>
    <row r="98" spans="1:19" ht="12.75" customHeight="1">
      <c r="A98" s="429">
        <v>41852</v>
      </c>
      <c r="B98" s="48">
        <v>748</v>
      </c>
      <c r="C98" s="48">
        <v>588.70000000000005</v>
      </c>
      <c r="D98" s="48">
        <v>1336.7</v>
      </c>
      <c r="E98" s="48">
        <v>22.3</v>
      </c>
      <c r="F98" s="48">
        <v>23.5</v>
      </c>
      <c r="G98" s="48">
        <v>45.9</v>
      </c>
      <c r="H98" s="48">
        <v>7.7</v>
      </c>
      <c r="I98" s="48">
        <v>8.5</v>
      </c>
      <c r="J98" s="48">
        <v>8.1</v>
      </c>
      <c r="K98" s="48">
        <v>2.5</v>
      </c>
      <c r="L98" s="48">
        <v>3.2</v>
      </c>
      <c r="M98" s="48">
        <v>2.8</v>
      </c>
      <c r="N98" s="48">
        <v>8.1999999999999993</v>
      </c>
      <c r="O98" s="48">
        <v>7.8</v>
      </c>
      <c r="P98" s="48">
        <v>8</v>
      </c>
      <c r="Q98" s="48">
        <v>0.5</v>
      </c>
      <c r="R98" s="48">
        <v>1.9</v>
      </c>
      <c r="S98" s="48">
        <v>1.1000000000000001</v>
      </c>
    </row>
    <row r="99" spans="1:19" ht="12.75" customHeight="1">
      <c r="A99" s="429">
        <v>41883</v>
      </c>
      <c r="B99" s="48">
        <v>767.1</v>
      </c>
      <c r="C99" s="48">
        <v>597.29999999999995</v>
      </c>
      <c r="D99" s="48">
        <v>1364.4</v>
      </c>
      <c r="E99" s="48">
        <v>25.6</v>
      </c>
      <c r="F99" s="48">
        <v>24.4</v>
      </c>
      <c r="G99" s="48">
        <v>49.9</v>
      </c>
      <c r="H99" s="48">
        <v>8</v>
      </c>
      <c r="I99" s="48">
        <v>8.3000000000000007</v>
      </c>
      <c r="J99" s="48">
        <v>8.1</v>
      </c>
      <c r="K99" s="48">
        <v>2.8</v>
      </c>
      <c r="L99" s="48">
        <v>3.1</v>
      </c>
      <c r="M99" s="48">
        <v>2.9</v>
      </c>
      <c r="N99" s="48">
        <v>8.1999999999999993</v>
      </c>
      <c r="O99" s="48">
        <v>7.8</v>
      </c>
      <c r="P99" s="48">
        <v>8</v>
      </c>
      <c r="Q99" s="48">
        <v>0.5</v>
      </c>
      <c r="R99" s="48">
        <v>1.7</v>
      </c>
      <c r="S99" s="48">
        <v>1</v>
      </c>
    </row>
    <row r="100" spans="1:19" ht="12.75" customHeight="1">
      <c r="A100" s="429">
        <v>41913</v>
      </c>
      <c r="B100" s="48">
        <v>774.7</v>
      </c>
      <c r="C100" s="48">
        <v>608.70000000000005</v>
      </c>
      <c r="D100" s="48">
        <v>1383.4</v>
      </c>
      <c r="E100" s="48">
        <v>24.3</v>
      </c>
      <c r="F100" s="48">
        <v>23.7</v>
      </c>
      <c r="G100" s="48">
        <v>48</v>
      </c>
      <c r="H100" s="48">
        <v>7.6</v>
      </c>
      <c r="I100" s="48">
        <v>8.3000000000000007</v>
      </c>
      <c r="J100" s="48">
        <v>8</v>
      </c>
      <c r="K100" s="48">
        <v>2.4</v>
      </c>
      <c r="L100" s="48">
        <v>3</v>
      </c>
      <c r="M100" s="48">
        <v>2.8</v>
      </c>
      <c r="N100" s="48">
        <v>8.1999999999999993</v>
      </c>
      <c r="O100" s="48">
        <v>7.8</v>
      </c>
      <c r="P100" s="48">
        <v>8</v>
      </c>
      <c r="Q100" s="48">
        <v>0.5</v>
      </c>
      <c r="R100" s="48">
        <v>1.9</v>
      </c>
      <c r="S100" s="48">
        <v>1.1000000000000001</v>
      </c>
    </row>
    <row r="101" spans="1:19" ht="12.75" customHeight="1">
      <c r="A101" s="429">
        <v>41944</v>
      </c>
      <c r="B101" s="48">
        <v>787</v>
      </c>
      <c r="C101" s="48">
        <v>620.1</v>
      </c>
      <c r="D101" s="48">
        <v>1407.1</v>
      </c>
      <c r="E101" s="48">
        <v>21.7</v>
      </c>
      <c r="F101" s="48">
        <v>20.7</v>
      </c>
      <c r="G101" s="48">
        <v>42.5</v>
      </c>
      <c r="H101" s="48">
        <v>7.6</v>
      </c>
      <c r="I101" s="48">
        <v>8.1999999999999993</v>
      </c>
      <c r="J101" s="48">
        <v>7.9</v>
      </c>
      <c r="K101" s="48">
        <v>2.4</v>
      </c>
      <c r="L101" s="48">
        <v>3</v>
      </c>
      <c r="M101" s="48">
        <v>2.7</v>
      </c>
      <c r="N101" s="48">
        <v>8.1999999999999993</v>
      </c>
      <c r="O101" s="48">
        <v>7.8</v>
      </c>
      <c r="P101" s="48">
        <v>8</v>
      </c>
      <c r="Q101" s="48">
        <v>0.5</v>
      </c>
      <c r="R101" s="48">
        <v>1.8</v>
      </c>
      <c r="S101" s="48">
        <v>1.1000000000000001</v>
      </c>
    </row>
    <row r="102" spans="1:19" ht="12.75" customHeight="1">
      <c r="A102" s="429">
        <v>41974</v>
      </c>
      <c r="B102" s="48">
        <v>807.3</v>
      </c>
      <c r="C102" s="48">
        <v>634.4</v>
      </c>
      <c r="D102" s="48">
        <v>1441.7</v>
      </c>
      <c r="E102" s="48">
        <v>34.4</v>
      </c>
      <c r="F102" s="48">
        <v>24.4</v>
      </c>
      <c r="G102" s="48">
        <v>58.9</v>
      </c>
      <c r="H102" s="48">
        <v>7.6</v>
      </c>
      <c r="I102" s="48">
        <v>8</v>
      </c>
      <c r="J102" s="48">
        <v>7.8</v>
      </c>
      <c r="K102" s="48">
        <v>2.5</v>
      </c>
      <c r="L102" s="48">
        <v>3</v>
      </c>
      <c r="M102" s="48">
        <v>2.7</v>
      </c>
      <c r="N102" s="48">
        <v>8.1</v>
      </c>
      <c r="O102" s="48">
        <v>7.8</v>
      </c>
      <c r="P102" s="48">
        <v>8</v>
      </c>
      <c r="Q102" s="48">
        <v>0.5</v>
      </c>
      <c r="R102" s="48">
        <v>1.7</v>
      </c>
      <c r="S102" s="48">
        <v>1</v>
      </c>
    </row>
    <row r="103" spans="1:19" ht="12.75" customHeight="1">
      <c r="A103" s="429">
        <v>42005</v>
      </c>
      <c r="B103" s="48">
        <v>809.7</v>
      </c>
      <c r="C103" s="48">
        <v>643.79999999999995</v>
      </c>
      <c r="D103" s="48">
        <v>1453.5</v>
      </c>
      <c r="E103" s="48">
        <v>15.7</v>
      </c>
      <c r="F103" s="48">
        <v>18.100000000000001</v>
      </c>
      <c r="G103" s="48">
        <v>33.799999999999997</v>
      </c>
      <c r="H103" s="48">
        <v>8.5</v>
      </c>
      <c r="I103" s="48">
        <v>8.3000000000000007</v>
      </c>
      <c r="J103" s="48">
        <v>8.4</v>
      </c>
      <c r="K103" s="48">
        <v>2.9</v>
      </c>
      <c r="L103" s="48">
        <v>2.9</v>
      </c>
      <c r="M103" s="48">
        <v>2.9</v>
      </c>
      <c r="N103" s="48">
        <v>8.1</v>
      </c>
      <c r="O103" s="48">
        <v>7.9</v>
      </c>
      <c r="P103" s="48">
        <v>8</v>
      </c>
      <c r="Q103" s="48">
        <v>0.6</v>
      </c>
      <c r="R103" s="48">
        <v>1.8</v>
      </c>
      <c r="S103" s="48">
        <v>1.1000000000000001</v>
      </c>
    </row>
    <row r="104" spans="1:19" ht="12.75" customHeight="1">
      <c r="A104" s="429">
        <v>42036</v>
      </c>
      <c r="B104" s="48">
        <v>815.1</v>
      </c>
      <c r="C104" s="48">
        <v>650</v>
      </c>
      <c r="D104" s="48">
        <v>1465</v>
      </c>
      <c r="E104" s="48">
        <v>13.2</v>
      </c>
      <c r="F104" s="48">
        <v>13.7</v>
      </c>
      <c r="G104" s="48">
        <v>26.9</v>
      </c>
      <c r="H104" s="48">
        <v>8.6999999999999993</v>
      </c>
      <c r="I104" s="48">
        <v>7.9</v>
      </c>
      <c r="J104" s="48">
        <v>8.3000000000000007</v>
      </c>
      <c r="K104" s="48">
        <v>3.2</v>
      </c>
      <c r="L104" s="48">
        <v>3</v>
      </c>
      <c r="M104" s="48">
        <v>3.1</v>
      </c>
      <c r="N104" s="48">
        <v>8.1</v>
      </c>
      <c r="O104" s="48">
        <v>7.9</v>
      </c>
      <c r="P104" s="48">
        <v>8</v>
      </c>
      <c r="Q104" s="48">
        <v>0.6</v>
      </c>
      <c r="R104" s="48">
        <v>2</v>
      </c>
      <c r="S104" s="48">
        <v>1.2</v>
      </c>
    </row>
    <row r="105" spans="1:19" ht="12.75" customHeight="1">
      <c r="A105" s="429">
        <v>42064</v>
      </c>
      <c r="B105" s="48">
        <v>829.9</v>
      </c>
      <c r="C105" s="48">
        <v>657.8</v>
      </c>
      <c r="D105" s="48">
        <v>1487.7</v>
      </c>
      <c r="E105" s="48">
        <v>20.6</v>
      </c>
      <c r="F105" s="48">
        <v>18</v>
      </c>
      <c r="G105" s="48">
        <v>38.6</v>
      </c>
      <c r="H105" s="48">
        <v>8.4</v>
      </c>
      <c r="I105" s="48">
        <v>8.6999999999999993</v>
      </c>
      <c r="J105" s="48">
        <v>8.6</v>
      </c>
      <c r="K105" s="48">
        <v>2.7</v>
      </c>
      <c r="L105" s="48">
        <v>3</v>
      </c>
      <c r="M105" s="48">
        <v>2.9</v>
      </c>
      <c r="N105" s="48">
        <v>8.1</v>
      </c>
      <c r="O105" s="48">
        <v>7.9</v>
      </c>
      <c r="P105" s="48">
        <v>8</v>
      </c>
      <c r="Q105" s="48">
        <v>0.6</v>
      </c>
      <c r="R105" s="48">
        <v>1.9</v>
      </c>
      <c r="S105" s="48">
        <v>1.2</v>
      </c>
    </row>
    <row r="106" spans="1:19" ht="12.75" customHeight="1">
      <c r="A106" s="429">
        <v>42095</v>
      </c>
      <c r="B106" s="48">
        <v>825</v>
      </c>
      <c r="C106" s="48">
        <v>665.8</v>
      </c>
      <c r="D106" s="48">
        <v>1490.8</v>
      </c>
      <c r="E106" s="48">
        <v>18.600000000000001</v>
      </c>
      <c r="F106" s="48">
        <v>18.2</v>
      </c>
      <c r="G106" s="48">
        <v>36.799999999999997</v>
      </c>
      <c r="H106" s="48">
        <v>9</v>
      </c>
      <c r="I106" s="48">
        <v>8.6999999999999993</v>
      </c>
      <c r="J106" s="48">
        <v>8.8000000000000007</v>
      </c>
      <c r="K106" s="48">
        <v>3</v>
      </c>
      <c r="L106" s="48">
        <v>3.2</v>
      </c>
      <c r="M106" s="48">
        <v>3.1</v>
      </c>
      <c r="N106" s="48">
        <v>8.1999999999999993</v>
      </c>
      <c r="O106" s="48">
        <v>7.9</v>
      </c>
      <c r="P106" s="48">
        <v>8.1</v>
      </c>
      <c r="Q106" s="48">
        <v>0.7</v>
      </c>
      <c r="R106" s="48">
        <v>2</v>
      </c>
      <c r="S106" s="48">
        <v>1.3</v>
      </c>
    </row>
    <row r="107" spans="1:19" ht="15" customHeight="1">
      <c r="A107" s="429">
        <v>42125</v>
      </c>
      <c r="B107" s="48">
        <v>832.1</v>
      </c>
      <c r="C107" s="48">
        <v>671</v>
      </c>
      <c r="D107" s="48">
        <v>1503.1</v>
      </c>
      <c r="E107" s="48">
        <v>18.3</v>
      </c>
      <c r="F107" s="48">
        <v>15.8</v>
      </c>
      <c r="G107" s="48">
        <v>34.1</v>
      </c>
      <c r="H107" s="48">
        <v>9.1999999999999993</v>
      </c>
      <c r="I107" s="48">
        <v>9.1</v>
      </c>
      <c r="J107" s="48">
        <v>9.1</v>
      </c>
      <c r="K107" s="48">
        <v>3.1</v>
      </c>
      <c r="L107" s="48">
        <v>2.9</v>
      </c>
      <c r="M107" s="48">
        <v>3</v>
      </c>
      <c r="N107" s="48">
        <v>8.1999999999999993</v>
      </c>
      <c r="O107" s="48">
        <v>8</v>
      </c>
      <c r="P107" s="48">
        <v>8.1</v>
      </c>
      <c r="Q107" s="48">
        <v>0.7</v>
      </c>
      <c r="R107" s="48">
        <v>2</v>
      </c>
      <c r="S107" s="48">
        <v>1.3</v>
      </c>
    </row>
    <row r="108" spans="1:19" ht="15" customHeight="1">
      <c r="A108" s="429">
        <v>42156</v>
      </c>
      <c r="B108" s="48">
        <v>831.8</v>
      </c>
      <c r="C108" s="48">
        <v>677</v>
      </c>
      <c r="D108" s="48">
        <v>1508.8</v>
      </c>
      <c r="E108" s="48">
        <v>23.1</v>
      </c>
      <c r="F108" s="48">
        <v>19.5</v>
      </c>
      <c r="G108" s="48">
        <v>42.6</v>
      </c>
      <c r="H108" s="48">
        <v>9.1999999999999993</v>
      </c>
      <c r="I108" s="48">
        <v>9.3000000000000007</v>
      </c>
      <c r="J108" s="48">
        <v>9.3000000000000007</v>
      </c>
      <c r="K108" s="48">
        <v>3.1</v>
      </c>
      <c r="L108" s="48">
        <v>2.9</v>
      </c>
      <c r="M108" s="48">
        <v>3</v>
      </c>
      <c r="N108" s="48">
        <v>8.1999999999999993</v>
      </c>
      <c r="O108" s="48">
        <v>8</v>
      </c>
      <c r="P108" s="48">
        <v>8.1</v>
      </c>
      <c r="Q108" s="48">
        <v>0.7</v>
      </c>
      <c r="R108" s="48">
        <v>1.7</v>
      </c>
      <c r="S108" s="48">
        <v>1.2</v>
      </c>
    </row>
    <row r="109" spans="1:19" ht="12.75" customHeight="1">
      <c r="A109" s="429">
        <v>42186</v>
      </c>
      <c r="B109" s="48">
        <v>840.3</v>
      </c>
      <c r="C109" s="48">
        <v>679.9</v>
      </c>
      <c r="D109" s="48">
        <v>1520.1</v>
      </c>
      <c r="E109" s="48">
        <v>17.899999999999999</v>
      </c>
      <c r="F109" s="48">
        <v>18.8</v>
      </c>
      <c r="G109" s="48">
        <v>36.799999999999997</v>
      </c>
      <c r="H109" s="48">
        <v>9.8000000000000007</v>
      </c>
      <c r="I109" s="48">
        <v>10.1</v>
      </c>
      <c r="J109" s="48">
        <v>10</v>
      </c>
      <c r="K109" s="48">
        <v>3.2</v>
      </c>
      <c r="L109" s="48">
        <v>3.4</v>
      </c>
      <c r="M109" s="48">
        <v>3.4</v>
      </c>
      <c r="N109" s="48">
        <v>8.1999999999999993</v>
      </c>
      <c r="O109" s="48">
        <v>8.1</v>
      </c>
      <c r="P109" s="48">
        <v>8.1</v>
      </c>
      <c r="Q109" s="48">
        <v>0.7</v>
      </c>
      <c r="R109" s="48">
        <v>1.8</v>
      </c>
      <c r="S109" s="48">
        <v>1.2</v>
      </c>
    </row>
    <row r="110" spans="1:19" ht="13.5" customHeight="1">
      <c r="A110" s="429">
        <v>42217</v>
      </c>
      <c r="B110" s="48">
        <v>849.7</v>
      </c>
      <c r="C110" s="48">
        <v>688.6</v>
      </c>
      <c r="D110" s="48">
        <v>1538.3</v>
      </c>
      <c r="E110" s="48">
        <v>15.4</v>
      </c>
      <c r="F110" s="48">
        <v>20.6</v>
      </c>
      <c r="G110" s="48">
        <v>35.9</v>
      </c>
      <c r="H110" s="48">
        <v>10.1</v>
      </c>
      <c r="I110" s="48">
        <v>10</v>
      </c>
      <c r="J110" s="48">
        <v>10</v>
      </c>
      <c r="K110" s="48">
        <v>3.5</v>
      </c>
      <c r="L110" s="48">
        <v>3.6</v>
      </c>
      <c r="M110" s="48">
        <v>3.5</v>
      </c>
      <c r="N110" s="48">
        <v>8.1999999999999993</v>
      </c>
      <c r="O110" s="48">
        <v>8.1999999999999993</v>
      </c>
      <c r="P110" s="48">
        <v>8.1999999999999993</v>
      </c>
      <c r="Q110" s="48">
        <v>0.8</v>
      </c>
      <c r="R110" s="48">
        <v>1.9</v>
      </c>
      <c r="S110" s="48">
        <v>1.3</v>
      </c>
    </row>
    <row r="111" spans="1:19" ht="12.75" customHeight="1">
      <c r="A111" s="429">
        <v>42248</v>
      </c>
      <c r="B111" s="48">
        <v>863.7</v>
      </c>
      <c r="C111" s="48">
        <v>694.5</v>
      </c>
      <c r="D111" s="48">
        <v>1558.2</v>
      </c>
      <c r="E111" s="48">
        <v>21.1</v>
      </c>
      <c r="F111" s="48">
        <v>18.600000000000001</v>
      </c>
      <c r="G111" s="48">
        <v>39.700000000000003</v>
      </c>
      <c r="H111" s="48">
        <v>9.6999999999999993</v>
      </c>
      <c r="I111" s="48">
        <v>9.9</v>
      </c>
      <c r="J111" s="48">
        <v>9.8000000000000007</v>
      </c>
      <c r="K111" s="48">
        <v>3.2</v>
      </c>
      <c r="L111" s="48">
        <v>3.6</v>
      </c>
      <c r="M111" s="48">
        <v>3.4</v>
      </c>
      <c r="N111" s="48">
        <v>8.3000000000000007</v>
      </c>
      <c r="O111" s="48">
        <v>8.1999999999999993</v>
      </c>
      <c r="P111" s="48">
        <v>8.3000000000000007</v>
      </c>
      <c r="Q111" s="48">
        <v>0.8</v>
      </c>
      <c r="R111" s="48">
        <v>1.9</v>
      </c>
      <c r="S111" s="48">
        <v>1.3</v>
      </c>
    </row>
    <row r="112" spans="1:19" ht="14.25" customHeight="1">
      <c r="A112" s="429">
        <v>42278</v>
      </c>
      <c r="B112" s="48">
        <v>860.6</v>
      </c>
      <c r="C112" s="48">
        <v>698.5</v>
      </c>
      <c r="D112" s="48">
        <v>1559.1</v>
      </c>
      <c r="E112" s="48">
        <v>19.2</v>
      </c>
      <c r="F112" s="48">
        <v>16.2</v>
      </c>
      <c r="G112" s="48">
        <v>35.4</v>
      </c>
      <c r="H112" s="48">
        <v>10.3</v>
      </c>
      <c r="I112" s="48">
        <v>10</v>
      </c>
      <c r="J112" s="48">
        <v>10.1</v>
      </c>
      <c r="K112" s="48">
        <v>3.4</v>
      </c>
      <c r="L112" s="48">
        <v>3.7</v>
      </c>
      <c r="M112" s="48">
        <v>3.5</v>
      </c>
      <c r="N112" s="48">
        <v>8.3000000000000007</v>
      </c>
      <c r="O112" s="48">
        <v>8.3000000000000007</v>
      </c>
      <c r="P112" s="48">
        <v>8.3000000000000007</v>
      </c>
      <c r="Q112" s="48">
        <v>0.8</v>
      </c>
      <c r="R112" s="48">
        <v>2.1</v>
      </c>
      <c r="S112" s="48">
        <v>1.4</v>
      </c>
    </row>
    <row r="113" spans="1:19" ht="13.5" customHeight="1">
      <c r="A113" s="429">
        <v>42309</v>
      </c>
      <c r="B113" s="48">
        <v>862.7</v>
      </c>
      <c r="C113" s="48">
        <v>704.3</v>
      </c>
      <c r="D113" s="48">
        <v>1567</v>
      </c>
      <c r="E113" s="48">
        <v>17.899999999999999</v>
      </c>
      <c r="F113" s="48">
        <v>16.399999999999999</v>
      </c>
      <c r="G113" s="48">
        <v>34.4</v>
      </c>
      <c r="H113" s="48">
        <v>10.199999999999999</v>
      </c>
      <c r="I113" s="48">
        <v>10.1</v>
      </c>
      <c r="J113" s="48">
        <v>10.1</v>
      </c>
      <c r="K113" s="48">
        <v>3.2</v>
      </c>
      <c r="L113" s="48">
        <v>3.6</v>
      </c>
      <c r="M113" s="48">
        <v>3.4</v>
      </c>
      <c r="N113" s="48">
        <v>8.3000000000000007</v>
      </c>
      <c r="O113" s="48">
        <v>8.4</v>
      </c>
      <c r="P113" s="48">
        <v>8.3000000000000007</v>
      </c>
      <c r="Q113" s="48">
        <v>0.9</v>
      </c>
      <c r="R113" s="48">
        <v>2.2000000000000002</v>
      </c>
      <c r="S113" s="48">
        <v>1.5</v>
      </c>
    </row>
    <row r="114" spans="1:19" ht="14.25" customHeight="1">
      <c r="A114" s="429">
        <v>42339</v>
      </c>
      <c r="B114" s="48">
        <v>874.6</v>
      </c>
      <c r="C114" s="48">
        <v>712.1</v>
      </c>
      <c r="D114" s="48">
        <v>1586.7</v>
      </c>
      <c r="E114" s="48">
        <v>28.4</v>
      </c>
      <c r="F114" s="48">
        <v>19.399999999999999</v>
      </c>
      <c r="G114" s="48">
        <v>47.8</v>
      </c>
      <c r="H114" s="48">
        <v>9.8000000000000007</v>
      </c>
      <c r="I114" s="48">
        <v>9.6999999999999993</v>
      </c>
      <c r="J114" s="48">
        <v>9.6999999999999993</v>
      </c>
      <c r="K114" s="48">
        <v>2.9</v>
      </c>
      <c r="L114" s="48">
        <v>3.6</v>
      </c>
      <c r="M114" s="48">
        <v>3.2</v>
      </c>
      <c r="N114" s="48">
        <v>8.4</v>
      </c>
      <c r="O114" s="48">
        <v>8.4</v>
      </c>
      <c r="P114" s="48">
        <v>8.4</v>
      </c>
      <c r="Q114" s="48">
        <v>0.9</v>
      </c>
      <c r="R114" s="48">
        <v>2</v>
      </c>
      <c r="S114" s="48">
        <v>1.4</v>
      </c>
    </row>
    <row r="115" spans="1:19" ht="13.5" customHeight="1">
      <c r="A115" s="429">
        <v>42370</v>
      </c>
      <c r="B115" s="48">
        <v>871.9</v>
      </c>
      <c r="C115" s="48">
        <v>716.3</v>
      </c>
      <c r="D115" s="48">
        <v>1588.3</v>
      </c>
      <c r="E115" s="48">
        <v>9.9</v>
      </c>
      <c r="F115" s="48">
        <v>10.8</v>
      </c>
      <c r="G115" s="48">
        <v>20.8</v>
      </c>
      <c r="H115" s="48">
        <v>11.6</v>
      </c>
      <c r="I115" s="48">
        <v>9.9</v>
      </c>
      <c r="J115" s="48">
        <v>10.7</v>
      </c>
      <c r="K115" s="48">
        <v>4.3</v>
      </c>
      <c r="L115" s="48">
        <v>3.6</v>
      </c>
      <c r="M115" s="48">
        <v>3.9</v>
      </c>
      <c r="N115" s="48">
        <v>8.4</v>
      </c>
      <c r="O115" s="48">
        <v>8.5</v>
      </c>
      <c r="P115" s="48">
        <v>8.4</v>
      </c>
      <c r="Q115" s="48">
        <v>1</v>
      </c>
      <c r="R115" s="48">
        <v>2.1</v>
      </c>
      <c r="S115" s="48">
        <v>1.5</v>
      </c>
    </row>
    <row r="116" spans="1:19" ht="12.75" customHeight="1">
      <c r="A116" s="429">
        <v>42401</v>
      </c>
      <c r="B116" s="48">
        <v>864.6</v>
      </c>
      <c r="C116" s="48">
        <v>719.5</v>
      </c>
      <c r="D116" s="48">
        <v>1584.1</v>
      </c>
      <c r="E116" s="48">
        <v>9.5</v>
      </c>
      <c r="F116" s="48">
        <v>11.4</v>
      </c>
      <c r="G116" s="48">
        <v>20.9</v>
      </c>
      <c r="H116" s="48">
        <v>11.8</v>
      </c>
      <c r="I116" s="48">
        <v>9.6999999999999993</v>
      </c>
      <c r="J116" s="48">
        <v>10.6</v>
      </c>
      <c r="K116" s="48">
        <v>4.5</v>
      </c>
      <c r="L116" s="48">
        <v>3.6</v>
      </c>
      <c r="M116" s="48">
        <v>3.9</v>
      </c>
      <c r="N116" s="48">
        <v>8.4</v>
      </c>
      <c r="O116" s="48">
        <v>8.5</v>
      </c>
      <c r="P116" s="48">
        <v>8.5</v>
      </c>
      <c r="Q116" s="48">
        <v>1</v>
      </c>
      <c r="R116" s="48">
        <v>2.2000000000000002</v>
      </c>
      <c r="S116" s="48">
        <v>1.5</v>
      </c>
    </row>
    <row r="117" spans="1:19" ht="13.5" customHeight="1">
      <c r="A117" s="429">
        <v>42430</v>
      </c>
      <c r="B117" s="48">
        <v>847.8</v>
      </c>
      <c r="C117" s="48">
        <v>725.6</v>
      </c>
      <c r="D117" s="48">
        <v>1573.3</v>
      </c>
      <c r="E117" s="48">
        <v>14.4</v>
      </c>
      <c r="F117" s="48">
        <v>14.9</v>
      </c>
      <c r="G117" s="48">
        <v>29.2</v>
      </c>
      <c r="H117" s="48">
        <v>11.9</v>
      </c>
      <c r="I117" s="48">
        <v>10.1</v>
      </c>
      <c r="J117" s="48">
        <v>10.9</v>
      </c>
      <c r="K117" s="48">
        <v>4.5999999999999996</v>
      </c>
      <c r="L117" s="48">
        <v>3.7</v>
      </c>
      <c r="M117" s="48">
        <v>4.0999999999999996</v>
      </c>
      <c r="N117" s="48">
        <v>8.5</v>
      </c>
      <c r="O117" s="48">
        <v>8.5</v>
      </c>
      <c r="P117" s="48">
        <v>8.5</v>
      </c>
      <c r="Q117" s="48">
        <v>1</v>
      </c>
      <c r="R117" s="48">
        <v>2.2000000000000002</v>
      </c>
      <c r="S117" s="48">
        <v>1.5</v>
      </c>
    </row>
    <row r="118" spans="1:19" ht="14.25" customHeight="1">
      <c r="A118" s="429">
        <v>42461</v>
      </c>
      <c r="B118" s="48">
        <v>840.7</v>
      </c>
      <c r="C118" s="48">
        <v>728.1</v>
      </c>
      <c r="D118" s="48">
        <v>1568.7</v>
      </c>
      <c r="E118" s="48">
        <v>13.5</v>
      </c>
      <c r="F118" s="48">
        <v>14.9</v>
      </c>
      <c r="G118" s="48">
        <v>28.4</v>
      </c>
      <c r="H118" s="48">
        <v>11.5</v>
      </c>
      <c r="I118" s="48">
        <v>10</v>
      </c>
      <c r="J118" s="48">
        <v>10.7</v>
      </c>
      <c r="K118" s="48">
        <v>4.2</v>
      </c>
      <c r="L118" s="48">
        <v>3.7</v>
      </c>
      <c r="M118" s="48">
        <v>4</v>
      </c>
      <c r="N118" s="48">
        <v>8.6</v>
      </c>
      <c r="O118" s="48">
        <v>8.6</v>
      </c>
      <c r="P118" s="48">
        <v>8.6</v>
      </c>
      <c r="Q118" s="48">
        <v>1.2</v>
      </c>
      <c r="R118" s="48">
        <v>2.2000000000000002</v>
      </c>
      <c r="S118" s="48">
        <v>1.7</v>
      </c>
    </row>
    <row r="119" spans="1:19" ht="15" customHeight="1">
      <c r="A119" s="429">
        <v>42491</v>
      </c>
      <c r="B119" s="48">
        <v>841.5</v>
      </c>
      <c r="C119" s="48">
        <v>730.3</v>
      </c>
      <c r="D119" s="48">
        <v>1571.7</v>
      </c>
      <c r="E119" s="48">
        <v>12.3</v>
      </c>
      <c r="F119" s="48">
        <v>15.7</v>
      </c>
      <c r="G119" s="48">
        <v>28</v>
      </c>
      <c r="H119" s="48">
        <v>11.8</v>
      </c>
      <c r="I119" s="48">
        <v>10.5</v>
      </c>
      <c r="J119" s="48">
        <v>11.1</v>
      </c>
      <c r="K119" s="48">
        <v>4.4000000000000004</v>
      </c>
      <c r="L119" s="48">
        <v>4</v>
      </c>
      <c r="M119" s="48">
        <v>4.2</v>
      </c>
      <c r="N119" s="48">
        <v>8.6</v>
      </c>
      <c r="O119" s="48">
        <v>8.6</v>
      </c>
      <c r="P119" s="48">
        <v>8.6</v>
      </c>
      <c r="Q119" s="48">
        <v>1.3</v>
      </c>
      <c r="R119" s="48">
        <v>2.1</v>
      </c>
      <c r="S119" s="48">
        <v>1.7</v>
      </c>
    </row>
    <row r="120" spans="1:19" ht="14.25" customHeight="1">
      <c r="A120" s="429">
        <v>42522</v>
      </c>
      <c r="B120" s="48">
        <v>830</v>
      </c>
      <c r="C120" s="48">
        <v>735.2</v>
      </c>
      <c r="D120" s="48">
        <v>1565.2</v>
      </c>
      <c r="E120" s="48">
        <v>18.3</v>
      </c>
      <c r="F120" s="48">
        <v>19.899999999999999</v>
      </c>
      <c r="G120" s="48">
        <v>38.200000000000003</v>
      </c>
      <c r="H120" s="48">
        <v>11.6</v>
      </c>
      <c r="I120" s="48">
        <v>10.6</v>
      </c>
      <c r="J120" s="48">
        <v>11</v>
      </c>
      <c r="K120" s="48">
        <v>4.2</v>
      </c>
      <c r="L120" s="48">
        <v>4</v>
      </c>
      <c r="M120" s="48">
        <v>4.0999999999999996</v>
      </c>
      <c r="N120" s="48">
        <v>8.6</v>
      </c>
      <c r="O120" s="48">
        <v>8.6999999999999993</v>
      </c>
      <c r="P120" s="48">
        <v>8.6</v>
      </c>
      <c r="Q120" s="48">
        <v>1.1000000000000001</v>
      </c>
      <c r="R120" s="48">
        <v>1.8</v>
      </c>
      <c r="S120" s="48">
        <v>1.4</v>
      </c>
    </row>
    <row r="121" spans="1:19" ht="14.25" customHeight="1">
      <c r="A121" s="429">
        <v>42552</v>
      </c>
      <c r="B121" s="48">
        <v>829.7</v>
      </c>
      <c r="C121" s="48">
        <v>737.1</v>
      </c>
      <c r="D121" s="48">
        <v>1566.8</v>
      </c>
      <c r="E121" s="48">
        <v>14.4</v>
      </c>
      <c r="F121" s="48">
        <v>14.6</v>
      </c>
      <c r="G121" s="48">
        <v>29</v>
      </c>
      <c r="H121" s="48">
        <v>12.6</v>
      </c>
      <c r="I121" s="48">
        <v>10.7</v>
      </c>
      <c r="J121" s="48">
        <v>11.5</v>
      </c>
      <c r="K121" s="48">
        <v>5.2</v>
      </c>
      <c r="L121" s="48">
        <v>3.9</v>
      </c>
      <c r="M121" s="48">
        <v>4.4000000000000004</v>
      </c>
      <c r="N121" s="48">
        <v>8.6999999999999993</v>
      </c>
      <c r="O121" s="48">
        <v>8.6999999999999993</v>
      </c>
      <c r="P121" s="48">
        <v>8.6999999999999993</v>
      </c>
      <c r="Q121" s="48">
        <v>1.1000000000000001</v>
      </c>
      <c r="R121" s="48">
        <v>1.8</v>
      </c>
      <c r="S121" s="48">
        <v>1.4</v>
      </c>
    </row>
    <row r="122" spans="1:19" ht="14.25" customHeight="1">
      <c r="A122" s="429">
        <v>42583</v>
      </c>
      <c r="B122" s="48">
        <v>828.5</v>
      </c>
      <c r="C122" s="48">
        <v>741.5</v>
      </c>
      <c r="D122" s="48">
        <v>1570</v>
      </c>
      <c r="E122" s="48">
        <v>12.7</v>
      </c>
      <c r="F122" s="48">
        <v>17.8</v>
      </c>
      <c r="G122" s="48">
        <v>30.5</v>
      </c>
      <c r="H122" s="48">
        <v>12.7</v>
      </c>
      <c r="I122" s="48">
        <v>10.5</v>
      </c>
      <c r="J122" s="48">
        <v>11.4</v>
      </c>
      <c r="K122" s="48">
        <v>5.3</v>
      </c>
      <c r="L122" s="48">
        <v>4</v>
      </c>
      <c r="M122" s="48">
        <v>4.5</v>
      </c>
      <c r="N122" s="48">
        <v>8.6999999999999993</v>
      </c>
      <c r="O122" s="48">
        <v>8.6999999999999993</v>
      </c>
      <c r="P122" s="48">
        <v>8.6999999999999993</v>
      </c>
      <c r="Q122" s="48">
        <v>1.3</v>
      </c>
      <c r="R122" s="48">
        <v>1.9</v>
      </c>
      <c r="S122" s="48">
        <v>1.6</v>
      </c>
    </row>
    <row r="123" spans="1:19" ht="14.25" customHeight="1">
      <c r="A123" s="429">
        <v>42614</v>
      </c>
      <c r="B123" s="48">
        <v>821.6</v>
      </c>
      <c r="C123" s="48">
        <v>746.2</v>
      </c>
      <c r="D123" s="48">
        <v>1567.9</v>
      </c>
      <c r="E123" s="48">
        <v>13.5</v>
      </c>
      <c r="F123" s="48">
        <v>15</v>
      </c>
      <c r="G123" s="48">
        <v>28.5</v>
      </c>
      <c r="H123" s="48">
        <v>12.1</v>
      </c>
      <c r="I123" s="48">
        <v>10.5</v>
      </c>
      <c r="J123" s="48">
        <v>11.2</v>
      </c>
      <c r="K123" s="48">
        <v>4.8</v>
      </c>
      <c r="L123" s="48">
        <v>4.2</v>
      </c>
      <c r="M123" s="48">
        <v>4.5</v>
      </c>
      <c r="N123" s="48">
        <v>8.8000000000000007</v>
      </c>
      <c r="O123" s="48">
        <v>8.8000000000000007</v>
      </c>
      <c r="P123" s="48">
        <v>8.8000000000000007</v>
      </c>
      <c r="Q123" s="48">
        <v>1.3</v>
      </c>
      <c r="R123" s="48">
        <v>2</v>
      </c>
      <c r="S123" s="48">
        <v>1.6</v>
      </c>
    </row>
    <row r="124" spans="1:19" ht="14.25" customHeight="1">
      <c r="A124" s="429">
        <v>42644</v>
      </c>
      <c r="B124" s="48">
        <v>814</v>
      </c>
      <c r="C124" s="48">
        <v>742.4</v>
      </c>
      <c r="D124" s="48">
        <v>1556.4</v>
      </c>
      <c r="E124" s="48">
        <v>11.1</v>
      </c>
      <c r="F124" s="48">
        <v>14.2</v>
      </c>
      <c r="G124" s="48">
        <v>25.3</v>
      </c>
      <c r="H124" s="48">
        <v>12</v>
      </c>
      <c r="I124" s="48">
        <v>10.3</v>
      </c>
      <c r="J124" s="48">
        <v>11</v>
      </c>
      <c r="K124" s="48">
        <v>4.7</v>
      </c>
      <c r="L124" s="48">
        <v>4.0999999999999996</v>
      </c>
      <c r="M124" s="48">
        <v>4.3</v>
      </c>
      <c r="N124" s="48">
        <v>8.8000000000000007</v>
      </c>
      <c r="O124" s="48">
        <v>8.8000000000000007</v>
      </c>
      <c r="P124" s="48">
        <v>8.8000000000000007</v>
      </c>
      <c r="Q124" s="48">
        <v>1.8</v>
      </c>
      <c r="R124" s="48">
        <v>2</v>
      </c>
      <c r="S124" s="48">
        <v>1.9</v>
      </c>
    </row>
    <row r="125" spans="1:19" ht="14.25" customHeight="1">
      <c r="A125" s="429">
        <v>42675</v>
      </c>
      <c r="B125" s="48">
        <v>813.9</v>
      </c>
      <c r="C125" s="48">
        <v>746.9</v>
      </c>
      <c r="D125" s="48">
        <v>1560.8</v>
      </c>
      <c r="E125" s="48">
        <v>12.8</v>
      </c>
      <c r="F125" s="48">
        <v>16.2</v>
      </c>
      <c r="G125" s="48">
        <v>29</v>
      </c>
      <c r="H125" s="48">
        <v>11.4</v>
      </c>
      <c r="I125" s="48">
        <v>10.3</v>
      </c>
      <c r="J125" s="48">
        <v>10.8</v>
      </c>
      <c r="K125" s="48">
        <v>4.0999999999999996</v>
      </c>
      <c r="L125" s="48">
        <v>3.9</v>
      </c>
      <c r="M125" s="48">
        <v>4</v>
      </c>
      <c r="N125" s="48">
        <v>8.8000000000000007</v>
      </c>
      <c r="O125" s="48">
        <v>8.8000000000000007</v>
      </c>
      <c r="P125" s="48">
        <v>8.8000000000000007</v>
      </c>
      <c r="Q125" s="48">
        <v>1.8</v>
      </c>
      <c r="R125" s="48">
        <v>2</v>
      </c>
      <c r="S125" s="48">
        <v>1.9</v>
      </c>
    </row>
    <row r="126" spans="1:19" ht="14.25" customHeight="1">
      <c r="A126" s="429">
        <v>42705</v>
      </c>
      <c r="B126" s="48">
        <v>797.2</v>
      </c>
      <c r="C126" s="48">
        <v>756.8</v>
      </c>
      <c r="D126" s="48">
        <v>1554</v>
      </c>
      <c r="E126" s="48">
        <v>19.3</v>
      </c>
      <c r="F126" s="48">
        <v>21.3</v>
      </c>
      <c r="G126" s="48">
        <v>40.5</v>
      </c>
      <c r="H126" s="48">
        <v>11.2</v>
      </c>
      <c r="I126" s="48">
        <v>10.5</v>
      </c>
      <c r="J126" s="48">
        <v>10.8</v>
      </c>
      <c r="K126" s="48">
        <v>3.9</v>
      </c>
      <c r="L126" s="48">
        <v>3.9</v>
      </c>
      <c r="M126" s="48">
        <v>3.9</v>
      </c>
      <c r="N126" s="48">
        <v>8.9</v>
      </c>
      <c r="O126" s="48">
        <v>8.9</v>
      </c>
      <c r="P126" s="48">
        <v>8.9</v>
      </c>
      <c r="Q126" s="48">
        <v>1.8</v>
      </c>
      <c r="R126" s="48">
        <v>1.7</v>
      </c>
      <c r="S126" s="48">
        <v>1.8</v>
      </c>
    </row>
    <row r="127" spans="1:19" ht="14.25" customHeight="1">
      <c r="A127" s="429">
        <v>42736</v>
      </c>
      <c r="B127" s="48">
        <v>784.3</v>
      </c>
      <c r="C127" s="48">
        <v>761.7</v>
      </c>
      <c r="D127" s="48">
        <v>1546</v>
      </c>
      <c r="E127" s="48">
        <v>7.7</v>
      </c>
      <c r="F127" s="48">
        <v>12.4</v>
      </c>
      <c r="G127" s="48">
        <v>20.100000000000001</v>
      </c>
      <c r="H127" s="48">
        <v>12.9</v>
      </c>
      <c r="I127" s="48">
        <v>10.5</v>
      </c>
      <c r="J127" s="48">
        <v>11.5</v>
      </c>
      <c r="K127" s="48">
        <v>5.7</v>
      </c>
      <c r="L127" s="48">
        <v>4.2</v>
      </c>
      <c r="M127" s="48">
        <v>4.8</v>
      </c>
      <c r="N127" s="48">
        <v>8.9</v>
      </c>
      <c r="O127" s="48">
        <v>8.9</v>
      </c>
      <c r="P127" s="48">
        <v>8.9</v>
      </c>
      <c r="Q127" s="48">
        <v>1.8</v>
      </c>
      <c r="R127" s="48">
        <v>1.8</v>
      </c>
      <c r="S127" s="48">
        <v>1.8</v>
      </c>
    </row>
    <row r="128" spans="1:19" ht="14.25" customHeight="1">
      <c r="A128" s="429">
        <v>42767</v>
      </c>
      <c r="B128" s="48">
        <v>779</v>
      </c>
      <c r="C128" s="48">
        <v>766.5</v>
      </c>
      <c r="D128" s="48">
        <v>1545.4</v>
      </c>
      <c r="E128" s="48">
        <v>8.1999999999999993</v>
      </c>
      <c r="F128" s="48">
        <v>12.2</v>
      </c>
      <c r="G128" s="48">
        <v>20.399999999999999</v>
      </c>
      <c r="H128" s="48">
        <v>11</v>
      </c>
      <c r="I128" s="48">
        <v>9.1999999999999993</v>
      </c>
      <c r="J128" s="48">
        <v>9.9</v>
      </c>
      <c r="K128" s="48">
        <v>4.0999999999999996</v>
      </c>
      <c r="L128" s="48">
        <v>4.5</v>
      </c>
      <c r="M128" s="48">
        <v>4.3</v>
      </c>
      <c r="N128" s="48">
        <v>8.9</v>
      </c>
      <c r="O128" s="48">
        <v>8.9</v>
      </c>
      <c r="P128" s="48">
        <v>8.9</v>
      </c>
      <c r="Q128" s="48">
        <v>1.9</v>
      </c>
      <c r="R128" s="48">
        <v>2</v>
      </c>
      <c r="S128" s="48">
        <v>2</v>
      </c>
    </row>
    <row r="129" spans="1:19" ht="14.25" customHeight="1">
      <c r="A129" s="429">
        <v>42795</v>
      </c>
      <c r="B129" s="48">
        <v>776.8</v>
      </c>
      <c r="C129" s="48">
        <v>771.1</v>
      </c>
      <c r="D129" s="48">
        <v>1547.9</v>
      </c>
      <c r="E129" s="48">
        <v>10.1</v>
      </c>
      <c r="F129" s="48">
        <v>15.5</v>
      </c>
      <c r="G129" s="48">
        <v>25.6</v>
      </c>
      <c r="H129" s="48">
        <v>12.2</v>
      </c>
      <c r="I129" s="48">
        <v>9.6</v>
      </c>
      <c r="J129" s="48">
        <v>10.7</v>
      </c>
      <c r="K129" s="48">
        <v>5.0999999999999996</v>
      </c>
      <c r="L129" s="48">
        <v>4.2</v>
      </c>
      <c r="M129" s="48">
        <v>4.5999999999999996</v>
      </c>
      <c r="N129" s="48">
        <v>8.9</v>
      </c>
      <c r="O129" s="48">
        <v>8.9</v>
      </c>
      <c r="P129" s="48">
        <v>8.9</v>
      </c>
      <c r="Q129" s="48">
        <v>2</v>
      </c>
      <c r="R129" s="48">
        <v>2.1</v>
      </c>
      <c r="S129" s="48">
        <v>2</v>
      </c>
    </row>
    <row r="130" spans="1:19" ht="14.25" customHeight="1">
      <c r="A130" s="429">
        <v>42826</v>
      </c>
      <c r="B130" s="48">
        <v>773.5</v>
      </c>
      <c r="C130" s="48">
        <v>776.3</v>
      </c>
      <c r="D130" s="48">
        <v>1549.8</v>
      </c>
      <c r="E130" s="48">
        <v>12.1</v>
      </c>
      <c r="F130" s="48">
        <v>14</v>
      </c>
      <c r="G130" s="48">
        <v>26.1</v>
      </c>
      <c r="H130" s="48">
        <v>11.4</v>
      </c>
      <c r="I130" s="48">
        <v>9</v>
      </c>
      <c r="J130" s="48">
        <v>10</v>
      </c>
      <c r="K130" s="48">
        <v>4.8</v>
      </c>
      <c r="L130" s="48">
        <v>4.2</v>
      </c>
      <c r="M130" s="48">
        <v>4.5</v>
      </c>
      <c r="N130" s="48">
        <v>9</v>
      </c>
      <c r="O130" s="48">
        <v>8.9</v>
      </c>
      <c r="P130" s="48">
        <v>8.9</v>
      </c>
      <c r="Q130" s="48">
        <v>2.2000000000000002</v>
      </c>
      <c r="R130" s="48">
        <v>2.2000000000000002</v>
      </c>
      <c r="S130" s="48">
        <v>2.2000000000000002</v>
      </c>
    </row>
    <row r="131" spans="1:19" ht="14.25" customHeight="1">
      <c r="A131" s="429">
        <v>42856</v>
      </c>
      <c r="B131" s="48">
        <v>770</v>
      </c>
      <c r="C131" s="48">
        <v>778.5</v>
      </c>
      <c r="D131" s="48">
        <v>1548.5</v>
      </c>
      <c r="E131" s="48">
        <v>11.1</v>
      </c>
      <c r="F131" s="48">
        <v>17.5</v>
      </c>
      <c r="G131" s="48">
        <v>28.6</v>
      </c>
      <c r="H131" s="48">
        <v>11.5</v>
      </c>
      <c r="I131" s="48">
        <v>9.6999999999999993</v>
      </c>
      <c r="J131" s="48">
        <v>10.5</v>
      </c>
      <c r="K131" s="48">
        <v>4.8</v>
      </c>
      <c r="L131" s="48">
        <v>4.3</v>
      </c>
      <c r="M131" s="48">
        <v>4.5999999999999996</v>
      </c>
      <c r="N131" s="48">
        <v>9</v>
      </c>
      <c r="O131" s="48">
        <v>8.9</v>
      </c>
      <c r="P131" s="48">
        <v>9</v>
      </c>
      <c r="Q131" s="48">
        <v>2.2000000000000002</v>
      </c>
      <c r="R131" s="48">
        <v>2.2000000000000002</v>
      </c>
      <c r="S131" s="48">
        <v>2.2000000000000002</v>
      </c>
    </row>
    <row r="132" spans="1:19" ht="14.25" customHeight="1">
      <c r="A132" s="429">
        <v>42887</v>
      </c>
      <c r="B132" s="48">
        <v>767.7</v>
      </c>
      <c r="C132" s="48">
        <v>782.5</v>
      </c>
      <c r="D132" s="48">
        <v>1550.2</v>
      </c>
      <c r="E132" s="48">
        <v>14.1</v>
      </c>
      <c r="F132" s="48">
        <v>20.3</v>
      </c>
      <c r="G132" s="48">
        <v>34.299999999999997</v>
      </c>
      <c r="H132" s="48">
        <v>11.9</v>
      </c>
      <c r="I132" s="48">
        <v>9.1999999999999993</v>
      </c>
      <c r="J132" s="48">
        <v>10.3</v>
      </c>
      <c r="K132" s="48">
        <v>5.3</v>
      </c>
      <c r="L132" s="48">
        <v>4.0999999999999996</v>
      </c>
      <c r="M132" s="48">
        <v>4.5999999999999996</v>
      </c>
      <c r="N132" s="48">
        <v>9</v>
      </c>
      <c r="O132" s="48">
        <v>8.9</v>
      </c>
      <c r="P132" s="48">
        <v>9</v>
      </c>
      <c r="Q132" s="48">
        <v>2</v>
      </c>
      <c r="R132" s="48">
        <v>1.9</v>
      </c>
      <c r="S132" s="48">
        <v>2</v>
      </c>
    </row>
    <row r="133" spans="1:19" ht="14.25" customHeight="1">
      <c r="A133" s="429">
        <v>42917</v>
      </c>
      <c r="B133" s="48">
        <v>754</v>
      </c>
      <c r="C133" s="48">
        <v>782</v>
      </c>
      <c r="D133" s="48">
        <v>1536.1</v>
      </c>
      <c r="E133" s="48">
        <v>10</v>
      </c>
      <c r="F133" s="48">
        <v>15.7</v>
      </c>
      <c r="G133" s="48">
        <v>25.7</v>
      </c>
      <c r="H133" s="48">
        <v>11.7</v>
      </c>
      <c r="I133" s="48">
        <v>9.1</v>
      </c>
      <c r="J133" s="48">
        <v>10.199999999999999</v>
      </c>
      <c r="K133" s="48">
        <v>5.0999999999999996</v>
      </c>
      <c r="L133" s="48">
        <v>4</v>
      </c>
      <c r="M133" s="48">
        <v>4.5</v>
      </c>
      <c r="N133" s="48">
        <v>9.1</v>
      </c>
      <c r="O133" s="48">
        <v>8.9</v>
      </c>
      <c r="P133" s="48">
        <v>9</v>
      </c>
      <c r="Q133" s="48">
        <v>1.5</v>
      </c>
      <c r="R133" s="48">
        <v>2.1</v>
      </c>
      <c r="S133" s="48">
        <v>1.8</v>
      </c>
    </row>
    <row r="134" spans="1:19" ht="14.25" customHeight="1">
      <c r="A134" s="429">
        <v>42948</v>
      </c>
      <c r="B134" s="48">
        <v>741.3</v>
      </c>
      <c r="C134" s="48">
        <v>788.6</v>
      </c>
      <c r="D134" s="48">
        <v>1529.9</v>
      </c>
      <c r="E134" s="48">
        <v>9.6999999999999993</v>
      </c>
      <c r="F134" s="48">
        <v>20.8</v>
      </c>
      <c r="G134" s="48">
        <v>30.4</v>
      </c>
      <c r="H134" s="48">
        <v>12.4</v>
      </c>
      <c r="I134" s="48">
        <v>8.5</v>
      </c>
      <c r="J134" s="48">
        <v>10.1</v>
      </c>
      <c r="K134" s="48">
        <v>5.9</v>
      </c>
      <c r="L134" s="48">
        <v>3.9</v>
      </c>
      <c r="M134" s="48">
        <v>4.7</v>
      </c>
      <c r="N134" s="48">
        <v>9</v>
      </c>
      <c r="O134" s="48">
        <v>8.9</v>
      </c>
      <c r="P134" s="48">
        <v>9</v>
      </c>
      <c r="Q134" s="48">
        <v>1.6</v>
      </c>
      <c r="R134" s="48">
        <v>2.1</v>
      </c>
      <c r="S134" s="48">
        <v>1.8</v>
      </c>
    </row>
    <row r="135" spans="1:19" ht="14.25" customHeight="1">
      <c r="A135" s="429">
        <v>42979</v>
      </c>
      <c r="B135" s="48">
        <v>734</v>
      </c>
      <c r="C135" s="48">
        <v>792.3</v>
      </c>
      <c r="D135" s="48">
        <v>1526.3</v>
      </c>
      <c r="E135" s="48">
        <v>10.1</v>
      </c>
      <c r="F135" s="48">
        <v>17.3</v>
      </c>
      <c r="G135" s="48">
        <v>27.4</v>
      </c>
      <c r="H135" s="48">
        <v>11</v>
      </c>
      <c r="I135" s="48">
        <v>8.4</v>
      </c>
      <c r="J135" s="48">
        <v>9.4</v>
      </c>
      <c r="K135" s="48">
        <v>4.5999999999999996</v>
      </c>
      <c r="L135" s="48">
        <v>4.0999999999999996</v>
      </c>
      <c r="M135" s="48">
        <v>4.2</v>
      </c>
      <c r="N135" s="48">
        <v>9</v>
      </c>
      <c r="O135" s="48">
        <v>8.9</v>
      </c>
      <c r="P135" s="48">
        <v>9</v>
      </c>
      <c r="Q135" s="48">
        <v>1.5</v>
      </c>
      <c r="R135" s="48">
        <v>2.1</v>
      </c>
      <c r="S135" s="48">
        <v>1.8</v>
      </c>
    </row>
    <row r="136" spans="1:19" ht="17.25" customHeight="1">
      <c r="A136" s="429">
        <v>43009</v>
      </c>
      <c r="B136" s="48">
        <v>729.2</v>
      </c>
      <c r="C136" s="48">
        <v>794.9</v>
      </c>
      <c r="D136" s="48">
        <v>1524.1</v>
      </c>
      <c r="E136" s="48">
        <v>10.7</v>
      </c>
      <c r="F136" s="48">
        <v>17.2</v>
      </c>
      <c r="G136" s="48">
        <v>28</v>
      </c>
      <c r="H136" s="48">
        <v>12.4</v>
      </c>
      <c r="I136" s="48">
        <v>8.5</v>
      </c>
      <c r="J136" s="48">
        <v>10.1</v>
      </c>
      <c r="K136" s="48">
        <v>6</v>
      </c>
      <c r="L136" s="48">
        <v>4.3</v>
      </c>
      <c r="M136" s="48">
        <v>5</v>
      </c>
      <c r="N136" s="48">
        <v>9.1</v>
      </c>
      <c r="O136" s="48">
        <v>8.9</v>
      </c>
      <c r="P136" s="48">
        <v>9</v>
      </c>
      <c r="Q136" s="48">
        <v>1.6</v>
      </c>
      <c r="R136" s="48">
        <v>2.1</v>
      </c>
      <c r="S136" s="48">
        <v>1.9</v>
      </c>
    </row>
    <row r="137" spans="1:19" ht="17.25" customHeight="1">
      <c r="A137" s="429">
        <v>43040</v>
      </c>
      <c r="B137" s="48">
        <v>721.2</v>
      </c>
      <c r="C137" s="48">
        <v>798.4</v>
      </c>
      <c r="D137" s="48">
        <v>1519.6</v>
      </c>
      <c r="E137" s="48">
        <v>9.6999999999999993</v>
      </c>
      <c r="F137" s="48">
        <v>16.3</v>
      </c>
      <c r="G137" s="48">
        <v>25.9</v>
      </c>
      <c r="H137" s="48">
        <v>11.7</v>
      </c>
      <c r="I137" s="48">
        <v>8</v>
      </c>
      <c r="J137" s="48">
        <v>9.4</v>
      </c>
      <c r="K137" s="48">
        <v>5.4</v>
      </c>
      <c r="L137" s="48">
        <v>4</v>
      </c>
      <c r="M137" s="48">
        <v>4.5</v>
      </c>
      <c r="N137" s="48">
        <v>9.1</v>
      </c>
      <c r="O137" s="48">
        <v>8.9</v>
      </c>
      <c r="P137" s="48">
        <v>9</v>
      </c>
      <c r="Q137" s="48">
        <v>1.5</v>
      </c>
      <c r="R137" s="48">
        <v>2.1</v>
      </c>
      <c r="S137" s="48">
        <v>1.8</v>
      </c>
    </row>
    <row r="138" spans="1:19" ht="17.25" customHeight="1">
      <c r="A138" s="429">
        <v>43070</v>
      </c>
      <c r="B138" s="48">
        <v>708.6</v>
      </c>
      <c r="C138" s="48">
        <v>803.4</v>
      </c>
      <c r="D138" s="48">
        <v>1512</v>
      </c>
      <c r="E138" s="48">
        <v>16.600000000000001</v>
      </c>
      <c r="F138" s="48">
        <v>16.8</v>
      </c>
      <c r="G138" s="48">
        <v>33.4</v>
      </c>
      <c r="H138" s="48">
        <v>11</v>
      </c>
      <c r="I138" s="48">
        <v>8.1</v>
      </c>
      <c r="J138" s="48">
        <v>9.1999999999999993</v>
      </c>
      <c r="K138" s="48">
        <v>4.7</v>
      </c>
      <c r="L138" s="48">
        <v>4.2</v>
      </c>
      <c r="M138" s="48">
        <v>4.4000000000000004</v>
      </c>
      <c r="N138" s="48">
        <v>9.1</v>
      </c>
      <c r="O138" s="48">
        <v>8.8000000000000007</v>
      </c>
      <c r="P138" s="48">
        <v>9</v>
      </c>
      <c r="Q138" s="48">
        <v>1.2</v>
      </c>
      <c r="R138" s="48">
        <v>1.7</v>
      </c>
      <c r="S138" s="48">
        <v>1.5</v>
      </c>
    </row>
    <row r="139" spans="1:19" ht="17.25" customHeight="1">
      <c r="A139" s="429">
        <v>43101</v>
      </c>
      <c r="B139" s="48">
        <v>697.4</v>
      </c>
      <c r="C139" s="48">
        <v>804.8</v>
      </c>
      <c r="D139" s="48">
        <v>1502.3</v>
      </c>
      <c r="E139" s="48">
        <v>6.5</v>
      </c>
      <c r="F139" s="48">
        <v>12.6</v>
      </c>
      <c r="G139" s="48">
        <v>19.100000000000001</v>
      </c>
      <c r="H139" s="48">
        <v>12.2</v>
      </c>
      <c r="I139" s="48">
        <v>8.1999999999999993</v>
      </c>
      <c r="J139" s="48">
        <v>9.8000000000000007</v>
      </c>
      <c r="K139" s="48">
        <v>6</v>
      </c>
      <c r="L139" s="48">
        <v>4.4000000000000004</v>
      </c>
      <c r="M139" s="48">
        <v>5</v>
      </c>
      <c r="N139" s="48">
        <v>9.1</v>
      </c>
      <c r="O139" s="48">
        <v>8.8000000000000007</v>
      </c>
      <c r="P139" s="48">
        <v>9</v>
      </c>
      <c r="Q139" s="48">
        <v>1.3</v>
      </c>
      <c r="R139" s="48">
        <v>2.1</v>
      </c>
      <c r="S139" s="48">
        <v>1.7</v>
      </c>
    </row>
    <row r="140" spans="1:19" ht="17.25" customHeight="1">
      <c r="A140" s="429">
        <v>43132</v>
      </c>
      <c r="B140" s="48">
        <v>691</v>
      </c>
      <c r="C140" s="48">
        <v>806.9</v>
      </c>
      <c r="D140" s="48">
        <v>1497.9</v>
      </c>
      <c r="E140" s="48">
        <v>6.4</v>
      </c>
      <c r="F140" s="48">
        <v>11.7</v>
      </c>
      <c r="G140" s="48">
        <v>18.100000000000001</v>
      </c>
      <c r="H140" s="48">
        <v>12.6</v>
      </c>
      <c r="I140" s="48">
        <v>8.1999999999999993</v>
      </c>
      <c r="J140" s="48">
        <v>9.9</v>
      </c>
      <c r="K140" s="48">
        <v>6.4</v>
      </c>
      <c r="L140" s="48">
        <v>4.4000000000000004</v>
      </c>
      <c r="M140" s="48">
        <v>5.2</v>
      </c>
      <c r="N140" s="48">
        <v>9</v>
      </c>
      <c r="O140" s="48">
        <v>8.8000000000000007</v>
      </c>
      <c r="P140" s="48">
        <v>8.9</v>
      </c>
      <c r="Q140" s="48">
        <v>1.4</v>
      </c>
      <c r="R140" s="48">
        <v>2.2000000000000002</v>
      </c>
      <c r="S140" s="48">
        <v>1.8</v>
      </c>
    </row>
    <row r="141" spans="1:19" ht="17.25" customHeight="1">
      <c r="A141" s="429">
        <v>43160</v>
      </c>
      <c r="B141" s="48">
        <v>685.1</v>
      </c>
      <c r="C141" s="48">
        <v>810.8</v>
      </c>
      <c r="D141" s="48">
        <v>1495.8</v>
      </c>
      <c r="E141" s="48">
        <v>9.8000000000000007</v>
      </c>
      <c r="F141" s="48">
        <v>14.8</v>
      </c>
      <c r="G141" s="48">
        <v>24.5</v>
      </c>
      <c r="H141" s="48">
        <v>10.8</v>
      </c>
      <c r="I141" s="48">
        <v>8.1</v>
      </c>
      <c r="J141" s="48">
        <v>9.1999999999999993</v>
      </c>
      <c r="K141" s="48">
        <v>4.7</v>
      </c>
      <c r="L141" s="48">
        <v>4.4000000000000004</v>
      </c>
      <c r="M141" s="48">
        <v>4.5999999999999996</v>
      </c>
      <c r="N141" s="48">
        <v>9</v>
      </c>
      <c r="O141" s="48">
        <v>8.8000000000000007</v>
      </c>
      <c r="P141" s="48">
        <v>8.9</v>
      </c>
      <c r="Q141" s="48">
        <v>1.2</v>
      </c>
      <c r="R141" s="48">
        <v>2.1</v>
      </c>
      <c r="S141" s="48">
        <v>1.7</v>
      </c>
    </row>
    <row r="142" spans="1:19" ht="17.25" customHeight="1">
      <c r="A142" s="429">
        <v>43191</v>
      </c>
      <c r="B142" s="48">
        <v>681.5</v>
      </c>
      <c r="C142" s="48">
        <v>813.4</v>
      </c>
      <c r="D142" s="48">
        <v>1494.9</v>
      </c>
      <c r="E142" s="48">
        <v>9.6999999999999993</v>
      </c>
      <c r="F142" s="48">
        <v>16</v>
      </c>
      <c r="G142" s="48">
        <v>25.7</v>
      </c>
      <c r="H142" s="48">
        <v>9.8000000000000007</v>
      </c>
      <c r="I142" s="48">
        <v>8.1</v>
      </c>
      <c r="J142" s="48">
        <v>8.8000000000000007</v>
      </c>
      <c r="K142" s="48">
        <v>3.9</v>
      </c>
      <c r="L142" s="48">
        <v>4.4000000000000004</v>
      </c>
      <c r="M142" s="48">
        <v>4.3</v>
      </c>
      <c r="N142" s="48">
        <v>9</v>
      </c>
      <c r="O142" s="48">
        <v>8.8000000000000007</v>
      </c>
      <c r="P142" s="48">
        <v>8.9</v>
      </c>
      <c r="Q142" s="48">
        <v>1.7</v>
      </c>
      <c r="R142" s="48">
        <v>2.1</v>
      </c>
      <c r="S142" s="48">
        <v>1.9</v>
      </c>
    </row>
    <row r="143" spans="1:19" ht="17.25" customHeight="1">
      <c r="A143" s="429">
        <v>43221</v>
      </c>
      <c r="B143" s="48">
        <v>680.4</v>
      </c>
      <c r="C143" s="48">
        <v>814</v>
      </c>
      <c r="D143" s="48">
        <v>1494.4</v>
      </c>
      <c r="E143" s="48">
        <v>11.3</v>
      </c>
      <c r="F143" s="48">
        <v>17.8</v>
      </c>
      <c r="G143" s="48">
        <v>29.2</v>
      </c>
      <c r="H143" s="48">
        <v>9.5</v>
      </c>
      <c r="I143" s="48">
        <v>8</v>
      </c>
      <c r="J143" s="48">
        <v>8.6</v>
      </c>
      <c r="K143" s="48">
        <v>3.5</v>
      </c>
      <c r="L143" s="48">
        <v>4.3</v>
      </c>
      <c r="M143" s="48">
        <v>4</v>
      </c>
      <c r="N143" s="48">
        <v>9</v>
      </c>
      <c r="O143" s="48">
        <v>8.8000000000000007</v>
      </c>
      <c r="P143" s="48">
        <v>8.9</v>
      </c>
      <c r="Q143" s="48">
        <v>1.8</v>
      </c>
      <c r="R143" s="48">
        <v>2</v>
      </c>
      <c r="S143" s="48">
        <v>1.9</v>
      </c>
    </row>
    <row r="144" spans="1:19" ht="17.25" customHeight="1">
      <c r="A144" s="429">
        <v>43252</v>
      </c>
      <c r="B144" s="48">
        <v>676.1</v>
      </c>
      <c r="C144" s="48">
        <v>817.4</v>
      </c>
      <c r="D144" s="48">
        <v>1493.5</v>
      </c>
      <c r="E144" s="48">
        <v>11.7</v>
      </c>
      <c r="F144" s="48">
        <v>20.2</v>
      </c>
      <c r="G144" s="48">
        <v>31.9</v>
      </c>
      <c r="H144" s="48">
        <v>9.3000000000000007</v>
      </c>
      <c r="I144" s="48">
        <v>8</v>
      </c>
      <c r="J144" s="48">
        <v>8.5</v>
      </c>
      <c r="K144" s="48">
        <v>3.2</v>
      </c>
      <c r="L144" s="48">
        <v>4.3</v>
      </c>
      <c r="M144" s="48">
        <v>3.9</v>
      </c>
      <c r="N144" s="48">
        <v>9</v>
      </c>
      <c r="O144" s="48">
        <v>8.8000000000000007</v>
      </c>
      <c r="P144" s="48">
        <v>8.9</v>
      </c>
      <c r="Q144" s="48">
        <v>1.2</v>
      </c>
      <c r="R144" s="48">
        <v>1.9</v>
      </c>
      <c r="S144" s="48">
        <v>1.6</v>
      </c>
    </row>
    <row r="145" spans="1:19" ht="17.25" customHeight="1">
      <c r="A145" s="429">
        <v>43282</v>
      </c>
      <c r="B145" s="48">
        <v>674.6</v>
      </c>
      <c r="C145" s="48">
        <v>816.4</v>
      </c>
      <c r="D145" s="48">
        <v>1491</v>
      </c>
      <c r="E145" s="48">
        <v>9</v>
      </c>
      <c r="F145" s="48">
        <v>18.100000000000001</v>
      </c>
      <c r="G145" s="48">
        <v>27.1</v>
      </c>
      <c r="H145" s="48">
        <v>9.4</v>
      </c>
      <c r="I145" s="48">
        <v>7.9</v>
      </c>
      <c r="J145" s="48">
        <v>8.4</v>
      </c>
      <c r="K145" s="48">
        <v>3.2</v>
      </c>
      <c r="L145" s="48">
        <v>4.2</v>
      </c>
      <c r="M145" s="48">
        <v>3.8</v>
      </c>
      <c r="N145" s="48">
        <v>9</v>
      </c>
      <c r="O145" s="48">
        <v>8.6999999999999993</v>
      </c>
      <c r="P145" s="48">
        <v>8.8000000000000007</v>
      </c>
      <c r="Q145" s="48">
        <v>1.4</v>
      </c>
      <c r="R145" s="48">
        <v>1.9</v>
      </c>
      <c r="S145" s="48">
        <v>1.7</v>
      </c>
    </row>
    <row r="146" spans="1:19" ht="17.25" customHeight="1">
      <c r="A146" s="429">
        <v>43313</v>
      </c>
      <c r="B146" s="48">
        <v>674.9</v>
      </c>
      <c r="C146" s="48">
        <v>822.4</v>
      </c>
      <c r="D146" s="48">
        <v>1497.4</v>
      </c>
      <c r="E146" s="48">
        <v>14.2</v>
      </c>
      <c r="F146" s="48">
        <v>22.8</v>
      </c>
      <c r="G146" s="48">
        <v>37.1</v>
      </c>
      <c r="H146" s="48">
        <v>9.6</v>
      </c>
      <c r="I146" s="48">
        <v>7.8</v>
      </c>
      <c r="J146" s="48">
        <v>8.5</v>
      </c>
      <c r="K146" s="48">
        <v>3.5</v>
      </c>
      <c r="L146" s="48">
        <v>4.2</v>
      </c>
      <c r="M146" s="48">
        <v>3.9</v>
      </c>
      <c r="N146" s="48">
        <v>8.9</v>
      </c>
      <c r="O146" s="48">
        <v>8.6999999999999993</v>
      </c>
      <c r="P146" s="48">
        <v>8.8000000000000007</v>
      </c>
      <c r="Q146" s="48">
        <v>1.6</v>
      </c>
      <c r="R146" s="48">
        <v>1.9</v>
      </c>
      <c r="S146" s="48">
        <v>1.7</v>
      </c>
    </row>
    <row r="147" spans="1:19" ht="17.25" customHeight="1">
      <c r="A147" s="429">
        <v>43344</v>
      </c>
      <c r="B147" s="48">
        <v>667.4</v>
      </c>
      <c r="C147" s="48">
        <v>830.8</v>
      </c>
      <c r="D147" s="48">
        <v>1498.2</v>
      </c>
      <c r="E147" s="48">
        <v>8.5</v>
      </c>
      <c r="F147" s="48">
        <v>19.8</v>
      </c>
      <c r="G147" s="48">
        <v>28.3</v>
      </c>
      <c r="H147" s="48">
        <v>9.1999999999999993</v>
      </c>
      <c r="I147" s="48">
        <v>7.6</v>
      </c>
      <c r="J147" s="48">
        <v>8.1999999999999993</v>
      </c>
      <c r="K147" s="48">
        <v>3.2</v>
      </c>
      <c r="L147" s="48">
        <v>4.0999999999999996</v>
      </c>
      <c r="M147" s="48">
        <v>3.7</v>
      </c>
      <c r="N147" s="48">
        <v>8.9</v>
      </c>
      <c r="O147" s="48">
        <v>8.6999999999999993</v>
      </c>
      <c r="P147" s="48">
        <v>8.8000000000000007</v>
      </c>
      <c r="Q147" s="48">
        <v>2</v>
      </c>
      <c r="R147" s="48">
        <v>1.7</v>
      </c>
      <c r="S147" s="48">
        <v>1.9</v>
      </c>
    </row>
    <row r="148" spans="1:19" ht="17.25" customHeight="1">
      <c r="A148" s="429">
        <v>43374</v>
      </c>
      <c r="B148" s="48">
        <v>654</v>
      </c>
      <c r="C148" s="48">
        <v>835.8</v>
      </c>
      <c r="D148" s="48">
        <v>1489.8</v>
      </c>
      <c r="E148" s="48">
        <v>8</v>
      </c>
      <c r="F148" s="48">
        <v>21</v>
      </c>
      <c r="G148" s="48">
        <v>29</v>
      </c>
      <c r="H148" s="48">
        <v>9.8000000000000007</v>
      </c>
      <c r="I148" s="48">
        <v>7.7</v>
      </c>
      <c r="J148" s="48">
        <v>8.4</v>
      </c>
      <c r="K148" s="48">
        <v>3.4</v>
      </c>
      <c r="L148" s="48">
        <v>4.0999999999999996</v>
      </c>
      <c r="M148" s="48">
        <v>3.8</v>
      </c>
      <c r="N148" s="48">
        <v>8.9</v>
      </c>
      <c r="O148" s="48">
        <v>8.6999999999999993</v>
      </c>
      <c r="P148" s="48">
        <v>8.8000000000000007</v>
      </c>
      <c r="Q148" s="48">
        <v>2.2000000000000002</v>
      </c>
      <c r="R148" s="48">
        <v>1.7</v>
      </c>
      <c r="S148" s="48">
        <v>1.9</v>
      </c>
    </row>
    <row r="149" spans="1:19" ht="17.25" customHeight="1">
      <c r="A149" s="429">
        <v>43405</v>
      </c>
      <c r="B149" s="48">
        <v>651.70000000000005</v>
      </c>
      <c r="C149" s="48">
        <v>841.2</v>
      </c>
      <c r="D149" s="48">
        <v>1492.9</v>
      </c>
      <c r="E149" s="48">
        <v>9.8000000000000007</v>
      </c>
      <c r="F149" s="48">
        <v>18.3</v>
      </c>
      <c r="G149" s="48">
        <v>28.1</v>
      </c>
      <c r="H149" s="48">
        <v>9.4</v>
      </c>
      <c r="I149" s="48">
        <v>7.7</v>
      </c>
      <c r="J149" s="48">
        <v>8.3000000000000007</v>
      </c>
      <c r="K149" s="48">
        <v>3</v>
      </c>
      <c r="L149" s="48">
        <v>4.0999999999999996</v>
      </c>
      <c r="M149" s="48">
        <v>3.7</v>
      </c>
      <c r="N149" s="48">
        <v>8.9</v>
      </c>
      <c r="O149" s="48">
        <v>8.6</v>
      </c>
      <c r="P149" s="48">
        <v>8.8000000000000007</v>
      </c>
      <c r="Q149" s="48">
        <v>2</v>
      </c>
      <c r="R149" s="48">
        <v>1.7</v>
      </c>
      <c r="S149" s="48">
        <v>1.8</v>
      </c>
    </row>
    <row r="150" spans="1:19" ht="17.25" customHeight="1">
      <c r="A150" s="429">
        <v>43435</v>
      </c>
      <c r="B150" s="48">
        <v>651.4</v>
      </c>
      <c r="C150" s="48">
        <v>847.4</v>
      </c>
      <c r="D150" s="48">
        <v>1498.8</v>
      </c>
      <c r="E150" s="48">
        <v>18.899999999999999</v>
      </c>
      <c r="F150" s="48">
        <v>18.600000000000001</v>
      </c>
      <c r="G150" s="48">
        <v>37.6</v>
      </c>
      <c r="H150" s="48">
        <v>8.6999999999999993</v>
      </c>
      <c r="I150" s="48">
        <v>7.8</v>
      </c>
      <c r="J150" s="48">
        <v>8.1</v>
      </c>
      <c r="K150" s="48">
        <v>2.5</v>
      </c>
      <c r="L150" s="48">
        <v>4.2</v>
      </c>
      <c r="M150" s="48">
        <v>3.6</v>
      </c>
      <c r="N150" s="48">
        <v>8.9</v>
      </c>
      <c r="O150" s="48">
        <v>8.6</v>
      </c>
      <c r="P150" s="48">
        <v>8.8000000000000007</v>
      </c>
      <c r="Q150" s="48">
        <v>2</v>
      </c>
      <c r="R150" s="48">
        <v>1.5</v>
      </c>
      <c r="S150" s="48">
        <v>1.7</v>
      </c>
    </row>
    <row r="151" spans="1:19" ht="17.25" customHeight="1">
      <c r="A151" s="429">
        <v>43466</v>
      </c>
      <c r="B151" s="48">
        <v>639.5</v>
      </c>
      <c r="C151" s="48">
        <v>847.9</v>
      </c>
      <c r="D151" s="48">
        <v>1487.4</v>
      </c>
      <c r="E151" s="48">
        <v>7.3</v>
      </c>
      <c r="F151" s="48">
        <v>11.7</v>
      </c>
      <c r="G151" s="48">
        <v>19</v>
      </c>
      <c r="H151" s="48">
        <v>10.199999999999999</v>
      </c>
      <c r="I151" s="48">
        <v>8</v>
      </c>
      <c r="J151" s="48">
        <v>8.8000000000000007</v>
      </c>
      <c r="K151" s="48">
        <v>4</v>
      </c>
      <c r="L151" s="48">
        <v>4.4000000000000004</v>
      </c>
      <c r="M151" s="48">
        <v>4.3</v>
      </c>
      <c r="N151" s="48">
        <v>9</v>
      </c>
      <c r="O151" s="48">
        <v>8.6</v>
      </c>
      <c r="P151" s="48">
        <v>8.8000000000000007</v>
      </c>
      <c r="Q151" s="48">
        <v>1.9</v>
      </c>
      <c r="R151" s="48">
        <v>1.7</v>
      </c>
      <c r="S151" s="48">
        <v>1.8</v>
      </c>
    </row>
    <row r="152" spans="1:19" ht="17.25" customHeight="1">
      <c r="A152" s="429">
        <v>43497</v>
      </c>
      <c r="B152" s="48">
        <v>636.4</v>
      </c>
      <c r="C152" s="48">
        <v>853</v>
      </c>
      <c r="D152" s="48">
        <v>1489.5</v>
      </c>
      <c r="E152" s="48">
        <v>7.6</v>
      </c>
      <c r="F152" s="48">
        <v>14.2</v>
      </c>
      <c r="G152" s="48">
        <v>21.7</v>
      </c>
      <c r="H152" s="48">
        <v>10</v>
      </c>
      <c r="I152" s="48">
        <v>7.6</v>
      </c>
      <c r="J152" s="48">
        <v>8.4</v>
      </c>
      <c r="K152" s="48">
        <v>3.6</v>
      </c>
      <c r="L152" s="48">
        <v>4</v>
      </c>
      <c r="M152" s="48">
        <v>3.8</v>
      </c>
      <c r="N152" s="48">
        <v>9</v>
      </c>
      <c r="O152" s="48">
        <v>8.6</v>
      </c>
      <c r="P152" s="48">
        <v>8.8000000000000007</v>
      </c>
      <c r="Q152" s="48">
        <v>1.8</v>
      </c>
      <c r="R152" s="48">
        <v>1.7</v>
      </c>
      <c r="S152" s="48">
        <v>1.8</v>
      </c>
    </row>
    <row r="153" spans="1:19" ht="17.25" customHeight="1">
      <c r="A153" s="429">
        <v>43525</v>
      </c>
      <c r="B153" s="48">
        <v>632.79999999999995</v>
      </c>
      <c r="C153" s="48">
        <v>856.7</v>
      </c>
      <c r="D153" s="48">
        <v>1489.4</v>
      </c>
      <c r="E153" s="48">
        <v>6.9</v>
      </c>
      <c r="F153" s="48">
        <v>14.8</v>
      </c>
      <c r="G153" s="48">
        <v>21.7</v>
      </c>
      <c r="H153" s="48">
        <v>10.1</v>
      </c>
      <c r="I153" s="48">
        <v>7.7</v>
      </c>
      <c r="J153" s="48">
        <v>8.5</v>
      </c>
      <c r="K153" s="48">
        <v>3.7</v>
      </c>
      <c r="L153" s="48">
        <v>4.0999999999999996</v>
      </c>
      <c r="M153" s="48">
        <v>3.9</v>
      </c>
      <c r="N153" s="48">
        <v>9</v>
      </c>
      <c r="O153" s="48">
        <v>8.6</v>
      </c>
      <c r="P153" s="48">
        <v>8.8000000000000007</v>
      </c>
      <c r="Q153" s="48">
        <v>2.1</v>
      </c>
      <c r="R153" s="48">
        <v>1.8</v>
      </c>
      <c r="S153" s="48">
        <v>1.9</v>
      </c>
    </row>
    <row r="154" spans="1:19" ht="17.25" customHeight="1">
      <c r="A154" s="429">
        <v>43556</v>
      </c>
      <c r="B154" s="48">
        <v>624</v>
      </c>
      <c r="C154" s="48">
        <v>858.7</v>
      </c>
      <c r="D154" s="48">
        <v>1482.7</v>
      </c>
      <c r="E154" s="48">
        <v>6.1</v>
      </c>
      <c r="F154" s="48">
        <v>17.5</v>
      </c>
      <c r="G154" s="48">
        <v>23.6</v>
      </c>
      <c r="H154" s="48">
        <v>9.8000000000000007</v>
      </c>
      <c r="I154" s="48">
        <v>7.7</v>
      </c>
      <c r="J154" s="48">
        <v>8.4</v>
      </c>
      <c r="K154" s="48">
        <v>3.5</v>
      </c>
      <c r="L154" s="48">
        <v>4.2</v>
      </c>
      <c r="M154" s="48">
        <v>3.9</v>
      </c>
      <c r="N154" s="48">
        <v>9</v>
      </c>
      <c r="O154" s="48">
        <v>8.6</v>
      </c>
      <c r="P154" s="48">
        <v>8.8000000000000007</v>
      </c>
      <c r="Q154" s="48">
        <v>2.2999999999999998</v>
      </c>
      <c r="R154" s="48">
        <v>1.8</v>
      </c>
      <c r="S154" s="48">
        <v>2</v>
      </c>
    </row>
    <row r="155" spans="1:19" ht="17.25" customHeight="1">
      <c r="A155" s="429">
        <v>43586</v>
      </c>
      <c r="B155" s="48">
        <v>615</v>
      </c>
      <c r="C155" s="48">
        <v>860.2</v>
      </c>
      <c r="D155" s="48">
        <v>1475.2</v>
      </c>
      <c r="E155" s="48">
        <v>7.6</v>
      </c>
      <c r="F155" s="48">
        <v>20.3</v>
      </c>
      <c r="G155" s="48">
        <v>27.8</v>
      </c>
      <c r="H155" s="48">
        <v>9.6999999999999993</v>
      </c>
      <c r="I155" s="48">
        <v>7.8</v>
      </c>
      <c r="J155" s="48">
        <v>8.5</v>
      </c>
      <c r="K155" s="48">
        <v>3.6</v>
      </c>
      <c r="L155" s="48">
        <v>4.2</v>
      </c>
      <c r="M155" s="48">
        <v>4.0999999999999996</v>
      </c>
      <c r="N155" s="48">
        <v>9</v>
      </c>
      <c r="O155" s="48">
        <v>8.6</v>
      </c>
      <c r="P155" s="48">
        <v>8.8000000000000007</v>
      </c>
      <c r="Q155" s="48">
        <v>2.4</v>
      </c>
      <c r="R155" s="48">
        <v>1.8</v>
      </c>
      <c r="S155" s="48">
        <v>2</v>
      </c>
    </row>
    <row r="156" spans="1:19" ht="17.25" customHeight="1">
      <c r="A156" s="429">
        <v>43617</v>
      </c>
      <c r="B156" s="48">
        <v>596.9</v>
      </c>
      <c r="C156" s="48">
        <v>864.6</v>
      </c>
      <c r="D156" s="48">
        <v>1461.6</v>
      </c>
      <c r="E156" s="48">
        <v>10</v>
      </c>
      <c r="F156" s="48">
        <v>21.3</v>
      </c>
      <c r="G156" s="48">
        <v>31.3</v>
      </c>
      <c r="H156" s="48">
        <v>9.1</v>
      </c>
      <c r="I156" s="48">
        <v>7.8</v>
      </c>
      <c r="J156" s="48">
        <v>8.1999999999999993</v>
      </c>
      <c r="K156" s="48">
        <v>3.4</v>
      </c>
      <c r="L156" s="48">
        <v>4.2</v>
      </c>
      <c r="M156" s="48">
        <v>3.9</v>
      </c>
      <c r="N156" s="48">
        <v>8.9</v>
      </c>
      <c r="O156" s="48">
        <v>8.6</v>
      </c>
      <c r="P156" s="48">
        <v>8.8000000000000007</v>
      </c>
      <c r="Q156" s="48">
        <v>2</v>
      </c>
      <c r="R156" s="48">
        <v>1.7</v>
      </c>
      <c r="S156" s="48">
        <v>1.8</v>
      </c>
    </row>
    <row r="157" spans="1:19" ht="17.25" customHeight="1">
      <c r="A157" s="429">
        <v>43647</v>
      </c>
      <c r="B157" s="48">
        <v>588.79999999999995</v>
      </c>
      <c r="C157" s="48">
        <v>864.8</v>
      </c>
      <c r="D157" s="48">
        <v>1453.6</v>
      </c>
      <c r="E157" s="48">
        <v>7.8</v>
      </c>
      <c r="F157" s="48">
        <v>19.899999999999999</v>
      </c>
      <c r="G157" s="48">
        <v>27.7</v>
      </c>
      <c r="H157" s="48">
        <v>8.4</v>
      </c>
      <c r="I157" s="48">
        <v>7.8</v>
      </c>
      <c r="J157" s="48">
        <v>8</v>
      </c>
      <c r="K157" s="48">
        <v>3.2</v>
      </c>
      <c r="L157" s="48">
        <v>4.3</v>
      </c>
      <c r="M157" s="48">
        <v>3.9</v>
      </c>
      <c r="N157" s="48">
        <v>8.9</v>
      </c>
      <c r="O157" s="48">
        <v>8.6</v>
      </c>
      <c r="P157" s="48">
        <v>8.6999999999999993</v>
      </c>
      <c r="Q157" s="48">
        <v>2</v>
      </c>
      <c r="R157" s="48">
        <v>1.8</v>
      </c>
      <c r="S157" s="48">
        <v>1.9</v>
      </c>
    </row>
    <row r="158" spans="1:19" ht="17.25" customHeight="1">
      <c r="A158" s="429">
        <v>43678</v>
      </c>
      <c r="B158" s="48">
        <v>589.6</v>
      </c>
      <c r="C158" s="48">
        <v>871.8</v>
      </c>
      <c r="D158" s="48">
        <v>1461.4</v>
      </c>
      <c r="E158" s="48">
        <v>10.3</v>
      </c>
      <c r="F158" s="48">
        <v>22.5</v>
      </c>
      <c r="G158" s="48">
        <v>32.700000000000003</v>
      </c>
      <c r="H158" s="48">
        <v>8.5</v>
      </c>
      <c r="I158" s="48">
        <v>8.1999999999999993</v>
      </c>
      <c r="J158" s="48">
        <v>8.3000000000000007</v>
      </c>
      <c r="K158" s="48">
        <v>3.1</v>
      </c>
      <c r="L158" s="48">
        <v>4.9000000000000004</v>
      </c>
      <c r="M158" s="48">
        <v>4.3</v>
      </c>
      <c r="N158" s="48">
        <v>8.9</v>
      </c>
      <c r="O158" s="48">
        <v>8.6</v>
      </c>
      <c r="P158" s="48">
        <v>8.6999999999999993</v>
      </c>
      <c r="Q158" s="48">
        <v>2.2000000000000002</v>
      </c>
      <c r="R158" s="48">
        <v>1.8</v>
      </c>
      <c r="S158" s="48">
        <v>2</v>
      </c>
    </row>
    <row r="159" spans="1:19" ht="17.25" customHeight="1">
      <c r="A159" s="429">
        <v>43709</v>
      </c>
      <c r="B159" s="48">
        <v>584.4</v>
      </c>
      <c r="C159" s="48">
        <v>879.7</v>
      </c>
      <c r="D159" s="48">
        <v>1464.1</v>
      </c>
      <c r="E159" s="48">
        <v>9</v>
      </c>
      <c r="F159" s="48">
        <v>22.6</v>
      </c>
      <c r="G159" s="48">
        <v>31.7</v>
      </c>
      <c r="H159" s="48">
        <v>8.3000000000000007</v>
      </c>
      <c r="I159" s="48">
        <v>7.8</v>
      </c>
      <c r="J159" s="48">
        <v>8</v>
      </c>
      <c r="K159" s="48">
        <v>3.1</v>
      </c>
      <c r="L159" s="48">
        <v>4.5</v>
      </c>
      <c r="M159" s="48">
        <v>4.0999999999999996</v>
      </c>
      <c r="N159" s="48">
        <v>8.9</v>
      </c>
      <c r="O159" s="48">
        <v>8.6</v>
      </c>
      <c r="P159" s="48">
        <v>8.6999999999999993</v>
      </c>
      <c r="Q159" s="48">
        <v>2.2000000000000002</v>
      </c>
      <c r="R159" s="48">
        <v>1.8</v>
      </c>
      <c r="S159" s="48">
        <v>2</v>
      </c>
    </row>
    <row r="160" spans="1:19" ht="17.25" customHeight="1">
      <c r="A160" s="429">
        <v>43739</v>
      </c>
      <c r="B160" s="48">
        <v>578.1</v>
      </c>
      <c r="C160" s="48">
        <v>887.5</v>
      </c>
      <c r="D160" s="48">
        <v>1465.7</v>
      </c>
      <c r="E160" s="48">
        <v>9</v>
      </c>
      <c r="F160" s="48">
        <v>24.3</v>
      </c>
      <c r="G160" s="48">
        <v>33.299999999999997</v>
      </c>
      <c r="H160" s="48">
        <v>7.9</v>
      </c>
      <c r="I160" s="48">
        <v>7.6</v>
      </c>
      <c r="J160" s="48">
        <v>7.7</v>
      </c>
      <c r="K160" s="48">
        <v>3.2</v>
      </c>
      <c r="L160" s="48">
        <v>4.4000000000000004</v>
      </c>
      <c r="M160" s="48">
        <v>4</v>
      </c>
      <c r="N160" s="48">
        <v>8.8000000000000007</v>
      </c>
      <c r="O160" s="48">
        <v>8.6</v>
      </c>
      <c r="P160" s="48">
        <v>8.6999999999999993</v>
      </c>
      <c r="Q160" s="48">
        <v>2.1</v>
      </c>
      <c r="R160" s="48">
        <v>1.8</v>
      </c>
      <c r="S160" s="48">
        <v>1.9</v>
      </c>
    </row>
    <row r="161" spans="1:19" ht="17.25" customHeight="1">
      <c r="A161" s="429">
        <v>43770</v>
      </c>
      <c r="B161" s="48">
        <v>575.29999999999995</v>
      </c>
      <c r="C161" s="48">
        <v>895.3</v>
      </c>
      <c r="D161" s="48">
        <v>1470.6</v>
      </c>
      <c r="E161" s="48">
        <v>10</v>
      </c>
      <c r="F161" s="48">
        <v>21.1</v>
      </c>
      <c r="G161" s="48">
        <v>31.2</v>
      </c>
      <c r="H161" s="48">
        <v>7.5</v>
      </c>
      <c r="I161" s="48">
        <v>7.4</v>
      </c>
      <c r="J161" s="48">
        <v>7.4</v>
      </c>
      <c r="K161" s="48">
        <v>2.7</v>
      </c>
      <c r="L161" s="48">
        <v>4.4000000000000004</v>
      </c>
      <c r="M161" s="48">
        <v>3.8</v>
      </c>
      <c r="N161" s="48">
        <v>8.8000000000000007</v>
      </c>
      <c r="O161" s="48">
        <v>8.6</v>
      </c>
      <c r="P161" s="48">
        <v>8.6999999999999993</v>
      </c>
      <c r="Q161" s="48">
        <v>2</v>
      </c>
      <c r="R161" s="48">
        <v>1.8</v>
      </c>
      <c r="S161" s="48">
        <v>1.9</v>
      </c>
    </row>
    <row r="162" spans="1:19" ht="17.25" customHeight="1">
      <c r="A162" s="429">
        <v>43800</v>
      </c>
      <c r="B162" s="48">
        <v>561.29999999999995</v>
      </c>
      <c r="C162" s="48">
        <v>904</v>
      </c>
      <c r="D162" s="48">
        <v>1465.3</v>
      </c>
      <c r="E162" s="48">
        <v>10.5</v>
      </c>
      <c r="F162" s="48">
        <v>21.9</v>
      </c>
      <c r="G162" s="48">
        <v>32.4</v>
      </c>
      <c r="H162" s="48">
        <v>8.3000000000000007</v>
      </c>
      <c r="I162" s="48">
        <v>7.4</v>
      </c>
      <c r="J162" s="48">
        <v>7.7</v>
      </c>
      <c r="K162" s="48">
        <v>3</v>
      </c>
      <c r="L162" s="48">
        <v>4.5</v>
      </c>
      <c r="M162" s="48">
        <v>4</v>
      </c>
      <c r="N162" s="48">
        <v>8.8000000000000007</v>
      </c>
      <c r="O162" s="48">
        <v>8.5</v>
      </c>
      <c r="P162" s="48">
        <v>8.6</v>
      </c>
      <c r="Q162" s="48">
        <v>2.2000000000000002</v>
      </c>
      <c r="R162" s="48">
        <v>1.7</v>
      </c>
      <c r="S162" s="48">
        <v>1.9</v>
      </c>
    </row>
    <row r="163" spans="1:19" ht="17.25" customHeight="1">
      <c r="A163" s="429">
        <v>43831</v>
      </c>
      <c r="B163" s="48">
        <v>557.4</v>
      </c>
      <c r="C163" s="48">
        <v>908.6</v>
      </c>
      <c r="D163" s="48">
        <v>1465.9</v>
      </c>
      <c r="E163" s="48">
        <v>5.4</v>
      </c>
      <c r="F163" s="48">
        <v>15.6</v>
      </c>
      <c r="G163" s="48">
        <v>21</v>
      </c>
      <c r="H163" s="48">
        <v>9.6999999999999993</v>
      </c>
      <c r="I163" s="48">
        <v>7.5</v>
      </c>
      <c r="J163" s="48">
        <v>8.1999999999999993</v>
      </c>
      <c r="K163" s="48">
        <v>3.9</v>
      </c>
      <c r="L163" s="48">
        <v>4.5999999999999996</v>
      </c>
      <c r="M163" s="48">
        <v>4.4000000000000004</v>
      </c>
      <c r="N163" s="48">
        <v>8.8000000000000007</v>
      </c>
      <c r="O163" s="48">
        <v>8.5</v>
      </c>
      <c r="P163" s="48">
        <v>8.6</v>
      </c>
      <c r="Q163" s="48">
        <v>2</v>
      </c>
      <c r="R163" s="48">
        <v>1.9</v>
      </c>
      <c r="S163" s="48">
        <v>1.9</v>
      </c>
    </row>
    <row r="164" spans="1:19" ht="17.25" customHeight="1">
      <c r="A164" s="429">
        <v>43862</v>
      </c>
      <c r="B164" s="48">
        <v>553.70000000000005</v>
      </c>
      <c r="C164" s="48">
        <v>912.8</v>
      </c>
      <c r="D164" s="48">
        <v>1466.5</v>
      </c>
      <c r="E164" s="48">
        <v>5.2</v>
      </c>
      <c r="F164" s="48">
        <v>15</v>
      </c>
      <c r="G164" s="48">
        <v>20.2</v>
      </c>
      <c r="H164" s="48">
        <v>7.9</v>
      </c>
      <c r="I164" s="48">
        <v>7.5</v>
      </c>
      <c r="J164" s="48">
        <v>7.6</v>
      </c>
      <c r="K164" s="48">
        <v>3.1</v>
      </c>
      <c r="L164" s="48">
        <v>4.7</v>
      </c>
      <c r="M164" s="48">
        <v>4.2</v>
      </c>
      <c r="N164" s="48">
        <v>8.8000000000000007</v>
      </c>
      <c r="O164" s="48">
        <v>8.5</v>
      </c>
      <c r="P164" s="48">
        <v>8.6</v>
      </c>
      <c r="Q164" s="48">
        <v>2</v>
      </c>
      <c r="R164" s="48">
        <v>1.9</v>
      </c>
      <c r="S164" s="48">
        <v>1.9</v>
      </c>
    </row>
    <row r="165" spans="1:19" ht="17.25" customHeight="1">
      <c r="A165" s="429">
        <v>43891</v>
      </c>
      <c r="B165" s="48">
        <v>558.1</v>
      </c>
      <c r="C165" s="48">
        <v>918.5</v>
      </c>
      <c r="D165" s="48">
        <v>1476.6</v>
      </c>
      <c r="E165" s="48">
        <v>8</v>
      </c>
      <c r="F165" s="48">
        <v>19.2</v>
      </c>
      <c r="G165" s="48">
        <v>27.2</v>
      </c>
      <c r="H165" s="48">
        <v>7.9</v>
      </c>
      <c r="I165" s="48">
        <v>7.3</v>
      </c>
      <c r="J165" s="48">
        <v>7.5</v>
      </c>
      <c r="K165" s="48">
        <v>3.3</v>
      </c>
      <c r="L165" s="48">
        <v>4.5999999999999996</v>
      </c>
      <c r="M165" s="48">
        <v>4.2</v>
      </c>
      <c r="N165" s="48">
        <v>8.6999999999999993</v>
      </c>
      <c r="O165" s="48">
        <v>8.5</v>
      </c>
      <c r="P165" s="48">
        <v>8.6</v>
      </c>
      <c r="Q165" s="48">
        <v>1.8</v>
      </c>
      <c r="R165" s="48">
        <v>2.4</v>
      </c>
      <c r="S165" s="48">
        <v>2.2000000000000002</v>
      </c>
    </row>
    <row r="166" spans="1:19" ht="17.25" customHeight="1">
      <c r="A166" s="429">
        <v>43922</v>
      </c>
      <c r="B166" s="48">
        <v>563.70000000000005</v>
      </c>
      <c r="C166" s="48">
        <v>923.3</v>
      </c>
      <c r="D166" s="48">
        <v>1487</v>
      </c>
      <c r="E166" s="48">
        <v>11.2</v>
      </c>
      <c r="F166" s="48">
        <v>20</v>
      </c>
      <c r="G166" s="48">
        <v>31.2</v>
      </c>
      <c r="H166" s="48">
        <v>7</v>
      </c>
      <c r="I166" s="48">
        <v>7.4</v>
      </c>
      <c r="J166" s="48">
        <v>7.3</v>
      </c>
      <c r="K166" s="48">
        <v>2.8</v>
      </c>
      <c r="L166" s="48">
        <v>4.8</v>
      </c>
      <c r="M166" s="48">
        <v>4.2</v>
      </c>
      <c r="N166" s="48">
        <v>8.6999999999999993</v>
      </c>
      <c r="O166" s="48">
        <v>8.5</v>
      </c>
      <c r="P166" s="48">
        <v>8.6</v>
      </c>
      <c r="Q166" s="48">
        <v>2.1</v>
      </c>
      <c r="R166" s="48">
        <v>2.4</v>
      </c>
      <c r="S166" s="48">
        <v>2.2999999999999998</v>
      </c>
    </row>
    <row r="167" spans="1:19" ht="17.25" customHeight="1">
      <c r="A167" s="429">
        <v>43952</v>
      </c>
      <c r="B167" s="48">
        <v>567.4</v>
      </c>
      <c r="C167" s="48">
        <v>927.6</v>
      </c>
      <c r="D167" s="48">
        <v>1495</v>
      </c>
      <c r="E167" s="48">
        <v>13.9</v>
      </c>
      <c r="F167" s="48">
        <v>20.8</v>
      </c>
      <c r="G167" s="48">
        <v>34.700000000000003</v>
      </c>
      <c r="H167" s="48">
        <v>7.9</v>
      </c>
      <c r="I167" s="48">
        <v>7.3</v>
      </c>
      <c r="J167" s="48">
        <v>7.5</v>
      </c>
      <c r="K167" s="48">
        <v>4.4000000000000004</v>
      </c>
      <c r="L167" s="48">
        <v>4.9000000000000004</v>
      </c>
      <c r="M167" s="48">
        <v>4.8</v>
      </c>
      <c r="N167" s="48">
        <v>8.6999999999999993</v>
      </c>
      <c r="O167" s="48">
        <v>8.5</v>
      </c>
      <c r="P167" s="48">
        <v>8.5</v>
      </c>
      <c r="Q167" s="48">
        <v>2.1</v>
      </c>
      <c r="R167" s="48">
        <v>2.1</v>
      </c>
      <c r="S167" s="48">
        <v>2.1</v>
      </c>
    </row>
    <row r="168" spans="1:19" ht="17.25" customHeight="1">
      <c r="A168" s="429">
        <v>43983</v>
      </c>
      <c r="B168" s="48">
        <v>574.70000000000005</v>
      </c>
      <c r="C168" s="48">
        <v>934.1</v>
      </c>
      <c r="D168" s="48">
        <v>1508.9</v>
      </c>
      <c r="E168" s="48">
        <v>14.4</v>
      </c>
      <c r="F168" s="48">
        <v>23.6</v>
      </c>
      <c r="G168" s="48">
        <v>38.1</v>
      </c>
      <c r="H168" s="48">
        <v>6.4</v>
      </c>
      <c r="I168" s="48">
        <v>7.3</v>
      </c>
      <c r="J168" s="48">
        <v>7</v>
      </c>
      <c r="K168" s="48">
        <v>3.1</v>
      </c>
      <c r="L168" s="48">
        <v>5.0999999999999996</v>
      </c>
      <c r="M168" s="48">
        <v>4.5</v>
      </c>
      <c r="N168" s="48">
        <v>8.6</v>
      </c>
      <c r="O168" s="48">
        <v>8.4</v>
      </c>
      <c r="P168" s="48">
        <v>8.5</v>
      </c>
      <c r="Q168" s="48">
        <v>1.9</v>
      </c>
      <c r="R168" s="48">
        <v>1.7</v>
      </c>
      <c r="S168" s="48">
        <v>1.8</v>
      </c>
    </row>
    <row r="169" spans="1:19" ht="17.25" customHeight="1">
      <c r="A169" s="429">
        <v>44013</v>
      </c>
      <c r="B169" s="48">
        <v>593.9</v>
      </c>
      <c r="C169" s="48">
        <v>941.9</v>
      </c>
      <c r="D169" s="48">
        <v>1535.8</v>
      </c>
      <c r="E169" s="48">
        <v>33.1</v>
      </c>
      <c r="F169" s="48">
        <v>26.3</v>
      </c>
      <c r="G169" s="48">
        <v>59.3</v>
      </c>
      <c r="H169" s="48">
        <v>7</v>
      </c>
      <c r="I169" s="48">
        <v>7.1</v>
      </c>
      <c r="J169" s="48">
        <v>7.1</v>
      </c>
      <c r="K169" s="48">
        <v>2.9</v>
      </c>
      <c r="L169" s="48">
        <v>5</v>
      </c>
      <c r="M169" s="48">
        <v>4.4000000000000004</v>
      </c>
      <c r="N169" s="48">
        <v>8.6</v>
      </c>
      <c r="O169" s="48">
        <v>8.4</v>
      </c>
      <c r="P169" s="48">
        <v>8.5</v>
      </c>
      <c r="Q169" s="48">
        <v>1.9</v>
      </c>
      <c r="R169" s="48">
        <v>1.5</v>
      </c>
      <c r="S169" s="48">
        <v>1.7</v>
      </c>
    </row>
    <row r="170" spans="1:19" ht="17.25" customHeight="1">
      <c r="A170" s="429">
        <v>44044</v>
      </c>
      <c r="B170" s="48">
        <v>626.29999999999995</v>
      </c>
      <c r="C170" s="48">
        <v>956.5</v>
      </c>
      <c r="D170" s="48">
        <v>1582.8</v>
      </c>
      <c r="E170" s="48">
        <v>35.799999999999997</v>
      </c>
      <c r="F170" s="48">
        <v>29.9</v>
      </c>
      <c r="G170" s="48">
        <v>65.7</v>
      </c>
      <c r="H170" s="48">
        <v>7.4</v>
      </c>
      <c r="I170" s="48">
        <v>7</v>
      </c>
      <c r="J170" s="48">
        <v>7.2</v>
      </c>
      <c r="K170" s="48">
        <v>3</v>
      </c>
      <c r="L170" s="48">
        <v>5</v>
      </c>
      <c r="M170" s="48">
        <v>4.5</v>
      </c>
      <c r="N170" s="48">
        <v>8.5</v>
      </c>
      <c r="O170" s="48">
        <v>8.3000000000000007</v>
      </c>
      <c r="P170" s="48">
        <v>8.4</v>
      </c>
      <c r="Q170" s="48">
        <v>2.1</v>
      </c>
      <c r="R170" s="48">
        <v>1.4</v>
      </c>
      <c r="S170" s="48">
        <v>1.7</v>
      </c>
    </row>
    <row r="171" spans="1:19" ht="17.25" customHeight="1">
      <c r="A171" s="429">
        <v>44075</v>
      </c>
      <c r="B171" s="48">
        <v>660</v>
      </c>
      <c r="C171" s="48">
        <v>969.3</v>
      </c>
      <c r="D171" s="48">
        <v>1629.3</v>
      </c>
      <c r="E171" s="48">
        <v>36.6</v>
      </c>
      <c r="F171" s="48">
        <v>29.3</v>
      </c>
      <c r="G171" s="48">
        <v>65.900000000000006</v>
      </c>
      <c r="H171" s="48">
        <v>6.6</v>
      </c>
      <c r="I171" s="48">
        <v>7</v>
      </c>
      <c r="J171" s="48">
        <v>6.9</v>
      </c>
      <c r="K171" s="48">
        <v>2.4</v>
      </c>
      <c r="L171" s="48">
        <v>5</v>
      </c>
      <c r="M171" s="48">
        <v>4.3</v>
      </c>
      <c r="N171" s="48">
        <v>8.3000000000000007</v>
      </c>
      <c r="O171" s="48">
        <v>8.3000000000000007</v>
      </c>
      <c r="P171" s="48">
        <v>8.3000000000000007</v>
      </c>
      <c r="Q171" s="48">
        <v>1.5</v>
      </c>
      <c r="R171" s="48">
        <v>1.4</v>
      </c>
      <c r="S171" s="48">
        <v>1.4</v>
      </c>
    </row>
    <row r="172" spans="1:19" ht="17.25" customHeight="1">
      <c r="A172" s="429">
        <v>44105</v>
      </c>
      <c r="B172" s="48">
        <v>672.3</v>
      </c>
      <c r="C172" s="48">
        <v>982.9</v>
      </c>
      <c r="D172" s="48">
        <v>1655.1</v>
      </c>
      <c r="E172" s="48">
        <v>17.7</v>
      </c>
      <c r="F172" s="48">
        <v>29</v>
      </c>
      <c r="G172" s="48">
        <v>46.7</v>
      </c>
      <c r="H172" s="48">
        <v>7.7</v>
      </c>
      <c r="I172" s="48">
        <v>6.9</v>
      </c>
      <c r="J172" s="48">
        <v>7.2</v>
      </c>
      <c r="K172" s="48">
        <v>3</v>
      </c>
      <c r="L172" s="48">
        <v>4.9000000000000004</v>
      </c>
      <c r="M172" s="48">
        <v>4.4000000000000004</v>
      </c>
      <c r="N172" s="48">
        <v>8.3000000000000007</v>
      </c>
      <c r="O172" s="48">
        <v>8.1999999999999993</v>
      </c>
      <c r="P172" s="48">
        <v>8.3000000000000007</v>
      </c>
      <c r="Q172" s="48">
        <v>1.4</v>
      </c>
      <c r="R172" s="48">
        <v>1.3</v>
      </c>
      <c r="S172" s="48">
        <v>1.4</v>
      </c>
    </row>
    <row r="173" spans="1:19" ht="17.25" customHeight="1">
      <c r="A173" s="429">
        <v>44136</v>
      </c>
      <c r="B173" s="48">
        <v>686.7</v>
      </c>
      <c r="C173" s="48">
        <v>995.5</v>
      </c>
      <c r="D173" s="48">
        <v>1682.2</v>
      </c>
      <c r="E173" s="48">
        <v>22.3</v>
      </c>
      <c r="F173" s="48">
        <v>27.4</v>
      </c>
      <c r="G173" s="48">
        <v>49.7</v>
      </c>
      <c r="H173" s="48">
        <v>7.9</v>
      </c>
      <c r="I173" s="48">
        <v>6.9</v>
      </c>
      <c r="J173" s="48">
        <v>7.2</v>
      </c>
      <c r="K173" s="48">
        <v>2.6</v>
      </c>
      <c r="L173" s="48">
        <v>4.9000000000000004</v>
      </c>
      <c r="M173" s="48">
        <v>4.2</v>
      </c>
      <c r="N173" s="48">
        <v>8.3000000000000007</v>
      </c>
      <c r="O173" s="48">
        <v>8.1999999999999993</v>
      </c>
      <c r="P173" s="48">
        <v>8.1999999999999993</v>
      </c>
      <c r="Q173" s="48">
        <v>0.9</v>
      </c>
      <c r="R173" s="48">
        <v>1.4</v>
      </c>
      <c r="S173" s="48">
        <v>1.2</v>
      </c>
    </row>
    <row r="174" spans="1:19" ht="17.25" customHeight="1">
      <c r="A174" s="429">
        <v>44166</v>
      </c>
      <c r="B174" s="48">
        <v>693.6</v>
      </c>
      <c r="C174" s="48">
        <v>1010.4</v>
      </c>
      <c r="D174" s="48">
        <v>1703.9</v>
      </c>
      <c r="E174" s="48">
        <v>20.9</v>
      </c>
      <c r="F174" s="48">
        <v>29.4</v>
      </c>
      <c r="G174" s="48">
        <v>50.2</v>
      </c>
      <c r="H174" s="48">
        <v>10.1</v>
      </c>
      <c r="I174" s="48">
        <v>7</v>
      </c>
      <c r="J174" s="48">
        <v>7.9</v>
      </c>
      <c r="K174" s="48">
        <v>4.5999999999999996</v>
      </c>
      <c r="L174" s="48">
        <v>5</v>
      </c>
      <c r="M174" s="48">
        <v>4.9000000000000004</v>
      </c>
      <c r="N174" s="48">
        <v>8.3000000000000007</v>
      </c>
      <c r="O174" s="48">
        <v>8.1</v>
      </c>
      <c r="P174" s="48">
        <v>8.1999999999999993</v>
      </c>
      <c r="Q174" s="48">
        <v>0.8</v>
      </c>
      <c r="R174" s="48">
        <v>1.2</v>
      </c>
      <c r="S174" s="48">
        <v>1.1000000000000001</v>
      </c>
    </row>
    <row r="175" spans="1:19" ht="17.25" customHeight="1">
      <c r="A175" s="429">
        <v>44197</v>
      </c>
      <c r="B175" s="48">
        <v>689.8</v>
      </c>
      <c r="C175" s="48">
        <v>1018.8</v>
      </c>
      <c r="D175" s="48">
        <v>1708.7</v>
      </c>
      <c r="E175" s="48">
        <v>5.3</v>
      </c>
      <c r="F175" s="48">
        <v>20</v>
      </c>
      <c r="G175" s="48">
        <v>25.3</v>
      </c>
      <c r="H175" s="48">
        <v>9.5</v>
      </c>
      <c r="I175" s="48">
        <v>6.9</v>
      </c>
      <c r="J175" s="48">
        <v>7.7</v>
      </c>
      <c r="K175" s="48">
        <v>3</v>
      </c>
      <c r="L175" s="48">
        <v>4.8</v>
      </c>
      <c r="M175" s="48">
        <v>4.4000000000000004</v>
      </c>
      <c r="N175" s="48">
        <v>8.3000000000000007</v>
      </c>
      <c r="O175" s="48">
        <v>8.1</v>
      </c>
      <c r="P175" s="48">
        <v>8.1999999999999993</v>
      </c>
      <c r="Q175" s="48">
        <v>0.6</v>
      </c>
      <c r="R175" s="48">
        <v>1.4</v>
      </c>
      <c r="S175" s="48">
        <v>1.1000000000000001</v>
      </c>
    </row>
    <row r="176" spans="1:19" ht="17.25" customHeight="1">
      <c r="A176" s="429">
        <v>44228</v>
      </c>
      <c r="B176" s="48">
        <v>687.5</v>
      </c>
      <c r="C176" s="48">
        <v>1028.5</v>
      </c>
      <c r="D176" s="48">
        <v>1716</v>
      </c>
      <c r="E176" s="48">
        <v>7.4</v>
      </c>
      <c r="F176" s="48">
        <v>21.3</v>
      </c>
      <c r="G176" s="48">
        <v>28.6</v>
      </c>
      <c r="H176" s="48">
        <v>8.4</v>
      </c>
      <c r="I176" s="48">
        <v>6.9</v>
      </c>
      <c r="J176" s="48">
        <v>7.3</v>
      </c>
      <c r="K176" s="48">
        <v>3.7</v>
      </c>
      <c r="L176" s="48">
        <v>4.9000000000000004</v>
      </c>
      <c r="M176" s="48">
        <v>4.5</v>
      </c>
      <c r="N176" s="48">
        <v>8.3000000000000007</v>
      </c>
      <c r="O176" s="48">
        <v>8.1</v>
      </c>
      <c r="P176" s="48">
        <v>8.1999999999999993</v>
      </c>
      <c r="Q176" s="48">
        <v>1</v>
      </c>
      <c r="R176" s="48">
        <v>1.6</v>
      </c>
      <c r="S176" s="48">
        <v>1.3</v>
      </c>
    </row>
    <row r="177" spans="1:19" ht="17.25" customHeight="1">
      <c r="A177" s="429">
        <v>44256</v>
      </c>
      <c r="B177" s="48">
        <v>689.3</v>
      </c>
      <c r="C177" s="48">
        <v>1041.8</v>
      </c>
      <c r="D177" s="48">
        <v>1731.1</v>
      </c>
      <c r="E177" s="48">
        <v>11.5</v>
      </c>
      <c r="F177" s="48">
        <v>31</v>
      </c>
      <c r="G177" s="48">
        <v>42.5</v>
      </c>
      <c r="H177" s="48">
        <v>8.1999999999999993</v>
      </c>
      <c r="I177" s="48">
        <v>6.8</v>
      </c>
      <c r="J177" s="48">
        <v>7.2</v>
      </c>
      <c r="K177" s="48">
        <v>2.8</v>
      </c>
      <c r="L177" s="48">
        <v>4.5999999999999996</v>
      </c>
      <c r="M177" s="48">
        <v>4.0999999999999996</v>
      </c>
      <c r="N177" s="48">
        <v>8.3000000000000007</v>
      </c>
      <c r="O177" s="48">
        <v>8.1</v>
      </c>
      <c r="P177" s="48">
        <v>8.1</v>
      </c>
      <c r="Q177" s="48">
        <v>0.5</v>
      </c>
      <c r="R177" s="48">
        <v>1.5</v>
      </c>
      <c r="S177" s="48">
        <v>1.1000000000000001</v>
      </c>
    </row>
    <row r="178" spans="1:19" ht="17.25" customHeight="1">
      <c r="A178" s="429">
        <v>44287</v>
      </c>
      <c r="B178" s="48">
        <v>684.2</v>
      </c>
      <c r="C178" s="48">
        <v>1051.7</v>
      </c>
      <c r="D178" s="48">
        <v>1736</v>
      </c>
      <c r="E178" s="48">
        <v>7.6</v>
      </c>
      <c r="F178" s="48">
        <v>31.8</v>
      </c>
      <c r="G178" s="48">
        <v>39.299999999999997</v>
      </c>
      <c r="H178" s="48">
        <v>8.5</v>
      </c>
      <c r="I178" s="48">
        <v>6.7</v>
      </c>
      <c r="J178" s="48">
        <v>7.2</v>
      </c>
      <c r="K178" s="48">
        <v>2.5</v>
      </c>
      <c r="L178" s="48">
        <v>4.3</v>
      </c>
      <c r="M178" s="48">
        <v>3.9</v>
      </c>
      <c r="N178" s="48">
        <v>8.3000000000000007</v>
      </c>
      <c r="O178" s="48">
        <v>8</v>
      </c>
      <c r="P178" s="48">
        <v>8.1</v>
      </c>
      <c r="Q178" s="48">
        <v>0.6</v>
      </c>
      <c r="R178" s="48">
        <v>1.6</v>
      </c>
      <c r="S178" s="48">
        <v>1.2</v>
      </c>
    </row>
    <row r="179" spans="1:19" ht="17.25" customHeight="1">
      <c r="A179" s="429">
        <v>44317</v>
      </c>
      <c r="B179" s="48">
        <v>679.8</v>
      </c>
      <c r="C179" s="48">
        <v>1063.5</v>
      </c>
      <c r="D179" s="48">
        <v>1743.3</v>
      </c>
      <c r="E179" s="48">
        <v>9.5</v>
      </c>
      <c r="F179" s="48">
        <v>34.700000000000003</v>
      </c>
      <c r="G179" s="48">
        <v>44.3</v>
      </c>
      <c r="H179" s="48">
        <v>7.5</v>
      </c>
      <c r="I179" s="48">
        <v>6.7</v>
      </c>
      <c r="J179" s="48">
        <v>6.9</v>
      </c>
      <c r="K179" s="48">
        <v>2.6</v>
      </c>
      <c r="L179" s="48">
        <v>4.0999999999999996</v>
      </c>
      <c r="M179" s="48">
        <v>3.7</v>
      </c>
      <c r="N179" s="48">
        <v>8.3000000000000007</v>
      </c>
      <c r="O179" s="48">
        <v>8</v>
      </c>
      <c r="P179" s="48">
        <v>8.1</v>
      </c>
      <c r="Q179" s="48">
        <v>1.2</v>
      </c>
      <c r="R179" s="48">
        <v>1.6</v>
      </c>
      <c r="S179" s="48">
        <v>1.4</v>
      </c>
    </row>
    <row r="180" spans="1:19" ht="17.25" customHeight="1">
      <c r="A180" s="429">
        <v>44348</v>
      </c>
      <c r="B180" s="48">
        <v>669.7</v>
      </c>
      <c r="C180" s="48">
        <v>1078.7</v>
      </c>
      <c r="D180" s="48">
        <v>1748.3</v>
      </c>
      <c r="E180" s="48">
        <v>11.5</v>
      </c>
      <c r="F180" s="48">
        <v>37.200000000000003</v>
      </c>
      <c r="G180" s="48">
        <v>48.7</v>
      </c>
      <c r="H180" s="48">
        <v>8.5</v>
      </c>
      <c r="I180" s="48">
        <v>6.8</v>
      </c>
      <c r="J180" s="48">
        <v>7.3</v>
      </c>
      <c r="K180" s="48">
        <v>2.6</v>
      </c>
      <c r="L180" s="48">
        <v>4.0999999999999996</v>
      </c>
      <c r="M180" s="48">
        <v>3.7</v>
      </c>
      <c r="N180" s="48">
        <v>8.3000000000000007</v>
      </c>
      <c r="O180" s="48">
        <v>7.9</v>
      </c>
      <c r="P180" s="48">
        <v>8.1</v>
      </c>
      <c r="Q180" s="48">
        <v>1.2</v>
      </c>
      <c r="R180" s="48">
        <v>1.5</v>
      </c>
      <c r="S180" s="48">
        <v>1.4</v>
      </c>
    </row>
    <row r="181" spans="1:19" ht="17.25" customHeight="1">
      <c r="A181" s="429">
        <v>44378</v>
      </c>
      <c r="B181" s="48">
        <v>686.5</v>
      </c>
      <c r="C181" s="48">
        <v>1095.9000000000001</v>
      </c>
      <c r="D181" s="48">
        <v>1782.4</v>
      </c>
      <c r="E181" s="48">
        <v>26.6</v>
      </c>
      <c r="F181" s="48">
        <v>36.4</v>
      </c>
      <c r="G181" s="48">
        <v>63</v>
      </c>
      <c r="H181" s="48">
        <v>9.1999999999999993</v>
      </c>
      <c r="I181" s="48">
        <v>7</v>
      </c>
      <c r="J181" s="48">
        <v>7.6</v>
      </c>
      <c r="K181" s="48">
        <v>3.6</v>
      </c>
      <c r="L181" s="48">
        <v>4.0999999999999996</v>
      </c>
      <c r="M181" s="48">
        <v>4</v>
      </c>
      <c r="N181" s="48">
        <v>8.3000000000000007</v>
      </c>
      <c r="O181" s="48">
        <v>7.9</v>
      </c>
      <c r="P181" s="48">
        <v>8.1</v>
      </c>
      <c r="Q181" s="48">
        <v>1.3</v>
      </c>
      <c r="R181" s="48">
        <v>1.4</v>
      </c>
      <c r="S181" s="48">
        <v>1.4</v>
      </c>
    </row>
    <row r="182" spans="1:19" ht="17.25" customHeight="1">
      <c r="A182" s="429">
        <v>44409</v>
      </c>
      <c r="B182" s="48">
        <v>689</v>
      </c>
      <c r="C182" s="48">
        <v>1120.0999999999999</v>
      </c>
      <c r="D182" s="48">
        <v>1809.1</v>
      </c>
      <c r="E182" s="48">
        <v>15.5</v>
      </c>
      <c r="F182" s="48">
        <v>42.6</v>
      </c>
      <c r="G182" s="48">
        <v>58.1</v>
      </c>
      <c r="H182" s="48">
        <v>10.1</v>
      </c>
      <c r="I182" s="48">
        <v>7.1</v>
      </c>
      <c r="J182" s="48">
        <v>7.9</v>
      </c>
      <c r="K182" s="48">
        <v>3.4</v>
      </c>
      <c r="L182" s="48">
        <v>3.9</v>
      </c>
      <c r="M182" s="48">
        <v>3.8</v>
      </c>
      <c r="N182" s="48">
        <v>8.3000000000000007</v>
      </c>
      <c r="O182" s="48">
        <v>7.9</v>
      </c>
      <c r="P182" s="48">
        <v>8</v>
      </c>
      <c r="Q182" s="48">
        <v>1.3</v>
      </c>
      <c r="R182" s="48">
        <v>1.4</v>
      </c>
      <c r="S182" s="48">
        <v>1.4</v>
      </c>
    </row>
    <row r="183" spans="1:19" ht="17.25" customHeight="1">
      <c r="A183" s="429">
        <v>44440</v>
      </c>
      <c r="B183" s="48">
        <v>697.5</v>
      </c>
      <c r="C183" s="48">
        <v>1140.8</v>
      </c>
      <c r="D183" s="48">
        <v>1838.3</v>
      </c>
      <c r="E183" s="48">
        <v>18.899999999999999</v>
      </c>
      <c r="F183" s="48">
        <v>39.9</v>
      </c>
      <c r="G183" s="48">
        <v>58.8</v>
      </c>
      <c r="H183" s="48">
        <v>9.5</v>
      </c>
      <c r="I183" s="48">
        <v>7.4</v>
      </c>
      <c r="J183" s="48">
        <v>7.9</v>
      </c>
      <c r="K183" s="48">
        <v>2.6</v>
      </c>
      <c r="L183" s="48">
        <v>4</v>
      </c>
      <c r="M183" s="48">
        <v>3.6</v>
      </c>
      <c r="N183" s="48">
        <v>8.3000000000000007</v>
      </c>
      <c r="O183" s="48">
        <v>7.9</v>
      </c>
      <c r="P183" s="48">
        <v>8</v>
      </c>
      <c r="Q183" s="48">
        <v>1</v>
      </c>
      <c r="R183" s="48">
        <v>1.4</v>
      </c>
      <c r="S183" s="48">
        <v>1.3</v>
      </c>
    </row>
    <row r="184" spans="1:19" ht="17.25" customHeight="1">
      <c r="A184" s="429">
        <v>44470</v>
      </c>
      <c r="B184" s="48">
        <v>696.8</v>
      </c>
      <c r="C184" s="48">
        <v>1160.2</v>
      </c>
      <c r="D184" s="48">
        <v>1857</v>
      </c>
      <c r="E184" s="48">
        <v>10.6</v>
      </c>
      <c r="F184" s="48">
        <v>36.5</v>
      </c>
      <c r="G184" s="48">
        <v>47.1</v>
      </c>
      <c r="H184" s="48">
        <v>10.9</v>
      </c>
      <c r="I184" s="48">
        <v>7.7</v>
      </c>
      <c r="J184" s="48">
        <v>8.5</v>
      </c>
      <c r="K184" s="48">
        <v>2.7</v>
      </c>
      <c r="L184" s="48">
        <v>3.9</v>
      </c>
      <c r="M184" s="48">
        <v>3.6</v>
      </c>
      <c r="N184" s="48">
        <v>8.3000000000000007</v>
      </c>
      <c r="O184" s="48">
        <v>7.9</v>
      </c>
      <c r="P184" s="48">
        <v>8</v>
      </c>
      <c r="Q184" s="48">
        <v>1</v>
      </c>
      <c r="R184" s="48">
        <v>1.4</v>
      </c>
      <c r="S184" s="48">
        <v>1.2</v>
      </c>
    </row>
    <row r="185" spans="1:19" ht="17.25" customHeight="1">
      <c r="A185" s="429">
        <v>44501</v>
      </c>
      <c r="B185" s="48">
        <v>692</v>
      </c>
      <c r="C185" s="48">
        <v>1179.3</v>
      </c>
      <c r="D185" s="48">
        <v>1871.2</v>
      </c>
      <c r="E185" s="48">
        <v>9.6999999999999993</v>
      </c>
      <c r="F185" s="48">
        <v>35.299999999999997</v>
      </c>
      <c r="G185" s="48">
        <v>45</v>
      </c>
      <c r="H185" s="48">
        <v>11.7</v>
      </c>
      <c r="I185" s="48">
        <v>8</v>
      </c>
      <c r="J185" s="48">
        <v>8.9</v>
      </c>
      <c r="K185" s="48">
        <v>2.9</v>
      </c>
      <c r="L185" s="48">
        <v>3.6</v>
      </c>
      <c r="M185" s="48">
        <v>3.4</v>
      </c>
      <c r="N185" s="48">
        <v>8.3000000000000007</v>
      </c>
      <c r="O185" s="48">
        <v>7.9</v>
      </c>
      <c r="P185" s="48">
        <v>8</v>
      </c>
      <c r="Q185" s="48">
        <v>1</v>
      </c>
      <c r="R185" s="48">
        <v>1.3</v>
      </c>
      <c r="S185" s="48">
        <v>1.2</v>
      </c>
    </row>
    <row r="186" spans="1:19" ht="17.25" customHeight="1">
      <c r="A186" s="429">
        <v>44531</v>
      </c>
      <c r="B186" s="48">
        <v>691.9</v>
      </c>
      <c r="C186" s="48">
        <v>1197.4000000000001</v>
      </c>
      <c r="D186" s="48">
        <v>1889.4</v>
      </c>
      <c r="E186" s="48">
        <v>13.5</v>
      </c>
      <c r="F186" s="48">
        <v>35.299999999999997</v>
      </c>
      <c r="G186" s="48">
        <v>48.8</v>
      </c>
      <c r="H186" s="48">
        <v>10.9</v>
      </c>
      <c r="I186" s="48">
        <v>8.8000000000000007</v>
      </c>
      <c r="J186" s="48">
        <v>9.3000000000000007</v>
      </c>
      <c r="K186" s="48">
        <v>3</v>
      </c>
      <c r="L186" s="48">
        <v>3.5</v>
      </c>
      <c r="M186" s="48">
        <v>3.4</v>
      </c>
      <c r="N186" s="48">
        <v>8.4</v>
      </c>
      <c r="O186" s="48">
        <v>7.9</v>
      </c>
      <c r="P186" s="48">
        <v>8.1</v>
      </c>
      <c r="Q186" s="48">
        <v>1</v>
      </c>
      <c r="R186" s="48">
        <v>1.3</v>
      </c>
      <c r="S186" s="48">
        <v>1.2</v>
      </c>
    </row>
    <row r="187" spans="1:19" ht="17.25" customHeight="1">
      <c r="A187" s="429">
        <v>44562</v>
      </c>
      <c r="B187" s="48">
        <v>685.9</v>
      </c>
      <c r="C187" s="48">
        <v>1209.5999999999999</v>
      </c>
      <c r="D187" s="48">
        <v>1895.6</v>
      </c>
      <c r="E187" s="48">
        <v>7</v>
      </c>
      <c r="F187" s="48">
        <v>25.3</v>
      </c>
      <c r="G187" s="48">
        <v>32.299999999999997</v>
      </c>
      <c r="H187" s="48">
        <v>10.7</v>
      </c>
      <c r="I187" s="48">
        <v>9.3000000000000007</v>
      </c>
      <c r="J187" s="48">
        <v>9.6</v>
      </c>
      <c r="K187" s="48">
        <v>2.6</v>
      </c>
      <c r="L187" s="48">
        <v>3.6</v>
      </c>
      <c r="M187" s="48">
        <v>3.3</v>
      </c>
      <c r="N187" s="48">
        <v>8.4</v>
      </c>
      <c r="O187" s="48">
        <v>7.9</v>
      </c>
      <c r="P187" s="48">
        <v>8.1</v>
      </c>
      <c r="Q187" s="48">
        <v>1</v>
      </c>
      <c r="R187" s="48">
        <v>1.4</v>
      </c>
      <c r="S187" s="48">
        <v>1.3</v>
      </c>
    </row>
    <row r="188" spans="1:19" ht="17.25" customHeight="1">
      <c r="A188" s="429">
        <v>44593</v>
      </c>
      <c r="B188" s="48">
        <v>684.9</v>
      </c>
      <c r="C188" s="48">
        <v>1221</v>
      </c>
      <c r="D188" s="48">
        <v>1905.9</v>
      </c>
      <c r="E188" s="48">
        <v>11</v>
      </c>
      <c r="F188" s="48">
        <v>22.8</v>
      </c>
      <c r="G188" s="48">
        <v>33.799999999999997</v>
      </c>
      <c r="H188" s="48">
        <v>10.7</v>
      </c>
      <c r="I188" s="48">
        <v>8.5</v>
      </c>
      <c r="J188" s="48">
        <v>9</v>
      </c>
      <c r="K188" s="48">
        <v>3</v>
      </c>
      <c r="L188" s="48">
        <v>3.9</v>
      </c>
      <c r="M188" s="48">
        <v>3.6</v>
      </c>
      <c r="N188" s="48">
        <v>8.4</v>
      </c>
      <c r="O188" s="48">
        <v>7.9</v>
      </c>
      <c r="P188" s="48">
        <v>8.1</v>
      </c>
      <c r="Q188" s="48">
        <v>1.1000000000000001</v>
      </c>
      <c r="R188" s="48">
        <v>1.6</v>
      </c>
      <c r="S188" s="48">
        <v>1.4</v>
      </c>
    </row>
    <row r="189" spans="1:19" ht="17.25" customHeight="1">
      <c r="A189" s="429">
        <v>44621</v>
      </c>
      <c r="B189" s="48">
        <v>686.3</v>
      </c>
      <c r="C189" s="48">
        <v>1234.0999999999999</v>
      </c>
      <c r="D189" s="48">
        <v>1920.5</v>
      </c>
      <c r="E189" s="48">
        <v>15.4</v>
      </c>
      <c r="F189" s="48">
        <v>29</v>
      </c>
      <c r="G189" s="48">
        <v>44.4</v>
      </c>
      <c r="H189" s="48">
        <v>11.5</v>
      </c>
      <c r="I189" s="48">
        <v>9.6</v>
      </c>
      <c r="J189" s="48">
        <v>10</v>
      </c>
      <c r="K189" s="48">
        <v>2.7</v>
      </c>
      <c r="L189" s="48">
        <v>3.9</v>
      </c>
      <c r="M189" s="48">
        <v>3.6</v>
      </c>
      <c r="N189" s="48">
        <v>8.5</v>
      </c>
      <c r="O189" s="48">
        <v>8</v>
      </c>
      <c r="P189" s="48">
        <v>8.1999999999999993</v>
      </c>
      <c r="Q189" s="48">
        <v>1.1000000000000001</v>
      </c>
      <c r="R189" s="48">
        <v>1.5</v>
      </c>
      <c r="S189" s="48">
        <v>1.4</v>
      </c>
    </row>
    <row r="190" spans="1:19" ht="17.25" customHeight="1">
      <c r="A190" s="429">
        <v>44652</v>
      </c>
      <c r="B190" s="48">
        <v>681.1</v>
      </c>
      <c r="C190" s="48">
        <v>1235.7</v>
      </c>
      <c r="D190" s="48">
        <v>1916.7</v>
      </c>
      <c r="E190" s="48">
        <v>10.5</v>
      </c>
      <c r="F190" s="48">
        <v>28</v>
      </c>
      <c r="G190" s="48">
        <v>38.5</v>
      </c>
      <c r="H190" s="48">
        <v>15.2</v>
      </c>
      <c r="I190" s="48">
        <v>9.8000000000000007</v>
      </c>
      <c r="J190" s="48">
        <v>11.1</v>
      </c>
      <c r="K190" s="48">
        <v>3.2</v>
      </c>
      <c r="L190" s="48">
        <v>4</v>
      </c>
      <c r="M190" s="48">
        <v>3.8</v>
      </c>
      <c r="N190" s="48">
        <v>8.6</v>
      </c>
      <c r="O190" s="48">
        <v>8.1</v>
      </c>
      <c r="P190" s="48">
        <v>8.3000000000000007</v>
      </c>
      <c r="Q190" s="48">
        <v>1.2</v>
      </c>
      <c r="R190" s="48">
        <v>1.5</v>
      </c>
      <c r="S190" s="48">
        <v>1.4</v>
      </c>
    </row>
    <row r="191" spans="1:19" ht="17.25" customHeight="1">
      <c r="A191" s="429">
        <v>44682</v>
      </c>
      <c r="B191" s="48">
        <v>681.7</v>
      </c>
      <c r="C191" s="48">
        <v>1249.4000000000001</v>
      </c>
      <c r="D191" s="48">
        <v>1931.1</v>
      </c>
      <c r="E191" s="48">
        <v>14.9</v>
      </c>
      <c r="F191" s="48">
        <v>34.5</v>
      </c>
      <c r="G191" s="48">
        <v>49.4</v>
      </c>
      <c r="H191" s="48">
        <v>12.1</v>
      </c>
      <c r="I191" s="48">
        <v>10.3</v>
      </c>
      <c r="J191" s="48">
        <v>10.8</v>
      </c>
      <c r="K191" s="48">
        <v>1.8</v>
      </c>
      <c r="L191" s="48">
        <v>3.9</v>
      </c>
      <c r="M191" s="48">
        <v>3.4</v>
      </c>
      <c r="N191" s="48">
        <v>8.6999999999999993</v>
      </c>
      <c r="O191" s="48">
        <v>8.1999999999999993</v>
      </c>
      <c r="P191" s="48">
        <v>8.4</v>
      </c>
      <c r="Q191" s="48">
        <v>1.1000000000000001</v>
      </c>
      <c r="R191" s="48">
        <v>1.4</v>
      </c>
      <c r="S191" s="48">
        <v>1.3</v>
      </c>
    </row>
    <row r="192" spans="1:19" ht="17.25" customHeight="1">
      <c r="A192" s="429">
        <v>44713</v>
      </c>
      <c r="B192" s="48">
        <v>690.9</v>
      </c>
      <c r="C192" s="48">
        <v>1267.5</v>
      </c>
      <c r="D192" s="48">
        <v>1958.4</v>
      </c>
      <c r="E192" s="48">
        <v>16</v>
      </c>
      <c r="F192" s="48">
        <v>43</v>
      </c>
      <c r="G192" s="48">
        <v>59</v>
      </c>
      <c r="H192" s="48">
        <v>11.2</v>
      </c>
      <c r="I192" s="48">
        <v>10.3</v>
      </c>
      <c r="J192" s="48">
        <v>10.5</v>
      </c>
      <c r="K192" s="48">
        <v>2.7</v>
      </c>
      <c r="L192" s="48">
        <v>3.9</v>
      </c>
      <c r="M192" s="48">
        <v>3.6</v>
      </c>
      <c r="N192" s="48">
        <v>8.8000000000000007</v>
      </c>
      <c r="O192" s="48">
        <v>8.3000000000000007</v>
      </c>
      <c r="P192" s="48">
        <v>8.5</v>
      </c>
      <c r="Q192" s="48">
        <v>1</v>
      </c>
      <c r="R192" s="48">
        <v>1.3</v>
      </c>
      <c r="S192" s="48">
        <v>1.2</v>
      </c>
    </row>
    <row r="193" spans="1:19" ht="17.25" customHeight="1">
      <c r="A193" s="429">
        <v>44743</v>
      </c>
      <c r="B193" s="48">
        <v>692.1</v>
      </c>
      <c r="C193" s="48">
        <v>1286.0999999999999</v>
      </c>
      <c r="D193" s="48">
        <v>1978.1</v>
      </c>
      <c r="E193" s="48">
        <v>18.3</v>
      </c>
      <c r="F193" s="48">
        <v>46.2</v>
      </c>
      <c r="G193" s="48">
        <v>64.5</v>
      </c>
      <c r="H193" s="48">
        <v>15.9</v>
      </c>
      <c r="I193" s="48">
        <v>10.6</v>
      </c>
      <c r="J193" s="48">
        <v>11.9</v>
      </c>
      <c r="K193" s="48">
        <v>6.8</v>
      </c>
      <c r="L193" s="48">
        <v>3.5</v>
      </c>
      <c r="M193" s="48">
        <v>4.4000000000000004</v>
      </c>
      <c r="N193" s="48">
        <v>8.8000000000000007</v>
      </c>
      <c r="O193" s="48">
        <v>8.4</v>
      </c>
      <c r="P193" s="48">
        <v>8.6</v>
      </c>
      <c r="Q193" s="48">
        <v>1.1000000000000001</v>
      </c>
      <c r="R193" s="48">
        <v>1.3</v>
      </c>
      <c r="S193" s="48">
        <v>1.2</v>
      </c>
    </row>
    <row r="194" spans="1:19" ht="17.25" customHeight="1">
      <c r="A194" s="429">
        <v>44774</v>
      </c>
      <c r="B194" s="48">
        <v>702.5</v>
      </c>
      <c r="C194" s="48">
        <v>1319</v>
      </c>
      <c r="D194" s="48">
        <v>2021.5</v>
      </c>
      <c r="E194" s="48">
        <v>27</v>
      </c>
      <c r="F194" s="48">
        <v>56.7</v>
      </c>
      <c r="G194" s="48">
        <v>83.7</v>
      </c>
      <c r="H194" s="48">
        <v>8.1999999999999993</v>
      </c>
      <c r="I194" s="48">
        <v>10.7</v>
      </c>
      <c r="J194" s="48">
        <v>10.1</v>
      </c>
      <c r="K194" s="48">
        <v>3</v>
      </c>
      <c r="L194" s="48">
        <v>3.9</v>
      </c>
      <c r="M194" s="48">
        <v>3.7</v>
      </c>
      <c r="N194" s="48">
        <v>8.9</v>
      </c>
      <c r="O194" s="48">
        <v>8.5</v>
      </c>
      <c r="P194" s="48">
        <v>8.6</v>
      </c>
      <c r="Q194" s="48">
        <v>1</v>
      </c>
      <c r="R194" s="48">
        <v>1.3</v>
      </c>
      <c r="S194" s="48">
        <v>1.2</v>
      </c>
    </row>
    <row r="195" spans="1:19" ht="17.25" customHeight="1">
      <c r="A195" s="429">
        <v>44805</v>
      </c>
      <c r="B195" s="48">
        <v>719.6</v>
      </c>
      <c r="C195" s="48">
        <v>1347</v>
      </c>
      <c r="D195" s="48">
        <v>2066.5</v>
      </c>
      <c r="E195" s="48">
        <v>21.1</v>
      </c>
      <c r="F195" s="48">
        <v>50.1</v>
      </c>
      <c r="G195" s="48">
        <v>71.2</v>
      </c>
      <c r="H195" s="48">
        <v>9.1999999999999993</v>
      </c>
      <c r="I195" s="48">
        <v>10.7</v>
      </c>
      <c r="J195" s="48">
        <v>10.4</v>
      </c>
      <c r="K195" s="48">
        <v>3.8</v>
      </c>
      <c r="L195" s="48">
        <v>4.2</v>
      </c>
      <c r="M195" s="48">
        <v>4.0999999999999996</v>
      </c>
      <c r="N195" s="48">
        <v>8.9</v>
      </c>
      <c r="O195" s="48">
        <v>8.6</v>
      </c>
      <c r="P195" s="48">
        <v>8.6999999999999993</v>
      </c>
      <c r="Q195" s="48">
        <v>1</v>
      </c>
      <c r="R195" s="48">
        <v>1.3</v>
      </c>
      <c r="S195" s="48">
        <v>1.2</v>
      </c>
    </row>
    <row r="196" spans="1:19" ht="17.25" customHeight="1">
      <c r="A196" s="429">
        <v>44835</v>
      </c>
      <c r="B196" s="48">
        <v>723.8</v>
      </c>
      <c r="C196" s="48">
        <v>1370.6</v>
      </c>
      <c r="D196" s="48">
        <v>2094.3000000000002</v>
      </c>
      <c r="E196" s="48">
        <v>18.3</v>
      </c>
      <c r="F196" s="48">
        <v>41.7</v>
      </c>
      <c r="G196" s="48">
        <v>59.9</v>
      </c>
      <c r="H196" s="48">
        <v>9.4</v>
      </c>
      <c r="I196" s="48">
        <v>10.8</v>
      </c>
      <c r="J196" s="48">
        <v>10.5</v>
      </c>
      <c r="K196" s="48">
        <v>3.7</v>
      </c>
      <c r="L196" s="48">
        <v>4.5</v>
      </c>
      <c r="M196" s="48">
        <v>4.3</v>
      </c>
      <c r="N196" s="48">
        <v>8.9</v>
      </c>
      <c r="O196" s="48">
        <v>8.6999999999999993</v>
      </c>
      <c r="P196" s="48">
        <v>8.8000000000000007</v>
      </c>
      <c r="Q196" s="48">
        <v>1</v>
      </c>
      <c r="R196" s="48">
        <v>1.3</v>
      </c>
      <c r="S196" s="48">
        <v>1.2</v>
      </c>
    </row>
    <row r="197" spans="1:19" ht="17.25" customHeight="1">
      <c r="A197" s="429">
        <v>44866</v>
      </c>
      <c r="B197" s="48">
        <v>732.8</v>
      </c>
      <c r="C197" s="48">
        <v>1391.6</v>
      </c>
      <c r="D197" s="48">
        <v>2124.4</v>
      </c>
      <c r="E197" s="48">
        <v>18.600000000000001</v>
      </c>
      <c r="F197" s="48">
        <v>37.299999999999997</v>
      </c>
      <c r="G197" s="48">
        <v>55.9</v>
      </c>
      <c r="H197" s="48">
        <v>11.3</v>
      </c>
      <c r="I197" s="48">
        <v>11.1</v>
      </c>
      <c r="J197" s="48">
        <v>11.1</v>
      </c>
      <c r="K197" s="48">
        <v>2.7</v>
      </c>
      <c r="L197" s="48">
        <v>4.4000000000000004</v>
      </c>
      <c r="M197" s="48">
        <v>4</v>
      </c>
      <c r="N197" s="48">
        <v>9</v>
      </c>
      <c r="O197" s="48">
        <v>8.6999999999999993</v>
      </c>
      <c r="P197" s="48">
        <v>8.8000000000000007</v>
      </c>
      <c r="Q197" s="48">
        <v>1</v>
      </c>
      <c r="R197" s="48">
        <v>1.4</v>
      </c>
      <c r="S197" s="48">
        <v>1.3</v>
      </c>
    </row>
    <row r="198" spans="1:19" ht="17.25" customHeight="1">
      <c r="A198" s="429">
        <v>44896</v>
      </c>
      <c r="B198" s="48">
        <v>739.5</v>
      </c>
      <c r="C198" s="48">
        <v>1413.2</v>
      </c>
      <c r="D198" s="48">
        <v>2152.8000000000002</v>
      </c>
      <c r="E198" s="48">
        <v>21.6</v>
      </c>
      <c r="F198" s="48">
        <v>37.1</v>
      </c>
      <c r="G198" s="48">
        <v>58.7</v>
      </c>
      <c r="H198" s="48">
        <v>11.6</v>
      </c>
      <c r="I198" s="48">
        <v>11.3</v>
      </c>
      <c r="J198" s="48">
        <v>11.4</v>
      </c>
      <c r="K198" s="48">
        <v>3.2</v>
      </c>
      <c r="L198" s="48">
        <v>4.3</v>
      </c>
      <c r="M198" s="48">
        <v>4.0999999999999996</v>
      </c>
      <c r="N198" s="48">
        <v>9.1</v>
      </c>
      <c r="O198" s="48">
        <v>8.8000000000000007</v>
      </c>
      <c r="P198" s="48">
        <v>8.9</v>
      </c>
      <c r="Q198" s="48">
        <v>1</v>
      </c>
      <c r="R198" s="48">
        <v>1.3</v>
      </c>
      <c r="S198" s="48">
        <v>1.2</v>
      </c>
    </row>
    <row r="199" spans="1:19" ht="17.25" customHeight="1">
      <c r="A199" s="429">
        <v>44927</v>
      </c>
      <c r="B199" s="48">
        <v>737.2</v>
      </c>
      <c r="C199" s="48">
        <v>1428</v>
      </c>
      <c r="D199" s="48">
        <v>2165.1999999999998</v>
      </c>
      <c r="E199" s="48">
        <v>12.2</v>
      </c>
      <c r="F199" s="48">
        <v>29.6</v>
      </c>
      <c r="G199" s="48">
        <v>41.8</v>
      </c>
      <c r="H199" s="48">
        <v>12.8</v>
      </c>
      <c r="I199" s="48">
        <v>11.4</v>
      </c>
      <c r="J199" s="48">
        <v>11.7</v>
      </c>
      <c r="K199" s="48">
        <v>3.5</v>
      </c>
      <c r="L199" s="48">
        <v>4.5999999999999996</v>
      </c>
      <c r="M199" s="48">
        <v>4.3</v>
      </c>
      <c r="N199" s="48">
        <v>9.1</v>
      </c>
      <c r="O199" s="48">
        <v>8.9</v>
      </c>
      <c r="P199" s="48">
        <v>9</v>
      </c>
      <c r="Q199" s="48">
        <v>1.1000000000000001</v>
      </c>
      <c r="R199" s="48">
        <v>1.5</v>
      </c>
      <c r="S199" s="48">
        <v>1.3</v>
      </c>
    </row>
    <row r="200" spans="1:19" ht="17.25" customHeight="1">
      <c r="A200" s="429">
        <v>44958</v>
      </c>
      <c r="B200" s="48">
        <v>738.2</v>
      </c>
      <c r="C200" s="48">
        <v>1441.1</v>
      </c>
      <c r="D200" s="48">
        <v>2179.3000000000002</v>
      </c>
      <c r="E200" s="48">
        <v>12.1</v>
      </c>
      <c r="F200" s="48">
        <v>25.9</v>
      </c>
      <c r="G200" s="48">
        <v>38</v>
      </c>
      <c r="H200" s="48">
        <v>12.6</v>
      </c>
      <c r="I200" s="48">
        <v>10.199999999999999</v>
      </c>
      <c r="J200" s="48">
        <v>10.8</v>
      </c>
      <c r="K200" s="48">
        <v>3.2</v>
      </c>
      <c r="L200" s="48">
        <v>4.4000000000000004</v>
      </c>
      <c r="M200" s="48">
        <v>4.0999999999999996</v>
      </c>
      <c r="N200" s="48">
        <v>9.1999999999999993</v>
      </c>
      <c r="O200" s="48">
        <v>8.9</v>
      </c>
      <c r="P200" s="48">
        <v>9</v>
      </c>
      <c r="Q200" s="48">
        <v>1.6</v>
      </c>
      <c r="R200" s="48">
        <v>1.6</v>
      </c>
      <c r="S200" s="48">
        <v>1.6</v>
      </c>
    </row>
    <row r="201" spans="1:19" ht="17.25" customHeight="1">
      <c r="A201" s="429">
        <v>44986</v>
      </c>
      <c r="B201" s="48">
        <v>737.7</v>
      </c>
      <c r="C201" s="48">
        <v>1459.9</v>
      </c>
      <c r="D201" s="48">
        <v>2197.6</v>
      </c>
      <c r="E201" s="48">
        <v>19.3</v>
      </c>
      <c r="F201" s="48">
        <v>37.6</v>
      </c>
      <c r="G201" s="48">
        <v>56.9</v>
      </c>
      <c r="H201" s="48">
        <v>13.2</v>
      </c>
      <c r="I201" s="48">
        <v>11.1</v>
      </c>
      <c r="J201" s="48">
        <v>11.6</v>
      </c>
      <c r="K201" s="48">
        <v>3</v>
      </c>
      <c r="L201" s="48">
        <v>4.5</v>
      </c>
      <c r="M201" s="48">
        <v>4.2</v>
      </c>
      <c r="N201" s="48">
        <v>9.3000000000000007</v>
      </c>
      <c r="O201" s="48">
        <v>9</v>
      </c>
      <c r="P201" s="48">
        <v>9.1</v>
      </c>
      <c r="Q201" s="48">
        <v>1.6</v>
      </c>
      <c r="R201" s="48">
        <v>1.5</v>
      </c>
      <c r="S201" s="48">
        <v>1.5</v>
      </c>
    </row>
    <row r="202" spans="1:19" ht="17.25" customHeight="1">
      <c r="A202" s="429">
        <v>45017</v>
      </c>
      <c r="B202" s="48">
        <v>739.6</v>
      </c>
      <c r="C202" s="48">
        <v>1463</v>
      </c>
      <c r="D202" s="48">
        <v>2202.6</v>
      </c>
      <c r="E202" s="48">
        <v>13.2</v>
      </c>
      <c r="F202" s="48">
        <v>29.1</v>
      </c>
      <c r="G202" s="48">
        <v>42.3</v>
      </c>
      <c r="H202" s="48">
        <v>13.4</v>
      </c>
      <c r="I202" s="48">
        <v>11.1</v>
      </c>
      <c r="J202" s="48">
        <v>11.6</v>
      </c>
      <c r="K202" s="48">
        <v>3.2</v>
      </c>
      <c r="L202" s="48">
        <v>4.9000000000000004</v>
      </c>
      <c r="M202" s="48">
        <v>4.5</v>
      </c>
      <c r="N202" s="48">
        <v>9.3000000000000007</v>
      </c>
      <c r="O202" s="48">
        <v>9</v>
      </c>
      <c r="P202" s="48">
        <v>9.1</v>
      </c>
      <c r="Q202" s="48">
        <v>1.6</v>
      </c>
      <c r="R202" s="48">
        <v>1.7</v>
      </c>
      <c r="S202" s="48">
        <v>1.6</v>
      </c>
    </row>
    <row r="203" spans="1:19" ht="17.25" customHeight="1">
      <c r="A203" s="429">
        <v>45047</v>
      </c>
      <c r="B203" s="48">
        <v>746.1</v>
      </c>
      <c r="C203" s="48">
        <v>1466</v>
      </c>
      <c r="D203" s="48">
        <v>2212.1</v>
      </c>
      <c r="E203" s="48">
        <v>17.899999999999999</v>
      </c>
      <c r="F203" s="48">
        <v>35.299999999999997</v>
      </c>
      <c r="G203" s="48">
        <v>53.2</v>
      </c>
      <c r="H203" s="48">
        <v>12.4</v>
      </c>
      <c r="I203" s="48">
        <v>11.8</v>
      </c>
      <c r="J203" s="48">
        <v>12</v>
      </c>
      <c r="K203" s="48">
        <v>3.1</v>
      </c>
      <c r="L203" s="48">
        <v>5.0999999999999996</v>
      </c>
      <c r="M203" s="48">
        <v>4.7</v>
      </c>
      <c r="N203" s="48">
        <v>9.4</v>
      </c>
      <c r="O203" s="48">
        <v>9.1</v>
      </c>
      <c r="P203" s="48">
        <v>9.1999999999999993</v>
      </c>
      <c r="Q203" s="48">
        <v>1.6</v>
      </c>
      <c r="R203" s="48">
        <v>1.7</v>
      </c>
      <c r="S203" s="48">
        <v>1.7</v>
      </c>
    </row>
    <row r="204" spans="1:19" ht="17.25" customHeight="1">
      <c r="A204" s="429">
        <v>45078</v>
      </c>
      <c r="B204" s="48">
        <v>747.1</v>
      </c>
      <c r="C204" s="48">
        <v>1477.7</v>
      </c>
      <c r="D204" s="48">
        <v>2224.8000000000002</v>
      </c>
      <c r="E204" s="48">
        <v>17.3</v>
      </c>
      <c r="F204" s="48">
        <v>36</v>
      </c>
      <c r="G204" s="48">
        <v>53.3</v>
      </c>
      <c r="H204" s="48">
        <v>10.9</v>
      </c>
      <c r="I204" s="48">
        <v>11.7</v>
      </c>
      <c r="J204" s="48">
        <v>11.5</v>
      </c>
      <c r="K204" s="48">
        <v>3.1</v>
      </c>
      <c r="L204" s="48">
        <v>5.0999999999999996</v>
      </c>
      <c r="M204" s="48">
        <v>4.5999999999999996</v>
      </c>
      <c r="N204" s="48">
        <v>9.5</v>
      </c>
      <c r="O204" s="48">
        <v>9.1999999999999993</v>
      </c>
      <c r="P204" s="48">
        <v>9.3000000000000007</v>
      </c>
      <c r="Q204" s="48">
        <v>1.6</v>
      </c>
      <c r="R204" s="48">
        <v>1.6</v>
      </c>
      <c r="S204" s="48">
        <v>1.6</v>
      </c>
    </row>
    <row r="205" spans="1:19" ht="17.25" customHeight="1">
      <c r="A205" s="429">
        <v>45108</v>
      </c>
      <c r="B205" s="48">
        <v>755.6</v>
      </c>
      <c r="C205" s="48">
        <v>1490.6</v>
      </c>
      <c r="D205" s="48">
        <v>2246.3000000000002</v>
      </c>
      <c r="E205" s="48">
        <v>22.7</v>
      </c>
      <c r="F205" s="48">
        <v>44.2</v>
      </c>
      <c r="G205" s="48">
        <v>66.900000000000006</v>
      </c>
      <c r="H205" s="48">
        <v>9.8000000000000007</v>
      </c>
      <c r="I205" s="48">
        <v>11.7</v>
      </c>
      <c r="J205" s="48">
        <v>11.2</v>
      </c>
      <c r="K205" s="48">
        <v>3.3</v>
      </c>
      <c r="L205" s="48">
        <v>4.8</v>
      </c>
      <c r="M205" s="48">
        <v>4.4000000000000004</v>
      </c>
      <c r="N205" s="48">
        <v>9.5</v>
      </c>
      <c r="O205" s="48">
        <v>9.1999999999999993</v>
      </c>
      <c r="P205" s="48">
        <v>9.3000000000000007</v>
      </c>
      <c r="Q205" s="48">
        <v>1.6</v>
      </c>
      <c r="R205" s="48">
        <v>1.6</v>
      </c>
      <c r="S205" s="48">
        <v>1.6</v>
      </c>
    </row>
    <row r="206" spans="1:19" ht="17.25" customHeight="1">
      <c r="A206" s="429">
        <v>45139</v>
      </c>
      <c r="B206" s="48">
        <v>774.3</v>
      </c>
      <c r="C206" s="48">
        <v>1523.9</v>
      </c>
      <c r="D206" s="48">
        <v>2298.1999999999998</v>
      </c>
      <c r="E206" s="48">
        <v>32.4</v>
      </c>
      <c r="F206" s="48">
        <v>60.9</v>
      </c>
      <c r="G206" s="48">
        <v>93.2</v>
      </c>
      <c r="H206" s="48">
        <v>10.1</v>
      </c>
      <c r="I206" s="48">
        <v>11</v>
      </c>
      <c r="J206" s="48">
        <v>10.8</v>
      </c>
      <c r="K206" s="48">
        <v>3.1</v>
      </c>
      <c r="L206" s="48">
        <v>4.5999999999999996</v>
      </c>
      <c r="M206" s="48">
        <v>4.3</v>
      </c>
      <c r="N206" s="48">
        <v>9.6</v>
      </c>
      <c r="O206" s="48">
        <v>9.3000000000000007</v>
      </c>
      <c r="P206" s="48">
        <v>9.4</v>
      </c>
      <c r="Q206" s="48">
        <v>1.6</v>
      </c>
      <c r="R206" s="48">
        <v>1.6</v>
      </c>
      <c r="S206" s="48">
        <v>1.6</v>
      </c>
    </row>
    <row r="207" spans="1:19" ht="17.25" customHeight="1">
      <c r="A207" s="429">
        <v>45170</v>
      </c>
      <c r="B207" s="48">
        <v>782.2</v>
      </c>
      <c r="C207" s="48">
        <v>1546.2</v>
      </c>
      <c r="D207" s="48">
        <v>2328.4</v>
      </c>
      <c r="E207" s="48">
        <v>21.9</v>
      </c>
      <c r="F207" s="48">
        <v>51.5</v>
      </c>
      <c r="G207" s="48">
        <v>73.400000000000006</v>
      </c>
      <c r="H207" s="48">
        <v>10.5</v>
      </c>
      <c r="I207" s="48">
        <v>10.5</v>
      </c>
      <c r="J207" s="48">
        <v>10.5</v>
      </c>
      <c r="K207" s="48">
        <v>3.1</v>
      </c>
      <c r="L207" s="48">
        <v>4.5</v>
      </c>
      <c r="M207" s="48">
        <v>4.2</v>
      </c>
      <c r="N207" s="48">
        <v>9.6</v>
      </c>
      <c r="O207" s="48">
        <v>9.3000000000000007</v>
      </c>
      <c r="P207" s="48">
        <v>9.4</v>
      </c>
      <c r="Q207" s="48">
        <v>1.5</v>
      </c>
      <c r="R207" s="48">
        <v>1.5</v>
      </c>
      <c r="S207" s="48">
        <v>1.5</v>
      </c>
    </row>
    <row r="208" spans="1:19" ht="17.25" customHeight="1">
      <c r="A208" s="429">
        <v>45200</v>
      </c>
      <c r="B208" s="48">
        <v>794.1</v>
      </c>
      <c r="C208" s="48">
        <v>1563.2</v>
      </c>
      <c r="D208" s="48">
        <v>2357.1999999999998</v>
      </c>
      <c r="E208" s="48">
        <v>24</v>
      </c>
      <c r="F208" s="48">
        <v>46.4</v>
      </c>
      <c r="G208" s="48">
        <v>70.400000000000006</v>
      </c>
      <c r="H208" s="48">
        <v>10.6</v>
      </c>
      <c r="I208" s="48">
        <v>10.3</v>
      </c>
      <c r="J208" s="48">
        <v>10.4</v>
      </c>
      <c r="K208" s="48">
        <v>3.3</v>
      </c>
      <c r="L208" s="48">
        <v>4.5</v>
      </c>
      <c r="M208" s="48">
        <v>4.3</v>
      </c>
      <c r="N208" s="48">
        <v>9.6</v>
      </c>
      <c r="O208" s="48">
        <v>9.3000000000000007</v>
      </c>
      <c r="P208" s="48">
        <v>9.4</v>
      </c>
      <c r="Q208" s="48">
        <v>1.6</v>
      </c>
      <c r="R208" s="48">
        <v>1.5</v>
      </c>
      <c r="S208" s="48">
        <v>1.5</v>
      </c>
    </row>
    <row r="209" spans="1:19" ht="17.25" customHeight="1">
      <c r="A209" s="429">
        <v>45231</v>
      </c>
      <c r="B209" s="48">
        <v>806.4</v>
      </c>
      <c r="C209" s="48">
        <v>1579.7</v>
      </c>
      <c r="D209" s="48">
        <v>2386.1</v>
      </c>
      <c r="E209" s="48">
        <v>18.5</v>
      </c>
      <c r="F209" s="48">
        <v>40.4</v>
      </c>
      <c r="G209" s="48">
        <v>58.9</v>
      </c>
      <c r="H209" s="48">
        <v>10.4</v>
      </c>
      <c r="I209" s="48">
        <v>10.3</v>
      </c>
      <c r="J209" s="48">
        <v>10.3</v>
      </c>
      <c r="K209" s="48">
        <v>3</v>
      </c>
      <c r="L209" s="48">
        <v>4.4000000000000004</v>
      </c>
      <c r="M209" s="48">
        <v>4.0999999999999996</v>
      </c>
      <c r="N209" s="48">
        <v>9.6999999999999993</v>
      </c>
      <c r="O209" s="48">
        <v>9.3000000000000007</v>
      </c>
      <c r="P209" s="48">
        <v>9.4</v>
      </c>
      <c r="Q209" s="48">
        <v>1.7</v>
      </c>
      <c r="R209" s="48">
        <v>1.4</v>
      </c>
      <c r="S209" s="48">
        <v>1.5</v>
      </c>
    </row>
    <row r="210" spans="1:19" ht="17.25" customHeight="1">
      <c r="A210" s="429">
        <v>45261</v>
      </c>
      <c r="B210" s="48">
        <v>811.1</v>
      </c>
      <c r="C210" s="48">
        <v>1599.3</v>
      </c>
      <c r="D210" s="48">
        <v>2410.4</v>
      </c>
      <c r="E210" s="48">
        <v>22.1</v>
      </c>
      <c r="F210" s="48">
        <v>39.299999999999997</v>
      </c>
      <c r="G210" s="48">
        <v>61.4</v>
      </c>
      <c r="H210" s="48">
        <v>10.5</v>
      </c>
      <c r="I210" s="48">
        <v>9.6999999999999993</v>
      </c>
      <c r="J210" s="48">
        <v>9.9</v>
      </c>
      <c r="K210" s="48">
        <v>3</v>
      </c>
      <c r="L210" s="48">
        <v>4.3</v>
      </c>
      <c r="M210" s="48">
        <v>4</v>
      </c>
      <c r="N210" s="48">
        <v>9.6999999999999993</v>
      </c>
      <c r="O210" s="48">
        <v>9.3000000000000007</v>
      </c>
      <c r="P210" s="48">
        <v>9.5</v>
      </c>
      <c r="Q210" s="48">
        <v>1.3</v>
      </c>
      <c r="R210" s="48">
        <v>1.4</v>
      </c>
      <c r="S210" s="48">
        <v>1.3</v>
      </c>
    </row>
    <row r="211" spans="1:19" ht="17.25" customHeight="1">
      <c r="A211" s="429">
        <v>45292</v>
      </c>
      <c r="B211" s="48">
        <v>812.9</v>
      </c>
      <c r="C211" s="48">
        <v>1612.8</v>
      </c>
      <c r="D211" s="48">
        <v>2425.6999999999998</v>
      </c>
      <c r="E211" s="48">
        <v>14</v>
      </c>
      <c r="F211" s="48">
        <v>32.5</v>
      </c>
      <c r="G211" s="48">
        <v>46.5</v>
      </c>
      <c r="H211" s="48">
        <v>11.7</v>
      </c>
      <c r="I211" s="48">
        <v>9.6999999999999993</v>
      </c>
      <c r="J211" s="48">
        <v>10.1</v>
      </c>
      <c r="K211" s="48">
        <v>3.3</v>
      </c>
      <c r="L211" s="48">
        <v>4.2</v>
      </c>
      <c r="M211" s="48">
        <v>3.9</v>
      </c>
      <c r="N211" s="48">
        <v>9.6999999999999993</v>
      </c>
      <c r="O211" s="48">
        <v>9.3000000000000007</v>
      </c>
      <c r="P211" s="48">
        <v>9.5</v>
      </c>
      <c r="Q211" s="48">
        <v>1.4</v>
      </c>
      <c r="R211" s="48">
        <v>1.4</v>
      </c>
      <c r="S211" s="48">
        <v>1.4</v>
      </c>
    </row>
    <row r="212" spans="1:19" ht="17.25" customHeight="1">
      <c r="A212" s="429">
        <v>45323</v>
      </c>
      <c r="B212" s="48">
        <v>812</v>
      </c>
      <c r="C212" s="48">
        <v>1626.8</v>
      </c>
      <c r="D212" s="48">
        <v>2438.8000000000002</v>
      </c>
      <c r="E212" s="48">
        <v>12.5</v>
      </c>
      <c r="F212" s="48">
        <v>34.1</v>
      </c>
      <c r="G212" s="48">
        <v>46.6</v>
      </c>
      <c r="H212" s="48">
        <v>11.4</v>
      </c>
      <c r="I212" s="48">
        <v>9.5</v>
      </c>
      <c r="J212" s="48">
        <v>9.9</v>
      </c>
      <c r="K212" s="48">
        <v>3.4</v>
      </c>
      <c r="L212" s="48">
        <v>4.3</v>
      </c>
      <c r="M212" s="48">
        <v>4</v>
      </c>
      <c r="N212" s="48">
        <v>9.8000000000000007</v>
      </c>
      <c r="O212" s="48">
        <v>9.3000000000000007</v>
      </c>
      <c r="P212" s="48">
        <v>9.5</v>
      </c>
      <c r="Q212" s="48">
        <v>1.4</v>
      </c>
      <c r="R212" s="48">
        <v>1.5</v>
      </c>
      <c r="S212" s="48">
        <v>1.4</v>
      </c>
    </row>
    <row r="213" spans="1:19" ht="17.25" customHeight="1">
      <c r="A213" s="429">
        <v>45352</v>
      </c>
      <c r="B213" s="48">
        <v>815</v>
      </c>
      <c r="C213" s="48">
        <v>1644.5</v>
      </c>
      <c r="D213" s="48">
        <v>2459.6</v>
      </c>
      <c r="E213" s="48">
        <v>21.7</v>
      </c>
      <c r="F213" s="48">
        <v>38.799999999999997</v>
      </c>
      <c r="G213" s="48">
        <v>60.5</v>
      </c>
      <c r="H213" s="48">
        <v>12.2</v>
      </c>
      <c r="I213" s="48">
        <v>9.8000000000000007</v>
      </c>
      <c r="J213" s="48">
        <v>10.4</v>
      </c>
      <c r="K213" s="48">
        <v>2.7</v>
      </c>
      <c r="L213" s="48">
        <v>4.2</v>
      </c>
      <c r="M213" s="48">
        <v>3.9</v>
      </c>
      <c r="N213" s="48">
        <v>9.8000000000000007</v>
      </c>
      <c r="O213" s="48">
        <v>9.4</v>
      </c>
      <c r="P213" s="48">
        <v>9.5</v>
      </c>
      <c r="Q213" s="48">
        <v>1.4</v>
      </c>
      <c r="R213" s="48">
        <v>1.5</v>
      </c>
      <c r="S213" s="48">
        <v>1.4</v>
      </c>
    </row>
    <row r="214" spans="1:19" ht="17.25" customHeight="1">
      <c r="A214" s="429">
        <v>45383</v>
      </c>
      <c r="B214" s="48">
        <v>816.6</v>
      </c>
      <c r="C214" s="48">
        <v>1656.9</v>
      </c>
      <c r="D214" s="48">
        <v>2473.5</v>
      </c>
      <c r="E214" s="48">
        <v>17.600000000000001</v>
      </c>
      <c r="F214" s="48">
        <v>40.1</v>
      </c>
      <c r="G214" s="48">
        <v>57.7</v>
      </c>
      <c r="H214" s="48">
        <v>10.199999999999999</v>
      </c>
      <c r="I214" s="48">
        <v>9.9</v>
      </c>
      <c r="J214" s="48">
        <v>10</v>
      </c>
      <c r="K214" s="48">
        <v>2.8</v>
      </c>
      <c r="L214" s="48">
        <v>4.4000000000000004</v>
      </c>
      <c r="M214" s="48">
        <v>4</v>
      </c>
      <c r="N214" s="48">
        <v>9.8000000000000007</v>
      </c>
      <c r="O214" s="48">
        <v>9.4</v>
      </c>
      <c r="P214" s="48">
        <v>9.5</v>
      </c>
      <c r="Q214" s="48">
        <v>1.4</v>
      </c>
      <c r="R214" s="48">
        <v>1.5</v>
      </c>
      <c r="S214" s="48">
        <v>1.4</v>
      </c>
    </row>
    <row r="215" spans="1:19" ht="17.25" customHeight="1">
      <c r="A215" s="429">
        <v>45413</v>
      </c>
      <c r="B215" s="48">
        <v>825.3</v>
      </c>
      <c r="C215" s="48">
        <v>1667</v>
      </c>
      <c r="D215" s="48">
        <v>2492.3000000000002</v>
      </c>
      <c r="E215" s="48">
        <v>19.3</v>
      </c>
      <c r="F215" s="48">
        <v>41.4</v>
      </c>
      <c r="G215" s="48">
        <v>60.7</v>
      </c>
      <c r="H215" s="48">
        <v>10.8</v>
      </c>
      <c r="I215" s="48">
        <v>10</v>
      </c>
      <c r="J215" s="48">
        <v>10.1</v>
      </c>
      <c r="K215" s="48">
        <v>3</v>
      </c>
      <c r="L215" s="48">
        <v>4.4000000000000004</v>
      </c>
      <c r="M215" s="48">
        <v>4</v>
      </c>
      <c r="N215" s="48">
        <v>9.8000000000000007</v>
      </c>
      <c r="O215" s="48">
        <v>9.4</v>
      </c>
      <c r="P215" s="48">
        <v>9.5</v>
      </c>
      <c r="Q215" s="48">
        <v>1.5</v>
      </c>
      <c r="R215" s="48">
        <v>1.5</v>
      </c>
      <c r="S215" s="48">
        <v>1.5</v>
      </c>
    </row>
    <row r="216" spans="1:19" ht="17.25" customHeight="1">
      <c r="A216" s="429">
        <v>45444</v>
      </c>
      <c r="B216" s="48">
        <v>835.1</v>
      </c>
      <c r="C216" s="48">
        <v>1680.6</v>
      </c>
      <c r="D216" s="48">
        <v>2515.6999999999998</v>
      </c>
      <c r="E216" s="48">
        <v>23</v>
      </c>
      <c r="F216" s="48">
        <v>39.5</v>
      </c>
      <c r="G216" s="48">
        <v>62.4</v>
      </c>
      <c r="H216" s="48">
        <v>11.4</v>
      </c>
      <c r="I216" s="48">
        <v>10.1</v>
      </c>
      <c r="J216" s="48">
        <v>10.4</v>
      </c>
      <c r="K216" s="48">
        <v>2.8</v>
      </c>
      <c r="L216" s="48">
        <v>4.3</v>
      </c>
      <c r="M216" s="48">
        <v>4</v>
      </c>
      <c r="N216" s="48">
        <v>9.9</v>
      </c>
      <c r="O216" s="48">
        <v>9.4</v>
      </c>
      <c r="P216" s="48">
        <v>9.6</v>
      </c>
      <c r="Q216" s="48">
        <v>1.4</v>
      </c>
      <c r="R216" s="48">
        <v>1.4</v>
      </c>
      <c r="S216" s="48">
        <v>1.4</v>
      </c>
    </row>
    <row r="217" spans="1:19" ht="17.25" customHeight="1">
      <c r="A217" s="429">
        <v>45474</v>
      </c>
      <c r="B217" s="48">
        <v>838.7</v>
      </c>
      <c r="C217" s="48">
        <v>1693.4</v>
      </c>
      <c r="D217" s="48">
        <v>2532.1</v>
      </c>
      <c r="E217" s="48">
        <v>19</v>
      </c>
      <c r="F217" s="48">
        <v>46.2</v>
      </c>
      <c r="G217" s="48">
        <v>65.2</v>
      </c>
      <c r="H217" s="48">
        <v>10.4</v>
      </c>
      <c r="I217" s="48">
        <v>10.199999999999999</v>
      </c>
      <c r="J217" s="48">
        <v>10.3</v>
      </c>
      <c r="K217" s="48">
        <v>2.7</v>
      </c>
      <c r="L217" s="48">
        <v>4.5</v>
      </c>
      <c r="M217" s="48">
        <v>4.0999999999999996</v>
      </c>
      <c r="N217" s="48">
        <v>9.9</v>
      </c>
      <c r="O217" s="48">
        <v>9.4</v>
      </c>
      <c r="P217" s="48">
        <v>9.6</v>
      </c>
      <c r="Q217" s="48">
        <v>1.3</v>
      </c>
      <c r="R217" s="48">
        <v>1.5</v>
      </c>
      <c r="S217" s="48">
        <v>1.4</v>
      </c>
    </row>
    <row r="218" spans="1:19" ht="17.25" customHeight="1">
      <c r="A218" s="429">
        <v>45505</v>
      </c>
      <c r="B218" s="48">
        <v>846.7</v>
      </c>
      <c r="C218" s="48">
        <v>1719.1</v>
      </c>
      <c r="D218" s="48">
        <v>2565.8000000000002</v>
      </c>
      <c r="E218" s="48">
        <v>28.6</v>
      </c>
      <c r="F218" s="48">
        <v>56.5</v>
      </c>
      <c r="G218" s="48">
        <v>85.1</v>
      </c>
      <c r="H218" s="48">
        <v>10.9</v>
      </c>
      <c r="I218" s="48">
        <v>10</v>
      </c>
      <c r="J218" s="48">
        <v>10.199999999999999</v>
      </c>
      <c r="K218" s="48">
        <v>2.6</v>
      </c>
      <c r="L218" s="48">
        <v>4.4000000000000004</v>
      </c>
      <c r="M218" s="48">
        <v>4</v>
      </c>
      <c r="N218" s="48">
        <v>9.9</v>
      </c>
      <c r="O218" s="48">
        <v>9.4</v>
      </c>
      <c r="P218" s="48">
        <v>9.6</v>
      </c>
      <c r="Q218" s="48">
        <v>1.4</v>
      </c>
      <c r="R218" s="48">
        <v>1.6</v>
      </c>
      <c r="S218" s="48">
        <v>1.5</v>
      </c>
    </row>
    <row r="219" spans="1:19" ht="17.25" customHeight="1">
      <c r="A219" s="429">
        <v>45536</v>
      </c>
      <c r="B219" s="48">
        <v>849.7</v>
      </c>
      <c r="C219" s="48">
        <v>1743.9</v>
      </c>
      <c r="D219" s="48">
        <v>2593.6</v>
      </c>
      <c r="E219" s="48">
        <v>22.6</v>
      </c>
      <c r="F219" s="48">
        <v>54.4</v>
      </c>
      <c r="G219" s="48">
        <v>77</v>
      </c>
      <c r="H219" s="48">
        <v>9.6</v>
      </c>
      <c r="I219" s="48">
        <v>9.9</v>
      </c>
      <c r="J219" s="48">
        <v>9.9</v>
      </c>
      <c r="K219" s="48">
        <v>2.6</v>
      </c>
      <c r="L219" s="48">
        <v>4.2</v>
      </c>
      <c r="M219" s="48">
        <v>3.9</v>
      </c>
      <c r="N219" s="48">
        <v>9.9</v>
      </c>
      <c r="O219" s="48">
        <v>9.4</v>
      </c>
      <c r="P219" s="48">
        <v>9.6</v>
      </c>
      <c r="Q219" s="48">
        <v>1.4</v>
      </c>
      <c r="R219" s="48">
        <v>1.6</v>
      </c>
      <c r="S219" s="48">
        <v>1.5</v>
      </c>
    </row>
    <row r="220" spans="1:19" ht="17.25" customHeight="1">
      <c r="A220" s="429">
        <v>45566</v>
      </c>
      <c r="B220" s="48">
        <v>869.2</v>
      </c>
      <c r="C220" s="48">
        <v>1761.8</v>
      </c>
      <c r="D220" s="48">
        <v>2631</v>
      </c>
      <c r="E220" s="48">
        <v>32.700000000000003</v>
      </c>
      <c r="F220" s="48">
        <v>48.9</v>
      </c>
      <c r="G220" s="48">
        <v>81.599999999999994</v>
      </c>
      <c r="H220" s="48">
        <v>11.8</v>
      </c>
      <c r="I220" s="48">
        <v>10.1</v>
      </c>
      <c r="J220" s="48">
        <v>10.5</v>
      </c>
      <c r="K220" s="48">
        <v>3.3</v>
      </c>
      <c r="L220" s="48">
        <v>4.3</v>
      </c>
      <c r="M220" s="48">
        <v>4.0999999999999996</v>
      </c>
      <c r="N220" s="48">
        <v>9.9</v>
      </c>
      <c r="O220" s="48">
        <v>9.4</v>
      </c>
      <c r="P220" s="48">
        <v>9.6</v>
      </c>
      <c r="Q220" s="48">
        <v>1.4</v>
      </c>
      <c r="R220" s="48">
        <v>1.6</v>
      </c>
      <c r="S220" s="48">
        <v>1.6</v>
      </c>
    </row>
    <row r="221" spans="1:19" ht="17.25" customHeight="1">
      <c r="A221" s="429">
        <v>45597</v>
      </c>
      <c r="B221" s="48">
        <v>882.7</v>
      </c>
      <c r="C221" s="48">
        <v>1780.2</v>
      </c>
      <c r="D221" s="48">
        <v>2662.9</v>
      </c>
      <c r="E221" s="48">
        <v>23.6</v>
      </c>
      <c r="F221" s="48">
        <v>40.200000000000003</v>
      </c>
      <c r="G221" s="48">
        <v>63.8</v>
      </c>
      <c r="H221" s="48">
        <v>12.5</v>
      </c>
      <c r="I221" s="48">
        <v>9.9</v>
      </c>
      <c r="J221" s="48">
        <v>10.5</v>
      </c>
      <c r="K221" s="48">
        <v>3</v>
      </c>
      <c r="L221" s="48">
        <v>4.2</v>
      </c>
      <c r="M221" s="48">
        <v>3.9</v>
      </c>
      <c r="N221" s="48">
        <v>10</v>
      </c>
      <c r="O221" s="48">
        <v>9.4</v>
      </c>
      <c r="P221" s="48">
        <v>9.6</v>
      </c>
      <c r="Q221" s="48">
        <v>1.5</v>
      </c>
      <c r="R221" s="48">
        <v>1.7</v>
      </c>
      <c r="S221" s="48">
        <v>1.6</v>
      </c>
    </row>
    <row r="222" spans="1:19" ht="17.25" customHeight="1">
      <c r="A222" s="429">
        <v>45627</v>
      </c>
      <c r="B222" s="48">
        <v>896.5</v>
      </c>
      <c r="C222" s="48">
        <v>1798.5</v>
      </c>
      <c r="D222" s="48">
        <v>2695</v>
      </c>
      <c r="E222" s="48">
        <v>29.6</v>
      </c>
      <c r="F222" s="48">
        <v>42.1</v>
      </c>
      <c r="G222" s="48">
        <v>71.7</v>
      </c>
      <c r="H222" s="48">
        <v>12.3</v>
      </c>
      <c r="I222" s="48">
        <v>10.199999999999999</v>
      </c>
      <c r="J222" s="48">
        <v>10.7</v>
      </c>
      <c r="K222" s="48">
        <v>3</v>
      </c>
      <c r="L222" s="48">
        <v>4</v>
      </c>
      <c r="M222" s="48">
        <v>3.8</v>
      </c>
      <c r="N222" s="48">
        <v>10.1</v>
      </c>
      <c r="O222" s="48">
        <v>9.5</v>
      </c>
      <c r="P222" s="48">
        <v>9.6999999999999993</v>
      </c>
      <c r="Q222" s="48">
        <v>1.2</v>
      </c>
      <c r="R222" s="48">
        <v>1.5</v>
      </c>
      <c r="S222" s="48">
        <v>1.4</v>
      </c>
    </row>
    <row r="223" spans="1:19" ht="17.25" customHeight="1">
      <c r="A223" s="429">
        <v>45658</v>
      </c>
      <c r="B223" s="48">
        <v>901.4</v>
      </c>
      <c r="C223" s="48">
        <v>1815.7</v>
      </c>
      <c r="D223" s="48">
        <v>2717.1</v>
      </c>
      <c r="E223" s="48">
        <v>16.100000000000001</v>
      </c>
      <c r="F223" s="48">
        <v>35</v>
      </c>
      <c r="G223" s="48">
        <v>51.1</v>
      </c>
      <c r="H223" s="48">
        <v>13.8</v>
      </c>
      <c r="I223" s="48">
        <v>11.4</v>
      </c>
      <c r="J223" s="48">
        <v>11.9</v>
      </c>
      <c r="K223" s="48">
        <v>3.9</v>
      </c>
      <c r="L223" s="48">
        <v>4.5</v>
      </c>
      <c r="M223" s="48">
        <v>4.3</v>
      </c>
      <c r="N223" s="48">
        <v>10.1</v>
      </c>
      <c r="O223" s="48">
        <v>9.5</v>
      </c>
      <c r="P223" s="48">
        <v>9.6999999999999993</v>
      </c>
      <c r="Q223" s="48">
        <v>1.2</v>
      </c>
      <c r="R223" s="48">
        <v>1.7</v>
      </c>
      <c r="S223" s="48">
        <v>1.5</v>
      </c>
    </row>
    <row r="224" spans="1:19" ht="17.25" customHeight="1">
      <c r="A224" s="429">
        <v>45689</v>
      </c>
      <c r="B224" s="48">
        <v>913.2</v>
      </c>
      <c r="C224" s="48">
        <v>1833.4</v>
      </c>
      <c r="D224" s="48">
        <v>2746.6</v>
      </c>
      <c r="E224" s="48">
        <v>25.1</v>
      </c>
      <c r="F224" s="48">
        <v>35.799999999999997</v>
      </c>
      <c r="G224" s="48">
        <v>61</v>
      </c>
      <c r="H224" s="48">
        <v>12.2</v>
      </c>
      <c r="I224" s="48">
        <v>10.6</v>
      </c>
      <c r="J224" s="48">
        <v>11</v>
      </c>
      <c r="K224" s="48">
        <v>3.3</v>
      </c>
      <c r="L224" s="48">
        <v>4.5999999999999996</v>
      </c>
      <c r="M224" s="48">
        <v>4.3</v>
      </c>
      <c r="N224" s="48">
        <v>10.199999999999999</v>
      </c>
      <c r="O224" s="48">
        <v>9.5</v>
      </c>
      <c r="P224" s="48">
        <v>9.6999999999999993</v>
      </c>
      <c r="Q224" s="48">
        <v>1.3</v>
      </c>
      <c r="R224" s="48">
        <v>1.7</v>
      </c>
      <c r="S224" s="48">
        <v>1.6</v>
      </c>
    </row>
    <row r="225" spans="1:19" ht="17.25" customHeight="1">
      <c r="A225" s="429">
        <v>45717</v>
      </c>
      <c r="B225" s="48">
        <v>918.8</v>
      </c>
      <c r="C225" s="48">
        <v>1848.2</v>
      </c>
      <c r="D225" s="48">
        <v>2767</v>
      </c>
      <c r="E225" s="48">
        <v>23.1</v>
      </c>
      <c r="F225" s="48">
        <v>35.9</v>
      </c>
      <c r="G225" s="48">
        <v>59</v>
      </c>
      <c r="H225" s="48">
        <v>17.600000000000001</v>
      </c>
      <c r="I225" s="48">
        <v>11.5</v>
      </c>
      <c r="J225" s="48">
        <v>12.9</v>
      </c>
      <c r="K225" s="48">
        <v>4.4000000000000004</v>
      </c>
      <c r="L225" s="48">
        <v>4.5999999999999996</v>
      </c>
      <c r="M225" s="48">
        <v>4.5999999999999996</v>
      </c>
      <c r="N225" s="48">
        <v>10.4</v>
      </c>
      <c r="O225" s="48">
        <v>9.6</v>
      </c>
      <c r="P225" s="48">
        <v>9.8000000000000007</v>
      </c>
      <c r="Q225" s="48">
        <v>1.3</v>
      </c>
      <c r="R225" s="48">
        <v>1.7</v>
      </c>
      <c r="S225" s="48">
        <v>1.6</v>
      </c>
    </row>
    <row r="226" spans="1:19" ht="17.25" customHeight="1">
      <c r="A226" s="429">
        <v>45748</v>
      </c>
      <c r="B226" s="48">
        <v>939.2</v>
      </c>
      <c r="C226" s="48">
        <v>1857.1</v>
      </c>
      <c r="D226" s="48">
        <v>2796.3</v>
      </c>
      <c r="E226" s="48">
        <v>31.9</v>
      </c>
      <c r="F226" s="48">
        <v>39</v>
      </c>
      <c r="G226" s="48">
        <v>70.900000000000006</v>
      </c>
      <c r="H226" s="48">
        <v>14.9</v>
      </c>
      <c r="I226" s="48">
        <v>11.4</v>
      </c>
      <c r="J226" s="48">
        <v>12.2</v>
      </c>
      <c r="K226" s="48">
        <v>3.4</v>
      </c>
      <c r="L226" s="48">
        <v>4.7</v>
      </c>
      <c r="M226" s="48">
        <v>4.4000000000000004</v>
      </c>
      <c r="N226" s="48">
        <v>10.5</v>
      </c>
      <c r="O226" s="48">
        <v>9.6</v>
      </c>
      <c r="P226" s="48">
        <v>9.9</v>
      </c>
      <c r="Q226" s="48">
        <v>1.4</v>
      </c>
      <c r="R226" s="48">
        <v>1.9</v>
      </c>
      <c r="S226" s="48">
        <v>1.7</v>
      </c>
    </row>
    <row r="227" spans="1:19" ht="17.25" customHeight="1">
      <c r="A227" s="429">
        <v>45778</v>
      </c>
      <c r="B227" s="48">
        <v>942.5</v>
      </c>
      <c r="C227" s="48">
        <v>1862.8</v>
      </c>
      <c r="D227" s="48">
        <v>2805.2</v>
      </c>
      <c r="E227" s="48">
        <v>28.3</v>
      </c>
      <c r="F227" s="48">
        <v>40.299999999999997</v>
      </c>
      <c r="G227" s="48">
        <v>68.599999999999994</v>
      </c>
      <c r="H227" s="48">
        <v>13.5</v>
      </c>
      <c r="I227" s="48">
        <v>11.3</v>
      </c>
      <c r="J227" s="48">
        <v>11.8</v>
      </c>
      <c r="K227" s="48">
        <v>3.3</v>
      </c>
      <c r="L227" s="48">
        <v>4.5</v>
      </c>
      <c r="M227" s="48">
        <v>4.2</v>
      </c>
      <c r="N227" s="48">
        <v>10.6</v>
      </c>
      <c r="O227" s="48">
        <v>9.6</v>
      </c>
      <c r="P227" s="48">
        <v>9.9</v>
      </c>
      <c r="Q227" s="48">
        <v>1.3</v>
      </c>
      <c r="R227" s="48">
        <v>1.9</v>
      </c>
      <c r="S227" s="48">
        <v>1.7</v>
      </c>
    </row>
    <row r="228" spans="1:19" ht="17.25" customHeight="1">
      <c r="A228" s="429">
        <v>45809</v>
      </c>
      <c r="B228" s="48">
        <v>960.2</v>
      </c>
      <c r="C228" s="48">
        <v>1872.6</v>
      </c>
      <c r="D228" s="48">
        <v>2832.7</v>
      </c>
      <c r="E228" s="48">
        <v>26</v>
      </c>
      <c r="F228" s="48">
        <v>42.1</v>
      </c>
      <c r="G228" s="48">
        <v>68.099999999999994</v>
      </c>
      <c r="H228" s="48">
        <v>13.5</v>
      </c>
      <c r="I228" s="48">
        <v>11.1</v>
      </c>
      <c r="J228" s="48">
        <v>11.6</v>
      </c>
      <c r="K228" s="48">
        <v>4</v>
      </c>
      <c r="L228" s="48">
        <v>4.4000000000000004</v>
      </c>
      <c r="M228" s="48">
        <v>4.3</v>
      </c>
      <c r="N228" s="48">
        <v>10.7</v>
      </c>
      <c r="O228" s="48">
        <v>9.6999999999999993</v>
      </c>
      <c r="P228" s="48">
        <v>10</v>
      </c>
      <c r="Q228" s="48">
        <v>1.3</v>
      </c>
      <c r="R228" s="48">
        <v>1.9</v>
      </c>
      <c r="S228" s="48">
        <v>1.7</v>
      </c>
    </row>
    <row r="229" spans="1:19" ht="17.25" customHeight="1">
      <c r="A229" s="429">
        <v>45839</v>
      </c>
      <c r="B229" s="48">
        <v>976.6</v>
      </c>
      <c r="C229" s="48">
        <v>1879</v>
      </c>
      <c r="D229" s="48">
        <v>2855.6</v>
      </c>
      <c r="E229" s="48">
        <v>29.3</v>
      </c>
      <c r="F229" s="48">
        <v>43</v>
      </c>
      <c r="G229" s="48">
        <v>72.3</v>
      </c>
      <c r="H229" s="48">
        <v>13.7</v>
      </c>
      <c r="I229" s="48">
        <v>11.4</v>
      </c>
      <c r="J229" s="48">
        <v>11.9</v>
      </c>
      <c r="K229" s="48">
        <v>4.3</v>
      </c>
      <c r="L229" s="48">
        <v>4.4000000000000004</v>
      </c>
      <c r="M229" s="48">
        <v>4.4000000000000004</v>
      </c>
      <c r="N229" s="48">
        <v>10.8</v>
      </c>
      <c r="O229" s="48">
        <v>9.6999999999999993</v>
      </c>
      <c r="P229" s="48">
        <v>10.1</v>
      </c>
      <c r="Q229" s="48">
        <v>1.3</v>
      </c>
      <c r="R229" s="48">
        <v>2.1</v>
      </c>
      <c r="S229" s="48">
        <v>1.8</v>
      </c>
    </row>
    <row r="230" spans="1:19" ht="17.25" customHeight="1">
      <c r="A230" s="429">
        <v>45870</v>
      </c>
      <c r="B230" s="48">
        <v>978.6</v>
      </c>
      <c r="C230" s="48">
        <v>1899.9</v>
      </c>
      <c r="D230" s="48">
        <v>2878.4</v>
      </c>
      <c r="E230" s="48">
        <v>32.799999999999997</v>
      </c>
      <c r="F230" s="48">
        <v>49.6</v>
      </c>
      <c r="G230" s="48">
        <v>82.4</v>
      </c>
      <c r="H230" s="48">
        <v>13.6</v>
      </c>
      <c r="I230" s="48">
        <v>11.1</v>
      </c>
      <c r="J230" s="48">
        <v>11.7</v>
      </c>
      <c r="K230" s="48">
        <v>4.0999999999999996</v>
      </c>
      <c r="L230" s="48">
        <v>4.3</v>
      </c>
      <c r="M230" s="48">
        <v>4.3</v>
      </c>
      <c r="N230" s="48">
        <v>10.9</v>
      </c>
      <c r="O230" s="48">
        <v>9.6999999999999993</v>
      </c>
      <c r="P230" s="48">
        <v>10.1</v>
      </c>
      <c r="Q230" s="48">
        <v>1.4</v>
      </c>
      <c r="R230" s="48">
        <v>2.4</v>
      </c>
      <c r="S230" s="48">
        <v>2</v>
      </c>
    </row>
    <row r="231" spans="1:19" ht="17.25" customHeight="1">
      <c r="A231" s="429">
        <v>45901</v>
      </c>
      <c r="B231" s="48">
        <v>1003.9</v>
      </c>
      <c r="C231" s="48">
        <v>1916.2</v>
      </c>
      <c r="D231" s="48">
        <v>2920.1</v>
      </c>
      <c r="E231" s="48">
        <v>38.6</v>
      </c>
      <c r="F231" s="48">
        <v>50.4</v>
      </c>
      <c r="G231" s="48">
        <v>88.9</v>
      </c>
      <c r="H231" s="48">
        <v>12</v>
      </c>
      <c r="I231" s="48">
        <v>10.9</v>
      </c>
      <c r="J231" s="48">
        <v>11.2</v>
      </c>
      <c r="K231" s="48">
        <v>3.8</v>
      </c>
      <c r="L231" s="48">
        <v>4.0999999999999996</v>
      </c>
      <c r="M231" s="48">
        <v>4.0999999999999996</v>
      </c>
      <c r="N231" s="48">
        <v>10.9</v>
      </c>
      <c r="O231" s="48">
        <v>9.6999999999999993</v>
      </c>
      <c r="P231" s="48">
        <v>10.199999999999999</v>
      </c>
      <c r="Q231" s="48">
        <v>1.4</v>
      </c>
      <c r="R231" s="48">
        <v>2.4</v>
      </c>
      <c r="S231" s="48">
        <v>2.1</v>
      </c>
    </row>
    <row r="232" spans="1:19" ht="17.25" customHeight="1">
      <c r="A232" s="429">
        <v>45931</v>
      </c>
      <c r="B232" s="48">
        <v>1022.3</v>
      </c>
      <c r="C232" s="48">
        <v>1935.4</v>
      </c>
      <c r="D232" s="48">
        <v>2957.7</v>
      </c>
      <c r="E232" s="48">
        <v>32.5</v>
      </c>
      <c r="F232" s="48">
        <v>48.4</v>
      </c>
      <c r="G232" s="48">
        <v>80.900000000000006</v>
      </c>
      <c r="H232" s="48">
        <v>13.9</v>
      </c>
      <c r="I232" s="48">
        <v>10.9</v>
      </c>
      <c r="J232" s="48">
        <v>11.6</v>
      </c>
      <c r="K232" s="48">
        <v>3.7</v>
      </c>
      <c r="L232" s="48">
        <v>4.0999999999999996</v>
      </c>
      <c r="M232" s="48">
        <v>4.0999999999999996</v>
      </c>
      <c r="N232" s="48">
        <v>11</v>
      </c>
      <c r="O232" s="48">
        <v>9.8000000000000007</v>
      </c>
      <c r="P232" s="48">
        <v>10.199999999999999</v>
      </c>
      <c r="Q232" s="48">
        <v>1.4</v>
      </c>
      <c r="R232" s="48">
        <v>2.7</v>
      </c>
      <c r="S232" s="48">
        <v>2.2000000000000002</v>
      </c>
    </row>
    <row r="233" spans="1:19" ht="17.25" customHeight="1">
      <c r="A233" s="429">
        <v>45962</v>
      </c>
      <c r="B233" s="48">
        <v>1033.3</v>
      </c>
      <c r="C233" s="48">
        <v>1957.7</v>
      </c>
      <c r="D233" s="48">
        <v>2990.9</v>
      </c>
      <c r="E233" s="48">
        <v>27.7</v>
      </c>
      <c r="F233" s="48">
        <v>40.799999999999997</v>
      </c>
      <c r="G233" s="48">
        <v>68.5</v>
      </c>
      <c r="H233" s="48">
        <v>13.1</v>
      </c>
      <c r="I233" s="48">
        <v>10.9</v>
      </c>
      <c r="J233" s="48">
        <v>11.5</v>
      </c>
      <c r="K233" s="48">
        <v>3.2</v>
      </c>
      <c r="L233" s="48">
        <v>4.2</v>
      </c>
      <c r="M233" s="48">
        <v>3.9</v>
      </c>
      <c r="N233" s="48">
        <v>11</v>
      </c>
      <c r="O233" s="48">
        <v>9.8000000000000007</v>
      </c>
      <c r="P233" s="48">
        <v>10.199999999999999</v>
      </c>
      <c r="Q233" s="48">
        <v>1.5</v>
      </c>
      <c r="R233" s="48">
        <v>2.9</v>
      </c>
      <c r="S233" s="48">
        <v>2.4</v>
      </c>
    </row>
    <row r="234" spans="1:19" ht="17.25" customHeight="1">
      <c r="A234" s="429">
        <v>45992</v>
      </c>
      <c r="B234" s="48">
        <v>1063</v>
      </c>
      <c r="C234" s="48">
        <v>1976.8</v>
      </c>
      <c r="D234" s="48">
        <v>3039.8</v>
      </c>
      <c r="E234" s="48">
        <v>43.2</v>
      </c>
      <c r="F234" s="48">
        <v>44.2</v>
      </c>
      <c r="G234" s="48">
        <v>87.4</v>
      </c>
      <c r="H234" s="48">
        <v>13.4</v>
      </c>
      <c r="I234" s="48">
        <v>11.1</v>
      </c>
      <c r="J234" s="48">
        <v>11.8</v>
      </c>
      <c r="K234" s="48">
        <v>3.4</v>
      </c>
      <c r="L234" s="48">
        <v>4.5</v>
      </c>
      <c r="M234" s="48">
        <v>4.3</v>
      </c>
      <c r="N234" s="48">
        <v>11.1</v>
      </c>
      <c r="O234" s="48">
        <v>9.8000000000000007</v>
      </c>
      <c r="P234" s="48">
        <v>10.3</v>
      </c>
      <c r="Q234" s="48">
        <v>1.5</v>
      </c>
      <c r="R234" s="48">
        <v>2.7</v>
      </c>
      <c r="S234" s="48">
        <v>2.2999999999999998</v>
      </c>
    </row>
    <row r="235" spans="1:19" ht="17.25" customHeight="1">
      <c r="A235" s="429">
        <v>46023</v>
      </c>
      <c r="B235" s="48">
        <v>1068.8</v>
      </c>
      <c r="C235" s="48">
        <v>1997.7</v>
      </c>
      <c r="D235" s="48">
        <v>3066.5</v>
      </c>
      <c r="E235" s="48">
        <v>23.2</v>
      </c>
      <c r="F235" s="48">
        <v>32.700000000000003</v>
      </c>
      <c r="G235" s="48">
        <v>55.8</v>
      </c>
      <c r="H235" s="48">
        <v>13.8</v>
      </c>
      <c r="I235" s="48">
        <v>11.1</v>
      </c>
      <c r="J235" s="48">
        <v>11.9</v>
      </c>
      <c r="K235" s="48">
        <v>3.3</v>
      </c>
      <c r="L235" s="48">
        <v>4.4000000000000004</v>
      </c>
      <c r="M235" s="48">
        <v>4.0999999999999996</v>
      </c>
      <c r="N235" s="48">
        <v>11.1</v>
      </c>
      <c r="O235" s="48">
        <v>9.8000000000000007</v>
      </c>
      <c r="P235" s="48">
        <v>10.3</v>
      </c>
      <c r="Q235" s="48">
        <v>1.6</v>
      </c>
      <c r="R235" s="48">
        <v>3.1</v>
      </c>
      <c r="S235" s="48">
        <v>2.6</v>
      </c>
    </row>
    <row r="236" spans="1:19" ht="17.25" customHeight="1">
      <c r="A236" s="429">
        <v>46054</v>
      </c>
      <c r="B236" s="48">
        <v>1075.5</v>
      </c>
      <c r="C236" s="48">
        <v>2016.8</v>
      </c>
      <c r="D236" s="48">
        <v>3092.3</v>
      </c>
      <c r="E236" s="48">
        <v>21.1</v>
      </c>
      <c r="F236" s="48">
        <v>33.5</v>
      </c>
      <c r="G236" s="48">
        <v>54.6</v>
      </c>
      <c r="H236" s="48">
        <v>14.1</v>
      </c>
      <c r="I236" s="48">
        <v>10.8</v>
      </c>
      <c r="J236" s="48">
        <v>11.8</v>
      </c>
      <c r="K236" s="48">
        <v>3.5</v>
      </c>
      <c r="L236" s="48">
        <v>4.3</v>
      </c>
      <c r="M236" s="48">
        <v>4.2</v>
      </c>
      <c r="N236" s="48">
        <v>11.2</v>
      </c>
      <c r="O236" s="48">
        <v>9.9</v>
      </c>
      <c r="P236" s="48">
        <v>10.3</v>
      </c>
      <c r="Q236" s="48">
        <v>1.7</v>
      </c>
      <c r="R236" s="48">
        <v>3.3</v>
      </c>
      <c r="S236" s="48">
        <v>2.7</v>
      </c>
    </row>
    <row r="237" spans="1:19" ht="17.25" customHeight="1">
      <c r="A237" s="429">
        <v>46082</v>
      </c>
      <c r="B237" s="48">
        <v>1090.8</v>
      </c>
      <c r="C237" s="48">
        <v>2034.9</v>
      </c>
      <c r="D237" s="48">
        <v>3125.7</v>
      </c>
      <c r="E237" s="48">
        <v>30</v>
      </c>
      <c r="F237" s="48">
        <v>44.5</v>
      </c>
      <c r="G237" s="48">
        <v>74.5</v>
      </c>
      <c r="H237" s="48">
        <v>14.8</v>
      </c>
      <c r="I237" s="48">
        <v>11.4</v>
      </c>
      <c r="J237" s="48">
        <v>12.3</v>
      </c>
      <c r="K237" s="48">
        <v>3</v>
      </c>
      <c r="L237" s="48">
        <v>4.5999999999999996</v>
      </c>
      <c r="M237" s="48">
        <v>4.0999999999999996</v>
      </c>
      <c r="N237" s="48">
        <v>11.2</v>
      </c>
      <c r="O237" s="48">
        <v>9.9</v>
      </c>
      <c r="P237" s="48">
        <v>10.3</v>
      </c>
      <c r="Q237" s="48">
        <v>1.8</v>
      </c>
      <c r="R237" s="48">
        <v>3.1</v>
      </c>
      <c r="S237" s="48">
        <v>2.6</v>
      </c>
    </row>
    <row r="238" spans="1:19" ht="17.25" customHeight="1">
      <c r="A238" s="429">
        <v>46113</v>
      </c>
      <c r="B238" s="48">
        <v>1099.2</v>
      </c>
      <c r="C238" s="48">
        <v>2046.4</v>
      </c>
      <c r="D238" s="48">
        <v>3145.7</v>
      </c>
      <c r="E238" s="48">
        <v>24.6</v>
      </c>
      <c r="F238" s="48">
        <v>40</v>
      </c>
      <c r="G238" s="48">
        <v>64.599999999999994</v>
      </c>
      <c r="H238" s="48">
        <v>16.5</v>
      </c>
      <c r="I238" s="48">
        <v>11.1</v>
      </c>
      <c r="J238" s="48">
        <v>12.6</v>
      </c>
      <c r="K238" s="48">
        <v>3.9</v>
      </c>
      <c r="L238" s="48">
        <v>4.4000000000000004</v>
      </c>
      <c r="M238" s="48">
        <v>4.3</v>
      </c>
      <c r="N238" s="48">
        <v>11.3</v>
      </c>
      <c r="O238" s="48">
        <v>9.9</v>
      </c>
      <c r="P238" s="48">
        <v>10.4</v>
      </c>
      <c r="Q238" s="48">
        <v>1.9</v>
      </c>
      <c r="R238" s="48">
        <v>3.2</v>
      </c>
      <c r="S238" s="48">
        <v>2.7</v>
      </c>
    </row>
    <row r="239" spans="1:19" ht="17.25" customHeight="1">
      <c r="A239" s="429">
        <v>46143</v>
      </c>
      <c r="B239" s="48">
        <v>1115.3</v>
      </c>
      <c r="C239" s="48">
        <v>2054.1999999999998</v>
      </c>
      <c r="D239" s="48">
        <v>3169.5</v>
      </c>
      <c r="E239" s="48">
        <v>31.6</v>
      </c>
      <c r="F239" s="48">
        <v>43.5</v>
      </c>
      <c r="G239" s="48">
        <v>75.099999999999994</v>
      </c>
      <c r="H239" s="48">
        <v>15.2</v>
      </c>
      <c r="I239" s="48">
        <v>11.2</v>
      </c>
      <c r="J239" s="48">
        <v>12.3</v>
      </c>
      <c r="K239" s="48">
        <v>3.1</v>
      </c>
      <c r="L239" s="48">
        <v>4.4000000000000004</v>
      </c>
      <c r="M239" s="48">
        <v>4</v>
      </c>
      <c r="N239" s="48">
        <v>11.4</v>
      </c>
      <c r="O239" s="48">
        <v>9.9</v>
      </c>
      <c r="P239" s="48">
        <v>10.4</v>
      </c>
      <c r="Q239" s="48">
        <v>2</v>
      </c>
      <c r="R239" s="48">
        <v>3.2</v>
      </c>
      <c r="S239" s="48">
        <v>2.8</v>
      </c>
    </row>
    <row r="240" spans="1:19" ht="17.25" customHeight="1">
      <c r="A240" s="429">
        <v>46174</v>
      </c>
      <c r="B240" s="48">
        <v>1129.3</v>
      </c>
      <c r="C240" s="48">
        <v>2067.1999999999998</v>
      </c>
      <c r="D240" s="48">
        <v>3196.5</v>
      </c>
      <c r="E240" s="48">
        <v>32.700000000000003</v>
      </c>
      <c r="F240" s="48">
        <v>47.2</v>
      </c>
      <c r="G240" s="48">
        <v>79.900000000000006</v>
      </c>
      <c r="H240" s="48">
        <v>14.9</v>
      </c>
      <c r="I240" s="48">
        <v>11.2</v>
      </c>
      <c r="J240" s="48">
        <v>12.2</v>
      </c>
      <c r="K240" s="48">
        <v>3.1</v>
      </c>
      <c r="L240" s="48">
        <v>4.4000000000000004</v>
      </c>
      <c r="M240" s="48">
        <v>4</v>
      </c>
      <c r="N240" s="48">
        <v>11.4</v>
      </c>
      <c r="O240" s="48">
        <v>9.9</v>
      </c>
      <c r="P240" s="48">
        <v>10.5</v>
      </c>
      <c r="Q240" s="48">
        <v>2</v>
      </c>
      <c r="R240" s="48">
        <v>3</v>
      </c>
      <c r="S240" s="48">
        <v>2.7</v>
      </c>
    </row>
    <row r="241" spans="1:19" ht="17.25" customHeight="1">
      <c r="A241" s="429">
        <v>46204</v>
      </c>
      <c r="B241" s="48">
        <v>1141</v>
      </c>
      <c r="C241" s="48">
        <v>2080.3000000000002</v>
      </c>
      <c r="D241" s="48">
        <v>3221.4</v>
      </c>
      <c r="E241" s="48">
        <v>33.5</v>
      </c>
      <c r="F241" s="48">
        <v>47.1</v>
      </c>
      <c r="G241" s="48">
        <v>80.7</v>
      </c>
      <c r="H241" s="48">
        <v>13.9</v>
      </c>
      <c r="I241" s="48">
        <v>11.5</v>
      </c>
      <c r="J241" s="48">
        <v>12.1</v>
      </c>
      <c r="K241" s="48">
        <v>3.5</v>
      </c>
      <c r="L241" s="48">
        <v>4.8</v>
      </c>
      <c r="M241" s="48">
        <v>4.3</v>
      </c>
      <c r="N241" s="48">
        <v>11.5</v>
      </c>
      <c r="O241" s="48">
        <v>9.9</v>
      </c>
      <c r="P241" s="48">
        <v>10.5</v>
      </c>
      <c r="Q241" s="48">
        <v>2.1</v>
      </c>
      <c r="R241" s="48">
        <v>3.4</v>
      </c>
      <c r="S241" s="48">
        <v>2.9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3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75">
    <tabColor theme="0"/>
  </sheetPr>
  <dimension ref="A1:AJ165"/>
  <sheetViews>
    <sheetView showGridLines="0" zoomScaleNormal="100" workbookViewId="0">
      <pane xSplit="1" ySplit="7" topLeftCell="B151" activePane="bottomRight" state="frozen"/>
      <selection pane="topRight" activeCell="B1" sqref="B1"/>
      <selection pane="bottomLeft" activeCell="A8" sqref="A8"/>
      <selection pane="bottomRight" activeCell="B173" sqref="B173"/>
    </sheetView>
  </sheetViews>
  <sheetFormatPr defaultColWidth="9.109375" defaultRowHeight="13.2"/>
  <cols>
    <col min="1" max="1" width="9.109375" style="1" customWidth="1"/>
    <col min="2" max="2" width="10.88671875" style="1" customWidth="1"/>
    <col min="3" max="3" width="12.44140625" style="1" hidden="1" customWidth="1"/>
    <col min="4" max="4" width="10.5546875" style="1" hidden="1" customWidth="1"/>
    <col min="5" max="5" width="14.44140625" style="1" bestFit="1" customWidth="1"/>
    <col min="6" max="7" width="14" style="1" customWidth="1"/>
    <col min="8" max="8" width="14" style="325" customWidth="1"/>
    <col min="9" max="16384" width="9.109375" style="1"/>
  </cols>
  <sheetData>
    <row r="1" spans="1:8" ht="13.8">
      <c r="A1" s="16" t="s">
        <v>353</v>
      </c>
      <c r="B1" s="16"/>
      <c r="C1" s="16"/>
      <c r="D1" s="16"/>
      <c r="E1" s="16"/>
      <c r="F1" s="16"/>
      <c r="G1" s="16"/>
      <c r="H1" s="321"/>
    </row>
    <row r="2" spans="1:8" ht="13.8">
      <c r="A2" s="16" t="s">
        <v>354</v>
      </c>
      <c r="B2" s="16"/>
      <c r="C2" s="16"/>
      <c r="D2" s="16"/>
      <c r="E2" s="16"/>
      <c r="F2" s="16"/>
      <c r="G2" s="16"/>
      <c r="H2" s="321"/>
    </row>
    <row r="3" spans="1:8" ht="12" customHeight="1">
      <c r="A3" s="17" t="s">
        <v>147</v>
      </c>
      <c r="B3" s="17"/>
      <c r="C3" s="17"/>
      <c r="D3" s="17"/>
      <c r="E3" s="17"/>
      <c r="F3" s="17"/>
      <c r="G3" s="17"/>
      <c r="H3" s="320"/>
    </row>
    <row r="4" spans="1:8" s="2" customFormat="1" ht="12.75" customHeight="1">
      <c r="A4" s="27" t="s">
        <v>0</v>
      </c>
      <c r="B4" s="29" t="s">
        <v>55</v>
      </c>
      <c r="C4" s="26" t="s">
        <v>37</v>
      </c>
      <c r="D4" s="26"/>
      <c r="E4" s="21" t="s">
        <v>526</v>
      </c>
      <c r="F4" s="21" t="s">
        <v>29</v>
      </c>
      <c r="G4" s="21" t="s">
        <v>281</v>
      </c>
      <c r="H4" s="319" t="s">
        <v>4</v>
      </c>
    </row>
    <row r="5" spans="1:8" s="3" customFormat="1" ht="12.75" customHeight="1">
      <c r="A5" s="28"/>
      <c r="B5" s="30" t="s">
        <v>67</v>
      </c>
      <c r="C5" s="81"/>
      <c r="D5" s="82"/>
      <c r="E5" s="35"/>
      <c r="F5" s="35" t="s">
        <v>74</v>
      </c>
      <c r="G5" s="35" t="s">
        <v>297</v>
      </c>
      <c r="H5" s="318"/>
    </row>
    <row r="6" spans="1:8" s="3" customFormat="1" ht="12.75" customHeight="1">
      <c r="A6" s="55"/>
      <c r="B6" s="25"/>
      <c r="C6" s="445" t="s">
        <v>157</v>
      </c>
      <c r="D6" s="446"/>
      <c r="E6" s="25" t="s">
        <v>4</v>
      </c>
      <c r="F6" s="25"/>
      <c r="G6" s="25"/>
      <c r="H6" s="317"/>
    </row>
    <row r="7" spans="1:8" s="3" customFormat="1" ht="13.5" customHeight="1">
      <c r="A7" s="43"/>
      <c r="B7" s="45"/>
      <c r="C7" s="44" t="s">
        <v>279</v>
      </c>
      <c r="D7" s="37" t="s">
        <v>280</v>
      </c>
      <c r="E7" s="37"/>
      <c r="F7" s="37"/>
      <c r="G7" s="37"/>
      <c r="H7" s="316"/>
    </row>
    <row r="8" spans="1:8" s="3" customFormat="1" ht="13.5" customHeight="1">
      <c r="A8" s="47">
        <v>40603</v>
      </c>
      <c r="B8" s="42"/>
      <c r="C8" s="42"/>
      <c r="D8" s="42"/>
      <c r="E8" s="42">
        <v>76.7</v>
      </c>
      <c r="F8" s="42">
        <v>54.1</v>
      </c>
      <c r="G8" s="42">
        <v>62.1</v>
      </c>
      <c r="H8" s="315">
        <v>47.6</v>
      </c>
    </row>
    <row r="9" spans="1:8" s="3" customFormat="1" ht="13.5" customHeight="1">
      <c r="A9" s="47">
        <v>40634</v>
      </c>
      <c r="B9" s="42"/>
      <c r="C9" s="42"/>
      <c r="D9" s="42"/>
      <c r="E9" s="42">
        <v>79.7</v>
      </c>
      <c r="F9" s="42">
        <v>54.9</v>
      </c>
      <c r="G9" s="42">
        <v>65.099999999999994</v>
      </c>
      <c r="H9" s="315">
        <v>48.7</v>
      </c>
    </row>
    <row r="10" spans="1:8" s="3" customFormat="1" ht="12.75" customHeight="1">
      <c r="A10" s="47">
        <v>40664</v>
      </c>
      <c r="B10" s="42"/>
      <c r="C10" s="42"/>
      <c r="D10" s="42"/>
      <c r="E10" s="42">
        <v>76.3</v>
      </c>
      <c r="F10" s="42">
        <v>51.5</v>
      </c>
      <c r="G10" s="42">
        <v>65.2</v>
      </c>
      <c r="H10" s="315">
        <v>48.5</v>
      </c>
    </row>
    <row r="11" spans="1:8" s="3" customFormat="1" ht="12.75" customHeight="1">
      <c r="A11" s="47">
        <v>40695</v>
      </c>
      <c r="B11" s="42"/>
      <c r="C11" s="42"/>
      <c r="D11" s="42"/>
      <c r="E11" s="42">
        <v>75.8</v>
      </c>
      <c r="F11" s="42">
        <v>51.8</v>
      </c>
      <c r="G11" s="42">
        <v>61.6</v>
      </c>
      <c r="H11" s="315">
        <v>48.3</v>
      </c>
    </row>
    <row r="12" spans="1:8" s="3" customFormat="1" ht="12.75" customHeight="1">
      <c r="A12" s="47">
        <v>40725</v>
      </c>
      <c r="B12" s="42"/>
      <c r="C12" s="42"/>
      <c r="D12" s="42"/>
      <c r="E12" s="42">
        <v>76</v>
      </c>
      <c r="F12" s="42">
        <v>55.1</v>
      </c>
      <c r="G12" s="42">
        <v>63.2</v>
      </c>
      <c r="H12" s="315">
        <v>48.6</v>
      </c>
    </row>
    <row r="13" spans="1:8" s="3" customFormat="1" ht="12.75" customHeight="1">
      <c r="A13" s="47">
        <v>40756</v>
      </c>
      <c r="B13" s="42"/>
      <c r="C13" s="42"/>
      <c r="D13" s="42"/>
      <c r="E13" s="42">
        <v>74</v>
      </c>
      <c r="F13" s="42">
        <v>55</v>
      </c>
      <c r="G13" s="42">
        <v>61.5</v>
      </c>
      <c r="H13" s="315">
        <v>47.9</v>
      </c>
    </row>
    <row r="14" spans="1:8" s="3" customFormat="1" ht="12.75" customHeight="1">
      <c r="A14" s="47">
        <v>40787</v>
      </c>
      <c r="B14" s="42"/>
      <c r="C14" s="42"/>
      <c r="D14" s="42"/>
      <c r="E14" s="42">
        <v>80.2</v>
      </c>
      <c r="F14" s="42">
        <v>53.1</v>
      </c>
      <c r="G14" s="42">
        <v>58.6</v>
      </c>
      <c r="H14" s="315">
        <v>48.4</v>
      </c>
    </row>
    <row r="15" spans="1:8" s="3" customFormat="1" ht="12.75" customHeight="1">
      <c r="A15" s="47">
        <v>40817</v>
      </c>
      <c r="B15" s="42"/>
      <c r="C15" s="42"/>
      <c r="D15" s="42"/>
      <c r="E15" s="42">
        <v>84.3</v>
      </c>
      <c r="F15" s="42">
        <v>52.6</v>
      </c>
      <c r="G15" s="42">
        <v>55.5</v>
      </c>
      <c r="H15" s="315">
        <v>49.6</v>
      </c>
    </row>
    <row r="16" spans="1:8" s="3" customFormat="1" ht="12.75" customHeight="1">
      <c r="A16" s="47">
        <v>40848</v>
      </c>
      <c r="B16" s="42"/>
      <c r="C16" s="42"/>
      <c r="D16" s="42"/>
      <c r="E16" s="42">
        <v>79.900000000000006</v>
      </c>
      <c r="F16" s="42">
        <v>51.2</v>
      </c>
      <c r="G16" s="42">
        <v>53.4</v>
      </c>
      <c r="H16" s="315">
        <v>48.2</v>
      </c>
    </row>
    <row r="17" spans="1:8" s="3" customFormat="1" ht="12.75" customHeight="1">
      <c r="A17" s="47">
        <v>40878</v>
      </c>
      <c r="B17" s="42"/>
      <c r="C17" s="42"/>
      <c r="D17" s="42"/>
      <c r="E17" s="42">
        <v>71.5</v>
      </c>
      <c r="F17" s="42">
        <v>50.8</v>
      </c>
      <c r="G17" s="42">
        <v>50.5</v>
      </c>
      <c r="H17" s="315">
        <v>45.8</v>
      </c>
    </row>
    <row r="18" spans="1:8" s="3" customFormat="1" ht="12.75" customHeight="1">
      <c r="A18" s="47">
        <v>40909</v>
      </c>
      <c r="B18" s="42"/>
      <c r="C18" s="42"/>
      <c r="D18" s="42"/>
      <c r="E18" s="42">
        <v>75.099999999999994</v>
      </c>
      <c r="F18" s="42">
        <v>51.7</v>
      </c>
      <c r="G18" s="42">
        <v>52.6</v>
      </c>
      <c r="H18" s="315">
        <v>47.6</v>
      </c>
    </row>
    <row r="19" spans="1:8" s="3" customFormat="1" ht="12.75" customHeight="1">
      <c r="A19" s="47">
        <v>40940</v>
      </c>
      <c r="B19" s="42"/>
      <c r="C19" s="42"/>
      <c r="D19" s="42"/>
      <c r="E19" s="42">
        <v>77.900000000000006</v>
      </c>
      <c r="F19" s="42">
        <v>52.6</v>
      </c>
      <c r="G19" s="42">
        <v>55.6</v>
      </c>
      <c r="H19" s="315">
        <v>48.4</v>
      </c>
    </row>
    <row r="20" spans="1:8" s="3" customFormat="1" ht="12.75" customHeight="1">
      <c r="A20" s="47">
        <v>40969</v>
      </c>
      <c r="B20" s="42"/>
      <c r="C20" s="42"/>
      <c r="D20" s="42"/>
      <c r="E20" s="42">
        <v>80.099999999999994</v>
      </c>
      <c r="F20" s="42">
        <v>51.3</v>
      </c>
      <c r="G20" s="42">
        <v>49.7</v>
      </c>
      <c r="H20" s="315">
        <v>48.2</v>
      </c>
    </row>
    <row r="21" spans="1:8" s="3" customFormat="1" ht="12.75" customHeight="1">
      <c r="A21" s="47">
        <v>41000</v>
      </c>
      <c r="B21" s="42"/>
      <c r="C21" s="42"/>
      <c r="D21" s="42"/>
      <c r="E21" s="42">
        <v>83</v>
      </c>
      <c r="F21" s="42">
        <v>50.4</v>
      </c>
      <c r="G21" s="42">
        <v>50</v>
      </c>
      <c r="H21" s="315">
        <v>47.4</v>
      </c>
    </row>
    <row r="22" spans="1:8" s="3" customFormat="1" ht="12.75" customHeight="1">
      <c r="A22" s="47">
        <v>41030</v>
      </c>
      <c r="B22" s="42"/>
      <c r="C22" s="42"/>
      <c r="D22" s="42"/>
      <c r="E22" s="42">
        <v>77.900000000000006</v>
      </c>
      <c r="F22" s="42">
        <v>44.6</v>
      </c>
      <c r="G22" s="42">
        <v>44.3</v>
      </c>
      <c r="H22" s="315">
        <v>44.7</v>
      </c>
    </row>
    <row r="23" spans="1:8" s="3" customFormat="1" ht="12.75" customHeight="1">
      <c r="A23" s="47">
        <v>41061</v>
      </c>
      <c r="B23" s="42"/>
      <c r="C23" s="42"/>
      <c r="D23" s="42"/>
      <c r="E23" s="42">
        <v>81.400000000000006</v>
      </c>
      <c r="F23" s="42">
        <v>42.6</v>
      </c>
      <c r="G23" s="42">
        <v>40.200000000000003</v>
      </c>
      <c r="H23" s="315">
        <v>43.9</v>
      </c>
    </row>
    <row r="24" spans="1:8" s="3" customFormat="1" ht="12.75" customHeight="1">
      <c r="A24" s="47">
        <v>41091</v>
      </c>
      <c r="B24" s="42"/>
      <c r="C24" s="42"/>
      <c r="D24" s="42"/>
      <c r="E24" s="42">
        <v>75.3</v>
      </c>
      <c r="F24" s="42">
        <v>44.4</v>
      </c>
      <c r="G24" s="42">
        <v>40.799999999999997</v>
      </c>
      <c r="H24" s="315">
        <v>42.7</v>
      </c>
    </row>
    <row r="25" spans="1:8" s="3" customFormat="1" ht="12.75" customHeight="1">
      <c r="A25" s="47">
        <v>41122</v>
      </c>
      <c r="B25" s="42"/>
      <c r="C25" s="42"/>
      <c r="D25" s="42"/>
      <c r="E25" s="42">
        <v>72.3</v>
      </c>
      <c r="F25" s="42">
        <v>42.4</v>
      </c>
      <c r="G25" s="42">
        <v>41.1</v>
      </c>
      <c r="H25" s="315">
        <v>41.8</v>
      </c>
    </row>
    <row r="26" spans="1:8" s="3" customFormat="1" ht="12.75" customHeight="1">
      <c r="A26" s="47">
        <v>41153</v>
      </c>
      <c r="B26" s="42"/>
      <c r="C26" s="42"/>
      <c r="D26" s="42"/>
      <c r="E26" s="42">
        <v>72.2</v>
      </c>
      <c r="F26" s="42">
        <v>41.8</v>
      </c>
      <c r="G26" s="42">
        <v>40.9</v>
      </c>
      <c r="H26" s="315">
        <v>41.8</v>
      </c>
    </row>
    <row r="27" spans="1:8" s="3" customFormat="1" ht="12.75" customHeight="1">
      <c r="A27" s="47">
        <v>41183</v>
      </c>
      <c r="B27" s="42"/>
      <c r="C27" s="42"/>
      <c r="D27" s="42"/>
      <c r="E27" s="42">
        <v>67.400000000000006</v>
      </c>
      <c r="F27" s="42">
        <v>42</v>
      </c>
      <c r="G27" s="42">
        <v>41.8</v>
      </c>
      <c r="H27" s="315">
        <v>40.9</v>
      </c>
    </row>
    <row r="28" spans="1:8" s="3" customFormat="1" ht="12.75" customHeight="1">
      <c r="A28" s="47">
        <v>41214</v>
      </c>
      <c r="B28" s="42"/>
      <c r="C28" s="42"/>
      <c r="D28" s="42"/>
      <c r="E28" s="42">
        <v>65.3</v>
      </c>
      <c r="F28" s="42">
        <v>41.2</v>
      </c>
      <c r="G28" s="42">
        <v>38.200000000000003</v>
      </c>
      <c r="H28" s="315">
        <v>40.4</v>
      </c>
    </row>
    <row r="29" spans="1:8" s="3" customFormat="1" ht="12.75" customHeight="1">
      <c r="A29" s="47">
        <v>41244</v>
      </c>
      <c r="B29" s="42"/>
      <c r="C29" s="42"/>
      <c r="D29" s="42"/>
      <c r="E29" s="42">
        <v>59.2</v>
      </c>
      <c r="F29" s="42">
        <v>41.4</v>
      </c>
      <c r="G29" s="42">
        <v>36.799999999999997</v>
      </c>
      <c r="H29" s="315">
        <v>38.9</v>
      </c>
    </row>
    <row r="30" spans="1:8" s="3" customFormat="1" ht="12.75" customHeight="1">
      <c r="A30" s="47">
        <v>41275</v>
      </c>
      <c r="B30" s="42"/>
      <c r="C30" s="42"/>
      <c r="D30" s="42"/>
      <c r="E30" s="42">
        <v>57.9</v>
      </c>
      <c r="F30" s="42">
        <v>41.4</v>
      </c>
      <c r="G30" s="42">
        <v>39.299999999999997</v>
      </c>
      <c r="H30" s="315">
        <v>39.200000000000003</v>
      </c>
    </row>
    <row r="31" spans="1:8" s="3" customFormat="1" ht="12.75" customHeight="1">
      <c r="A31" s="47">
        <v>41306</v>
      </c>
      <c r="B31" s="42"/>
      <c r="C31" s="42"/>
      <c r="D31" s="42"/>
      <c r="E31" s="42">
        <v>62.6</v>
      </c>
      <c r="F31" s="42">
        <v>43.3</v>
      </c>
      <c r="G31" s="42">
        <v>40.299999999999997</v>
      </c>
      <c r="H31" s="315">
        <v>40.4</v>
      </c>
    </row>
    <row r="32" spans="1:8" s="3" customFormat="1" ht="12.75" customHeight="1">
      <c r="A32" s="47">
        <v>41334</v>
      </c>
      <c r="B32" s="42"/>
      <c r="C32" s="42"/>
      <c r="D32" s="42"/>
      <c r="E32" s="42">
        <v>62.4</v>
      </c>
      <c r="F32" s="42">
        <v>46.6</v>
      </c>
      <c r="G32" s="42">
        <v>40</v>
      </c>
      <c r="H32" s="315">
        <v>39.799999999999997</v>
      </c>
    </row>
    <row r="33" spans="1:8" s="3" customFormat="1" ht="12.75" customHeight="1">
      <c r="A33" s="47">
        <v>41365</v>
      </c>
      <c r="B33" s="42"/>
      <c r="C33" s="42"/>
      <c r="D33" s="42"/>
      <c r="E33" s="42">
        <v>61.7</v>
      </c>
      <c r="F33" s="42">
        <v>47.1</v>
      </c>
      <c r="G33" s="42">
        <v>39.4</v>
      </c>
      <c r="H33" s="315">
        <v>39.6</v>
      </c>
    </row>
    <row r="34" spans="1:8" s="3" customFormat="1" ht="12.75" customHeight="1">
      <c r="A34" s="47">
        <v>41395</v>
      </c>
      <c r="B34" s="42"/>
      <c r="C34" s="42"/>
      <c r="D34" s="42"/>
      <c r="E34" s="42">
        <v>60.9</v>
      </c>
      <c r="F34" s="42">
        <v>46</v>
      </c>
      <c r="G34" s="42">
        <v>35.700000000000003</v>
      </c>
      <c r="H34" s="315">
        <v>39.299999999999997</v>
      </c>
    </row>
    <row r="35" spans="1:8" s="3" customFormat="1" ht="12.75" customHeight="1">
      <c r="A35" s="47">
        <v>41426</v>
      </c>
      <c r="B35" s="42"/>
      <c r="C35" s="42"/>
      <c r="D35" s="42"/>
      <c r="E35" s="42">
        <v>62.1</v>
      </c>
      <c r="F35" s="42">
        <v>45.1</v>
      </c>
      <c r="G35" s="42">
        <v>36.6</v>
      </c>
      <c r="H35" s="315">
        <v>40</v>
      </c>
    </row>
    <row r="36" spans="1:8" s="3" customFormat="1" ht="12.75" customHeight="1">
      <c r="A36" s="47">
        <v>41456</v>
      </c>
      <c r="B36" s="42"/>
      <c r="C36" s="42"/>
      <c r="D36" s="42"/>
      <c r="E36" s="42">
        <v>60.8</v>
      </c>
      <c r="F36" s="42">
        <v>46.5</v>
      </c>
      <c r="G36" s="42">
        <v>39.5</v>
      </c>
      <c r="H36" s="315">
        <v>40.9</v>
      </c>
    </row>
    <row r="37" spans="1:8" s="3" customFormat="1" ht="12.75" customHeight="1">
      <c r="A37" s="47">
        <v>41487</v>
      </c>
      <c r="B37" s="42"/>
      <c r="C37" s="42"/>
      <c r="D37" s="42"/>
      <c r="E37" s="42">
        <v>61.3</v>
      </c>
      <c r="F37" s="42">
        <v>46.5</v>
      </c>
      <c r="G37" s="42">
        <v>37.700000000000003</v>
      </c>
      <c r="H37" s="315">
        <v>41.4</v>
      </c>
    </row>
    <row r="38" spans="1:8" s="3" customFormat="1" ht="12.75" customHeight="1">
      <c r="A38" s="47">
        <v>41518</v>
      </c>
      <c r="B38" s="42"/>
      <c r="C38" s="42"/>
      <c r="D38" s="42"/>
      <c r="E38" s="42">
        <v>61</v>
      </c>
      <c r="F38" s="42">
        <v>46.2</v>
      </c>
      <c r="G38" s="42">
        <v>37</v>
      </c>
      <c r="H38" s="315">
        <v>41.8</v>
      </c>
    </row>
    <row r="39" spans="1:8" s="3" customFormat="1" ht="12.75" customHeight="1">
      <c r="A39" s="47">
        <v>41548</v>
      </c>
      <c r="B39" s="42"/>
      <c r="C39" s="42"/>
      <c r="D39" s="42"/>
      <c r="E39" s="42">
        <v>61.1</v>
      </c>
      <c r="F39" s="42">
        <v>47</v>
      </c>
      <c r="G39" s="42">
        <v>39.5</v>
      </c>
      <c r="H39" s="315">
        <v>42.8</v>
      </c>
    </row>
    <row r="40" spans="1:8" s="3" customFormat="1" ht="12.75" customHeight="1">
      <c r="A40" s="47">
        <v>41579</v>
      </c>
      <c r="B40" s="42"/>
      <c r="C40" s="42"/>
      <c r="D40" s="42"/>
      <c r="E40" s="42">
        <v>62.7</v>
      </c>
      <c r="F40" s="42">
        <v>47.4</v>
      </c>
      <c r="G40" s="42">
        <v>38.1</v>
      </c>
      <c r="H40" s="315">
        <v>43.1</v>
      </c>
    </row>
    <row r="41" spans="1:8" s="3" customFormat="1" ht="12.75" customHeight="1">
      <c r="A41" s="47">
        <v>41609</v>
      </c>
      <c r="B41" s="42"/>
      <c r="C41" s="42"/>
      <c r="D41" s="42"/>
      <c r="E41" s="42">
        <v>59.9</v>
      </c>
      <c r="F41" s="42">
        <v>50.4</v>
      </c>
      <c r="G41" s="42">
        <v>35.799999999999997</v>
      </c>
      <c r="H41" s="315">
        <v>42.5</v>
      </c>
    </row>
    <row r="42" spans="1:8" s="3" customFormat="1" ht="12.75" customHeight="1">
      <c r="A42" s="47">
        <v>41640</v>
      </c>
      <c r="B42" s="42"/>
      <c r="C42" s="42"/>
      <c r="D42" s="42"/>
      <c r="E42" s="42">
        <v>60.5</v>
      </c>
      <c r="F42" s="42">
        <v>51.6</v>
      </c>
      <c r="G42" s="42">
        <v>39.6</v>
      </c>
      <c r="H42" s="315">
        <v>44.2</v>
      </c>
    </row>
    <row r="43" spans="1:8" s="3" customFormat="1" ht="12.75" customHeight="1">
      <c r="A43" s="47">
        <v>41671</v>
      </c>
      <c r="B43" s="42"/>
      <c r="C43" s="42"/>
      <c r="D43" s="42"/>
      <c r="E43" s="42">
        <v>67.2</v>
      </c>
      <c r="F43" s="42">
        <v>53.7</v>
      </c>
      <c r="G43" s="42">
        <v>39.4</v>
      </c>
      <c r="H43" s="315">
        <v>46.5</v>
      </c>
    </row>
    <row r="44" spans="1:8" s="3" customFormat="1" ht="12.75" customHeight="1">
      <c r="A44" s="47">
        <v>41699</v>
      </c>
      <c r="B44" s="42"/>
      <c r="C44" s="42"/>
      <c r="D44" s="42"/>
      <c r="E44" s="42">
        <v>67.400000000000006</v>
      </c>
      <c r="F44" s="42">
        <v>52.9</v>
      </c>
      <c r="G44" s="42">
        <v>40</v>
      </c>
      <c r="H44" s="315">
        <v>46.8</v>
      </c>
    </row>
    <row r="45" spans="1:8" s="3" customFormat="1" ht="12.75" customHeight="1">
      <c r="A45" s="47">
        <v>41731</v>
      </c>
      <c r="B45" s="42"/>
      <c r="C45" s="42"/>
      <c r="D45" s="42"/>
      <c r="E45" s="42">
        <v>65.2</v>
      </c>
      <c r="F45" s="42">
        <v>55.1</v>
      </c>
      <c r="G45" s="42">
        <v>38.4</v>
      </c>
      <c r="H45" s="315">
        <v>46.7</v>
      </c>
    </row>
    <row r="46" spans="1:8" s="3" customFormat="1" ht="12.75" customHeight="1">
      <c r="A46" s="47">
        <v>41762</v>
      </c>
      <c r="B46" s="42"/>
      <c r="C46" s="42"/>
      <c r="D46" s="42"/>
      <c r="E46" s="42">
        <v>65.2</v>
      </c>
      <c r="F46" s="42">
        <v>51</v>
      </c>
      <c r="G46" s="42">
        <v>39.299999999999997</v>
      </c>
      <c r="H46" s="315">
        <v>47.1</v>
      </c>
    </row>
    <row r="47" spans="1:8" s="3" customFormat="1" ht="12.75" customHeight="1">
      <c r="A47" s="47">
        <v>41791</v>
      </c>
      <c r="B47" s="42"/>
      <c r="C47" s="42"/>
      <c r="D47" s="42"/>
      <c r="E47" s="42">
        <v>67.099999999999994</v>
      </c>
      <c r="F47" s="42">
        <v>49.4</v>
      </c>
      <c r="G47" s="42">
        <v>39.6</v>
      </c>
      <c r="H47" s="315">
        <v>47.9</v>
      </c>
    </row>
    <row r="48" spans="1:8" s="3" customFormat="1" ht="12.75" customHeight="1">
      <c r="A48" s="47">
        <v>41821</v>
      </c>
      <c r="B48" s="42"/>
      <c r="C48" s="42"/>
      <c r="D48" s="42"/>
      <c r="E48" s="42">
        <v>66.3</v>
      </c>
      <c r="F48" s="42">
        <v>51</v>
      </c>
      <c r="G48" s="42">
        <v>38</v>
      </c>
      <c r="H48" s="315">
        <v>48</v>
      </c>
    </row>
    <row r="49" spans="1:36" s="3" customFormat="1" ht="12.75" customHeight="1">
      <c r="A49" s="47">
        <v>41852</v>
      </c>
      <c r="B49" s="42"/>
      <c r="C49" s="42"/>
      <c r="D49" s="42"/>
      <c r="E49" s="42">
        <v>68.400000000000006</v>
      </c>
      <c r="F49" s="42">
        <v>51.1</v>
      </c>
      <c r="G49" s="42">
        <v>38</v>
      </c>
      <c r="H49" s="315">
        <v>48.4</v>
      </c>
    </row>
    <row r="50" spans="1:36" s="3" customFormat="1" ht="12.75" customHeight="1">
      <c r="A50" s="47">
        <v>41883</v>
      </c>
      <c r="B50" s="42"/>
      <c r="C50" s="42"/>
      <c r="D50" s="42"/>
      <c r="E50" s="42">
        <v>65.599999999999994</v>
      </c>
      <c r="F50" s="42">
        <v>50.4</v>
      </c>
      <c r="G50" s="42">
        <v>38</v>
      </c>
      <c r="H50" s="315">
        <v>47.5</v>
      </c>
    </row>
    <row r="51" spans="1:36" s="3" customFormat="1" ht="12.75" customHeight="1">
      <c r="A51" s="47">
        <v>41913</v>
      </c>
      <c r="B51" s="42"/>
      <c r="C51" s="42"/>
      <c r="D51" s="42"/>
      <c r="E51" s="42">
        <v>68.5</v>
      </c>
      <c r="F51" s="42">
        <v>50.9</v>
      </c>
      <c r="G51" s="42">
        <v>37.5</v>
      </c>
      <c r="H51" s="315">
        <v>49.1</v>
      </c>
    </row>
    <row r="52" spans="1:36" s="3" customFormat="1" ht="12.75" customHeight="1">
      <c r="A52" s="47">
        <v>41944</v>
      </c>
      <c r="B52" s="42"/>
      <c r="C52" s="42"/>
      <c r="D52" s="42"/>
      <c r="E52" s="42">
        <v>71.5</v>
      </c>
      <c r="F52" s="42">
        <v>51.3</v>
      </c>
      <c r="G52" s="42">
        <v>35.700000000000003</v>
      </c>
      <c r="H52" s="315">
        <v>49.7</v>
      </c>
    </row>
    <row r="53" spans="1:36" s="3" customFormat="1" ht="12.75" customHeight="1">
      <c r="A53" s="47">
        <v>41974</v>
      </c>
      <c r="B53" s="42"/>
      <c r="C53" s="42"/>
      <c r="D53" s="42"/>
      <c r="E53" s="42">
        <v>66.3</v>
      </c>
      <c r="F53" s="42">
        <v>54.3</v>
      </c>
      <c r="G53" s="42">
        <v>35.5</v>
      </c>
      <c r="H53" s="315">
        <v>48.5</v>
      </c>
    </row>
    <row r="54" spans="1:36" s="3" customFormat="1" ht="12.75" customHeight="1">
      <c r="A54" s="47">
        <v>42005</v>
      </c>
      <c r="B54" s="42"/>
      <c r="C54" s="42"/>
      <c r="D54" s="42"/>
      <c r="E54" s="42">
        <v>69.400000000000006</v>
      </c>
      <c r="F54" s="42">
        <v>54.7</v>
      </c>
      <c r="G54" s="42">
        <v>44.4</v>
      </c>
      <c r="H54" s="315">
        <v>51</v>
      </c>
    </row>
    <row r="55" spans="1:36" s="3" customFormat="1" ht="12.75" customHeight="1">
      <c r="A55" s="47">
        <v>42036</v>
      </c>
      <c r="B55" s="42"/>
      <c r="C55" s="42"/>
      <c r="D55" s="42"/>
      <c r="E55" s="42">
        <v>76.7</v>
      </c>
      <c r="F55" s="42">
        <v>57.7</v>
      </c>
      <c r="G55" s="42">
        <v>44.8</v>
      </c>
      <c r="H55" s="315">
        <v>53.1</v>
      </c>
    </row>
    <row r="56" spans="1:36" s="3" customFormat="1" ht="12.75" customHeight="1">
      <c r="A56" s="47">
        <v>42064</v>
      </c>
      <c r="B56" s="42"/>
      <c r="C56" s="42"/>
      <c r="D56" s="42"/>
      <c r="E56" s="42">
        <v>77</v>
      </c>
      <c r="F56" s="42">
        <v>59.8</v>
      </c>
      <c r="G56" s="42">
        <v>44.6</v>
      </c>
      <c r="H56" s="315">
        <v>53.1</v>
      </c>
    </row>
    <row r="57" spans="1:36" ht="13.8">
      <c r="A57" s="47">
        <v>42095</v>
      </c>
      <c r="B57" s="42"/>
      <c r="C57" s="42"/>
      <c r="D57" s="42"/>
      <c r="E57" s="42">
        <v>78.900000000000006</v>
      </c>
      <c r="F57" s="42">
        <v>59.8</v>
      </c>
      <c r="G57" s="42">
        <v>45</v>
      </c>
      <c r="H57" s="315">
        <v>54.8</v>
      </c>
      <c r="I57" s="3"/>
      <c r="J57" s="3"/>
      <c r="K57" s="3"/>
    </row>
    <row r="58" spans="1:36" ht="13.8">
      <c r="A58" s="47">
        <v>42125</v>
      </c>
      <c r="B58" s="42"/>
      <c r="C58" s="42"/>
      <c r="D58" s="42"/>
      <c r="E58" s="42">
        <v>83.7</v>
      </c>
      <c r="F58" s="42">
        <v>58.7</v>
      </c>
      <c r="G58" s="42">
        <v>46.1</v>
      </c>
      <c r="H58" s="315">
        <v>56.3</v>
      </c>
      <c r="I58" s="3"/>
      <c r="J58" s="3"/>
      <c r="K58" s="3"/>
      <c r="L58" s="3"/>
      <c r="M58" s="3"/>
      <c r="N58" s="3"/>
      <c r="O58" s="3"/>
    </row>
    <row r="59" spans="1:36" ht="13.8">
      <c r="A59" s="47">
        <v>42156</v>
      </c>
      <c r="B59" s="42"/>
      <c r="C59" s="42"/>
      <c r="D59" s="42"/>
      <c r="E59" s="42">
        <v>87.7</v>
      </c>
      <c r="F59" s="42">
        <v>56.9</v>
      </c>
      <c r="G59" s="42">
        <v>46.4</v>
      </c>
      <c r="H59" s="315">
        <v>57.5</v>
      </c>
      <c r="I59" s="3"/>
      <c r="J59" s="3"/>
      <c r="K59" s="3"/>
      <c r="L59" s="3"/>
      <c r="M59" s="3"/>
      <c r="N59" s="3"/>
      <c r="O59" s="3"/>
      <c r="P59" s="3"/>
      <c r="Q59" s="3"/>
    </row>
    <row r="60" spans="1:36" ht="13.8">
      <c r="A60" s="47">
        <v>42186</v>
      </c>
      <c r="B60" s="42"/>
      <c r="C60" s="42"/>
      <c r="D60" s="42"/>
      <c r="E60" s="42">
        <v>90.9</v>
      </c>
      <c r="F60" s="42">
        <v>55.8</v>
      </c>
      <c r="G60" s="42">
        <v>45.8</v>
      </c>
      <c r="H60" s="315">
        <v>58.8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3.8">
      <c r="A61" s="47">
        <v>42217</v>
      </c>
      <c r="B61" s="42"/>
      <c r="C61" s="42"/>
      <c r="D61" s="42"/>
      <c r="E61" s="42">
        <v>93.2</v>
      </c>
      <c r="F61" s="42">
        <v>56.6</v>
      </c>
      <c r="G61" s="42">
        <v>44.9</v>
      </c>
      <c r="H61" s="315">
        <v>60.1</v>
      </c>
      <c r="I61" s="3"/>
      <c r="J61" s="3"/>
      <c r="K61" s="3"/>
      <c r="L61" s="3"/>
      <c r="M61" s="3"/>
      <c r="N61" s="3"/>
      <c r="O61" s="3"/>
    </row>
    <row r="62" spans="1:36" ht="13.8">
      <c r="A62" s="47">
        <v>42248</v>
      </c>
      <c r="B62" s="42"/>
      <c r="C62" s="42"/>
      <c r="D62" s="42"/>
      <c r="E62" s="42">
        <v>98</v>
      </c>
      <c r="F62" s="42">
        <v>55.4</v>
      </c>
      <c r="G62" s="42">
        <v>45.6</v>
      </c>
      <c r="H62" s="315">
        <v>61.3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ht="13.8">
      <c r="A63" s="47">
        <v>42278</v>
      </c>
      <c r="B63" s="42"/>
      <c r="C63" s="42"/>
      <c r="D63" s="42"/>
      <c r="E63" s="42">
        <v>96.3</v>
      </c>
      <c r="F63" s="42">
        <v>55.1</v>
      </c>
      <c r="G63" s="42">
        <v>50.5</v>
      </c>
      <c r="H63" s="315">
        <v>63.4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13.8">
      <c r="A64" s="47">
        <v>42309</v>
      </c>
      <c r="B64" s="42"/>
      <c r="C64" s="42"/>
      <c r="D64" s="42"/>
      <c r="E64" s="42">
        <v>100.6</v>
      </c>
      <c r="F64" s="42">
        <v>53.9</v>
      </c>
      <c r="G64" s="42">
        <v>49.7</v>
      </c>
      <c r="H64" s="315">
        <v>64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ht="13.8">
      <c r="A65" s="47">
        <v>42339</v>
      </c>
      <c r="B65" s="42"/>
      <c r="C65" s="42"/>
      <c r="D65" s="42"/>
      <c r="E65" s="42">
        <v>97.1</v>
      </c>
      <c r="F65" s="42">
        <v>55.6</v>
      </c>
      <c r="G65" s="42">
        <v>46.2</v>
      </c>
      <c r="H65" s="315">
        <v>62.7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13.8">
      <c r="A66" s="47">
        <v>42370</v>
      </c>
      <c r="B66" s="42"/>
      <c r="C66" s="42"/>
      <c r="D66" s="42"/>
      <c r="E66" s="42">
        <v>106.2</v>
      </c>
      <c r="F66" s="42">
        <v>57.9</v>
      </c>
      <c r="G66" s="42">
        <v>47.1</v>
      </c>
      <c r="H66" s="315">
        <v>65.8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ht="13.8">
      <c r="A67" s="47">
        <v>42401</v>
      </c>
      <c r="B67" s="42"/>
      <c r="C67" s="42"/>
      <c r="D67" s="42"/>
      <c r="E67" s="42">
        <v>110</v>
      </c>
      <c r="F67" s="42">
        <v>60</v>
      </c>
      <c r="G67" s="42">
        <v>52</v>
      </c>
      <c r="H67" s="315">
        <v>67.3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13.8">
      <c r="A68" s="47">
        <v>42430</v>
      </c>
      <c r="B68" s="42"/>
      <c r="C68" s="42"/>
      <c r="D68" s="42"/>
      <c r="E68" s="42">
        <v>111.9</v>
      </c>
      <c r="F68" s="42">
        <v>60.2</v>
      </c>
      <c r="G68" s="42">
        <v>52.7</v>
      </c>
      <c r="H68" s="315">
        <v>68.599999999999994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13.8">
      <c r="A69" s="47">
        <v>42461</v>
      </c>
      <c r="B69" s="42"/>
      <c r="C69" s="42"/>
      <c r="D69" s="42"/>
      <c r="E69" s="42">
        <v>117.4</v>
      </c>
      <c r="F69" s="42">
        <v>60.2</v>
      </c>
      <c r="G69" s="42">
        <v>54.7</v>
      </c>
      <c r="H69" s="315">
        <v>70.400000000000006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13.8">
      <c r="A70" s="47">
        <v>42491</v>
      </c>
      <c r="B70" s="42"/>
      <c r="C70" s="42"/>
      <c r="D70" s="42"/>
      <c r="E70" s="42">
        <v>118</v>
      </c>
      <c r="F70" s="42">
        <v>59.4</v>
      </c>
      <c r="G70" s="42">
        <v>56</v>
      </c>
      <c r="H70" s="315">
        <v>70.7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13.8">
      <c r="A71" s="47">
        <v>42522</v>
      </c>
      <c r="B71" s="42"/>
      <c r="C71" s="42"/>
      <c r="D71" s="42"/>
      <c r="E71" s="42">
        <v>117.4</v>
      </c>
      <c r="F71" s="42">
        <v>60.1</v>
      </c>
      <c r="G71" s="42">
        <v>56</v>
      </c>
      <c r="H71" s="315">
        <v>70.2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13.8">
      <c r="A72" s="47">
        <v>42552</v>
      </c>
      <c r="B72" s="42"/>
      <c r="C72" s="42"/>
      <c r="D72" s="42"/>
      <c r="E72" s="42">
        <v>118.5</v>
      </c>
      <c r="F72" s="42">
        <v>61</v>
      </c>
      <c r="G72" s="42">
        <v>55.1</v>
      </c>
      <c r="H72" s="315">
        <v>70.8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ht="13.8">
      <c r="A73" s="47">
        <v>42583</v>
      </c>
      <c r="B73" s="42"/>
      <c r="C73" s="42"/>
      <c r="D73" s="42"/>
      <c r="E73" s="42">
        <v>118.5</v>
      </c>
      <c r="F73" s="42">
        <v>60.5</v>
      </c>
      <c r="G73" s="42">
        <v>53.1</v>
      </c>
      <c r="H73" s="315">
        <v>71.2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ht="13.8">
      <c r="A74" s="47">
        <v>42614</v>
      </c>
      <c r="B74" s="42"/>
      <c r="C74" s="42"/>
      <c r="D74" s="42"/>
      <c r="E74" s="42">
        <v>123.1</v>
      </c>
      <c r="F74" s="42">
        <v>60.3</v>
      </c>
      <c r="G74" s="42">
        <v>54.9</v>
      </c>
      <c r="H74" s="315">
        <v>72.599999999999994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ht="13.8">
      <c r="A75" s="47">
        <v>42644</v>
      </c>
      <c r="B75" s="42"/>
      <c r="C75" s="42"/>
      <c r="D75" s="42"/>
      <c r="E75" s="42">
        <v>121</v>
      </c>
      <c r="F75" s="42">
        <v>60.9</v>
      </c>
      <c r="G75" s="42">
        <v>56.7</v>
      </c>
      <c r="H75" s="315">
        <v>72.900000000000006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ht="13.8">
      <c r="A76" s="47">
        <v>42675</v>
      </c>
      <c r="B76" s="42"/>
      <c r="C76" s="42"/>
      <c r="D76" s="42"/>
      <c r="E76" s="42">
        <v>120.2</v>
      </c>
      <c r="F76" s="42">
        <v>60.7</v>
      </c>
      <c r="G76" s="42">
        <v>55.3</v>
      </c>
      <c r="H76" s="315">
        <v>72.900000000000006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ht="13.8">
      <c r="A77" s="47">
        <v>42705</v>
      </c>
      <c r="B77" s="48">
        <v>25</v>
      </c>
      <c r="C77" s="48">
        <v>465.9</v>
      </c>
      <c r="D77" s="48">
        <v>519.4</v>
      </c>
      <c r="E77" s="48">
        <v>114.6</v>
      </c>
      <c r="F77" s="48">
        <v>58.8</v>
      </c>
      <c r="G77" s="48">
        <v>54.2</v>
      </c>
      <c r="H77" s="315">
        <v>71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ht="13.8">
      <c r="A78" s="47">
        <v>42736</v>
      </c>
      <c r="B78" s="48">
        <v>25.1</v>
      </c>
      <c r="C78" s="48">
        <v>432.1</v>
      </c>
      <c r="D78" s="48">
        <v>541.5</v>
      </c>
      <c r="E78" s="48">
        <v>116.9</v>
      </c>
      <c r="F78" s="48">
        <v>58</v>
      </c>
      <c r="G78" s="48">
        <v>57.2</v>
      </c>
      <c r="H78" s="315">
        <v>71.8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ht="13.8">
      <c r="A79" s="47">
        <v>42767</v>
      </c>
      <c r="B79" s="48">
        <v>25.2</v>
      </c>
      <c r="C79" s="48">
        <v>413.5</v>
      </c>
      <c r="D79" s="48">
        <v>535.6</v>
      </c>
      <c r="E79" s="48">
        <v>120.3</v>
      </c>
      <c r="F79" s="48">
        <v>59.2</v>
      </c>
      <c r="G79" s="48">
        <v>57.5</v>
      </c>
      <c r="H79" s="315">
        <v>72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 ht="13.8">
      <c r="A80" s="47">
        <v>42795</v>
      </c>
      <c r="B80" s="48">
        <v>25.2</v>
      </c>
      <c r="C80" s="48">
        <v>431.7</v>
      </c>
      <c r="D80" s="48">
        <v>531.70000000000005</v>
      </c>
      <c r="E80" s="48">
        <v>118.8</v>
      </c>
      <c r="F80" s="48">
        <v>57.3</v>
      </c>
      <c r="G80" s="48">
        <v>56.9</v>
      </c>
      <c r="H80" s="315">
        <v>71.2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 ht="13.8">
      <c r="A81" s="47">
        <v>42826</v>
      </c>
      <c r="B81" s="48">
        <v>25.2</v>
      </c>
      <c r="C81" s="48">
        <v>328</v>
      </c>
      <c r="D81" s="48">
        <v>496</v>
      </c>
      <c r="E81" s="48">
        <v>106.1</v>
      </c>
      <c r="F81" s="48">
        <v>58.5</v>
      </c>
      <c r="G81" s="48">
        <v>57.4</v>
      </c>
      <c r="H81" s="315">
        <v>66.599999999999994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 ht="13.8">
      <c r="A82" s="47">
        <v>42856</v>
      </c>
      <c r="B82" s="48">
        <v>25.2</v>
      </c>
      <c r="C82" s="48">
        <v>258.5</v>
      </c>
      <c r="D82" s="48">
        <v>457.2</v>
      </c>
      <c r="E82" s="48">
        <v>86.9</v>
      </c>
      <c r="F82" s="48">
        <v>55.3</v>
      </c>
      <c r="G82" s="48">
        <v>61</v>
      </c>
      <c r="H82" s="315">
        <v>62.1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ht="13.8">
      <c r="A83" s="47">
        <v>42887</v>
      </c>
      <c r="B83" s="48">
        <v>25.1</v>
      </c>
      <c r="C83" s="48">
        <v>230.2</v>
      </c>
      <c r="D83" s="48">
        <v>464.7</v>
      </c>
      <c r="E83" s="48">
        <v>91.9</v>
      </c>
      <c r="F83" s="48">
        <v>55.1</v>
      </c>
      <c r="G83" s="48">
        <v>61</v>
      </c>
      <c r="H83" s="315">
        <v>62.2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 ht="13.8">
      <c r="A84" s="47">
        <v>42917</v>
      </c>
      <c r="B84" s="48">
        <v>25.1</v>
      </c>
      <c r="C84" s="48">
        <v>223.7</v>
      </c>
      <c r="D84" s="48">
        <v>504</v>
      </c>
      <c r="E84" s="48">
        <v>93.5</v>
      </c>
      <c r="F84" s="48">
        <v>54.5</v>
      </c>
      <c r="G84" s="48">
        <v>61.9</v>
      </c>
      <c r="H84" s="315">
        <v>63.7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 ht="13.8">
      <c r="A85" s="47">
        <v>42948</v>
      </c>
      <c r="B85" s="48">
        <v>25</v>
      </c>
      <c r="C85" s="48">
        <v>221.4</v>
      </c>
      <c r="D85" s="48">
        <v>506.2</v>
      </c>
      <c r="E85" s="48">
        <v>92.5</v>
      </c>
      <c r="F85" s="48">
        <v>54.9</v>
      </c>
      <c r="G85" s="48">
        <v>62.2</v>
      </c>
      <c r="H85" s="315">
        <v>62.3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 ht="13.8">
      <c r="A86" s="47">
        <v>42979</v>
      </c>
      <c r="B86" s="48">
        <v>24.9</v>
      </c>
      <c r="C86" s="48">
        <v>227.5</v>
      </c>
      <c r="D86" s="48">
        <v>399.4</v>
      </c>
      <c r="E86" s="48">
        <v>79.099999999999994</v>
      </c>
      <c r="F86" s="48">
        <v>54.8</v>
      </c>
      <c r="G86" s="48">
        <v>61.9</v>
      </c>
      <c r="H86" s="315">
        <v>58.6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 ht="13.8">
      <c r="A87" s="47">
        <v>43009</v>
      </c>
      <c r="B87" s="48">
        <v>24.7</v>
      </c>
      <c r="C87" s="48">
        <v>221.1</v>
      </c>
      <c r="D87" s="48">
        <v>413.6</v>
      </c>
      <c r="E87" s="48">
        <v>78.900000000000006</v>
      </c>
      <c r="F87" s="48">
        <v>54.2</v>
      </c>
      <c r="G87" s="48">
        <v>61</v>
      </c>
      <c r="H87" s="315">
        <v>58.9</v>
      </c>
    </row>
    <row r="88" spans="1:36" ht="13.8">
      <c r="A88" s="47">
        <v>43040</v>
      </c>
      <c r="B88" s="48">
        <v>24.6</v>
      </c>
      <c r="C88" s="48">
        <v>218.3</v>
      </c>
      <c r="D88" s="48">
        <v>413.5</v>
      </c>
      <c r="E88" s="48">
        <v>77.7</v>
      </c>
      <c r="F88" s="48">
        <v>52</v>
      </c>
      <c r="G88" s="48">
        <v>58.8</v>
      </c>
      <c r="H88" s="315">
        <v>57.8</v>
      </c>
    </row>
    <row r="89" spans="1:36" ht="13.8">
      <c r="A89" s="47">
        <v>43070</v>
      </c>
      <c r="B89" s="48">
        <v>24.4</v>
      </c>
      <c r="C89" s="48">
        <v>237.2</v>
      </c>
      <c r="D89" s="48">
        <v>395.1</v>
      </c>
      <c r="E89" s="48">
        <v>73.2</v>
      </c>
      <c r="F89" s="48">
        <v>54</v>
      </c>
      <c r="G89" s="48">
        <v>59.3</v>
      </c>
      <c r="H89" s="315">
        <v>54.5</v>
      </c>
    </row>
    <row r="90" spans="1:36" ht="13.8">
      <c r="A90" s="47">
        <v>43101</v>
      </c>
      <c r="B90" s="48">
        <v>24.3</v>
      </c>
      <c r="C90" s="48">
        <v>252.7</v>
      </c>
      <c r="D90" s="48">
        <v>381.4</v>
      </c>
      <c r="E90" s="48">
        <v>70.900000000000006</v>
      </c>
      <c r="F90" s="48">
        <v>50.8</v>
      </c>
      <c r="G90" s="48">
        <v>61.5</v>
      </c>
      <c r="H90" s="315">
        <v>55.1</v>
      </c>
    </row>
    <row r="91" spans="1:36" ht="13.8">
      <c r="A91" s="47">
        <v>43132</v>
      </c>
      <c r="B91" s="48">
        <v>24.2</v>
      </c>
      <c r="C91" s="48">
        <v>247.5</v>
      </c>
      <c r="D91" s="48">
        <v>392.4</v>
      </c>
      <c r="E91" s="48">
        <v>77.099999999999994</v>
      </c>
      <c r="F91" s="48">
        <v>50.4</v>
      </c>
      <c r="G91" s="48">
        <v>63.3</v>
      </c>
      <c r="H91" s="315">
        <v>56.9</v>
      </c>
    </row>
    <row r="92" spans="1:36" ht="13.8">
      <c r="A92" s="47">
        <v>43160</v>
      </c>
      <c r="B92" s="48">
        <v>24</v>
      </c>
      <c r="C92" s="48">
        <v>253.9</v>
      </c>
      <c r="D92" s="48">
        <v>391.2</v>
      </c>
      <c r="E92" s="48">
        <v>76.5</v>
      </c>
      <c r="F92" s="48">
        <v>49.1</v>
      </c>
      <c r="G92" s="48">
        <v>62.9</v>
      </c>
      <c r="H92" s="315">
        <v>56.5</v>
      </c>
    </row>
    <row r="93" spans="1:36" ht="13.8">
      <c r="A93" s="47">
        <v>43191</v>
      </c>
      <c r="B93" s="48">
        <v>23.9</v>
      </c>
      <c r="C93" s="48">
        <v>247.8</v>
      </c>
      <c r="D93" s="48">
        <v>384.7</v>
      </c>
      <c r="E93" s="48">
        <v>76.599999999999994</v>
      </c>
      <c r="F93" s="48">
        <v>48.5</v>
      </c>
      <c r="G93" s="48">
        <v>62.8</v>
      </c>
      <c r="H93" s="315">
        <v>56.3</v>
      </c>
    </row>
    <row r="94" spans="1:36" ht="13.8">
      <c r="A94" s="47">
        <v>43221</v>
      </c>
      <c r="B94" s="48">
        <v>23.7</v>
      </c>
      <c r="C94" s="48">
        <v>242.6</v>
      </c>
      <c r="D94" s="48">
        <v>345.2</v>
      </c>
      <c r="E94" s="48">
        <v>69.2</v>
      </c>
      <c r="F94" s="48">
        <v>48.4</v>
      </c>
      <c r="G94" s="48">
        <v>62.3</v>
      </c>
      <c r="H94" s="315">
        <v>53.1</v>
      </c>
    </row>
    <row r="95" spans="1:36" ht="13.8">
      <c r="A95" s="47">
        <v>43252</v>
      </c>
      <c r="B95" s="48">
        <v>23.6</v>
      </c>
      <c r="C95" s="48">
        <v>261.10000000000002</v>
      </c>
      <c r="D95" s="48">
        <v>313.3</v>
      </c>
      <c r="E95" s="48">
        <v>67.400000000000006</v>
      </c>
      <c r="F95" s="48">
        <v>51.1</v>
      </c>
      <c r="G95" s="48">
        <v>58.4</v>
      </c>
      <c r="H95" s="315">
        <v>52.3</v>
      </c>
    </row>
    <row r="96" spans="1:36" ht="13.8">
      <c r="A96" s="47">
        <v>43282</v>
      </c>
      <c r="B96" s="48">
        <v>23.5</v>
      </c>
      <c r="C96" s="48">
        <v>252.1</v>
      </c>
      <c r="D96" s="48">
        <v>287</v>
      </c>
      <c r="E96" s="48">
        <v>62.4</v>
      </c>
      <c r="F96" s="48">
        <v>51.1</v>
      </c>
      <c r="G96" s="48">
        <v>60.1</v>
      </c>
      <c r="H96" s="315">
        <v>51.2</v>
      </c>
    </row>
    <row r="97" spans="1:8" ht="13.8">
      <c r="A97" s="47">
        <v>43313</v>
      </c>
      <c r="B97" s="48">
        <v>23.4</v>
      </c>
      <c r="C97" s="48">
        <v>250.3</v>
      </c>
      <c r="D97" s="48">
        <v>291.3</v>
      </c>
      <c r="E97" s="48">
        <v>61.5</v>
      </c>
      <c r="F97" s="48">
        <v>51.7</v>
      </c>
      <c r="G97" s="48">
        <v>59.2</v>
      </c>
      <c r="H97" s="315">
        <v>50.9</v>
      </c>
    </row>
    <row r="98" spans="1:8" ht="13.8">
      <c r="A98" s="47">
        <v>43344</v>
      </c>
      <c r="B98" s="48">
        <v>23.3</v>
      </c>
      <c r="C98" s="48">
        <v>259.89999999999998</v>
      </c>
      <c r="D98" s="48">
        <v>292.2</v>
      </c>
      <c r="E98" s="48">
        <v>63.1</v>
      </c>
      <c r="F98" s="48">
        <v>52.4</v>
      </c>
      <c r="G98" s="48">
        <v>58.4</v>
      </c>
      <c r="H98" s="315">
        <v>51.1</v>
      </c>
    </row>
    <row r="99" spans="1:8" ht="13.8">
      <c r="A99" s="47">
        <v>43374</v>
      </c>
      <c r="B99" s="48">
        <v>23.2</v>
      </c>
      <c r="C99" s="48">
        <v>253.2</v>
      </c>
      <c r="D99" s="48">
        <v>291.10000000000002</v>
      </c>
      <c r="E99" s="48">
        <v>61.4</v>
      </c>
      <c r="F99" s="48">
        <v>52.6</v>
      </c>
      <c r="G99" s="48">
        <v>58.1</v>
      </c>
      <c r="H99" s="315">
        <v>51.2</v>
      </c>
    </row>
    <row r="100" spans="1:8" ht="13.8">
      <c r="A100" s="47">
        <v>43405</v>
      </c>
      <c r="B100" s="48">
        <v>23.1</v>
      </c>
      <c r="C100" s="48">
        <v>255.6</v>
      </c>
      <c r="D100" s="48">
        <v>296.8</v>
      </c>
      <c r="E100" s="48">
        <v>60.2</v>
      </c>
      <c r="F100" s="48">
        <v>51.1</v>
      </c>
      <c r="G100" s="48">
        <v>56.1</v>
      </c>
      <c r="H100" s="315">
        <v>50.9</v>
      </c>
    </row>
    <row r="101" spans="1:8" ht="13.8">
      <c r="A101" s="47">
        <v>43435</v>
      </c>
      <c r="B101" s="48">
        <v>22.9</v>
      </c>
      <c r="C101" s="48">
        <v>268</v>
      </c>
      <c r="D101" s="48">
        <v>298</v>
      </c>
      <c r="E101" s="48">
        <v>58.1</v>
      </c>
      <c r="F101" s="48">
        <v>53.5</v>
      </c>
      <c r="G101" s="48">
        <v>55.9</v>
      </c>
      <c r="H101" s="315">
        <v>48.1</v>
      </c>
    </row>
    <row r="102" spans="1:8" ht="13.8">
      <c r="A102" s="47">
        <v>43466</v>
      </c>
      <c r="B102" s="48">
        <v>22.9</v>
      </c>
      <c r="C102" s="48">
        <v>263.10000000000002</v>
      </c>
      <c r="D102" s="48">
        <v>303</v>
      </c>
      <c r="E102" s="48">
        <v>60.9</v>
      </c>
      <c r="F102" s="48">
        <v>50.9</v>
      </c>
      <c r="G102" s="48">
        <v>59.2</v>
      </c>
      <c r="H102" s="315">
        <v>50.3</v>
      </c>
    </row>
    <row r="103" spans="1:8" ht="13.8">
      <c r="A103" s="47">
        <v>43497</v>
      </c>
      <c r="B103" s="48">
        <v>22.8</v>
      </c>
      <c r="C103" s="48">
        <v>274.8</v>
      </c>
      <c r="D103" s="48">
        <v>310.89999999999998</v>
      </c>
      <c r="E103" s="48">
        <v>65</v>
      </c>
      <c r="F103" s="48">
        <v>51.9</v>
      </c>
      <c r="G103" s="48">
        <v>59.3</v>
      </c>
      <c r="H103" s="315">
        <v>52</v>
      </c>
    </row>
    <row r="104" spans="1:8" ht="13.8">
      <c r="A104" s="47">
        <v>43525</v>
      </c>
      <c r="B104" s="48">
        <v>22.7</v>
      </c>
      <c r="C104" s="48">
        <v>281.39999999999998</v>
      </c>
      <c r="D104" s="48">
        <v>312.3</v>
      </c>
      <c r="E104" s="48">
        <v>67.099999999999994</v>
      </c>
      <c r="F104" s="48">
        <v>50.6</v>
      </c>
      <c r="G104" s="48">
        <v>59.5</v>
      </c>
      <c r="H104" s="315">
        <v>52.7</v>
      </c>
    </row>
    <row r="105" spans="1:8" ht="13.8">
      <c r="A105" s="47">
        <v>43556</v>
      </c>
      <c r="B105" s="48">
        <v>22.6</v>
      </c>
      <c r="C105" s="48">
        <v>278</v>
      </c>
      <c r="D105" s="48">
        <v>313.60000000000002</v>
      </c>
      <c r="E105" s="48">
        <v>65.400000000000006</v>
      </c>
      <c r="F105" s="48">
        <v>50.6</v>
      </c>
      <c r="G105" s="48">
        <v>61.3</v>
      </c>
      <c r="H105" s="315">
        <v>52.5</v>
      </c>
    </row>
    <row r="106" spans="1:8" ht="13.8">
      <c r="A106" s="47">
        <v>43586</v>
      </c>
      <c r="B106" s="48">
        <v>22.5</v>
      </c>
      <c r="C106" s="48">
        <v>279.89999999999998</v>
      </c>
      <c r="D106" s="48">
        <v>313.89999999999998</v>
      </c>
      <c r="E106" s="48">
        <v>66</v>
      </c>
      <c r="F106" s="48">
        <v>48.1</v>
      </c>
      <c r="G106" s="48">
        <v>58.4</v>
      </c>
      <c r="H106" s="315">
        <v>51.8</v>
      </c>
    </row>
    <row r="107" spans="1:8" ht="13.8">
      <c r="A107" s="47">
        <v>43617</v>
      </c>
      <c r="B107" s="48">
        <v>22.3</v>
      </c>
      <c r="C107" s="48">
        <v>277.2</v>
      </c>
      <c r="D107" s="48">
        <v>316.39999999999998</v>
      </c>
      <c r="E107" s="48">
        <v>68.2</v>
      </c>
      <c r="F107" s="48">
        <v>48.6</v>
      </c>
      <c r="G107" s="48">
        <v>56.9</v>
      </c>
      <c r="H107" s="315">
        <v>52.1</v>
      </c>
    </row>
    <row r="108" spans="1:8" ht="13.8">
      <c r="A108" s="47">
        <v>43647</v>
      </c>
      <c r="B108" s="48">
        <v>22.2</v>
      </c>
      <c r="C108" s="48">
        <v>283.7</v>
      </c>
      <c r="D108" s="48">
        <v>311.89999999999998</v>
      </c>
      <c r="E108" s="48">
        <v>66.099999999999994</v>
      </c>
      <c r="F108" s="48">
        <v>46.9</v>
      </c>
      <c r="G108" s="48">
        <v>55.1</v>
      </c>
      <c r="H108" s="315">
        <v>51.1</v>
      </c>
    </row>
    <row r="109" spans="1:8" ht="13.8">
      <c r="A109" s="47">
        <v>43678</v>
      </c>
      <c r="B109" s="48">
        <v>22</v>
      </c>
      <c r="C109" s="48">
        <v>288.89999999999998</v>
      </c>
      <c r="D109" s="48">
        <v>319.7</v>
      </c>
      <c r="E109" s="48">
        <v>68.3</v>
      </c>
      <c r="F109" s="48">
        <v>47.7</v>
      </c>
      <c r="G109" s="48">
        <v>53.3</v>
      </c>
      <c r="H109" s="315">
        <v>50.8</v>
      </c>
    </row>
    <row r="110" spans="1:8" ht="13.8">
      <c r="A110" s="47">
        <v>43709</v>
      </c>
      <c r="B110" s="48">
        <v>21.9</v>
      </c>
      <c r="C110" s="48">
        <v>290.2</v>
      </c>
      <c r="D110" s="48">
        <v>319.5</v>
      </c>
      <c r="E110" s="48">
        <v>69.5</v>
      </c>
      <c r="F110" s="48">
        <v>46.8</v>
      </c>
      <c r="G110" s="48">
        <v>50.2</v>
      </c>
      <c r="H110" s="315">
        <v>49.9</v>
      </c>
    </row>
    <row r="111" spans="1:8" ht="13.8">
      <c r="A111" s="47">
        <v>43739</v>
      </c>
      <c r="B111" s="48">
        <v>21.7</v>
      </c>
      <c r="C111" s="48">
        <v>285.10000000000002</v>
      </c>
      <c r="D111" s="48">
        <v>337.7</v>
      </c>
      <c r="E111" s="48">
        <v>69.5</v>
      </c>
      <c r="F111" s="48">
        <v>46.5</v>
      </c>
      <c r="G111" s="48">
        <v>50.7</v>
      </c>
      <c r="H111" s="315">
        <v>48.5</v>
      </c>
    </row>
    <row r="112" spans="1:8" ht="13.8">
      <c r="A112" s="47">
        <v>43770</v>
      </c>
      <c r="B112" s="48">
        <v>21.5</v>
      </c>
      <c r="C112" s="48">
        <v>290.8</v>
      </c>
      <c r="D112" s="48">
        <v>334</v>
      </c>
      <c r="E112" s="48">
        <v>70</v>
      </c>
      <c r="F112" s="48">
        <v>46.9</v>
      </c>
      <c r="G112" s="48">
        <v>48.4</v>
      </c>
      <c r="H112" s="315">
        <v>49</v>
      </c>
    </row>
    <row r="113" spans="1:8" ht="13.8">
      <c r="A113" s="47">
        <v>43800</v>
      </c>
      <c r="B113" s="48">
        <v>21.3</v>
      </c>
      <c r="C113" s="48">
        <v>286.2</v>
      </c>
      <c r="D113" s="48">
        <v>339.6</v>
      </c>
      <c r="E113" s="48">
        <v>65.7</v>
      </c>
      <c r="F113" s="48">
        <v>47.1</v>
      </c>
      <c r="G113" s="48">
        <v>48</v>
      </c>
      <c r="H113" s="315">
        <v>46.1</v>
      </c>
    </row>
    <row r="114" spans="1:8" ht="13.8">
      <c r="A114" s="47">
        <v>43831</v>
      </c>
      <c r="B114" s="48">
        <v>21.2</v>
      </c>
      <c r="C114" s="48">
        <v>290.10000000000002</v>
      </c>
      <c r="D114" s="48">
        <v>332.9</v>
      </c>
      <c r="E114" s="48">
        <v>67.599999999999994</v>
      </c>
      <c r="F114" s="48">
        <v>45.3</v>
      </c>
      <c r="G114" s="48">
        <v>50.4</v>
      </c>
      <c r="H114" s="315">
        <v>45.7</v>
      </c>
    </row>
    <row r="115" spans="1:8" ht="13.8">
      <c r="A115" s="47">
        <v>43862</v>
      </c>
      <c r="B115" s="48">
        <v>21</v>
      </c>
      <c r="C115" s="48">
        <v>292.39999999999998</v>
      </c>
      <c r="D115" s="48">
        <v>342.4</v>
      </c>
      <c r="E115" s="48">
        <v>72.8</v>
      </c>
      <c r="F115" s="48">
        <v>43.1</v>
      </c>
      <c r="G115" s="48">
        <v>48.6</v>
      </c>
      <c r="H115" s="315">
        <v>46.9</v>
      </c>
    </row>
    <row r="116" spans="1:8" ht="13.8">
      <c r="A116" s="47">
        <v>43891</v>
      </c>
      <c r="B116" s="48">
        <v>21</v>
      </c>
      <c r="C116" s="48">
        <v>302.60000000000002</v>
      </c>
      <c r="D116" s="48">
        <v>345.3</v>
      </c>
      <c r="E116" s="48">
        <v>77.8</v>
      </c>
      <c r="F116" s="48">
        <v>41</v>
      </c>
      <c r="G116" s="48">
        <v>44.6</v>
      </c>
      <c r="H116" s="315">
        <v>46.4</v>
      </c>
    </row>
    <row r="117" spans="1:8" ht="13.8">
      <c r="A117" s="47">
        <v>43922</v>
      </c>
      <c r="B117" s="48">
        <v>20.9</v>
      </c>
      <c r="C117" s="48">
        <v>273.89999999999998</v>
      </c>
      <c r="D117" s="48">
        <v>339.4</v>
      </c>
      <c r="E117" s="48">
        <v>81.400000000000006</v>
      </c>
      <c r="F117" s="48">
        <v>36.700000000000003</v>
      </c>
      <c r="G117" s="48">
        <v>40.299999999999997</v>
      </c>
      <c r="H117" s="315">
        <v>44.7</v>
      </c>
    </row>
    <row r="118" spans="1:8" ht="13.8">
      <c r="A118" s="47">
        <v>43952</v>
      </c>
      <c r="B118" s="48">
        <v>20.7</v>
      </c>
      <c r="C118" s="48">
        <v>261.60000000000002</v>
      </c>
      <c r="D118" s="48">
        <v>335.7</v>
      </c>
      <c r="E118" s="48">
        <v>78.3</v>
      </c>
      <c r="F118" s="48">
        <v>31.8</v>
      </c>
      <c r="G118" s="48">
        <v>39.700000000000003</v>
      </c>
      <c r="H118" s="315">
        <v>43.4</v>
      </c>
    </row>
    <row r="119" spans="1:8" ht="13.8">
      <c r="A119" s="47">
        <v>43983</v>
      </c>
      <c r="B119" s="48">
        <v>20.6</v>
      </c>
      <c r="C119" s="48">
        <v>248.1</v>
      </c>
      <c r="D119" s="48">
        <v>334</v>
      </c>
      <c r="E119" s="48">
        <v>69.400000000000006</v>
      </c>
      <c r="F119" s="48">
        <v>31.4</v>
      </c>
      <c r="G119" s="48">
        <v>39</v>
      </c>
      <c r="H119" s="315">
        <v>40.799999999999997</v>
      </c>
    </row>
    <row r="120" spans="1:8" ht="13.8">
      <c r="A120" s="47">
        <v>44013</v>
      </c>
      <c r="B120" s="48">
        <v>20.399999999999999</v>
      </c>
      <c r="C120" s="48">
        <v>279.2</v>
      </c>
      <c r="D120" s="48">
        <v>331.7</v>
      </c>
      <c r="E120" s="48">
        <v>69.7</v>
      </c>
      <c r="F120" s="48">
        <v>29.5</v>
      </c>
      <c r="G120" s="48">
        <v>43.5</v>
      </c>
      <c r="H120" s="315">
        <v>39.799999999999997</v>
      </c>
    </row>
    <row r="121" spans="1:8" ht="13.8">
      <c r="A121" s="47">
        <v>44044</v>
      </c>
      <c r="B121" s="48">
        <v>20.3</v>
      </c>
      <c r="C121" s="48">
        <v>270.3</v>
      </c>
      <c r="D121" s="48">
        <v>335.2</v>
      </c>
      <c r="E121" s="48">
        <v>66.5</v>
      </c>
      <c r="F121" s="48">
        <v>30.1</v>
      </c>
      <c r="G121" s="48">
        <v>49.8</v>
      </c>
      <c r="H121" s="315">
        <v>38.9</v>
      </c>
    </row>
    <row r="122" spans="1:8" ht="13.8">
      <c r="A122" s="47">
        <v>44075</v>
      </c>
      <c r="B122" s="48">
        <v>20.2</v>
      </c>
      <c r="C122" s="48">
        <v>268.10000000000002</v>
      </c>
      <c r="D122" s="48">
        <v>336.8</v>
      </c>
      <c r="E122" s="48">
        <v>64</v>
      </c>
      <c r="F122" s="48">
        <v>30.7</v>
      </c>
      <c r="G122" s="48">
        <v>48.1</v>
      </c>
      <c r="H122" s="315">
        <v>38.1</v>
      </c>
    </row>
    <row r="123" spans="1:8" ht="13.8">
      <c r="A123" s="47">
        <v>44105</v>
      </c>
      <c r="B123" s="48">
        <v>20</v>
      </c>
      <c r="C123" s="48">
        <v>285.7</v>
      </c>
      <c r="D123" s="48">
        <v>339.4</v>
      </c>
      <c r="E123" s="48">
        <v>63</v>
      </c>
      <c r="F123" s="48">
        <v>32.1</v>
      </c>
      <c r="G123" s="48">
        <v>49.6</v>
      </c>
      <c r="H123" s="315">
        <v>39</v>
      </c>
    </row>
    <row r="124" spans="1:8" ht="13.8">
      <c r="A124" s="47">
        <v>44137</v>
      </c>
      <c r="B124" s="48">
        <v>20</v>
      </c>
      <c r="C124" s="48">
        <v>293.3</v>
      </c>
      <c r="D124" s="48">
        <v>341.3</v>
      </c>
      <c r="E124" s="48">
        <v>59.8</v>
      </c>
      <c r="F124" s="48">
        <v>30.2</v>
      </c>
      <c r="G124" s="48">
        <v>38.799999999999997</v>
      </c>
      <c r="H124" s="315">
        <v>37.9</v>
      </c>
    </row>
    <row r="125" spans="1:8" ht="13.8">
      <c r="A125" s="47">
        <f>DATE(IF(MONTH(A124)=12,YEAR(A124)+1,YEAR(A124)),IF(MONTH(A124)=12,1,MONTH(A124)+1),1)</f>
        <v>44166</v>
      </c>
      <c r="B125" s="48">
        <v>19.899999999999999</v>
      </c>
      <c r="C125" s="48">
        <v>301.89999999999998</v>
      </c>
      <c r="D125" s="48">
        <v>347.7</v>
      </c>
      <c r="E125" s="48">
        <v>57.8</v>
      </c>
      <c r="F125" s="48">
        <v>32.700000000000003</v>
      </c>
      <c r="G125" s="48">
        <v>40.4</v>
      </c>
      <c r="H125" s="315">
        <v>36.799999999999997</v>
      </c>
    </row>
    <row r="126" spans="1:8" ht="13.8">
      <c r="A126" s="47">
        <f>DATE(IF(MONTH(A125)=12,YEAR(A125)+1,YEAR(A125)),IF(MONTH(A125)=12,1,MONTH(A125)+1),1)</f>
        <v>44197</v>
      </c>
      <c r="B126" s="48">
        <v>19.899999999999999</v>
      </c>
      <c r="C126" s="48">
        <v>311</v>
      </c>
      <c r="D126" s="48">
        <v>342.3</v>
      </c>
      <c r="E126" s="48">
        <v>61.3</v>
      </c>
      <c r="F126" s="48">
        <v>33.9</v>
      </c>
      <c r="G126" s="48">
        <v>43.6</v>
      </c>
      <c r="H126" s="315">
        <v>39.4</v>
      </c>
    </row>
    <row r="127" spans="1:8" ht="13.8">
      <c r="A127" s="47">
        <v>44228</v>
      </c>
      <c r="B127" s="48">
        <v>19.899999999999999</v>
      </c>
      <c r="C127" s="48">
        <v>295.10000000000002</v>
      </c>
      <c r="D127" s="48">
        <v>352.2</v>
      </c>
      <c r="E127" s="48">
        <v>63.2</v>
      </c>
      <c r="F127" s="48">
        <v>34.299999999999997</v>
      </c>
      <c r="G127" s="48">
        <v>50.4</v>
      </c>
      <c r="H127" s="315">
        <v>40.1</v>
      </c>
    </row>
    <row r="128" spans="1:8" ht="13.8">
      <c r="A128" s="47">
        <v>44256</v>
      </c>
      <c r="B128" s="48">
        <v>19.899999999999999</v>
      </c>
      <c r="C128" s="48">
        <v>306.2</v>
      </c>
      <c r="D128" s="48">
        <v>356.8</v>
      </c>
      <c r="E128" s="48">
        <v>64.8</v>
      </c>
      <c r="F128" s="48">
        <v>33.799999999999997</v>
      </c>
      <c r="G128" s="48">
        <v>50.6</v>
      </c>
      <c r="H128" s="315">
        <v>40.700000000000003</v>
      </c>
    </row>
    <row r="129" spans="1:8" ht="13.8">
      <c r="A129" s="47">
        <v>44287</v>
      </c>
      <c r="B129" s="48">
        <v>19.899999999999999</v>
      </c>
      <c r="C129" s="48">
        <v>309.8</v>
      </c>
      <c r="D129" s="48">
        <v>355.2</v>
      </c>
      <c r="E129" s="48">
        <v>65.5</v>
      </c>
      <c r="F129" s="48">
        <v>33</v>
      </c>
      <c r="G129" s="48">
        <v>49.5</v>
      </c>
      <c r="H129" s="315">
        <v>41.3</v>
      </c>
    </row>
    <row r="130" spans="1:8" ht="13.8">
      <c r="A130" s="47">
        <v>44317</v>
      </c>
      <c r="B130" s="48">
        <v>20</v>
      </c>
      <c r="C130" s="48"/>
      <c r="D130" s="48"/>
      <c r="E130" s="48">
        <v>62</v>
      </c>
      <c r="F130" s="48">
        <v>32.4</v>
      </c>
      <c r="G130" s="48">
        <v>46.9</v>
      </c>
      <c r="H130" s="315">
        <v>39.799999999999997</v>
      </c>
    </row>
    <row r="131" spans="1:8" ht="13.8">
      <c r="A131" s="47">
        <v>44348</v>
      </c>
      <c r="B131" s="48">
        <v>20.100000000000001</v>
      </c>
      <c r="C131" s="48"/>
      <c r="D131" s="48"/>
      <c r="E131" s="48">
        <v>61.7</v>
      </c>
      <c r="F131" s="48">
        <v>31.7</v>
      </c>
      <c r="G131" s="48">
        <v>48.9</v>
      </c>
      <c r="H131" s="315">
        <v>39.799999999999997</v>
      </c>
    </row>
    <row r="132" spans="1:8" ht="13.8">
      <c r="A132" s="47">
        <v>44378</v>
      </c>
      <c r="B132" s="48">
        <v>20.2</v>
      </c>
      <c r="C132" s="48"/>
      <c r="D132" s="48"/>
      <c r="E132" s="48">
        <v>61.4</v>
      </c>
      <c r="F132" s="48">
        <v>34.200000000000003</v>
      </c>
      <c r="G132" s="48">
        <v>48</v>
      </c>
      <c r="H132" s="315">
        <v>39.6</v>
      </c>
    </row>
    <row r="133" spans="1:8" ht="13.8">
      <c r="A133" s="47">
        <v>44409</v>
      </c>
      <c r="B133" s="48">
        <v>20.399999999999999</v>
      </c>
      <c r="C133" s="48"/>
      <c r="D133" s="48"/>
      <c r="E133" s="48">
        <v>61.8</v>
      </c>
      <c r="F133" s="48">
        <v>34.299999999999997</v>
      </c>
      <c r="G133" s="48">
        <v>48.4</v>
      </c>
      <c r="H133" s="315">
        <v>40.5</v>
      </c>
    </row>
    <row r="134" spans="1:8" ht="13.8">
      <c r="A134" s="47">
        <v>44440</v>
      </c>
      <c r="B134" s="48">
        <v>20.6</v>
      </c>
      <c r="C134" s="48"/>
      <c r="D134" s="48"/>
      <c r="E134" s="48">
        <v>63.3</v>
      </c>
      <c r="F134" s="48">
        <v>35.5</v>
      </c>
      <c r="G134" s="48">
        <v>48.9</v>
      </c>
      <c r="H134" s="315">
        <v>41.2</v>
      </c>
    </row>
    <row r="135" spans="1:8" ht="13.8">
      <c r="A135" s="47">
        <v>44470</v>
      </c>
      <c r="B135" s="48">
        <v>20.8</v>
      </c>
      <c r="C135" s="48"/>
      <c r="D135" s="48"/>
      <c r="E135" s="48">
        <v>64.599999999999994</v>
      </c>
      <c r="F135" s="48">
        <v>37.700000000000003</v>
      </c>
      <c r="G135" s="48">
        <v>50.8</v>
      </c>
      <c r="H135" s="315">
        <v>43.2</v>
      </c>
    </row>
    <row r="136" spans="1:8" ht="13.8">
      <c r="A136" s="47">
        <v>44501</v>
      </c>
      <c r="B136" s="48">
        <v>21.2</v>
      </c>
      <c r="C136" s="48"/>
      <c r="D136" s="48"/>
      <c r="E136" s="48">
        <v>63</v>
      </c>
      <c r="F136" s="48">
        <v>38.9</v>
      </c>
      <c r="G136" s="48">
        <v>51.4</v>
      </c>
      <c r="H136" s="315">
        <v>44.4</v>
      </c>
    </row>
    <row r="137" spans="1:8" ht="13.8">
      <c r="A137" s="47">
        <v>44531</v>
      </c>
      <c r="B137" s="48">
        <v>21.6</v>
      </c>
      <c r="C137" s="48"/>
      <c r="D137" s="48"/>
      <c r="E137" s="48">
        <v>63.6</v>
      </c>
      <c r="F137" s="48">
        <v>38.799999999999997</v>
      </c>
      <c r="G137" s="48">
        <v>50.9</v>
      </c>
      <c r="H137" s="315">
        <v>45</v>
      </c>
    </row>
    <row r="138" spans="1:8" ht="13.8">
      <c r="A138" s="47">
        <v>44562</v>
      </c>
      <c r="B138" s="48">
        <v>21.9</v>
      </c>
      <c r="C138" s="48">
        <v>346.3</v>
      </c>
      <c r="D138" s="48">
        <v>160.80000000000001</v>
      </c>
      <c r="E138" s="48">
        <v>67.599999999999994</v>
      </c>
      <c r="F138" s="48">
        <v>38.6</v>
      </c>
      <c r="G138" s="48">
        <v>55.4</v>
      </c>
      <c r="H138" s="48">
        <v>46.3</v>
      </c>
    </row>
    <row r="139" spans="1:8" ht="13.8">
      <c r="A139" s="47">
        <v>44593</v>
      </c>
      <c r="B139" s="48">
        <v>22.1</v>
      </c>
      <c r="C139" s="48">
        <v>355.2</v>
      </c>
      <c r="D139" s="48">
        <v>161.80000000000001</v>
      </c>
      <c r="E139" s="48">
        <v>73.2</v>
      </c>
      <c r="F139" s="48">
        <v>41.9</v>
      </c>
      <c r="G139" s="48">
        <v>52.8</v>
      </c>
      <c r="H139" s="48">
        <v>48.1</v>
      </c>
    </row>
    <row r="140" spans="1:8" ht="13.8">
      <c r="A140" s="47">
        <v>44621</v>
      </c>
      <c r="B140" s="48">
        <v>22.4</v>
      </c>
      <c r="C140" s="48">
        <v>359.1</v>
      </c>
      <c r="D140" s="48">
        <v>162.19999999999999</v>
      </c>
      <c r="E140" s="48">
        <v>73.599999999999994</v>
      </c>
      <c r="F140" s="48">
        <v>41</v>
      </c>
      <c r="G140" s="48">
        <v>50.5</v>
      </c>
      <c r="H140" s="48">
        <v>49.6</v>
      </c>
    </row>
    <row r="141" spans="1:8" ht="13.8">
      <c r="A141" s="47">
        <v>44652</v>
      </c>
      <c r="B141" s="48">
        <v>22.7</v>
      </c>
      <c r="C141" s="48">
        <v>364</v>
      </c>
      <c r="D141" s="48">
        <v>163.30000000000001</v>
      </c>
      <c r="E141" s="48">
        <v>76.3</v>
      </c>
      <c r="F141" s="48">
        <v>40.799999999999997</v>
      </c>
      <c r="G141" s="48">
        <v>48.9</v>
      </c>
      <c r="H141" s="48">
        <v>49.9</v>
      </c>
    </row>
    <row r="142" spans="1:8" ht="13.8">
      <c r="A142" s="47">
        <v>44682</v>
      </c>
      <c r="B142" s="48">
        <v>23</v>
      </c>
      <c r="C142" s="48">
        <v>368.8</v>
      </c>
      <c r="D142" s="48">
        <v>163.5</v>
      </c>
      <c r="E142" s="48">
        <v>76.599999999999994</v>
      </c>
      <c r="F142" s="48">
        <v>39.4</v>
      </c>
      <c r="G142" s="48">
        <v>49</v>
      </c>
      <c r="H142" s="48">
        <v>50.4</v>
      </c>
    </row>
    <row r="143" spans="1:8" ht="13.8">
      <c r="A143" s="47">
        <v>44713</v>
      </c>
      <c r="B143" s="48">
        <v>23.3</v>
      </c>
      <c r="C143" s="48">
        <v>370.4</v>
      </c>
      <c r="D143" s="48">
        <v>164</v>
      </c>
      <c r="E143" s="48">
        <v>78.7</v>
      </c>
      <c r="F143" s="48">
        <v>41.3</v>
      </c>
      <c r="G143" s="48">
        <v>49.3</v>
      </c>
      <c r="H143" s="48">
        <v>51.5</v>
      </c>
    </row>
    <row r="144" spans="1:8" ht="13.8">
      <c r="A144" s="47">
        <v>44743</v>
      </c>
      <c r="B144" s="48">
        <v>23.6</v>
      </c>
      <c r="C144" s="48">
        <v>394.9</v>
      </c>
      <c r="D144" s="48">
        <v>166.1</v>
      </c>
      <c r="E144" s="48">
        <v>85.2</v>
      </c>
      <c r="F144" s="48">
        <v>42.1</v>
      </c>
      <c r="G144" s="48">
        <v>50.3</v>
      </c>
      <c r="H144" s="48">
        <v>53.4</v>
      </c>
    </row>
    <row r="145" spans="1:8" ht="13.8">
      <c r="A145" s="47">
        <v>44774</v>
      </c>
      <c r="B145" s="48">
        <v>23.9</v>
      </c>
      <c r="C145" s="48">
        <v>399.6</v>
      </c>
      <c r="D145" s="48">
        <v>167.7</v>
      </c>
      <c r="E145" s="48">
        <v>87.7</v>
      </c>
      <c r="F145" s="48">
        <v>42.6</v>
      </c>
      <c r="G145" s="48">
        <v>48.8</v>
      </c>
      <c r="H145" s="48">
        <v>54</v>
      </c>
    </row>
    <row r="146" spans="1:8" ht="13.8">
      <c r="A146" s="47">
        <v>44805</v>
      </c>
      <c r="B146" s="48">
        <v>24.1</v>
      </c>
      <c r="C146" s="48">
        <v>390.7</v>
      </c>
      <c r="D146" s="48">
        <v>169.4</v>
      </c>
      <c r="E146" s="48">
        <v>89.2</v>
      </c>
      <c r="F146" s="48">
        <v>42.1</v>
      </c>
      <c r="G146" s="48">
        <v>44.5</v>
      </c>
      <c r="H146" s="48">
        <v>53.8</v>
      </c>
    </row>
    <row r="147" spans="1:8" ht="13.8">
      <c r="A147" s="47">
        <v>44835</v>
      </c>
      <c r="B147" s="48">
        <v>24.3</v>
      </c>
      <c r="C147" s="48">
        <v>408.8</v>
      </c>
      <c r="D147" s="48">
        <v>170.8</v>
      </c>
      <c r="E147" s="48">
        <v>94.9</v>
      </c>
      <c r="F147" s="48">
        <v>42.3</v>
      </c>
      <c r="G147" s="48">
        <v>45.4</v>
      </c>
      <c r="H147" s="48">
        <v>56.6</v>
      </c>
    </row>
    <row r="148" spans="1:8" ht="13.8">
      <c r="A148" s="47">
        <v>44866</v>
      </c>
      <c r="B148" s="48">
        <v>27.7</v>
      </c>
      <c r="C148" s="48">
        <v>395.4</v>
      </c>
      <c r="D148" s="48">
        <v>170.3</v>
      </c>
      <c r="E148" s="48">
        <v>98.7</v>
      </c>
      <c r="F148" s="48">
        <v>43.9</v>
      </c>
      <c r="G148" s="48">
        <v>40.9</v>
      </c>
      <c r="H148" s="48">
        <v>57.3</v>
      </c>
    </row>
    <row r="149" spans="1:8" ht="13.8">
      <c r="A149" s="47">
        <v>44896</v>
      </c>
      <c r="B149" s="48">
        <v>28.7</v>
      </c>
      <c r="C149" s="48">
        <v>409.3</v>
      </c>
      <c r="D149" s="48">
        <v>170.9</v>
      </c>
      <c r="E149" s="48">
        <v>93.9</v>
      </c>
      <c r="F149" s="48">
        <v>45</v>
      </c>
      <c r="G149" s="48">
        <v>37.9</v>
      </c>
      <c r="H149" s="48">
        <v>55.7</v>
      </c>
    </row>
    <row r="150" spans="1:8" ht="13.8">
      <c r="A150" s="47">
        <v>44927</v>
      </c>
      <c r="B150" s="48">
        <v>29.1</v>
      </c>
      <c r="C150" s="48"/>
      <c r="D150" s="48"/>
      <c r="E150" s="48">
        <v>96.1</v>
      </c>
      <c r="F150" s="48">
        <v>48.2</v>
      </c>
      <c r="G150" s="48">
        <v>42</v>
      </c>
      <c r="H150" s="48">
        <v>56.9</v>
      </c>
    </row>
    <row r="151" spans="1:8" ht="13.8">
      <c r="A151" s="47">
        <v>44958</v>
      </c>
      <c r="B151" s="48">
        <v>29</v>
      </c>
      <c r="C151" s="48"/>
      <c r="D151" s="48"/>
      <c r="E151" s="48">
        <v>102.4</v>
      </c>
      <c r="F151" s="48">
        <v>50.3</v>
      </c>
      <c r="G151" s="48">
        <v>41.1</v>
      </c>
      <c r="H151" s="48">
        <v>58.5</v>
      </c>
    </row>
    <row r="152" spans="1:8" ht="13.8">
      <c r="A152" s="47">
        <v>44986</v>
      </c>
      <c r="B152" s="48">
        <v>28.6</v>
      </c>
      <c r="C152" s="48"/>
      <c r="D152" s="48"/>
      <c r="E152" s="48">
        <v>102.4</v>
      </c>
      <c r="F152" s="48">
        <v>49</v>
      </c>
      <c r="G152" s="48">
        <v>40.200000000000003</v>
      </c>
      <c r="H152" s="48">
        <v>58.6</v>
      </c>
    </row>
    <row r="153" spans="1:8" ht="13.8">
      <c r="A153" s="47">
        <v>45017</v>
      </c>
      <c r="B153" s="48">
        <v>28.5</v>
      </c>
      <c r="C153" s="48"/>
      <c r="D153" s="48"/>
      <c r="E153" s="48">
        <v>104.6</v>
      </c>
      <c r="F153" s="48">
        <v>50.4</v>
      </c>
      <c r="G153" s="48">
        <v>41.2</v>
      </c>
      <c r="H153" s="48">
        <v>59.6</v>
      </c>
    </row>
    <row r="154" spans="1:8" ht="13.8">
      <c r="A154" s="47">
        <v>45047</v>
      </c>
      <c r="B154" s="48">
        <v>28.1</v>
      </c>
      <c r="C154" s="48"/>
      <c r="D154" s="48"/>
      <c r="E154" s="48">
        <v>106</v>
      </c>
      <c r="F154" s="48">
        <v>48.9</v>
      </c>
      <c r="G154" s="48">
        <v>41</v>
      </c>
      <c r="H154" s="48">
        <v>59.9</v>
      </c>
    </row>
    <row r="155" spans="1:8" ht="13.8">
      <c r="A155" s="47">
        <v>45078</v>
      </c>
      <c r="B155" s="48">
        <v>26.8</v>
      </c>
      <c r="C155" s="48"/>
      <c r="D155" s="48"/>
      <c r="E155" s="48">
        <v>104</v>
      </c>
      <c r="F155" s="48">
        <v>47</v>
      </c>
      <c r="G155" s="48">
        <v>39.200000000000003</v>
      </c>
      <c r="H155" s="48">
        <v>59.1</v>
      </c>
    </row>
    <row r="156" spans="1:8" ht="13.8">
      <c r="A156" s="47">
        <v>45108</v>
      </c>
      <c r="B156" s="48">
        <v>26.1</v>
      </c>
      <c r="C156" s="48"/>
      <c r="D156" s="48"/>
      <c r="E156" s="48">
        <v>101.9</v>
      </c>
      <c r="F156" s="48">
        <v>49.1</v>
      </c>
      <c r="G156" s="48">
        <v>39.5</v>
      </c>
      <c r="H156" s="48">
        <v>58.3</v>
      </c>
    </row>
    <row r="157" spans="1:8" ht="13.8">
      <c r="A157" s="47">
        <v>45139</v>
      </c>
      <c r="B157" s="48">
        <v>26.2</v>
      </c>
      <c r="C157" s="48"/>
      <c r="D157" s="48"/>
      <c r="E157" s="48">
        <v>101.5</v>
      </c>
      <c r="F157" s="48">
        <v>47.2</v>
      </c>
      <c r="G157" s="48">
        <v>37.700000000000003</v>
      </c>
      <c r="H157" s="48">
        <v>57.8</v>
      </c>
    </row>
    <row r="158" spans="1:8" ht="12" customHeight="1">
      <c r="A158" s="47">
        <v>45170</v>
      </c>
      <c r="B158" s="48">
        <v>26</v>
      </c>
      <c r="C158" s="48"/>
      <c r="D158" s="48"/>
      <c r="E158" s="48">
        <v>101.3</v>
      </c>
      <c r="F158" s="48">
        <v>47.4</v>
      </c>
      <c r="G158" s="48">
        <v>36.299999999999997</v>
      </c>
      <c r="H158" s="48">
        <v>57.3</v>
      </c>
    </row>
    <row r="159" spans="1:8" ht="13.8">
      <c r="A159" s="47">
        <v>45200</v>
      </c>
      <c r="B159" s="48">
        <v>26.2</v>
      </c>
      <c r="C159" s="48"/>
      <c r="D159" s="48"/>
      <c r="E159" s="48">
        <v>97.8</v>
      </c>
      <c r="F159" s="48">
        <v>48</v>
      </c>
      <c r="G159" s="48">
        <v>37.6</v>
      </c>
      <c r="H159" s="48">
        <v>56.1</v>
      </c>
    </row>
    <row r="160" spans="1:8" ht="12" customHeight="1">
      <c r="A160" s="47">
        <v>45231</v>
      </c>
      <c r="B160" s="48">
        <v>26</v>
      </c>
      <c r="C160" s="48"/>
      <c r="D160" s="48"/>
      <c r="E160" s="48">
        <v>91.5</v>
      </c>
      <c r="F160" s="48">
        <v>44.4</v>
      </c>
      <c r="G160" s="48">
        <v>36.299999999999997</v>
      </c>
      <c r="H160" s="48">
        <v>55.1</v>
      </c>
    </row>
    <row r="161" spans="1:8" ht="13.8">
      <c r="A161" s="47">
        <v>45261</v>
      </c>
      <c r="B161" s="48">
        <v>25.5</v>
      </c>
      <c r="C161" s="48"/>
      <c r="D161" s="48"/>
      <c r="E161" s="48">
        <v>89.8</v>
      </c>
      <c r="F161" s="48">
        <v>45.4</v>
      </c>
      <c r="G161" s="48">
        <v>37.1</v>
      </c>
      <c r="H161" s="48">
        <v>54.2</v>
      </c>
    </row>
    <row r="162" spans="1:8" ht="13.8">
      <c r="A162" s="47">
        <v>45292</v>
      </c>
      <c r="B162" s="48">
        <v>26.1</v>
      </c>
      <c r="C162" s="48"/>
      <c r="D162" s="48"/>
      <c r="E162" s="48">
        <v>84.6</v>
      </c>
      <c r="F162" s="48">
        <v>42.5</v>
      </c>
      <c r="G162" s="48">
        <v>40.6</v>
      </c>
      <c r="H162" s="48">
        <v>52.6</v>
      </c>
    </row>
    <row r="163" spans="1:8" ht="12" customHeight="1">
      <c r="A163" s="47">
        <v>45323</v>
      </c>
      <c r="B163" s="48">
        <v>25.9</v>
      </c>
      <c r="C163" s="48"/>
      <c r="D163" s="48"/>
      <c r="E163" s="48">
        <v>85.4</v>
      </c>
      <c r="F163" s="48">
        <v>43.2</v>
      </c>
      <c r="G163" s="48">
        <v>41.8</v>
      </c>
      <c r="H163" s="48">
        <v>52.7</v>
      </c>
    </row>
    <row r="164" spans="1:8" ht="13.8">
      <c r="A164" s="47">
        <v>45352</v>
      </c>
      <c r="B164" s="48">
        <v>25.4</v>
      </c>
      <c r="C164" s="48"/>
      <c r="D164" s="48"/>
      <c r="E164" s="48">
        <v>87.1</v>
      </c>
      <c r="F164" s="48">
        <v>42.8</v>
      </c>
      <c r="G164" s="48">
        <v>40.799999999999997</v>
      </c>
      <c r="H164" s="48">
        <v>53.4</v>
      </c>
    </row>
    <row r="165" spans="1:8" ht="13.8">
      <c r="A165" s="47">
        <v>45383</v>
      </c>
      <c r="B165" s="48">
        <v>25.5</v>
      </c>
      <c r="C165" s="48"/>
      <c r="D165" s="48"/>
      <c r="E165" s="48">
        <v>85.6</v>
      </c>
      <c r="F165" s="48">
        <v>43.3</v>
      </c>
      <c r="G165" s="48">
        <v>39.9</v>
      </c>
      <c r="H165" s="48">
        <v>53</v>
      </c>
    </row>
  </sheetData>
  <mergeCells count="1">
    <mergeCell ref="C6:D6"/>
  </mergeCells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10-A</oddFooter>
  </headerFooter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76"/>
  <dimension ref="A1:AJ165"/>
  <sheetViews>
    <sheetView showGridLines="0" zoomScaleNormal="100" workbookViewId="0">
      <pane xSplit="1" ySplit="7" topLeftCell="B150" activePane="bottomRight" state="frozen"/>
      <selection activeCell="B76" sqref="B76"/>
      <selection pane="topRight" activeCell="B76" sqref="B76"/>
      <selection pane="bottomLeft" activeCell="B76" sqref="B76"/>
      <selection pane="bottomRight" activeCell="O174" sqref="O174"/>
    </sheetView>
  </sheetViews>
  <sheetFormatPr defaultColWidth="9.109375" defaultRowHeight="13.2"/>
  <cols>
    <col min="1" max="1" width="9.88671875" style="1" customWidth="1"/>
    <col min="2" max="2" width="12.109375" style="1" bestFit="1" customWidth="1"/>
    <col min="3" max="3" width="8.44140625" style="1" bestFit="1" customWidth="1"/>
    <col min="4" max="4" width="6.44140625" style="1" customWidth="1"/>
    <col min="5" max="5" width="8.5546875" style="1" customWidth="1"/>
    <col min="6" max="6" width="8.44140625" style="1" customWidth="1"/>
    <col min="7" max="8" width="6.44140625" style="1" customWidth="1"/>
    <col min="9" max="9" width="11.44140625" style="1" bestFit="1" customWidth="1"/>
    <col min="10" max="10" width="11.5546875" style="1" bestFit="1" customWidth="1"/>
    <col min="11" max="11" width="9.5546875" style="1" customWidth="1"/>
    <col min="12" max="16384" width="9.109375" style="1"/>
  </cols>
  <sheetData>
    <row r="1" spans="1:17" ht="13.8">
      <c r="A1" s="16" t="s">
        <v>355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7" ht="13.8">
      <c r="A2" s="16" t="s">
        <v>182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7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7" s="10" customFormat="1" ht="12.75" customHeight="1">
      <c r="A4" s="27"/>
      <c r="B4" s="50" t="s">
        <v>164</v>
      </c>
      <c r="C4" s="50"/>
      <c r="D4" s="51"/>
      <c r="E4" s="50" t="s">
        <v>165</v>
      </c>
      <c r="F4" s="50"/>
      <c r="G4" s="51"/>
      <c r="H4" s="23" t="s">
        <v>434</v>
      </c>
      <c r="I4" s="264"/>
      <c r="J4" s="51"/>
      <c r="K4" s="25" t="s">
        <v>4</v>
      </c>
      <c r="L4" s="3"/>
      <c r="M4" s="3"/>
      <c r="N4" s="3"/>
      <c r="O4" s="3"/>
      <c r="P4" s="3"/>
      <c r="Q4" s="3"/>
    </row>
    <row r="5" spans="1:17" s="10" customFormat="1" ht="12.75" customHeight="1">
      <c r="A5" s="28"/>
      <c r="B5" s="33"/>
      <c r="C5" s="34"/>
      <c r="D5" s="37"/>
      <c r="E5" s="34"/>
      <c r="F5" s="34"/>
      <c r="G5" s="37"/>
      <c r="H5" s="34"/>
      <c r="I5" s="34"/>
      <c r="J5" s="37"/>
      <c r="K5" s="25"/>
      <c r="L5" s="3"/>
      <c r="M5" s="3"/>
      <c r="N5" s="3"/>
      <c r="O5" s="3"/>
      <c r="P5" s="3"/>
      <c r="Q5" s="3"/>
    </row>
    <row r="6" spans="1:17" s="10" customFormat="1" ht="12.75" customHeight="1">
      <c r="A6" s="55"/>
      <c r="B6" s="27" t="s">
        <v>75</v>
      </c>
      <c r="C6" s="27" t="s">
        <v>76</v>
      </c>
      <c r="D6" s="25" t="s">
        <v>4</v>
      </c>
      <c r="E6" s="27" t="s">
        <v>75</v>
      </c>
      <c r="F6" s="27" t="s">
        <v>76</v>
      </c>
      <c r="G6" s="25" t="s">
        <v>4</v>
      </c>
      <c r="H6" s="27" t="s">
        <v>77</v>
      </c>
      <c r="I6" s="27" t="s">
        <v>78</v>
      </c>
      <c r="J6" s="27" t="s">
        <v>78</v>
      </c>
      <c r="K6" s="25"/>
      <c r="L6" s="3"/>
      <c r="M6" s="3"/>
      <c r="N6" s="3"/>
      <c r="O6" s="3"/>
      <c r="P6" s="3"/>
      <c r="Q6" s="3"/>
    </row>
    <row r="7" spans="1:17" s="10" customFormat="1" ht="12.75" customHeight="1">
      <c r="A7" s="46"/>
      <c r="B7" s="44" t="s">
        <v>79</v>
      </c>
      <c r="C7" s="44" t="s">
        <v>101</v>
      </c>
      <c r="D7" s="37"/>
      <c r="E7" s="44" t="s">
        <v>79</v>
      </c>
      <c r="F7" s="44" t="s">
        <v>101</v>
      </c>
      <c r="G7" s="37"/>
      <c r="H7" s="44" t="s">
        <v>80</v>
      </c>
      <c r="I7" s="44" t="s">
        <v>81</v>
      </c>
      <c r="J7" s="44" t="s">
        <v>41</v>
      </c>
      <c r="K7" s="37"/>
      <c r="L7" s="3"/>
      <c r="M7" s="3"/>
      <c r="N7" s="3"/>
      <c r="O7" s="3"/>
      <c r="P7" s="3"/>
      <c r="Q7" s="3"/>
    </row>
    <row r="8" spans="1:17" s="10" customFormat="1" ht="12.75" customHeight="1">
      <c r="A8" s="47">
        <v>40603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3"/>
      <c r="M8" s="3"/>
      <c r="N8" s="3"/>
      <c r="O8" s="3"/>
      <c r="P8" s="3"/>
      <c r="Q8" s="3"/>
    </row>
    <row r="9" spans="1:17" s="10" customFormat="1" ht="12.75" customHeight="1">
      <c r="A9" s="47">
        <v>40634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3"/>
      <c r="M9" s="3"/>
      <c r="N9" s="3"/>
      <c r="O9" s="3"/>
      <c r="P9" s="3"/>
      <c r="Q9" s="3"/>
    </row>
    <row r="10" spans="1:17" s="3" customFormat="1" ht="12.75" customHeight="1">
      <c r="A10" s="47">
        <v>40664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7" s="3" customFormat="1" ht="12.75" customHeight="1">
      <c r="A11" s="47">
        <v>40695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7" s="3" customFormat="1" ht="12.75" customHeight="1">
      <c r="A12" s="47">
        <v>40725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7" s="3" customFormat="1" ht="12.75" customHeight="1">
      <c r="A13" s="47">
        <v>40756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7" s="3" customFormat="1" ht="12.75" customHeight="1">
      <c r="A14" s="47">
        <v>40787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7" s="3" customFormat="1" ht="12.75" customHeight="1">
      <c r="A15" s="47">
        <v>40817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7" s="3" customFormat="1" ht="12.75" customHeight="1">
      <c r="A16" s="47">
        <v>40848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s="3" customFormat="1" ht="12.75" customHeight="1">
      <c r="A17" s="47">
        <v>40878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1:11" s="3" customFormat="1" ht="12.75" customHeight="1">
      <c r="A18" s="47">
        <v>40909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s="3" customFormat="1" ht="12.75" customHeight="1">
      <c r="A19" s="47">
        <v>40940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1" s="3" customFormat="1" ht="12.75" customHeight="1">
      <c r="A20" s="47">
        <v>40969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s="3" customFormat="1" ht="12.75" customHeight="1">
      <c r="A21" s="47">
        <v>41000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s="3" customFormat="1" ht="12.75" customHeight="1">
      <c r="A22" s="47">
        <v>41030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s="3" customFormat="1" ht="12.75" customHeight="1">
      <c r="A23" s="47">
        <v>41061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s="3" customFormat="1" ht="12.75" customHeight="1">
      <c r="A24" s="47">
        <v>41091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1" s="3" customFormat="1" ht="12.75" customHeight="1">
      <c r="A25" s="47">
        <v>41122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s="3" customFormat="1" ht="12.75" customHeight="1">
      <c r="A26" s="47">
        <v>41153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s="3" customFormat="1" ht="12.75" customHeight="1">
      <c r="A27" s="47">
        <v>41183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s="3" customFormat="1" ht="12.75" customHeight="1">
      <c r="A28" s="47">
        <v>41214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s="3" customFormat="1" ht="12.75" customHeight="1">
      <c r="A29" s="47">
        <v>41244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s="3" customFormat="1" ht="12.75" customHeight="1">
      <c r="A30" s="47">
        <v>41275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s="3" customFormat="1" ht="12.75" customHeight="1">
      <c r="A31" s="47">
        <v>41306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s="3" customFormat="1" ht="12.75" customHeight="1">
      <c r="A32" s="47">
        <v>41334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s="3" customFormat="1" ht="12.75" customHeight="1">
      <c r="A33" s="47">
        <v>41365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3" customFormat="1" ht="12.75" customHeight="1">
      <c r="A34" s="47">
        <v>41395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s="3" customFormat="1" ht="12.75" customHeight="1">
      <c r="A35" s="47">
        <v>41426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s="3" customFormat="1" ht="12.75" customHeight="1">
      <c r="A36" s="47">
        <v>41456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s="3" customFormat="1" ht="12.75" customHeight="1">
      <c r="A37" s="47">
        <v>41487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s="3" customFormat="1" ht="12.75" customHeight="1">
      <c r="A38" s="47">
        <v>41518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s="3" customFormat="1" ht="12.75" customHeight="1">
      <c r="A39" s="47">
        <v>41548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s="3" customFormat="1" ht="12.75" customHeight="1">
      <c r="A40" s="47">
        <v>41579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3" customFormat="1" ht="12.75" customHeight="1">
      <c r="A41" s="47">
        <v>41609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s="3" customFormat="1" ht="12.75" customHeight="1">
      <c r="A42" s="47">
        <v>41640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s="3" customFormat="1" ht="12.75" customHeight="1">
      <c r="A43" s="47">
        <v>41671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s="3" customFormat="1" ht="12.75" customHeight="1">
      <c r="A44" s="47">
        <v>41699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s="3" customFormat="1" ht="12.75" customHeight="1">
      <c r="A45" s="47">
        <v>41730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s="3" customFormat="1" ht="12.75" customHeight="1">
      <c r="A46" s="47">
        <v>41760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s="3" customFormat="1" ht="12.75" customHeight="1">
      <c r="A47" s="47">
        <v>41791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s="3" customFormat="1" ht="12.75" customHeight="1">
      <c r="A48" s="47">
        <v>41821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36" s="3" customFormat="1" ht="12.75" customHeight="1">
      <c r="A49" s="47">
        <v>41852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36" s="3" customFormat="1" ht="12.75" customHeight="1">
      <c r="A50" s="47">
        <v>41883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36" s="3" customFormat="1" ht="12.75" customHeight="1">
      <c r="A51" s="47">
        <v>41913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36" s="3" customFormat="1" ht="12.75" customHeight="1">
      <c r="A52" s="47">
        <v>41944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36" s="3" customFormat="1" ht="12.75" customHeight="1">
      <c r="A53" s="47">
        <v>41974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36" s="3" customFormat="1" ht="12.75" customHeight="1">
      <c r="A54" s="47">
        <v>42005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36" s="3" customFormat="1" ht="12.75" customHeight="1">
      <c r="A55" s="47">
        <v>42036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36" s="3" customFormat="1" ht="12.75" customHeight="1">
      <c r="A56" s="47">
        <v>42064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36" ht="13.8">
      <c r="A57" s="47">
        <v>42095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36" ht="13.8">
      <c r="A58" s="47">
        <v>42125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3"/>
      <c r="M58" s="3"/>
      <c r="N58" s="3"/>
      <c r="O58" s="3"/>
    </row>
    <row r="59" spans="1:36" ht="13.8">
      <c r="A59" s="47">
        <v>42156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3"/>
      <c r="M59" s="3"/>
      <c r="N59" s="3"/>
      <c r="O59" s="3"/>
      <c r="P59" s="3"/>
      <c r="Q59" s="3"/>
    </row>
    <row r="60" spans="1:36" ht="13.8">
      <c r="A60" s="47">
        <v>42186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3.8">
      <c r="A61" s="47">
        <v>42217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3"/>
      <c r="M61" s="3"/>
      <c r="N61" s="3"/>
      <c r="O61" s="3"/>
    </row>
    <row r="62" spans="1:36" ht="12.75" customHeight="1">
      <c r="A62" s="47">
        <v>42248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3"/>
      <c r="M62" s="3"/>
      <c r="N62" s="3"/>
      <c r="O62" s="3"/>
      <c r="P62" s="3"/>
      <c r="Q62" s="3"/>
    </row>
    <row r="63" spans="1:36" ht="13.8">
      <c r="A63" s="47">
        <v>42278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13.8">
      <c r="A64" s="47">
        <v>42309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ht="13.8">
      <c r="A65" s="47">
        <v>42339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13.8">
      <c r="A66" s="47">
        <v>42370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ht="13.8">
      <c r="A67" s="47">
        <v>42401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13.8">
      <c r="A68" s="47">
        <v>42430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13.8">
      <c r="A69" s="47">
        <v>42461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13.5" customHeight="1">
      <c r="A70" s="47">
        <v>42491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13.8">
      <c r="A71" s="47">
        <v>42522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13.8">
      <c r="A72" s="47">
        <v>42552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ht="13.8">
      <c r="A73" s="47">
        <v>42583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ht="13.8">
      <c r="A74" s="47">
        <v>42614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ht="13.8">
      <c r="A75" s="47">
        <v>42644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ht="13.8">
      <c r="A76" s="47">
        <v>42675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ht="13.8">
      <c r="A77" s="47">
        <v>42705</v>
      </c>
      <c r="B77" s="48">
        <v>15.8</v>
      </c>
      <c r="C77" s="48">
        <v>8.6</v>
      </c>
      <c r="D77" s="48">
        <v>12.4</v>
      </c>
      <c r="E77" s="48">
        <v>11.5</v>
      </c>
      <c r="F77" s="48">
        <v>10.8</v>
      </c>
      <c r="G77" s="48">
        <v>9.3000000000000007</v>
      </c>
      <c r="H77" s="48">
        <v>11.1</v>
      </c>
      <c r="I77" s="48">
        <v>8.1</v>
      </c>
      <c r="J77" s="48">
        <v>6.8</v>
      </c>
      <c r="K77" s="48">
        <v>8.8000000000000007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ht="13.8">
      <c r="A78" s="47">
        <v>42736</v>
      </c>
      <c r="B78" s="48">
        <v>15.6</v>
      </c>
      <c r="C78" s="48">
        <v>8.6999999999999993</v>
      </c>
      <c r="D78" s="48">
        <v>12.4</v>
      </c>
      <c r="E78" s="48">
        <v>11.5</v>
      </c>
      <c r="F78" s="48">
        <v>10.8</v>
      </c>
      <c r="G78" s="48">
        <v>9.4</v>
      </c>
      <c r="H78" s="48">
        <v>11.1</v>
      </c>
      <c r="I78" s="48">
        <v>8.1</v>
      </c>
      <c r="J78" s="48">
        <v>6.9</v>
      </c>
      <c r="K78" s="48">
        <v>8.9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ht="13.8">
      <c r="A79" s="47">
        <v>42767</v>
      </c>
      <c r="B79" s="48">
        <v>15.5</v>
      </c>
      <c r="C79" s="48">
        <v>8.6999999999999993</v>
      </c>
      <c r="D79" s="48">
        <v>12.3</v>
      </c>
      <c r="E79" s="48">
        <v>11.5</v>
      </c>
      <c r="F79" s="48">
        <v>10.8</v>
      </c>
      <c r="G79" s="48">
        <v>9.3000000000000007</v>
      </c>
      <c r="H79" s="48">
        <v>11.1</v>
      </c>
      <c r="I79" s="48">
        <v>8.1</v>
      </c>
      <c r="J79" s="48">
        <v>6.9</v>
      </c>
      <c r="K79" s="48">
        <v>8.9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 ht="13.8">
      <c r="A80" s="47">
        <v>42795</v>
      </c>
      <c r="B80" s="48">
        <v>15.3</v>
      </c>
      <c r="C80" s="48">
        <v>8.8000000000000007</v>
      </c>
      <c r="D80" s="48">
        <v>12.3</v>
      </c>
      <c r="E80" s="48">
        <v>11.5</v>
      </c>
      <c r="F80" s="48">
        <v>10.8</v>
      </c>
      <c r="G80" s="48">
        <v>9.4</v>
      </c>
      <c r="H80" s="48">
        <v>11.3</v>
      </c>
      <c r="I80" s="48">
        <v>8.1999999999999993</v>
      </c>
      <c r="J80" s="48">
        <v>6.9</v>
      </c>
      <c r="K80" s="48">
        <v>8.9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 ht="13.8">
      <c r="A81" s="47">
        <v>42826</v>
      </c>
      <c r="B81" s="48">
        <v>15.1</v>
      </c>
      <c r="C81" s="48">
        <v>8.8000000000000007</v>
      </c>
      <c r="D81" s="48">
        <v>12.3</v>
      </c>
      <c r="E81" s="48">
        <v>11.5</v>
      </c>
      <c r="F81" s="48">
        <v>10.8</v>
      </c>
      <c r="G81" s="48">
        <v>9.3000000000000007</v>
      </c>
      <c r="H81" s="48">
        <v>11.3</v>
      </c>
      <c r="I81" s="48">
        <v>8.1999999999999993</v>
      </c>
      <c r="J81" s="48">
        <v>6.9</v>
      </c>
      <c r="K81" s="48">
        <v>8.9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 ht="13.8">
      <c r="A82" s="47">
        <v>42856</v>
      </c>
      <c r="B82" s="48">
        <v>14.9</v>
      </c>
      <c r="C82" s="48">
        <v>8.9</v>
      </c>
      <c r="D82" s="48">
        <v>12.2</v>
      </c>
      <c r="E82" s="48">
        <v>11.5</v>
      </c>
      <c r="F82" s="48">
        <v>10.9</v>
      </c>
      <c r="G82" s="48">
        <v>9.3000000000000007</v>
      </c>
      <c r="H82" s="48">
        <v>11.4</v>
      </c>
      <c r="I82" s="48">
        <v>8.1999999999999993</v>
      </c>
      <c r="J82" s="48">
        <v>7</v>
      </c>
      <c r="K82" s="48">
        <v>8.9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ht="13.8">
      <c r="A83" s="47">
        <v>42887</v>
      </c>
      <c r="B83" s="48">
        <v>14.7</v>
      </c>
      <c r="C83" s="48">
        <v>8.9</v>
      </c>
      <c r="D83" s="48">
        <v>12.2</v>
      </c>
      <c r="E83" s="48">
        <v>11.5</v>
      </c>
      <c r="F83" s="48">
        <v>10.9</v>
      </c>
      <c r="G83" s="48">
        <v>9.3000000000000007</v>
      </c>
      <c r="H83" s="48">
        <v>11.5</v>
      </c>
      <c r="I83" s="48">
        <v>8.1999999999999993</v>
      </c>
      <c r="J83" s="48">
        <v>7</v>
      </c>
      <c r="K83" s="48">
        <v>9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 ht="13.8">
      <c r="A84" s="47">
        <v>42917</v>
      </c>
      <c r="B84" s="48">
        <v>14.6</v>
      </c>
      <c r="C84" s="48">
        <v>8.8000000000000007</v>
      </c>
      <c r="D84" s="48">
        <v>12</v>
      </c>
      <c r="E84" s="48">
        <v>11.5</v>
      </c>
      <c r="F84" s="48">
        <v>10.9</v>
      </c>
      <c r="G84" s="48">
        <v>9.3000000000000007</v>
      </c>
      <c r="H84" s="48">
        <v>11.8</v>
      </c>
      <c r="I84" s="48">
        <v>8.3000000000000007</v>
      </c>
      <c r="J84" s="48">
        <v>7</v>
      </c>
      <c r="K84" s="48">
        <v>9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 ht="13.8">
      <c r="A85" s="47">
        <v>42948</v>
      </c>
      <c r="B85" s="48">
        <v>14.3</v>
      </c>
      <c r="C85" s="48">
        <v>8.6999999999999993</v>
      </c>
      <c r="D85" s="48">
        <v>11.7</v>
      </c>
      <c r="E85" s="48">
        <v>11.5</v>
      </c>
      <c r="F85" s="48">
        <v>10.9</v>
      </c>
      <c r="G85" s="48">
        <v>9.3000000000000007</v>
      </c>
      <c r="H85" s="48">
        <v>11.9</v>
      </c>
      <c r="I85" s="48">
        <v>8.3000000000000007</v>
      </c>
      <c r="J85" s="48">
        <v>7</v>
      </c>
      <c r="K85" s="48">
        <v>9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 ht="13.8">
      <c r="A86" s="47">
        <v>42979</v>
      </c>
      <c r="B86" s="48">
        <v>14.2</v>
      </c>
      <c r="C86" s="48">
        <v>8.6</v>
      </c>
      <c r="D86" s="48">
        <v>11.6</v>
      </c>
      <c r="E86" s="48">
        <v>11.4</v>
      </c>
      <c r="F86" s="48">
        <v>10.9</v>
      </c>
      <c r="G86" s="48">
        <v>9.3000000000000007</v>
      </c>
      <c r="H86" s="48">
        <v>12.1</v>
      </c>
      <c r="I86" s="48">
        <v>8.3000000000000007</v>
      </c>
      <c r="J86" s="48">
        <v>7</v>
      </c>
      <c r="K86" s="48">
        <v>9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 ht="13.8">
      <c r="A87" s="47">
        <v>43009</v>
      </c>
      <c r="B87" s="48">
        <v>14.1</v>
      </c>
      <c r="C87" s="48">
        <v>8.5</v>
      </c>
      <c r="D87" s="48">
        <v>11.6</v>
      </c>
      <c r="E87" s="48">
        <v>11.5</v>
      </c>
      <c r="F87" s="48">
        <v>10.9</v>
      </c>
      <c r="G87" s="48">
        <v>9.3000000000000007</v>
      </c>
      <c r="H87" s="48">
        <v>12.3</v>
      </c>
      <c r="I87" s="48">
        <v>8.4</v>
      </c>
      <c r="J87" s="48">
        <v>7.1</v>
      </c>
      <c r="K87" s="48">
        <v>9</v>
      </c>
    </row>
    <row r="88" spans="1:36" ht="13.8">
      <c r="A88" s="47">
        <v>43040</v>
      </c>
      <c r="B88" s="48">
        <v>13.9</v>
      </c>
      <c r="C88" s="48">
        <v>8.4</v>
      </c>
      <c r="D88" s="48">
        <v>11.5</v>
      </c>
      <c r="E88" s="48">
        <v>11.5</v>
      </c>
      <c r="F88" s="48">
        <v>10.9</v>
      </c>
      <c r="G88" s="48">
        <v>9.3000000000000007</v>
      </c>
      <c r="H88" s="48">
        <v>12.4</v>
      </c>
      <c r="I88" s="48">
        <v>8.4</v>
      </c>
      <c r="J88" s="48">
        <v>7.1</v>
      </c>
      <c r="K88" s="48">
        <v>9</v>
      </c>
    </row>
    <row r="89" spans="1:36" ht="13.8">
      <c r="A89" s="47">
        <v>43070</v>
      </c>
      <c r="B89" s="48">
        <v>11.7</v>
      </c>
      <c r="C89" s="48">
        <v>7.6</v>
      </c>
      <c r="D89" s="48">
        <v>10</v>
      </c>
      <c r="E89" s="48">
        <v>11.5</v>
      </c>
      <c r="F89" s="48">
        <v>11.2</v>
      </c>
      <c r="G89" s="48">
        <v>11.3</v>
      </c>
      <c r="H89" s="48">
        <v>12.7</v>
      </c>
      <c r="I89" s="48">
        <v>8.5</v>
      </c>
      <c r="J89" s="48">
        <v>7.1</v>
      </c>
      <c r="K89" s="48">
        <v>9</v>
      </c>
    </row>
    <row r="90" spans="1:36" ht="13.8">
      <c r="A90" s="47">
        <v>43101</v>
      </c>
      <c r="B90" s="48">
        <v>11.3</v>
      </c>
      <c r="C90" s="48">
        <v>7.6</v>
      </c>
      <c r="D90" s="48">
        <v>9.6999999999999993</v>
      </c>
      <c r="E90" s="48">
        <v>11.5</v>
      </c>
      <c r="F90" s="48">
        <v>11.2</v>
      </c>
      <c r="G90" s="48">
        <v>11.4</v>
      </c>
      <c r="H90" s="48">
        <v>13</v>
      </c>
      <c r="I90" s="48">
        <v>8.5</v>
      </c>
      <c r="J90" s="48">
        <v>7.1</v>
      </c>
      <c r="K90" s="48">
        <v>9</v>
      </c>
    </row>
    <row r="91" spans="1:36" ht="13.8">
      <c r="A91" s="47">
        <v>43132</v>
      </c>
      <c r="B91" s="48">
        <v>11.2</v>
      </c>
      <c r="C91" s="48">
        <v>7.6</v>
      </c>
      <c r="D91" s="48">
        <v>9.6</v>
      </c>
      <c r="E91" s="48">
        <v>11.5</v>
      </c>
      <c r="F91" s="48">
        <v>11.2</v>
      </c>
      <c r="G91" s="48">
        <v>11.4</v>
      </c>
      <c r="H91" s="48">
        <v>13.2</v>
      </c>
      <c r="I91" s="48">
        <v>8.6</v>
      </c>
      <c r="J91" s="48">
        <v>7.1</v>
      </c>
      <c r="K91" s="48">
        <v>9</v>
      </c>
    </row>
    <row r="92" spans="1:36" ht="13.8">
      <c r="A92" s="47">
        <v>43160</v>
      </c>
      <c r="B92" s="48">
        <v>11</v>
      </c>
      <c r="C92" s="48">
        <v>7.5</v>
      </c>
      <c r="D92" s="48">
        <v>9.5</v>
      </c>
      <c r="E92" s="48">
        <v>11.5</v>
      </c>
      <c r="F92" s="48">
        <v>11.2</v>
      </c>
      <c r="G92" s="48">
        <v>11.4</v>
      </c>
      <c r="H92" s="48">
        <v>13.3</v>
      </c>
      <c r="I92" s="48">
        <v>8.6</v>
      </c>
      <c r="J92" s="48">
        <v>7.1</v>
      </c>
      <c r="K92" s="48">
        <v>9</v>
      </c>
    </row>
    <row r="93" spans="1:36" ht="13.8">
      <c r="A93" s="47">
        <v>43191</v>
      </c>
      <c r="B93" s="48">
        <v>10.6</v>
      </c>
      <c r="C93" s="48">
        <v>7.4</v>
      </c>
      <c r="D93" s="48">
        <v>9.3000000000000007</v>
      </c>
      <c r="E93" s="48">
        <v>11.5</v>
      </c>
      <c r="F93" s="48">
        <v>11.2</v>
      </c>
      <c r="G93" s="48">
        <v>11.4</v>
      </c>
      <c r="H93" s="48">
        <v>13.5</v>
      </c>
      <c r="I93" s="48">
        <v>8.6</v>
      </c>
      <c r="J93" s="48">
        <v>7.1</v>
      </c>
      <c r="K93" s="48">
        <v>8.9</v>
      </c>
    </row>
    <row r="94" spans="1:36" ht="13.8">
      <c r="A94" s="47">
        <v>43221</v>
      </c>
      <c r="B94" s="48">
        <v>10.6</v>
      </c>
      <c r="C94" s="48">
        <v>7.4</v>
      </c>
      <c r="D94" s="48">
        <v>9.3000000000000007</v>
      </c>
      <c r="E94" s="48">
        <v>11.5</v>
      </c>
      <c r="F94" s="48">
        <v>11.2</v>
      </c>
      <c r="G94" s="48">
        <v>11.4</v>
      </c>
      <c r="H94" s="48">
        <v>13.5</v>
      </c>
      <c r="I94" s="48">
        <v>8.6</v>
      </c>
      <c r="J94" s="48">
        <v>7.2</v>
      </c>
      <c r="K94" s="48">
        <v>9</v>
      </c>
    </row>
    <row r="95" spans="1:36" ht="13.8">
      <c r="A95" s="47">
        <v>43252</v>
      </c>
      <c r="B95" s="48">
        <v>10.6</v>
      </c>
      <c r="C95" s="48">
        <v>7.3</v>
      </c>
      <c r="D95" s="48">
        <v>9.3000000000000007</v>
      </c>
      <c r="E95" s="48">
        <v>11.4</v>
      </c>
      <c r="F95" s="48">
        <v>11.2</v>
      </c>
      <c r="G95" s="48">
        <v>11.4</v>
      </c>
      <c r="H95" s="48">
        <v>13.9</v>
      </c>
      <c r="I95" s="48">
        <v>8.6</v>
      </c>
      <c r="J95" s="48">
        <v>7.2</v>
      </c>
      <c r="K95" s="48">
        <v>9</v>
      </c>
    </row>
    <row r="96" spans="1:36" ht="13.8">
      <c r="A96" s="47">
        <v>43282</v>
      </c>
      <c r="B96" s="48">
        <v>10.5</v>
      </c>
      <c r="C96" s="48">
        <v>7.2</v>
      </c>
      <c r="D96" s="48">
        <v>9.1999999999999993</v>
      </c>
      <c r="E96" s="48">
        <v>11.5</v>
      </c>
      <c r="F96" s="48">
        <v>11.2</v>
      </c>
      <c r="G96" s="48">
        <v>11.4</v>
      </c>
      <c r="H96" s="48">
        <v>14</v>
      </c>
      <c r="I96" s="48">
        <v>8.6</v>
      </c>
      <c r="J96" s="48">
        <v>7.2</v>
      </c>
      <c r="K96" s="48">
        <v>8.9</v>
      </c>
    </row>
    <row r="97" spans="1:11" ht="13.8">
      <c r="A97" s="47">
        <v>43313</v>
      </c>
      <c r="B97" s="48">
        <v>10.6</v>
      </c>
      <c r="C97" s="48">
        <v>7</v>
      </c>
      <c r="D97" s="48">
        <v>9.1</v>
      </c>
      <c r="E97" s="48">
        <v>11.5</v>
      </c>
      <c r="F97" s="48">
        <v>11.2</v>
      </c>
      <c r="G97" s="48">
        <v>11.4</v>
      </c>
      <c r="H97" s="48">
        <v>14</v>
      </c>
      <c r="I97" s="48">
        <v>8.6</v>
      </c>
      <c r="J97" s="48">
        <v>7.2</v>
      </c>
      <c r="K97" s="48">
        <v>8.9</v>
      </c>
    </row>
    <row r="98" spans="1:11" ht="13.8">
      <c r="A98" s="47">
        <v>43344</v>
      </c>
      <c r="B98" s="48">
        <v>10.6</v>
      </c>
      <c r="C98" s="48">
        <v>7</v>
      </c>
      <c r="D98" s="48">
        <v>9.1</v>
      </c>
      <c r="E98" s="48">
        <v>11.4</v>
      </c>
      <c r="F98" s="48">
        <v>11.2</v>
      </c>
      <c r="G98" s="48">
        <v>11.4</v>
      </c>
      <c r="H98" s="48">
        <v>14</v>
      </c>
      <c r="I98" s="48">
        <v>8.6</v>
      </c>
      <c r="J98" s="48">
        <v>7.2</v>
      </c>
      <c r="K98" s="48">
        <v>8.9</v>
      </c>
    </row>
    <row r="99" spans="1:11" ht="13.8">
      <c r="A99" s="47">
        <v>43374</v>
      </c>
      <c r="B99" s="48">
        <v>10.6</v>
      </c>
      <c r="C99" s="48">
        <v>7</v>
      </c>
      <c r="D99" s="48">
        <v>9.1</v>
      </c>
      <c r="E99" s="48">
        <v>11.4</v>
      </c>
      <c r="F99" s="48">
        <v>11.2</v>
      </c>
      <c r="G99" s="48">
        <v>11.4</v>
      </c>
      <c r="H99" s="48">
        <v>14</v>
      </c>
      <c r="I99" s="48">
        <v>8.6</v>
      </c>
      <c r="J99" s="48">
        <v>7.2</v>
      </c>
      <c r="K99" s="48">
        <v>8.9</v>
      </c>
    </row>
    <row r="100" spans="1:11" ht="13.8">
      <c r="A100" s="47">
        <v>43405</v>
      </c>
      <c r="B100" s="48">
        <v>10.5</v>
      </c>
      <c r="C100" s="48">
        <v>7</v>
      </c>
      <c r="D100" s="48">
        <v>9</v>
      </c>
      <c r="E100" s="48">
        <v>11.4</v>
      </c>
      <c r="F100" s="48">
        <v>11.2</v>
      </c>
      <c r="G100" s="48">
        <v>11.3</v>
      </c>
      <c r="H100" s="48">
        <v>14</v>
      </c>
      <c r="I100" s="48">
        <v>8.6</v>
      </c>
      <c r="J100" s="48">
        <v>7.3</v>
      </c>
      <c r="K100" s="48">
        <v>8.9</v>
      </c>
    </row>
    <row r="101" spans="1:11" ht="13.8">
      <c r="A101" s="47">
        <v>43435</v>
      </c>
      <c r="B101" s="48">
        <v>10.5</v>
      </c>
      <c r="C101" s="48">
        <v>7.2</v>
      </c>
      <c r="D101" s="48">
        <v>9.1</v>
      </c>
      <c r="E101" s="48">
        <v>11.4</v>
      </c>
      <c r="F101" s="48">
        <v>11.2</v>
      </c>
      <c r="G101" s="48">
        <v>11.3</v>
      </c>
      <c r="H101" s="48">
        <v>14</v>
      </c>
      <c r="I101" s="48">
        <v>8.6999999999999993</v>
      </c>
      <c r="J101" s="48">
        <v>7.3</v>
      </c>
      <c r="K101" s="48">
        <v>9</v>
      </c>
    </row>
    <row r="102" spans="1:11" ht="13.8">
      <c r="A102" s="47">
        <v>43466</v>
      </c>
      <c r="B102" s="48">
        <v>10.4</v>
      </c>
      <c r="C102" s="48">
        <v>7.2</v>
      </c>
      <c r="D102" s="48">
        <v>9.1</v>
      </c>
      <c r="E102" s="48">
        <v>11.4</v>
      </c>
      <c r="F102" s="48">
        <v>11.1</v>
      </c>
      <c r="G102" s="48">
        <v>11.3</v>
      </c>
      <c r="H102" s="48">
        <v>14</v>
      </c>
      <c r="I102" s="48">
        <v>8.6999999999999993</v>
      </c>
      <c r="J102" s="48">
        <v>7.2</v>
      </c>
      <c r="K102" s="48">
        <v>9</v>
      </c>
    </row>
    <row r="103" spans="1:11" ht="13.8">
      <c r="A103" s="47">
        <v>43497</v>
      </c>
      <c r="B103" s="48">
        <v>10.3</v>
      </c>
      <c r="C103" s="48">
        <v>7.2</v>
      </c>
      <c r="D103" s="48">
        <v>9.1</v>
      </c>
      <c r="E103" s="48">
        <v>11.4</v>
      </c>
      <c r="F103" s="48">
        <v>11.1</v>
      </c>
      <c r="G103" s="48">
        <v>11.3</v>
      </c>
      <c r="H103" s="48">
        <v>14</v>
      </c>
      <c r="I103" s="48">
        <v>8.6999999999999993</v>
      </c>
      <c r="J103" s="48">
        <v>7.3</v>
      </c>
      <c r="K103" s="48">
        <v>9</v>
      </c>
    </row>
    <row r="104" spans="1:11" ht="13.8">
      <c r="A104" s="47">
        <v>43525</v>
      </c>
      <c r="B104" s="48">
        <v>10.199999999999999</v>
      </c>
      <c r="C104" s="48">
        <v>7.2</v>
      </c>
      <c r="D104" s="48">
        <v>9.1</v>
      </c>
      <c r="E104" s="48">
        <v>11.4</v>
      </c>
      <c r="F104" s="48">
        <v>11.1</v>
      </c>
      <c r="G104" s="48">
        <v>11.3</v>
      </c>
      <c r="H104" s="48">
        <v>13.8</v>
      </c>
      <c r="I104" s="48">
        <v>8.6999999999999993</v>
      </c>
      <c r="J104" s="48">
        <v>7.3</v>
      </c>
      <c r="K104" s="48">
        <v>9</v>
      </c>
    </row>
    <row r="105" spans="1:11" ht="13.8">
      <c r="A105" s="47">
        <v>43556</v>
      </c>
      <c r="B105" s="48">
        <v>10.1</v>
      </c>
      <c r="C105" s="48">
        <v>7.2</v>
      </c>
      <c r="D105" s="48">
        <v>9.1</v>
      </c>
      <c r="E105" s="48">
        <v>11.4</v>
      </c>
      <c r="F105" s="48">
        <v>11</v>
      </c>
      <c r="G105" s="48">
        <v>11.3</v>
      </c>
      <c r="H105" s="48">
        <v>13.8</v>
      </c>
      <c r="I105" s="48">
        <v>8.8000000000000007</v>
      </c>
      <c r="J105" s="48">
        <v>7.3</v>
      </c>
      <c r="K105" s="48">
        <v>9</v>
      </c>
    </row>
    <row r="106" spans="1:11" ht="13.8">
      <c r="A106" s="47">
        <v>43586</v>
      </c>
      <c r="B106" s="48">
        <v>10</v>
      </c>
      <c r="C106" s="48">
        <v>7.3</v>
      </c>
      <c r="D106" s="48">
        <v>9.1</v>
      </c>
      <c r="E106" s="48">
        <v>11.4</v>
      </c>
      <c r="F106" s="48">
        <v>11</v>
      </c>
      <c r="G106" s="48">
        <v>11.2</v>
      </c>
      <c r="H106" s="48">
        <v>13.8</v>
      </c>
      <c r="I106" s="48">
        <v>8.8000000000000007</v>
      </c>
      <c r="J106" s="48">
        <v>7.3</v>
      </c>
      <c r="K106" s="48">
        <v>9</v>
      </c>
    </row>
    <row r="107" spans="1:11" ht="13.8">
      <c r="A107" s="47">
        <v>43617</v>
      </c>
      <c r="B107" s="48">
        <v>9.8000000000000007</v>
      </c>
      <c r="C107" s="48">
        <v>7.4</v>
      </c>
      <c r="D107" s="48">
        <v>9</v>
      </c>
      <c r="E107" s="48">
        <v>11.4</v>
      </c>
      <c r="F107" s="48">
        <v>11</v>
      </c>
      <c r="G107" s="48">
        <v>11.2</v>
      </c>
      <c r="H107" s="48">
        <v>13.8</v>
      </c>
      <c r="I107" s="48">
        <v>8.8000000000000007</v>
      </c>
      <c r="J107" s="48">
        <v>7.3</v>
      </c>
      <c r="K107" s="48">
        <v>9</v>
      </c>
    </row>
    <row r="108" spans="1:11" ht="13.8">
      <c r="A108" s="47">
        <v>43647</v>
      </c>
      <c r="B108" s="48">
        <v>9.6999999999999993</v>
      </c>
      <c r="C108" s="48">
        <v>7.4</v>
      </c>
      <c r="D108" s="48">
        <v>8.9</v>
      </c>
      <c r="E108" s="48">
        <v>11.4</v>
      </c>
      <c r="F108" s="48">
        <v>10.9</v>
      </c>
      <c r="G108" s="48">
        <v>11.2</v>
      </c>
      <c r="H108" s="48">
        <v>14.2</v>
      </c>
      <c r="I108" s="48">
        <v>8.6999999999999993</v>
      </c>
      <c r="J108" s="48">
        <v>7.3</v>
      </c>
      <c r="K108" s="48">
        <v>8.9</v>
      </c>
    </row>
    <row r="109" spans="1:11" ht="13.8">
      <c r="A109" s="47">
        <v>43678</v>
      </c>
      <c r="B109" s="48">
        <v>9.4</v>
      </c>
      <c r="C109" s="48">
        <v>7.4</v>
      </c>
      <c r="D109" s="48">
        <v>8.6999999999999993</v>
      </c>
      <c r="E109" s="48">
        <v>11.4</v>
      </c>
      <c r="F109" s="48">
        <v>10.9</v>
      </c>
      <c r="G109" s="48">
        <v>11.2</v>
      </c>
      <c r="H109" s="48">
        <v>14.2</v>
      </c>
      <c r="I109" s="48">
        <v>8.6999999999999993</v>
      </c>
      <c r="J109" s="48">
        <v>7.3</v>
      </c>
      <c r="K109" s="48">
        <v>8.9</v>
      </c>
    </row>
    <row r="110" spans="1:11" ht="13.8">
      <c r="A110" s="47">
        <v>43709</v>
      </c>
      <c r="B110" s="48">
        <v>9</v>
      </c>
      <c r="C110" s="48">
        <v>7.3</v>
      </c>
      <c r="D110" s="48">
        <v>8.5</v>
      </c>
      <c r="E110" s="48">
        <v>11.3</v>
      </c>
      <c r="F110" s="48">
        <v>10.8</v>
      </c>
      <c r="G110" s="48">
        <v>11.2</v>
      </c>
      <c r="H110" s="48">
        <v>14.1</v>
      </c>
      <c r="I110" s="48">
        <v>8.6999999999999993</v>
      </c>
      <c r="J110" s="48">
        <v>7.3</v>
      </c>
      <c r="K110" s="48">
        <v>8.9</v>
      </c>
    </row>
    <row r="111" spans="1:11" ht="13.8">
      <c r="A111" s="47">
        <v>43739</v>
      </c>
      <c r="B111" s="48">
        <v>8.8000000000000007</v>
      </c>
      <c r="C111" s="48">
        <v>7.2</v>
      </c>
      <c r="D111" s="48">
        <v>8.3000000000000007</v>
      </c>
      <c r="E111" s="48">
        <v>11.3</v>
      </c>
      <c r="F111" s="48">
        <v>10.8</v>
      </c>
      <c r="G111" s="48">
        <v>11.1</v>
      </c>
      <c r="H111" s="48">
        <v>14</v>
      </c>
      <c r="I111" s="48">
        <v>8.6999999999999993</v>
      </c>
      <c r="J111" s="48">
        <v>7.3</v>
      </c>
      <c r="K111" s="48">
        <v>8.9</v>
      </c>
    </row>
    <row r="112" spans="1:11" ht="13.8">
      <c r="A112" s="47">
        <v>43770</v>
      </c>
      <c r="B112" s="48">
        <v>8.6</v>
      </c>
      <c r="C112" s="48">
        <v>7.1</v>
      </c>
      <c r="D112" s="48">
        <v>8.1</v>
      </c>
      <c r="E112" s="48">
        <v>11.3</v>
      </c>
      <c r="F112" s="48">
        <v>10.7</v>
      </c>
      <c r="G112" s="48">
        <v>11.1</v>
      </c>
      <c r="H112" s="48">
        <v>13.9</v>
      </c>
      <c r="I112" s="48">
        <v>8.6999999999999993</v>
      </c>
      <c r="J112" s="48">
        <v>7.3</v>
      </c>
      <c r="K112" s="48">
        <v>8.8000000000000007</v>
      </c>
    </row>
    <row r="113" spans="1:11" ht="13.8">
      <c r="A113" s="47">
        <v>43800</v>
      </c>
      <c r="B113" s="48">
        <v>8.4</v>
      </c>
      <c r="C113" s="48">
        <v>7.1</v>
      </c>
      <c r="D113" s="48">
        <v>8</v>
      </c>
      <c r="E113" s="48">
        <v>11.3</v>
      </c>
      <c r="F113" s="48">
        <v>10.7</v>
      </c>
      <c r="G113" s="48">
        <v>11.1</v>
      </c>
      <c r="H113" s="48">
        <v>14</v>
      </c>
      <c r="I113" s="48">
        <v>8.6999999999999993</v>
      </c>
      <c r="J113" s="48">
        <v>7.3</v>
      </c>
      <c r="K113" s="48">
        <v>8.8000000000000007</v>
      </c>
    </row>
    <row r="114" spans="1:11" ht="13.8">
      <c r="A114" s="47">
        <v>43831</v>
      </c>
      <c r="B114" s="48">
        <v>8.4</v>
      </c>
      <c r="C114" s="48">
        <v>7</v>
      </c>
      <c r="D114" s="48">
        <v>7.9</v>
      </c>
      <c r="E114" s="48">
        <v>11.3</v>
      </c>
      <c r="F114" s="48">
        <v>10.7</v>
      </c>
      <c r="G114" s="48">
        <v>11</v>
      </c>
      <c r="H114" s="48">
        <v>13.9</v>
      </c>
      <c r="I114" s="48">
        <v>8.6999999999999993</v>
      </c>
      <c r="J114" s="48">
        <v>7.3</v>
      </c>
      <c r="K114" s="48">
        <v>8.8000000000000007</v>
      </c>
    </row>
    <row r="115" spans="1:11" ht="13.8">
      <c r="A115" s="47">
        <v>43862</v>
      </c>
      <c r="B115" s="48">
        <v>8.1999999999999993</v>
      </c>
      <c r="C115" s="48">
        <v>7</v>
      </c>
      <c r="D115" s="48">
        <v>7.9</v>
      </c>
      <c r="E115" s="48">
        <v>11.2</v>
      </c>
      <c r="F115" s="48">
        <v>10.6</v>
      </c>
      <c r="G115" s="48">
        <v>11</v>
      </c>
      <c r="H115" s="48">
        <v>13.9</v>
      </c>
      <c r="I115" s="48">
        <v>8.6999999999999993</v>
      </c>
      <c r="J115" s="48">
        <v>7.3</v>
      </c>
      <c r="K115" s="48">
        <v>8.8000000000000007</v>
      </c>
    </row>
    <row r="116" spans="1:11" ht="13.8">
      <c r="A116" s="47">
        <v>43891</v>
      </c>
      <c r="B116" s="48">
        <v>8.1</v>
      </c>
      <c r="C116" s="48">
        <v>6.9</v>
      </c>
      <c r="D116" s="48">
        <v>7.7</v>
      </c>
      <c r="E116" s="48">
        <v>11.2</v>
      </c>
      <c r="F116" s="48">
        <v>10.6</v>
      </c>
      <c r="G116" s="48">
        <v>10.9</v>
      </c>
      <c r="H116" s="48">
        <v>13.8</v>
      </c>
      <c r="I116" s="48">
        <v>8.6999999999999993</v>
      </c>
      <c r="J116" s="48">
        <v>7.3</v>
      </c>
      <c r="K116" s="48">
        <v>8.6999999999999993</v>
      </c>
    </row>
    <row r="117" spans="1:11" ht="13.8">
      <c r="A117" s="47">
        <v>43922</v>
      </c>
      <c r="B117" s="48">
        <v>7.8</v>
      </c>
      <c r="C117" s="48">
        <v>6.8</v>
      </c>
      <c r="D117" s="48">
        <v>7.5</v>
      </c>
      <c r="E117" s="48">
        <v>11.2</v>
      </c>
      <c r="F117" s="48">
        <v>10.5</v>
      </c>
      <c r="G117" s="48">
        <v>10.9</v>
      </c>
      <c r="H117" s="48">
        <v>13.2</v>
      </c>
      <c r="I117" s="48">
        <v>8.6999999999999993</v>
      </c>
      <c r="J117" s="48">
        <v>7.3</v>
      </c>
      <c r="K117" s="48">
        <v>8.6999999999999993</v>
      </c>
    </row>
    <row r="118" spans="1:11" ht="13.8">
      <c r="A118" s="47">
        <v>43952</v>
      </c>
      <c r="B118" s="48">
        <v>7.6</v>
      </c>
      <c r="C118" s="48">
        <v>6.7</v>
      </c>
      <c r="D118" s="48">
        <v>7.4</v>
      </c>
      <c r="E118" s="48">
        <v>11.1</v>
      </c>
      <c r="F118" s="48">
        <v>10.5</v>
      </c>
      <c r="G118" s="48">
        <v>10.9</v>
      </c>
      <c r="H118" s="48">
        <v>12.2</v>
      </c>
      <c r="I118" s="48">
        <v>8.6999999999999993</v>
      </c>
      <c r="J118" s="48">
        <v>7.3</v>
      </c>
      <c r="K118" s="48">
        <v>8.6999999999999993</v>
      </c>
    </row>
    <row r="119" spans="1:11" ht="13.8">
      <c r="A119" s="47">
        <v>43983</v>
      </c>
      <c r="B119" s="48">
        <v>7.3</v>
      </c>
      <c r="C119" s="48">
        <v>6.7</v>
      </c>
      <c r="D119" s="48">
        <v>7.2</v>
      </c>
      <c r="E119" s="48">
        <v>11.1</v>
      </c>
      <c r="F119" s="48">
        <v>10.4</v>
      </c>
      <c r="G119" s="48">
        <v>10.8</v>
      </c>
      <c r="H119" s="48">
        <v>11.4</v>
      </c>
      <c r="I119" s="48">
        <v>8.6999999999999993</v>
      </c>
      <c r="J119" s="48">
        <v>7.3</v>
      </c>
      <c r="K119" s="48">
        <v>8.6</v>
      </c>
    </row>
    <row r="120" spans="1:11" ht="13.8">
      <c r="A120" s="47">
        <v>44013</v>
      </c>
      <c r="B120" s="48">
        <v>7.2</v>
      </c>
      <c r="C120" s="48">
        <v>6.4</v>
      </c>
      <c r="D120" s="48">
        <v>7</v>
      </c>
      <c r="E120" s="48">
        <v>11</v>
      </c>
      <c r="F120" s="48">
        <v>10.4</v>
      </c>
      <c r="G120" s="48">
        <v>10.7</v>
      </c>
      <c r="H120" s="48">
        <v>10.7</v>
      </c>
      <c r="I120" s="48">
        <v>8.6</v>
      </c>
      <c r="J120" s="48">
        <v>7.4</v>
      </c>
      <c r="K120" s="48">
        <v>8.6</v>
      </c>
    </row>
    <row r="121" spans="1:11" ht="13.8">
      <c r="A121" s="47">
        <v>44044</v>
      </c>
      <c r="B121" s="48">
        <v>6.9</v>
      </c>
      <c r="C121" s="48">
        <v>6.3</v>
      </c>
      <c r="D121" s="48">
        <v>6.8</v>
      </c>
      <c r="E121" s="48">
        <v>11</v>
      </c>
      <c r="F121" s="48">
        <v>10.3</v>
      </c>
      <c r="G121" s="48">
        <v>10.7</v>
      </c>
      <c r="H121" s="48">
        <v>10.7</v>
      </c>
      <c r="I121" s="48">
        <v>8.6</v>
      </c>
      <c r="J121" s="48">
        <v>7.3</v>
      </c>
      <c r="K121" s="48">
        <v>8.5</v>
      </c>
    </row>
    <row r="122" spans="1:11" ht="13.8">
      <c r="A122" s="47">
        <v>44075</v>
      </c>
      <c r="B122" s="48">
        <v>6.6</v>
      </c>
      <c r="C122" s="48">
        <v>6.1</v>
      </c>
      <c r="D122" s="48">
        <v>6.5</v>
      </c>
      <c r="E122" s="48">
        <v>10.9</v>
      </c>
      <c r="F122" s="48">
        <v>10.3</v>
      </c>
      <c r="G122" s="48">
        <v>10.7</v>
      </c>
      <c r="H122" s="48">
        <v>10.199999999999999</v>
      </c>
      <c r="I122" s="48">
        <v>8.6</v>
      </c>
      <c r="J122" s="48">
        <v>7.3</v>
      </c>
      <c r="K122" s="48">
        <v>8.4</v>
      </c>
    </row>
    <row r="123" spans="1:11" ht="13.8">
      <c r="A123" s="47">
        <v>44105</v>
      </c>
      <c r="B123" s="48">
        <v>6.4</v>
      </c>
      <c r="C123" s="48">
        <v>6.1</v>
      </c>
      <c r="D123" s="48">
        <v>6.4</v>
      </c>
      <c r="E123" s="48">
        <v>10.9</v>
      </c>
      <c r="F123" s="48">
        <v>10.3</v>
      </c>
      <c r="G123" s="48">
        <v>10.7</v>
      </c>
      <c r="H123" s="48">
        <v>10</v>
      </c>
      <c r="I123" s="48">
        <v>8.6</v>
      </c>
      <c r="J123" s="48">
        <v>7.3</v>
      </c>
      <c r="K123" s="48">
        <v>8.3000000000000007</v>
      </c>
    </row>
    <row r="124" spans="1:11" ht="13.8">
      <c r="A124" s="47">
        <v>44136</v>
      </c>
      <c r="B124" s="48">
        <v>6.3</v>
      </c>
      <c r="C124" s="48">
        <v>6</v>
      </c>
      <c r="D124" s="48">
        <v>6.2</v>
      </c>
      <c r="E124" s="48">
        <v>10.9</v>
      </c>
      <c r="F124" s="48">
        <v>10.199999999999999</v>
      </c>
      <c r="G124" s="48">
        <v>10.6</v>
      </c>
      <c r="H124" s="48">
        <v>9.9</v>
      </c>
      <c r="I124" s="48">
        <v>8.6</v>
      </c>
      <c r="J124" s="48">
        <v>7.3</v>
      </c>
      <c r="K124" s="48">
        <v>8.3000000000000007</v>
      </c>
    </row>
    <row r="125" spans="1:11" ht="13.8">
      <c r="A125" s="47">
        <v>44166</v>
      </c>
      <c r="B125" s="48">
        <v>6.2</v>
      </c>
      <c r="C125" s="48">
        <v>5.9</v>
      </c>
      <c r="D125" s="48">
        <v>6.1</v>
      </c>
      <c r="E125" s="48">
        <v>10.9</v>
      </c>
      <c r="F125" s="48">
        <v>10.199999999999999</v>
      </c>
      <c r="G125" s="48">
        <v>10.6</v>
      </c>
      <c r="H125" s="48">
        <v>9.6999999999999993</v>
      </c>
      <c r="I125" s="48">
        <v>8.6</v>
      </c>
      <c r="J125" s="48">
        <v>7.3</v>
      </c>
      <c r="K125" s="48">
        <v>8.4</v>
      </c>
    </row>
    <row r="126" spans="1:11" ht="13.8">
      <c r="A126" s="47">
        <v>44197</v>
      </c>
      <c r="B126" s="48">
        <v>5.9</v>
      </c>
      <c r="C126" s="48">
        <v>5.0999999999999996</v>
      </c>
      <c r="D126" s="48">
        <v>5.5</v>
      </c>
      <c r="E126" s="48">
        <v>7.5</v>
      </c>
      <c r="F126" s="48">
        <v>6.4</v>
      </c>
      <c r="G126" s="48">
        <v>7.2</v>
      </c>
      <c r="H126" s="48">
        <v>14.4</v>
      </c>
      <c r="I126" s="48">
        <v>10.7</v>
      </c>
      <c r="J126" s="48">
        <v>8.3000000000000007</v>
      </c>
      <c r="K126" s="48">
        <v>9.5</v>
      </c>
    </row>
    <row r="127" spans="1:11" ht="13.8">
      <c r="A127" s="47">
        <v>44228</v>
      </c>
      <c r="B127" s="48">
        <v>5.8</v>
      </c>
      <c r="C127" s="48">
        <v>5.2</v>
      </c>
      <c r="D127" s="48">
        <v>5.5</v>
      </c>
      <c r="E127" s="48">
        <v>8.1999999999999993</v>
      </c>
      <c r="F127" s="48">
        <v>6.4</v>
      </c>
      <c r="G127" s="48">
        <v>7.7</v>
      </c>
      <c r="H127" s="48">
        <v>11.5</v>
      </c>
      <c r="I127" s="48">
        <v>9.1999999999999993</v>
      </c>
      <c r="J127" s="48">
        <v>6.8</v>
      </c>
      <c r="K127" s="48">
        <v>8.4</v>
      </c>
    </row>
    <row r="128" spans="1:11" ht="13.8">
      <c r="A128" s="47">
        <v>44256</v>
      </c>
      <c r="B128" s="48">
        <v>6.4</v>
      </c>
      <c r="C128" s="48">
        <v>4.4000000000000004</v>
      </c>
      <c r="D128" s="48">
        <v>5.4</v>
      </c>
      <c r="E128" s="48">
        <v>6.2</v>
      </c>
      <c r="F128" s="48">
        <v>6.4</v>
      </c>
      <c r="G128" s="48">
        <v>6.3</v>
      </c>
      <c r="H128" s="48">
        <v>13.2</v>
      </c>
      <c r="I128" s="48">
        <v>9</v>
      </c>
      <c r="J128" s="48">
        <v>8.1999999999999993</v>
      </c>
      <c r="K128" s="48">
        <v>8.1</v>
      </c>
    </row>
    <row r="129" spans="1:11" ht="13.8">
      <c r="A129" s="47">
        <v>44287</v>
      </c>
      <c r="B129" s="48">
        <v>6.7</v>
      </c>
      <c r="C129" s="48">
        <v>4.5</v>
      </c>
      <c r="D129" s="48">
        <v>5.6</v>
      </c>
      <c r="E129" s="48">
        <v>7.9</v>
      </c>
      <c r="F129" s="48">
        <v>6.9</v>
      </c>
      <c r="G129" s="48">
        <v>7.6</v>
      </c>
      <c r="H129" s="48">
        <v>13.4</v>
      </c>
      <c r="I129" s="48">
        <v>9.3000000000000007</v>
      </c>
      <c r="J129" s="48">
        <v>7.5</v>
      </c>
      <c r="K129" s="48">
        <v>8.4</v>
      </c>
    </row>
    <row r="130" spans="1:11" ht="13.8">
      <c r="A130" s="47">
        <v>44317</v>
      </c>
      <c r="B130" s="48">
        <v>6.6</v>
      </c>
      <c r="C130" s="48">
        <v>4.7</v>
      </c>
      <c r="D130" s="48">
        <v>5.7</v>
      </c>
      <c r="E130" s="48">
        <v>8.6</v>
      </c>
      <c r="F130" s="48">
        <v>6.8</v>
      </c>
      <c r="G130" s="48">
        <v>8.1</v>
      </c>
      <c r="H130" s="48">
        <v>12.1</v>
      </c>
      <c r="I130" s="48">
        <v>8</v>
      </c>
      <c r="J130" s="48">
        <v>7.3</v>
      </c>
      <c r="K130" s="48">
        <v>7.6</v>
      </c>
    </row>
    <row r="131" spans="1:11" ht="13.8">
      <c r="A131" s="47">
        <v>44348</v>
      </c>
      <c r="B131" s="48">
        <v>6.6</v>
      </c>
      <c r="C131" s="48">
        <v>4.5999999999999996</v>
      </c>
      <c r="D131" s="48">
        <v>5.6</v>
      </c>
      <c r="E131" s="48">
        <v>7.6</v>
      </c>
      <c r="F131" s="48">
        <v>7.2</v>
      </c>
      <c r="G131" s="48">
        <v>7.5</v>
      </c>
      <c r="H131" s="48">
        <v>14.6</v>
      </c>
      <c r="I131" s="48">
        <v>9.4</v>
      </c>
      <c r="J131" s="48">
        <v>7.5</v>
      </c>
      <c r="K131" s="48">
        <v>8.5</v>
      </c>
    </row>
    <row r="132" spans="1:11" ht="13.8">
      <c r="A132" s="47">
        <v>44378</v>
      </c>
      <c r="B132" s="48">
        <v>7.3</v>
      </c>
      <c r="C132" s="48">
        <v>4.8</v>
      </c>
      <c r="D132" s="48">
        <v>6</v>
      </c>
      <c r="E132" s="48">
        <v>8.1999999999999993</v>
      </c>
      <c r="F132" s="48">
        <v>7</v>
      </c>
      <c r="G132" s="48">
        <v>7.8</v>
      </c>
      <c r="H132" s="48">
        <v>13.2</v>
      </c>
      <c r="I132" s="48">
        <v>10.199999999999999</v>
      </c>
      <c r="J132" s="48">
        <v>7.3</v>
      </c>
      <c r="K132" s="48">
        <v>9.1999999999999993</v>
      </c>
    </row>
    <row r="133" spans="1:11" ht="13.8">
      <c r="A133" s="47">
        <v>44409</v>
      </c>
      <c r="B133" s="48">
        <v>7.9</v>
      </c>
      <c r="C133" s="48">
        <v>4.9000000000000004</v>
      </c>
      <c r="D133" s="48">
        <v>6.2</v>
      </c>
      <c r="E133" s="48">
        <v>8.1999999999999993</v>
      </c>
      <c r="F133" s="48">
        <v>7.8</v>
      </c>
      <c r="G133" s="48">
        <v>8.1</v>
      </c>
      <c r="H133" s="48">
        <v>15</v>
      </c>
      <c r="I133" s="48">
        <v>11.4</v>
      </c>
      <c r="J133" s="48">
        <v>8.6999999999999993</v>
      </c>
      <c r="K133" s="48">
        <v>10.1</v>
      </c>
    </row>
    <row r="134" spans="1:11" ht="13.8">
      <c r="A134" s="47">
        <v>44440</v>
      </c>
      <c r="B134" s="48">
        <v>8.6999999999999993</v>
      </c>
      <c r="C134" s="48">
        <v>5.8</v>
      </c>
      <c r="D134" s="48">
        <v>7.1</v>
      </c>
      <c r="E134" s="48">
        <v>8.4</v>
      </c>
      <c r="F134" s="48">
        <v>7.9</v>
      </c>
      <c r="G134" s="48">
        <v>8.3000000000000007</v>
      </c>
      <c r="H134" s="48">
        <v>9.4</v>
      </c>
      <c r="I134" s="48">
        <v>10.5</v>
      </c>
      <c r="J134" s="48">
        <v>9</v>
      </c>
      <c r="K134" s="48">
        <v>9.5</v>
      </c>
    </row>
    <row r="135" spans="1:11" ht="13.8">
      <c r="A135" s="47">
        <v>44470</v>
      </c>
      <c r="B135" s="48">
        <v>9.6</v>
      </c>
      <c r="C135" s="48">
        <v>6</v>
      </c>
      <c r="D135" s="48">
        <v>7.5</v>
      </c>
      <c r="E135" s="48">
        <v>8.6</v>
      </c>
      <c r="F135" s="48">
        <v>7</v>
      </c>
      <c r="G135" s="48">
        <v>8.1999999999999993</v>
      </c>
      <c r="H135" s="48">
        <v>13.4</v>
      </c>
      <c r="I135" s="48">
        <v>12.1</v>
      </c>
      <c r="J135" s="48">
        <v>8.9</v>
      </c>
      <c r="K135" s="48">
        <v>10.8</v>
      </c>
    </row>
    <row r="136" spans="1:11" ht="13.8">
      <c r="A136" s="47">
        <v>44501</v>
      </c>
      <c r="B136" s="48">
        <v>9.5</v>
      </c>
      <c r="C136" s="48">
        <v>6.3</v>
      </c>
      <c r="D136" s="48">
        <v>7.6</v>
      </c>
      <c r="E136" s="48">
        <v>8.9</v>
      </c>
      <c r="F136" s="48">
        <v>8.3000000000000007</v>
      </c>
      <c r="G136" s="48">
        <v>8.6999999999999993</v>
      </c>
      <c r="H136" s="48">
        <v>17.100000000000001</v>
      </c>
      <c r="I136" s="48">
        <v>13.1</v>
      </c>
      <c r="J136" s="48">
        <v>9.1</v>
      </c>
      <c r="K136" s="48">
        <v>11.4</v>
      </c>
    </row>
    <row r="137" spans="1:11" ht="13.8">
      <c r="A137" s="47">
        <v>44531</v>
      </c>
      <c r="B137" s="48">
        <v>10.9</v>
      </c>
      <c r="C137" s="48">
        <v>6.5</v>
      </c>
      <c r="D137" s="48">
        <v>8.4</v>
      </c>
      <c r="E137" s="48">
        <v>10.1</v>
      </c>
      <c r="F137" s="48">
        <v>9.4</v>
      </c>
      <c r="G137" s="48">
        <v>9.9</v>
      </c>
      <c r="H137" s="48">
        <v>18.600000000000001</v>
      </c>
      <c r="I137" s="48">
        <v>11.9</v>
      </c>
      <c r="J137" s="48">
        <v>8.8000000000000007</v>
      </c>
      <c r="K137" s="48">
        <v>10.8</v>
      </c>
    </row>
    <row r="138" spans="1:11" ht="13.8">
      <c r="A138" s="47">
        <v>44562</v>
      </c>
      <c r="B138" s="48">
        <v>11.4</v>
      </c>
      <c r="C138" s="48">
        <v>5.7</v>
      </c>
      <c r="D138" s="48">
        <v>8.1999999999999993</v>
      </c>
      <c r="E138" s="48">
        <v>10.7</v>
      </c>
      <c r="F138" s="48">
        <v>10.3</v>
      </c>
      <c r="G138" s="48">
        <v>10.6</v>
      </c>
      <c r="H138" s="48">
        <v>17.399999999999999</v>
      </c>
      <c r="I138" s="48">
        <v>11.3</v>
      </c>
      <c r="J138" s="48">
        <v>8.9</v>
      </c>
      <c r="K138" s="48">
        <v>10.5</v>
      </c>
    </row>
    <row r="139" spans="1:11" ht="13.8">
      <c r="A139" s="47">
        <v>44593</v>
      </c>
      <c r="B139" s="48">
        <v>11.9</v>
      </c>
      <c r="C139" s="48">
        <v>6.8</v>
      </c>
      <c r="D139" s="48">
        <v>9.1</v>
      </c>
      <c r="E139" s="48">
        <v>9.6</v>
      </c>
      <c r="F139" s="48">
        <v>9.1999999999999993</v>
      </c>
      <c r="G139" s="48">
        <v>9.5</v>
      </c>
      <c r="H139" s="48">
        <v>15.7</v>
      </c>
      <c r="I139" s="48">
        <v>11.4</v>
      </c>
      <c r="J139" s="48">
        <v>7.7</v>
      </c>
      <c r="K139" s="48">
        <v>10.7</v>
      </c>
    </row>
    <row r="140" spans="1:11" ht="13.8">
      <c r="A140" s="47">
        <v>44621</v>
      </c>
      <c r="B140" s="48">
        <v>12.7</v>
      </c>
      <c r="C140" s="48">
        <v>8.9</v>
      </c>
      <c r="D140" s="48">
        <v>10.7</v>
      </c>
      <c r="E140" s="48">
        <v>10.199999999999999</v>
      </c>
      <c r="F140" s="48">
        <v>10.5</v>
      </c>
      <c r="G140" s="48">
        <v>10.3</v>
      </c>
      <c r="H140" s="48">
        <v>18.600000000000001</v>
      </c>
      <c r="I140" s="48">
        <v>12.3</v>
      </c>
      <c r="J140" s="48">
        <v>8.1</v>
      </c>
      <c r="K140" s="48">
        <v>11.7</v>
      </c>
    </row>
    <row r="141" spans="1:11" ht="13.8">
      <c r="A141" s="47">
        <v>44652</v>
      </c>
      <c r="B141" s="48">
        <v>11.9</v>
      </c>
      <c r="C141" s="48">
        <v>8.8000000000000007</v>
      </c>
      <c r="D141" s="48">
        <v>10.3</v>
      </c>
      <c r="E141" s="48">
        <v>10.199999999999999</v>
      </c>
      <c r="F141" s="48">
        <v>10.4</v>
      </c>
      <c r="G141" s="48">
        <v>10.3</v>
      </c>
      <c r="H141" s="48">
        <v>19</v>
      </c>
      <c r="I141" s="48">
        <v>17.3</v>
      </c>
      <c r="J141" s="48">
        <v>10.199999999999999</v>
      </c>
      <c r="K141" s="48">
        <v>14.9</v>
      </c>
    </row>
    <row r="142" spans="1:11" ht="13.8">
      <c r="A142" s="47">
        <v>44682</v>
      </c>
      <c r="B142" s="48">
        <v>11.3</v>
      </c>
      <c r="C142" s="48">
        <v>8.3000000000000007</v>
      </c>
      <c r="D142" s="48">
        <v>9.8000000000000007</v>
      </c>
      <c r="E142" s="48">
        <v>10.6</v>
      </c>
      <c r="F142" s="48">
        <v>11.2</v>
      </c>
      <c r="G142" s="48">
        <v>10.8</v>
      </c>
      <c r="H142" s="48">
        <v>13.3</v>
      </c>
      <c r="I142" s="48">
        <v>13.3</v>
      </c>
      <c r="J142" s="48">
        <v>8.9</v>
      </c>
      <c r="K142" s="48">
        <v>12.1</v>
      </c>
    </row>
    <row r="143" spans="1:11" ht="13.8">
      <c r="A143" s="47">
        <v>44713</v>
      </c>
      <c r="B143" s="48">
        <v>12</v>
      </c>
      <c r="C143" s="48">
        <v>9.9</v>
      </c>
      <c r="D143" s="48">
        <v>11</v>
      </c>
      <c r="E143" s="48">
        <v>11.1</v>
      </c>
      <c r="F143" s="48">
        <v>11.3</v>
      </c>
      <c r="G143" s="48">
        <v>11.2</v>
      </c>
      <c r="H143" s="48">
        <v>14.8</v>
      </c>
      <c r="I143" s="48">
        <v>11.9</v>
      </c>
      <c r="J143" s="48">
        <v>8.4</v>
      </c>
      <c r="K143" s="48">
        <v>11.5</v>
      </c>
    </row>
    <row r="144" spans="1:11" ht="13.8">
      <c r="A144" s="47">
        <v>44743</v>
      </c>
      <c r="B144" s="48">
        <v>10.3</v>
      </c>
      <c r="C144" s="48">
        <v>8.6</v>
      </c>
      <c r="D144" s="48">
        <v>9.5</v>
      </c>
      <c r="E144" s="48">
        <v>11.6</v>
      </c>
      <c r="F144" s="48">
        <v>11.8</v>
      </c>
      <c r="G144" s="48">
        <v>11.6</v>
      </c>
      <c r="H144" s="48">
        <v>16.899999999999999</v>
      </c>
      <c r="I144" s="48">
        <v>18.600000000000001</v>
      </c>
      <c r="J144" s="48">
        <v>7.8</v>
      </c>
      <c r="K144" s="48">
        <v>15.5</v>
      </c>
    </row>
    <row r="145" spans="1:11" ht="13.8">
      <c r="A145" s="47">
        <v>44774</v>
      </c>
      <c r="B145" s="48">
        <v>11.8</v>
      </c>
      <c r="C145" s="48">
        <v>10.6</v>
      </c>
      <c r="D145" s="48">
        <v>11.2</v>
      </c>
      <c r="E145" s="48">
        <v>11</v>
      </c>
      <c r="F145" s="48">
        <v>11.6</v>
      </c>
      <c r="G145" s="48">
        <v>11.2</v>
      </c>
      <c r="H145" s="48">
        <v>9.1</v>
      </c>
      <c r="I145" s="48">
        <v>8.1999999999999993</v>
      </c>
      <c r="J145" s="48">
        <v>7.8</v>
      </c>
      <c r="K145" s="48">
        <v>9.1</v>
      </c>
    </row>
    <row r="146" spans="1:11" ht="13.8">
      <c r="A146" s="47">
        <v>44805</v>
      </c>
      <c r="B146" s="48">
        <v>11.8</v>
      </c>
      <c r="C146" s="48">
        <v>11.4</v>
      </c>
      <c r="D146" s="48">
        <v>11.6</v>
      </c>
      <c r="E146" s="48">
        <v>10.8</v>
      </c>
      <c r="F146" s="48">
        <v>11.6</v>
      </c>
      <c r="G146" s="48">
        <v>11</v>
      </c>
      <c r="H146" s="48">
        <v>8.3000000000000007</v>
      </c>
      <c r="I146" s="48">
        <v>8.4</v>
      </c>
      <c r="J146" s="48">
        <v>7.5</v>
      </c>
      <c r="K146" s="48">
        <v>9.4</v>
      </c>
    </row>
    <row r="147" spans="1:11" ht="13.5" customHeight="1">
      <c r="A147" s="47">
        <v>44835</v>
      </c>
      <c r="B147" s="48">
        <v>11.7</v>
      </c>
      <c r="C147" s="48">
        <v>11.3</v>
      </c>
      <c r="D147" s="48">
        <v>11.5</v>
      </c>
      <c r="E147" s="48">
        <v>10.7</v>
      </c>
      <c r="F147" s="48">
        <v>11.7</v>
      </c>
      <c r="G147" s="48">
        <v>11</v>
      </c>
      <c r="H147" s="48">
        <v>8.3000000000000007</v>
      </c>
      <c r="I147" s="48">
        <v>9.1</v>
      </c>
      <c r="J147" s="48">
        <v>9</v>
      </c>
      <c r="K147" s="48">
        <v>9.8000000000000007</v>
      </c>
    </row>
    <row r="148" spans="1:11" ht="13.8">
      <c r="A148" s="47">
        <v>44866</v>
      </c>
      <c r="B148" s="48">
        <v>14.8</v>
      </c>
      <c r="C148" s="48">
        <v>11.9</v>
      </c>
      <c r="D148" s="48">
        <v>13.6</v>
      </c>
      <c r="E148" s="48">
        <v>10.5</v>
      </c>
      <c r="F148" s="48">
        <v>10.4</v>
      </c>
      <c r="G148" s="48">
        <v>10.5</v>
      </c>
      <c r="H148" s="48">
        <v>10.199999999999999</v>
      </c>
      <c r="I148" s="48">
        <v>12</v>
      </c>
      <c r="J148" s="48">
        <v>8.6999999999999993</v>
      </c>
      <c r="K148" s="48">
        <v>12</v>
      </c>
    </row>
    <row r="149" spans="1:11" ht="13.8">
      <c r="A149" s="47">
        <v>44896</v>
      </c>
      <c r="B149" s="48">
        <v>14.5</v>
      </c>
      <c r="C149" s="48">
        <v>11.6</v>
      </c>
      <c r="D149" s="48">
        <v>13.2</v>
      </c>
      <c r="E149" s="48">
        <v>11.4</v>
      </c>
      <c r="F149" s="48">
        <v>11.9</v>
      </c>
      <c r="G149" s="48">
        <v>11.6</v>
      </c>
      <c r="H149" s="48">
        <v>13.7</v>
      </c>
      <c r="I149" s="48">
        <v>12</v>
      </c>
      <c r="J149" s="48">
        <v>9.1</v>
      </c>
      <c r="K149" s="48">
        <v>12</v>
      </c>
    </row>
    <row r="150" spans="1:11" ht="13.8">
      <c r="A150" s="47">
        <v>44927</v>
      </c>
      <c r="B150" s="48">
        <v>15.8</v>
      </c>
      <c r="C150" s="48">
        <v>11.1</v>
      </c>
      <c r="D150" s="48">
        <v>13.7</v>
      </c>
      <c r="E150" s="48">
        <v>11.5</v>
      </c>
      <c r="F150" s="48">
        <v>11.8</v>
      </c>
      <c r="G150" s="48">
        <v>11.6</v>
      </c>
      <c r="H150" s="48">
        <v>15.5</v>
      </c>
      <c r="I150" s="48">
        <v>13.7</v>
      </c>
      <c r="J150" s="48">
        <v>11.3</v>
      </c>
      <c r="K150" s="48">
        <v>13.4</v>
      </c>
    </row>
    <row r="151" spans="1:11" ht="13.8">
      <c r="A151" s="47">
        <v>44958</v>
      </c>
      <c r="B151" s="48">
        <v>15</v>
      </c>
      <c r="C151" s="48">
        <v>11.8</v>
      </c>
      <c r="D151" s="48">
        <v>13.5</v>
      </c>
      <c r="E151" s="48">
        <v>10.1</v>
      </c>
      <c r="F151" s="48">
        <v>10.4</v>
      </c>
      <c r="G151" s="48">
        <v>10.199999999999999</v>
      </c>
      <c r="H151" s="48">
        <v>15.2</v>
      </c>
      <c r="I151" s="48">
        <v>13.5</v>
      </c>
      <c r="J151" s="48">
        <v>11.1</v>
      </c>
      <c r="K151" s="48">
        <v>13.2</v>
      </c>
    </row>
    <row r="152" spans="1:11" ht="13.8">
      <c r="A152" s="47">
        <v>44986</v>
      </c>
      <c r="B152" s="48">
        <v>14.8</v>
      </c>
      <c r="C152" s="48">
        <v>11.7</v>
      </c>
      <c r="D152" s="48">
        <v>13.4</v>
      </c>
      <c r="E152" s="48">
        <v>11.2</v>
      </c>
      <c r="F152" s="48">
        <v>11.8</v>
      </c>
      <c r="G152" s="48">
        <v>11.4</v>
      </c>
      <c r="H152" s="48">
        <v>15.3</v>
      </c>
      <c r="I152" s="48">
        <v>14.7</v>
      </c>
      <c r="J152" s="48">
        <v>10.199999999999999</v>
      </c>
      <c r="K152" s="48">
        <v>14.1</v>
      </c>
    </row>
    <row r="153" spans="1:11" ht="13.8">
      <c r="A153" s="47">
        <v>45017</v>
      </c>
      <c r="B153" s="48">
        <v>14.3</v>
      </c>
      <c r="C153" s="48">
        <v>11.3</v>
      </c>
      <c r="D153" s="48">
        <v>12.9</v>
      </c>
      <c r="E153" s="48">
        <v>10.7</v>
      </c>
      <c r="F153" s="48">
        <v>11</v>
      </c>
      <c r="G153" s="48">
        <v>10.8</v>
      </c>
      <c r="H153" s="48">
        <v>19.5</v>
      </c>
      <c r="I153" s="48">
        <v>15</v>
      </c>
      <c r="J153" s="48">
        <v>12.2</v>
      </c>
      <c r="K153" s="48">
        <v>14.3</v>
      </c>
    </row>
    <row r="154" spans="1:11" ht="13.8">
      <c r="A154" s="47">
        <v>45047</v>
      </c>
      <c r="B154" s="48">
        <v>14.1</v>
      </c>
      <c r="C154" s="48">
        <v>10.5</v>
      </c>
      <c r="D154" s="48">
        <v>12.4</v>
      </c>
      <c r="E154" s="48">
        <v>11.4</v>
      </c>
      <c r="F154" s="48">
        <v>11.7</v>
      </c>
      <c r="G154" s="48">
        <v>11.5</v>
      </c>
      <c r="H154" s="48">
        <v>16.100000000000001</v>
      </c>
      <c r="I154" s="48">
        <v>13.8</v>
      </c>
      <c r="J154" s="48">
        <v>11.2</v>
      </c>
      <c r="K154" s="48">
        <v>13.3</v>
      </c>
    </row>
    <row r="155" spans="1:11" ht="13.8">
      <c r="A155" s="47">
        <v>45078</v>
      </c>
      <c r="B155" s="48">
        <v>14.1</v>
      </c>
      <c r="C155" s="48">
        <v>10.8</v>
      </c>
      <c r="D155" s="48">
        <v>12.5</v>
      </c>
      <c r="E155" s="48">
        <v>11.1</v>
      </c>
      <c r="F155" s="48">
        <v>11.6</v>
      </c>
      <c r="G155" s="48">
        <v>11.2</v>
      </c>
      <c r="H155" s="48">
        <v>13.5</v>
      </c>
      <c r="I155" s="48">
        <v>12</v>
      </c>
      <c r="J155" s="48">
        <v>9.9</v>
      </c>
      <c r="K155" s="48">
        <v>11.9</v>
      </c>
    </row>
    <row r="156" spans="1:11" ht="13.8">
      <c r="A156" s="47">
        <v>45108</v>
      </c>
      <c r="B156" s="48">
        <v>12.4</v>
      </c>
      <c r="C156" s="48">
        <v>10.7</v>
      </c>
      <c r="D156" s="48">
        <v>11.7</v>
      </c>
      <c r="E156" s="48">
        <v>11.2</v>
      </c>
      <c r="F156" s="48">
        <v>11.9</v>
      </c>
      <c r="G156" s="48">
        <v>11.4</v>
      </c>
      <c r="H156" s="48">
        <v>11.8</v>
      </c>
      <c r="I156" s="48">
        <v>9.9</v>
      </c>
      <c r="J156" s="48">
        <v>9.6</v>
      </c>
      <c r="K156" s="48">
        <v>10.3</v>
      </c>
    </row>
    <row r="157" spans="1:11" ht="13.8">
      <c r="A157" s="47">
        <v>45139</v>
      </c>
      <c r="B157" s="48">
        <v>11.8</v>
      </c>
      <c r="C157" s="48">
        <v>10.7</v>
      </c>
      <c r="D157" s="48">
        <v>11.4</v>
      </c>
      <c r="E157" s="48">
        <v>11</v>
      </c>
      <c r="F157" s="48">
        <v>11.2</v>
      </c>
      <c r="G157" s="48">
        <v>11</v>
      </c>
      <c r="H157" s="48">
        <v>12.5</v>
      </c>
      <c r="I157" s="48">
        <v>10.6</v>
      </c>
      <c r="J157" s="48">
        <v>8.9</v>
      </c>
      <c r="K157" s="48">
        <v>10.7</v>
      </c>
    </row>
    <row r="158" spans="1:11" ht="13.8">
      <c r="A158" s="47">
        <v>45170</v>
      </c>
      <c r="B158" s="48">
        <v>11.8</v>
      </c>
      <c r="C158" s="48">
        <v>10.4</v>
      </c>
      <c r="D158" s="48">
        <v>11.3</v>
      </c>
      <c r="E158" s="48">
        <v>10.5</v>
      </c>
      <c r="F158" s="48">
        <v>10.8</v>
      </c>
      <c r="G158" s="48">
        <v>10.6</v>
      </c>
      <c r="H158" s="48">
        <v>12.1</v>
      </c>
      <c r="I158" s="48">
        <v>11.5</v>
      </c>
      <c r="J158" s="48">
        <v>11</v>
      </c>
      <c r="K158" s="48">
        <v>11.4</v>
      </c>
    </row>
    <row r="159" spans="1:11" ht="13.8">
      <c r="A159" s="47">
        <v>45200</v>
      </c>
      <c r="B159" s="48">
        <v>12.4</v>
      </c>
      <c r="C159" s="48">
        <v>10.6</v>
      </c>
      <c r="D159" s="48">
        <v>11.8</v>
      </c>
      <c r="E159" s="48">
        <v>10.4</v>
      </c>
      <c r="F159" s="48">
        <v>10.5</v>
      </c>
      <c r="G159" s="48">
        <v>10.5</v>
      </c>
      <c r="H159" s="48">
        <v>11.7</v>
      </c>
      <c r="I159" s="48">
        <v>11.7</v>
      </c>
      <c r="J159" s="48">
        <v>10.9</v>
      </c>
      <c r="K159" s="48">
        <v>11.5</v>
      </c>
    </row>
    <row r="160" spans="1:11" ht="13.8">
      <c r="A160" s="47">
        <v>45231</v>
      </c>
      <c r="B160" s="48">
        <v>12.3</v>
      </c>
      <c r="C160" s="48">
        <v>10.7</v>
      </c>
      <c r="D160" s="48">
        <v>11.8</v>
      </c>
      <c r="E160" s="48">
        <v>10.3</v>
      </c>
      <c r="F160" s="48">
        <v>10.6</v>
      </c>
      <c r="G160" s="48">
        <v>10.4</v>
      </c>
      <c r="H160" s="48">
        <v>10.9</v>
      </c>
      <c r="I160" s="48">
        <v>11.2</v>
      </c>
      <c r="J160" s="48">
        <v>11.1</v>
      </c>
      <c r="K160" s="48">
        <v>11.2</v>
      </c>
    </row>
    <row r="161" spans="1:11" ht="13.8">
      <c r="A161" s="47">
        <v>45261</v>
      </c>
      <c r="B161" s="48">
        <v>12</v>
      </c>
      <c r="C161" s="48">
        <v>10.6</v>
      </c>
      <c r="D161" s="48">
        <v>11.6</v>
      </c>
      <c r="E161" s="48">
        <v>10</v>
      </c>
      <c r="F161" s="48">
        <v>10.199999999999999</v>
      </c>
      <c r="G161" s="48">
        <v>10</v>
      </c>
      <c r="H161" s="48">
        <v>11.5</v>
      </c>
      <c r="I161" s="48">
        <v>11.7</v>
      </c>
      <c r="J161" s="48">
        <v>10.3</v>
      </c>
      <c r="K161" s="48">
        <v>11.5</v>
      </c>
    </row>
    <row r="162" spans="1:11" ht="13.8">
      <c r="A162" s="47">
        <v>45292</v>
      </c>
      <c r="B162" s="48">
        <v>11.9</v>
      </c>
      <c r="C162" s="48">
        <v>11</v>
      </c>
      <c r="D162" s="48">
        <v>11.7</v>
      </c>
      <c r="E162" s="48">
        <v>10.199999999999999</v>
      </c>
      <c r="F162" s="48">
        <v>10.199999999999999</v>
      </c>
      <c r="G162" s="48">
        <v>10.199999999999999</v>
      </c>
      <c r="H162" s="48">
        <v>11.3</v>
      </c>
      <c r="I162" s="48">
        <v>13.1</v>
      </c>
      <c r="J162" s="48">
        <v>10.9</v>
      </c>
      <c r="K162" s="48">
        <v>12.5</v>
      </c>
    </row>
    <row r="163" spans="1:11" ht="13.8">
      <c r="A163" s="47">
        <v>45323</v>
      </c>
      <c r="B163" s="48">
        <v>12.1</v>
      </c>
      <c r="C163" s="48">
        <v>10.7</v>
      </c>
      <c r="D163" s="48">
        <v>11.7</v>
      </c>
      <c r="E163" s="48">
        <v>10.1</v>
      </c>
      <c r="F163" s="48">
        <v>9.8000000000000007</v>
      </c>
      <c r="G163" s="48">
        <v>10</v>
      </c>
      <c r="H163" s="48">
        <v>12.7</v>
      </c>
      <c r="I163" s="48">
        <v>12.7</v>
      </c>
      <c r="J163" s="48">
        <v>10</v>
      </c>
      <c r="K163" s="48">
        <v>12.1</v>
      </c>
    </row>
    <row r="164" spans="1:11" ht="13.8">
      <c r="A164" s="47">
        <v>45352</v>
      </c>
      <c r="B164" s="48">
        <v>11.7</v>
      </c>
      <c r="C164" s="48">
        <v>10.6</v>
      </c>
      <c r="D164" s="48">
        <v>11.4</v>
      </c>
      <c r="E164" s="48">
        <v>10.4</v>
      </c>
      <c r="F164" s="48">
        <v>10.3</v>
      </c>
      <c r="G164" s="48">
        <v>10.4</v>
      </c>
      <c r="H164" s="48">
        <v>11.5</v>
      </c>
      <c r="I164" s="48">
        <v>14.5</v>
      </c>
      <c r="J164" s="48">
        <v>11</v>
      </c>
      <c r="K164" s="48">
        <v>13.3</v>
      </c>
    </row>
    <row r="165" spans="1:11" ht="13.8">
      <c r="A165" s="47">
        <v>45383</v>
      </c>
      <c r="B165" s="48">
        <v>11.7</v>
      </c>
      <c r="C165" s="48">
        <v>10.6</v>
      </c>
      <c r="D165" s="48">
        <v>11.4</v>
      </c>
      <c r="E165" s="48">
        <v>9.6</v>
      </c>
      <c r="F165" s="48">
        <v>10.199999999999999</v>
      </c>
      <c r="G165" s="48">
        <v>9.8000000000000007</v>
      </c>
      <c r="H165" s="48">
        <v>12.1</v>
      </c>
      <c r="I165" s="48">
        <v>11.6</v>
      </c>
      <c r="J165" s="48">
        <v>9.6</v>
      </c>
      <c r="K165" s="48">
        <v>11.3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11</oddFooter>
  </headerFooter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Plan78"/>
  <dimension ref="A1:AJ165"/>
  <sheetViews>
    <sheetView showGridLines="0" zoomScaleNormal="100" workbookViewId="0">
      <pane xSplit="1" ySplit="7" topLeftCell="B151" activePane="bottomRight" state="frozen"/>
      <selection pane="topRight" activeCell="B1" sqref="B1"/>
      <selection pane="bottomLeft" activeCell="A8" sqref="A8"/>
      <selection pane="bottomRight" activeCell="K176" sqref="K176"/>
    </sheetView>
  </sheetViews>
  <sheetFormatPr defaultColWidth="9.109375" defaultRowHeight="13.2"/>
  <cols>
    <col min="1" max="1" width="10.109375" style="1" customWidth="1"/>
    <col min="2" max="2" width="11.109375" style="1" bestFit="1" customWidth="1"/>
    <col min="3" max="3" width="8.44140625" style="1" customWidth="1"/>
    <col min="4" max="4" width="6.44140625" style="1" customWidth="1"/>
    <col min="5" max="5" width="8.88671875" style="1" customWidth="1"/>
    <col min="6" max="6" width="8.5546875" style="1" customWidth="1"/>
    <col min="7" max="7" width="6.44140625" style="1" customWidth="1"/>
    <col min="8" max="8" width="12.44140625" style="1" bestFit="1" customWidth="1"/>
    <col min="9" max="9" width="11.44140625" style="1" bestFit="1" customWidth="1"/>
    <col min="10" max="10" width="6.44140625" style="1" bestFit="1" customWidth="1"/>
    <col min="11" max="11" width="6.44140625" style="1" customWidth="1"/>
    <col min="12" max="16384" width="9.109375" style="1"/>
  </cols>
  <sheetData>
    <row r="1" spans="1:17" ht="13.8">
      <c r="A1" s="16" t="s">
        <v>356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7" ht="13.8">
      <c r="A2" s="16" t="s">
        <v>146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7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7" s="10" customFormat="1" ht="12.75" customHeight="1">
      <c r="A4" s="27" t="s">
        <v>0</v>
      </c>
      <c r="B4" s="50" t="s">
        <v>164</v>
      </c>
      <c r="C4" s="50"/>
      <c r="D4" s="51"/>
      <c r="E4" s="50" t="s">
        <v>168</v>
      </c>
      <c r="F4" s="50"/>
      <c r="G4" s="51"/>
      <c r="H4" s="23" t="s">
        <v>430</v>
      </c>
      <c r="I4" s="23"/>
      <c r="J4" s="27" t="s">
        <v>82</v>
      </c>
      <c r="K4" s="25" t="s">
        <v>4</v>
      </c>
      <c r="L4" s="3"/>
      <c r="M4" s="3"/>
      <c r="N4" s="3"/>
      <c r="O4" s="3"/>
      <c r="P4" s="3"/>
      <c r="Q4" s="3"/>
    </row>
    <row r="5" spans="1:17" s="10" customFormat="1" ht="12.75" customHeight="1">
      <c r="A5" s="28"/>
      <c r="B5" s="33"/>
      <c r="C5" s="34"/>
      <c r="D5" s="37"/>
      <c r="E5" s="34"/>
      <c r="F5" s="34"/>
      <c r="G5" s="37"/>
      <c r="H5" s="34"/>
      <c r="I5" s="34"/>
      <c r="J5" s="28" t="s">
        <v>83</v>
      </c>
      <c r="K5" s="25"/>
      <c r="L5" s="3"/>
      <c r="M5" s="3"/>
      <c r="N5" s="3"/>
      <c r="O5" s="3"/>
      <c r="P5" s="3"/>
      <c r="Q5" s="3"/>
    </row>
    <row r="6" spans="1:17" s="10" customFormat="1" ht="12.75" customHeight="1">
      <c r="A6" s="55"/>
      <c r="B6" s="27" t="s">
        <v>75</v>
      </c>
      <c r="C6" s="27" t="s">
        <v>76</v>
      </c>
      <c r="D6" s="25" t="s">
        <v>4</v>
      </c>
      <c r="E6" s="27" t="s">
        <v>75</v>
      </c>
      <c r="F6" s="51" t="s">
        <v>76</v>
      </c>
      <c r="G6" s="25" t="s">
        <v>4</v>
      </c>
      <c r="H6" s="27" t="s">
        <v>78</v>
      </c>
      <c r="I6" s="27" t="s">
        <v>78</v>
      </c>
      <c r="J6" s="28"/>
      <c r="K6" s="25"/>
      <c r="L6" s="3"/>
      <c r="M6" s="3"/>
      <c r="N6" s="3"/>
      <c r="O6" s="3"/>
      <c r="P6" s="3"/>
      <c r="Q6" s="3"/>
    </row>
    <row r="7" spans="1:17" s="10" customFormat="1" ht="12.75" customHeight="1">
      <c r="A7" s="46"/>
      <c r="B7" s="44" t="s">
        <v>79</v>
      </c>
      <c r="C7" s="44" t="s">
        <v>101</v>
      </c>
      <c r="D7" s="37"/>
      <c r="E7" s="44" t="s">
        <v>79</v>
      </c>
      <c r="F7" s="37" t="s">
        <v>101</v>
      </c>
      <c r="G7" s="37"/>
      <c r="H7" s="44" t="s">
        <v>169</v>
      </c>
      <c r="I7" s="44" t="s">
        <v>41</v>
      </c>
      <c r="J7" s="44"/>
      <c r="K7" s="37"/>
      <c r="L7" s="3"/>
      <c r="M7" s="3"/>
      <c r="N7" s="3"/>
      <c r="O7" s="3"/>
      <c r="P7" s="3"/>
      <c r="Q7" s="3"/>
    </row>
    <row r="8" spans="1:17" s="10" customFormat="1" ht="12.75" customHeight="1">
      <c r="A8" s="47">
        <v>40603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3"/>
      <c r="M8" s="3"/>
      <c r="N8" s="3"/>
      <c r="O8" s="3"/>
      <c r="P8" s="3"/>
      <c r="Q8" s="3"/>
    </row>
    <row r="9" spans="1:17" s="3" customFormat="1" ht="12.75" customHeight="1">
      <c r="A9" s="47">
        <v>40634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7" s="3" customFormat="1" ht="12.75" customHeight="1">
      <c r="A10" s="47">
        <v>40664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7" s="3" customFormat="1" ht="12.75" customHeight="1">
      <c r="A11" s="47">
        <v>40695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7" s="3" customFormat="1" ht="12.75" customHeight="1">
      <c r="A12" s="47">
        <v>40725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7" s="3" customFormat="1" ht="12.75" customHeight="1">
      <c r="A13" s="47">
        <v>40756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7" s="3" customFormat="1" ht="12.75" customHeight="1">
      <c r="A14" s="47">
        <v>40787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7" s="3" customFormat="1" ht="12.75" customHeight="1">
      <c r="A15" s="47">
        <v>40817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7" s="3" customFormat="1" ht="12.75" customHeight="1">
      <c r="A16" s="47">
        <v>40848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s="3" customFormat="1" ht="12.75" customHeight="1">
      <c r="A17" s="47">
        <v>40878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1:11" s="3" customFormat="1" ht="12.75" customHeight="1">
      <c r="A18" s="47">
        <v>40909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s="3" customFormat="1" ht="12.75" customHeight="1">
      <c r="A19" s="47">
        <v>40940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1" s="3" customFormat="1" ht="12.75" customHeight="1">
      <c r="A20" s="47">
        <v>40969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s="3" customFormat="1" ht="12.75" customHeight="1">
      <c r="A21" s="47">
        <v>41000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s="3" customFormat="1" ht="12.75" customHeight="1">
      <c r="A22" s="47">
        <v>41030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s="3" customFormat="1" ht="12.75" customHeight="1">
      <c r="A23" s="47">
        <v>41061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s="3" customFormat="1" ht="12.75" customHeight="1">
      <c r="A24" s="47">
        <v>41091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1" s="3" customFormat="1" ht="12.75" customHeight="1">
      <c r="A25" s="47">
        <v>41122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s="3" customFormat="1" ht="12.75" customHeight="1">
      <c r="A26" s="47">
        <v>41153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s="3" customFormat="1" ht="12.75" customHeight="1">
      <c r="A27" s="47">
        <v>41183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s="3" customFormat="1" ht="12.75" customHeight="1">
      <c r="A28" s="47">
        <v>41214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s="3" customFormat="1" ht="12.75" customHeight="1">
      <c r="A29" s="47">
        <v>41244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s="3" customFormat="1" ht="12.75" customHeight="1">
      <c r="A30" s="47">
        <v>41275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s="3" customFormat="1" ht="12.75" customHeight="1">
      <c r="A31" s="47">
        <v>41306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s="3" customFormat="1" ht="12.75" customHeight="1">
      <c r="A32" s="47">
        <v>41334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s="3" customFormat="1" ht="12.75" customHeight="1">
      <c r="A33" s="47">
        <v>41365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3" customFormat="1" ht="12.75" customHeight="1">
      <c r="A34" s="47">
        <v>41395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s="3" customFormat="1" ht="12.75" customHeight="1">
      <c r="A35" s="47">
        <v>41426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s="3" customFormat="1" ht="12.75" customHeight="1">
      <c r="A36" s="47">
        <v>41456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s="3" customFormat="1" ht="12.75" customHeight="1">
      <c r="A37" s="47">
        <v>41487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s="3" customFormat="1" ht="12.75" customHeight="1">
      <c r="A38" s="47">
        <v>41518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s="3" customFormat="1" ht="12.75" customHeight="1">
      <c r="A39" s="47">
        <v>41548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s="3" customFormat="1" ht="12.75" customHeight="1">
      <c r="A40" s="47">
        <v>41579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3" customFormat="1" ht="12.75" customHeight="1">
      <c r="A41" s="47">
        <v>41609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s="3" customFormat="1" ht="12.75" customHeight="1">
      <c r="A42" s="47">
        <v>41640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s="3" customFormat="1" ht="12.75" customHeight="1">
      <c r="A43" s="47">
        <v>41671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s="3" customFormat="1" ht="12.75" customHeight="1">
      <c r="A44" s="47">
        <v>41699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s="3" customFormat="1" ht="12.75" customHeight="1">
      <c r="A45" s="47">
        <v>41730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s="3" customFormat="1" ht="12.75" customHeight="1">
      <c r="A46" s="47">
        <v>41760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s="3" customFormat="1" ht="12.75" customHeight="1">
      <c r="A47" s="47">
        <v>41791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s="3" customFormat="1" ht="12.75" customHeight="1">
      <c r="A48" s="47">
        <v>41821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36" s="3" customFormat="1" ht="12.75" customHeight="1">
      <c r="A49" s="47">
        <v>41852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36" s="3" customFormat="1" ht="12.75" customHeight="1">
      <c r="A50" s="47">
        <v>41883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36" s="3" customFormat="1" ht="12.75" customHeight="1">
      <c r="A51" s="47">
        <v>41913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36" s="3" customFormat="1" ht="12.75" customHeight="1">
      <c r="A52" s="47">
        <v>41944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36" s="3" customFormat="1" ht="12.75" customHeight="1">
      <c r="A53" s="47">
        <v>41974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36" s="3" customFormat="1" ht="12.75" customHeight="1">
      <c r="A54" s="47">
        <v>42005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36" s="3" customFormat="1" ht="12.75" customHeight="1">
      <c r="A55" s="47">
        <v>42036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36" s="3" customFormat="1" ht="12.75" customHeight="1">
      <c r="A56" s="47">
        <v>42064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36" ht="13.8">
      <c r="A57" s="47">
        <v>42095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36" ht="13.8">
      <c r="A58" s="47">
        <v>42125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3"/>
      <c r="M58" s="3"/>
      <c r="N58" s="3"/>
      <c r="O58" s="3"/>
    </row>
    <row r="59" spans="1:36" ht="13.8">
      <c r="A59" s="47">
        <v>42156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3"/>
      <c r="M59" s="3"/>
      <c r="N59" s="3"/>
      <c r="O59" s="3"/>
      <c r="P59" s="3"/>
      <c r="Q59" s="3"/>
    </row>
    <row r="60" spans="1:36" ht="13.8">
      <c r="A60" s="47">
        <v>42186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3.8">
      <c r="A61" s="47">
        <v>42217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3"/>
      <c r="M61" s="3"/>
      <c r="N61" s="3"/>
      <c r="O61" s="3"/>
    </row>
    <row r="62" spans="1:36" ht="13.8">
      <c r="A62" s="47">
        <v>42248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3"/>
      <c r="M62" s="3"/>
      <c r="N62" s="3"/>
      <c r="O62" s="3"/>
      <c r="P62" s="3"/>
      <c r="Q62" s="3"/>
    </row>
    <row r="63" spans="1:36" ht="13.8">
      <c r="A63" s="47">
        <v>42278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3"/>
      <c r="M63" s="3"/>
      <c r="N63" s="3"/>
      <c r="O63" s="3"/>
    </row>
    <row r="64" spans="1:36" ht="13.8">
      <c r="A64" s="47">
        <v>42309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3"/>
      <c r="M64" s="3"/>
      <c r="N64" s="3"/>
      <c r="O64" s="3"/>
    </row>
    <row r="65" spans="1:15" ht="13.8">
      <c r="A65" s="47">
        <v>42339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3"/>
      <c r="M65" s="3"/>
      <c r="N65" s="3"/>
      <c r="O65" s="3"/>
    </row>
    <row r="66" spans="1:15" ht="13.8">
      <c r="A66" s="47">
        <v>42370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3"/>
      <c r="M66" s="3"/>
      <c r="N66" s="3"/>
      <c r="O66" s="3"/>
    </row>
    <row r="67" spans="1:15" ht="13.8">
      <c r="A67" s="47">
        <v>42401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3"/>
      <c r="M67" s="3"/>
      <c r="N67" s="3"/>
      <c r="O67" s="3"/>
    </row>
    <row r="68" spans="1:15" ht="13.8">
      <c r="A68" s="47">
        <v>42430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3"/>
      <c r="M68" s="3"/>
      <c r="N68" s="3"/>
      <c r="O68" s="3"/>
    </row>
    <row r="69" spans="1:15" ht="13.8">
      <c r="A69" s="47">
        <v>42461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3"/>
      <c r="M69" s="3"/>
      <c r="N69" s="3"/>
      <c r="O69" s="3"/>
    </row>
    <row r="70" spans="1:15" ht="13.8">
      <c r="A70" s="47">
        <v>42491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3"/>
      <c r="M70" s="3"/>
      <c r="N70" s="3"/>
      <c r="O70" s="3"/>
    </row>
    <row r="71" spans="1:15" ht="13.8">
      <c r="A71" s="47">
        <v>42522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3"/>
      <c r="M71" s="3"/>
      <c r="N71" s="3"/>
      <c r="O71" s="3"/>
    </row>
    <row r="72" spans="1:15" ht="13.8">
      <c r="A72" s="47">
        <v>42552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3"/>
      <c r="M72" s="3"/>
      <c r="N72" s="3"/>
      <c r="O72" s="3"/>
    </row>
    <row r="73" spans="1:15" ht="13.8">
      <c r="A73" s="47">
        <v>42583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3"/>
      <c r="M73" s="3"/>
      <c r="N73" s="3"/>
      <c r="O73" s="3"/>
    </row>
    <row r="74" spans="1:15" ht="13.8">
      <c r="A74" s="47">
        <v>42614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3"/>
      <c r="M74" s="3"/>
      <c r="N74" s="3"/>
      <c r="O74" s="3"/>
    </row>
    <row r="75" spans="1:15" ht="13.8">
      <c r="A75" s="47">
        <v>42644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3"/>
      <c r="M75" s="3"/>
      <c r="N75" s="3"/>
      <c r="O75" s="3"/>
    </row>
    <row r="76" spans="1:15" ht="13.8">
      <c r="A76" s="47">
        <v>42675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3"/>
      <c r="M76" s="3"/>
      <c r="N76" s="3"/>
      <c r="O76" s="3"/>
    </row>
    <row r="77" spans="1:15" ht="13.8">
      <c r="A77" s="47">
        <v>42705</v>
      </c>
      <c r="B77" s="48">
        <v>18.7</v>
      </c>
      <c r="C77" s="48">
        <v>6.7</v>
      </c>
      <c r="D77" s="48">
        <v>7.4</v>
      </c>
      <c r="E77" s="48">
        <v>14.2</v>
      </c>
      <c r="F77" s="48">
        <v>8.6</v>
      </c>
      <c r="G77" s="48">
        <v>9.3000000000000007</v>
      </c>
      <c r="H77" s="48">
        <v>8</v>
      </c>
      <c r="I77" s="48">
        <v>5.3</v>
      </c>
      <c r="J77" s="48">
        <v>27.3</v>
      </c>
      <c r="K77" s="48">
        <v>8.8000000000000007</v>
      </c>
      <c r="L77" s="3"/>
      <c r="M77" s="3"/>
      <c r="N77" s="3"/>
      <c r="O77" s="3"/>
    </row>
    <row r="78" spans="1:15" ht="13.8">
      <c r="A78" s="47">
        <v>42736</v>
      </c>
      <c r="B78" s="48">
        <v>18.8</v>
      </c>
      <c r="C78" s="48">
        <v>6.7</v>
      </c>
      <c r="D78" s="48">
        <v>7.5</v>
      </c>
      <c r="E78" s="48">
        <v>14.2</v>
      </c>
      <c r="F78" s="48">
        <v>8.6999999999999993</v>
      </c>
      <c r="G78" s="48">
        <v>9.4</v>
      </c>
      <c r="H78" s="48">
        <v>8</v>
      </c>
      <c r="I78" s="48">
        <v>5.3</v>
      </c>
      <c r="J78" s="48">
        <v>27.5</v>
      </c>
      <c r="K78" s="48">
        <v>8.8000000000000007</v>
      </c>
      <c r="L78" s="3"/>
      <c r="M78" s="3"/>
      <c r="N78" s="3"/>
      <c r="O78" s="3"/>
    </row>
    <row r="79" spans="1:15" ht="13.8">
      <c r="A79" s="47">
        <v>42767</v>
      </c>
      <c r="B79" s="48">
        <v>18.8</v>
      </c>
      <c r="C79" s="48">
        <v>6.8</v>
      </c>
      <c r="D79" s="48">
        <v>7.5</v>
      </c>
      <c r="E79" s="48">
        <v>14.2</v>
      </c>
      <c r="F79" s="48">
        <v>8.6999999999999993</v>
      </c>
      <c r="G79" s="48">
        <v>9.3000000000000007</v>
      </c>
      <c r="H79" s="48">
        <v>8</v>
      </c>
      <c r="I79" s="48">
        <v>5.4</v>
      </c>
      <c r="J79" s="48">
        <v>27.6</v>
      </c>
      <c r="K79" s="48">
        <v>8.8000000000000007</v>
      </c>
      <c r="L79" s="3"/>
      <c r="M79" s="3"/>
      <c r="N79" s="3"/>
      <c r="O79" s="3"/>
    </row>
    <row r="80" spans="1:15" ht="13.8">
      <c r="A80" s="47">
        <v>42795</v>
      </c>
      <c r="B80" s="48">
        <v>18.5</v>
      </c>
      <c r="C80" s="48">
        <v>6.9</v>
      </c>
      <c r="D80" s="48">
        <v>7.6</v>
      </c>
      <c r="E80" s="48">
        <v>14.2</v>
      </c>
      <c r="F80" s="48">
        <v>8.6999999999999993</v>
      </c>
      <c r="G80" s="48">
        <v>9.4</v>
      </c>
      <c r="H80" s="48">
        <v>7.9</v>
      </c>
      <c r="I80" s="48">
        <v>5.5</v>
      </c>
      <c r="J80" s="48">
        <v>27.8</v>
      </c>
      <c r="K80" s="48">
        <v>8.8000000000000007</v>
      </c>
      <c r="L80" s="3"/>
      <c r="M80" s="3"/>
      <c r="N80" s="3"/>
      <c r="O80" s="3"/>
    </row>
    <row r="81" spans="1:15" ht="13.8">
      <c r="A81" s="47">
        <v>42826</v>
      </c>
      <c r="B81" s="48">
        <v>18.2</v>
      </c>
      <c r="C81" s="48">
        <v>6.9</v>
      </c>
      <c r="D81" s="48">
        <v>7.6</v>
      </c>
      <c r="E81" s="48">
        <v>14.2</v>
      </c>
      <c r="F81" s="48">
        <v>8.6999999999999993</v>
      </c>
      <c r="G81" s="48">
        <v>9.3000000000000007</v>
      </c>
      <c r="H81" s="48">
        <v>7.9</v>
      </c>
      <c r="I81" s="48">
        <v>5.5</v>
      </c>
      <c r="J81" s="48">
        <v>27.9</v>
      </c>
      <c r="K81" s="48">
        <v>8.8000000000000007</v>
      </c>
      <c r="L81" s="3"/>
      <c r="M81" s="3"/>
      <c r="N81" s="3"/>
      <c r="O81" s="3"/>
    </row>
    <row r="82" spans="1:15" ht="13.8">
      <c r="A82" s="47">
        <v>42856</v>
      </c>
      <c r="B82" s="48">
        <v>18</v>
      </c>
      <c r="C82" s="48">
        <v>7</v>
      </c>
      <c r="D82" s="48">
        <v>7.7</v>
      </c>
      <c r="E82" s="48">
        <v>14.2</v>
      </c>
      <c r="F82" s="48">
        <v>8.6999999999999993</v>
      </c>
      <c r="G82" s="48">
        <v>9.3000000000000007</v>
      </c>
      <c r="H82" s="48">
        <v>8</v>
      </c>
      <c r="I82" s="48">
        <v>5.6</v>
      </c>
      <c r="J82" s="48">
        <v>28.1</v>
      </c>
      <c r="K82" s="48">
        <v>8.8000000000000007</v>
      </c>
      <c r="L82" s="3"/>
      <c r="M82" s="3"/>
      <c r="N82" s="3"/>
      <c r="O82" s="3"/>
    </row>
    <row r="83" spans="1:15" ht="13.8">
      <c r="A83" s="47">
        <v>42887</v>
      </c>
      <c r="B83" s="48">
        <v>17.399999999999999</v>
      </c>
      <c r="C83" s="48">
        <v>7</v>
      </c>
      <c r="D83" s="48">
        <v>7.7</v>
      </c>
      <c r="E83" s="48">
        <v>14.2</v>
      </c>
      <c r="F83" s="48">
        <v>8.6999999999999993</v>
      </c>
      <c r="G83" s="48">
        <v>9.3000000000000007</v>
      </c>
      <c r="H83" s="48">
        <v>8.1</v>
      </c>
      <c r="I83" s="48">
        <v>5.6</v>
      </c>
      <c r="J83" s="48">
        <v>28.2</v>
      </c>
      <c r="K83" s="48">
        <v>8.9</v>
      </c>
      <c r="L83" s="3"/>
      <c r="M83" s="3"/>
      <c r="N83" s="3"/>
      <c r="O83" s="3"/>
    </row>
    <row r="84" spans="1:15" ht="13.8">
      <c r="A84" s="47">
        <v>42917</v>
      </c>
      <c r="B84" s="48">
        <v>16.8</v>
      </c>
      <c r="C84" s="48">
        <v>7.1</v>
      </c>
      <c r="D84" s="48">
        <v>7.7</v>
      </c>
      <c r="E84" s="48">
        <v>14.2</v>
      </c>
      <c r="F84" s="48">
        <v>8.6999999999999993</v>
      </c>
      <c r="G84" s="48">
        <v>9.3000000000000007</v>
      </c>
      <c r="H84" s="48">
        <v>8.3000000000000007</v>
      </c>
      <c r="I84" s="48">
        <v>5.7</v>
      </c>
      <c r="J84" s="48">
        <v>28.1</v>
      </c>
      <c r="K84" s="48">
        <v>8.9</v>
      </c>
      <c r="L84" s="3"/>
      <c r="M84" s="3"/>
      <c r="N84" s="3"/>
      <c r="O84" s="3"/>
    </row>
    <row r="85" spans="1:15" ht="13.8">
      <c r="A85" s="47">
        <v>42948</v>
      </c>
      <c r="B85" s="48">
        <v>16</v>
      </c>
      <c r="C85" s="48">
        <v>7.1</v>
      </c>
      <c r="D85" s="48">
        <v>7.7</v>
      </c>
      <c r="E85" s="48">
        <v>14.1</v>
      </c>
      <c r="F85" s="48">
        <v>8.6999999999999993</v>
      </c>
      <c r="G85" s="48">
        <v>9.3000000000000007</v>
      </c>
      <c r="H85" s="48">
        <v>8.3000000000000007</v>
      </c>
      <c r="I85" s="48">
        <v>5.7</v>
      </c>
      <c r="J85" s="48">
        <v>28.2</v>
      </c>
      <c r="K85" s="48">
        <v>8.8000000000000007</v>
      </c>
      <c r="L85" s="3"/>
      <c r="M85" s="3"/>
      <c r="N85" s="3"/>
      <c r="O85" s="3"/>
    </row>
    <row r="86" spans="1:15" ht="13.8">
      <c r="A86" s="47">
        <v>42979</v>
      </c>
      <c r="B86" s="48">
        <v>15.4</v>
      </c>
      <c r="C86" s="48">
        <v>7.1</v>
      </c>
      <c r="D86" s="48">
        <v>7.7</v>
      </c>
      <c r="E86" s="48">
        <v>14.1</v>
      </c>
      <c r="F86" s="48">
        <v>8.6999999999999993</v>
      </c>
      <c r="G86" s="48">
        <v>9.3000000000000007</v>
      </c>
      <c r="H86" s="48">
        <v>8.4</v>
      </c>
      <c r="I86" s="48">
        <v>5.8</v>
      </c>
      <c r="J86" s="48">
        <v>28.3</v>
      </c>
      <c r="K86" s="48">
        <v>8.8000000000000007</v>
      </c>
      <c r="L86" s="3"/>
      <c r="M86" s="3"/>
      <c r="N86" s="3"/>
      <c r="O86" s="3"/>
    </row>
    <row r="87" spans="1:15" ht="13.8">
      <c r="A87" s="47">
        <v>43009</v>
      </c>
      <c r="B87" s="48">
        <v>14.7</v>
      </c>
      <c r="C87" s="48">
        <v>7.1</v>
      </c>
      <c r="D87" s="48">
        <v>7.6</v>
      </c>
      <c r="E87" s="48">
        <v>14.1</v>
      </c>
      <c r="F87" s="48">
        <v>8.6999999999999993</v>
      </c>
      <c r="G87" s="48">
        <v>9.3000000000000007</v>
      </c>
      <c r="H87" s="48">
        <v>8.1999999999999993</v>
      </c>
      <c r="I87" s="48">
        <v>5.8</v>
      </c>
      <c r="J87" s="48">
        <v>28.4</v>
      </c>
      <c r="K87" s="48">
        <v>8.8000000000000007</v>
      </c>
    </row>
    <row r="88" spans="1:15" ht="13.8">
      <c r="A88" s="47">
        <v>43040</v>
      </c>
      <c r="B88" s="48">
        <v>14.2</v>
      </c>
      <c r="C88" s="48">
        <v>7.1</v>
      </c>
      <c r="D88" s="48">
        <v>7.6</v>
      </c>
      <c r="E88" s="48">
        <v>14.1</v>
      </c>
      <c r="F88" s="48">
        <v>8.6999999999999993</v>
      </c>
      <c r="G88" s="48">
        <v>9.3000000000000007</v>
      </c>
      <c r="H88" s="48">
        <v>8.1999999999999993</v>
      </c>
      <c r="I88" s="48">
        <v>5.9</v>
      </c>
      <c r="J88" s="48">
        <v>28.4</v>
      </c>
      <c r="K88" s="48">
        <v>8.8000000000000007</v>
      </c>
    </row>
    <row r="89" spans="1:15" ht="13.8">
      <c r="A89" s="47">
        <v>43070</v>
      </c>
      <c r="B89" s="48">
        <v>13.6</v>
      </c>
      <c r="C89" s="48">
        <v>7.2</v>
      </c>
      <c r="D89" s="48">
        <v>7.7</v>
      </c>
      <c r="E89" s="48">
        <v>14</v>
      </c>
      <c r="F89" s="48">
        <v>8.6999999999999993</v>
      </c>
      <c r="G89" s="48">
        <v>9.3000000000000007</v>
      </c>
      <c r="H89" s="48">
        <v>8</v>
      </c>
      <c r="I89" s="48">
        <v>5.9</v>
      </c>
      <c r="J89" s="48">
        <v>28.8</v>
      </c>
      <c r="K89" s="48">
        <v>8.8000000000000007</v>
      </c>
    </row>
    <row r="90" spans="1:15" ht="13.8">
      <c r="A90" s="47">
        <v>43101</v>
      </c>
      <c r="B90" s="48">
        <v>13.4</v>
      </c>
      <c r="C90" s="48">
        <v>7.2</v>
      </c>
      <c r="D90" s="48">
        <v>7.7</v>
      </c>
      <c r="E90" s="48">
        <v>14</v>
      </c>
      <c r="F90" s="48">
        <v>8.6999999999999993</v>
      </c>
      <c r="G90" s="48">
        <v>9.3000000000000007</v>
      </c>
      <c r="H90" s="48">
        <v>7.9</v>
      </c>
      <c r="I90" s="48">
        <v>5.9</v>
      </c>
      <c r="J90" s="48">
        <v>28.8</v>
      </c>
      <c r="K90" s="48">
        <v>8.8000000000000007</v>
      </c>
    </row>
    <row r="91" spans="1:15" ht="13.8">
      <c r="A91" s="47">
        <v>43132</v>
      </c>
      <c r="B91" s="48">
        <v>13.3</v>
      </c>
      <c r="C91" s="48">
        <v>7.2</v>
      </c>
      <c r="D91" s="48">
        <v>7.7</v>
      </c>
      <c r="E91" s="48">
        <v>14</v>
      </c>
      <c r="F91" s="48">
        <v>8.6999999999999993</v>
      </c>
      <c r="G91" s="48">
        <v>9.3000000000000007</v>
      </c>
      <c r="H91" s="48">
        <v>8</v>
      </c>
      <c r="I91" s="48">
        <v>5.9</v>
      </c>
      <c r="J91" s="48">
        <v>28.8</v>
      </c>
      <c r="K91" s="48">
        <v>8.8000000000000007</v>
      </c>
    </row>
    <row r="92" spans="1:15" ht="13.8">
      <c r="A92" s="47">
        <v>43160</v>
      </c>
      <c r="B92" s="48">
        <v>13.2</v>
      </c>
      <c r="C92" s="48">
        <v>7.2</v>
      </c>
      <c r="D92" s="48">
        <v>7.6</v>
      </c>
      <c r="E92" s="48">
        <v>13.9</v>
      </c>
      <c r="F92" s="48">
        <v>8.6</v>
      </c>
      <c r="G92" s="48">
        <v>9.3000000000000007</v>
      </c>
      <c r="H92" s="48">
        <v>8</v>
      </c>
      <c r="I92" s="48">
        <v>5.9</v>
      </c>
      <c r="J92" s="48">
        <v>28.8</v>
      </c>
      <c r="K92" s="48">
        <v>8.8000000000000007</v>
      </c>
    </row>
    <row r="93" spans="1:15" ht="13.8">
      <c r="A93" s="47">
        <v>43191</v>
      </c>
      <c r="B93" s="48">
        <v>13</v>
      </c>
      <c r="C93" s="48">
        <v>7.2</v>
      </c>
      <c r="D93" s="48">
        <v>7.7</v>
      </c>
      <c r="E93" s="48">
        <v>13.9</v>
      </c>
      <c r="F93" s="48">
        <v>8.6</v>
      </c>
      <c r="G93" s="48">
        <v>9.1999999999999993</v>
      </c>
      <c r="H93" s="48">
        <v>8</v>
      </c>
      <c r="I93" s="48">
        <v>6</v>
      </c>
      <c r="J93" s="48">
        <v>28.9</v>
      </c>
      <c r="K93" s="48">
        <v>8.8000000000000007</v>
      </c>
    </row>
    <row r="94" spans="1:15" ht="13.8">
      <c r="A94" s="47">
        <v>43221</v>
      </c>
      <c r="B94" s="48">
        <v>12.8</v>
      </c>
      <c r="C94" s="48">
        <v>7.2</v>
      </c>
      <c r="D94" s="48">
        <v>7.6</v>
      </c>
      <c r="E94" s="48">
        <v>13.8</v>
      </c>
      <c r="F94" s="48">
        <v>8.6</v>
      </c>
      <c r="G94" s="48">
        <v>9.1999999999999993</v>
      </c>
      <c r="H94" s="48">
        <v>8</v>
      </c>
      <c r="I94" s="48">
        <v>6</v>
      </c>
      <c r="J94" s="48">
        <v>28.8</v>
      </c>
      <c r="K94" s="48">
        <v>8.8000000000000007</v>
      </c>
    </row>
    <row r="95" spans="1:15" ht="13.8">
      <c r="A95" s="47">
        <v>43252</v>
      </c>
      <c r="B95" s="48">
        <v>12.6</v>
      </c>
      <c r="C95" s="48">
        <v>7.2</v>
      </c>
      <c r="D95" s="48">
        <v>7.6</v>
      </c>
      <c r="E95" s="48">
        <v>13.8</v>
      </c>
      <c r="F95" s="48">
        <v>8.6</v>
      </c>
      <c r="G95" s="48">
        <v>9.1999999999999993</v>
      </c>
      <c r="H95" s="48">
        <v>7.9</v>
      </c>
      <c r="I95" s="48">
        <v>6</v>
      </c>
      <c r="J95" s="48">
        <v>28.8</v>
      </c>
      <c r="K95" s="48">
        <v>8.8000000000000007</v>
      </c>
    </row>
    <row r="96" spans="1:15" ht="13.8">
      <c r="A96" s="47">
        <v>43282</v>
      </c>
      <c r="B96" s="48">
        <v>12.5</v>
      </c>
      <c r="C96" s="48">
        <v>7.1</v>
      </c>
      <c r="D96" s="48">
        <v>7.6</v>
      </c>
      <c r="E96" s="48">
        <v>13.7</v>
      </c>
      <c r="F96" s="48">
        <v>8.6</v>
      </c>
      <c r="G96" s="48">
        <v>9.1999999999999993</v>
      </c>
      <c r="H96" s="48">
        <v>7.9</v>
      </c>
      <c r="I96" s="48">
        <v>6</v>
      </c>
      <c r="J96" s="48">
        <v>28.8</v>
      </c>
      <c r="K96" s="48">
        <v>8.6999999999999993</v>
      </c>
    </row>
    <row r="97" spans="1:11" ht="13.8">
      <c r="A97" s="47">
        <v>43313</v>
      </c>
      <c r="B97" s="48">
        <v>12.3</v>
      </c>
      <c r="C97" s="48">
        <v>7.1</v>
      </c>
      <c r="D97" s="48">
        <v>7.5</v>
      </c>
      <c r="E97" s="48">
        <v>13.6</v>
      </c>
      <c r="F97" s="48">
        <v>8.6</v>
      </c>
      <c r="G97" s="48">
        <v>9.1999999999999993</v>
      </c>
      <c r="H97" s="48">
        <v>7.9</v>
      </c>
      <c r="I97" s="48">
        <v>6</v>
      </c>
      <c r="J97" s="48">
        <v>28.9</v>
      </c>
      <c r="K97" s="48">
        <v>8.6999999999999993</v>
      </c>
    </row>
    <row r="98" spans="1:11" ht="13.8">
      <c r="A98" s="47">
        <v>43344</v>
      </c>
      <c r="B98" s="48">
        <v>12</v>
      </c>
      <c r="C98" s="48">
        <v>7</v>
      </c>
      <c r="D98" s="48">
        <v>7.4</v>
      </c>
      <c r="E98" s="48">
        <v>13.6</v>
      </c>
      <c r="F98" s="48">
        <v>8.6</v>
      </c>
      <c r="G98" s="48">
        <v>9.1999999999999993</v>
      </c>
      <c r="H98" s="48">
        <v>7.8</v>
      </c>
      <c r="I98" s="48">
        <v>6.1</v>
      </c>
      <c r="J98" s="48">
        <v>30.2</v>
      </c>
      <c r="K98" s="48">
        <v>8.6999999999999993</v>
      </c>
    </row>
    <row r="99" spans="1:11" ht="13.8">
      <c r="A99" s="47">
        <v>43374</v>
      </c>
      <c r="B99" s="48">
        <v>11.8</v>
      </c>
      <c r="C99" s="48">
        <v>6.9</v>
      </c>
      <c r="D99" s="48">
        <v>7.3</v>
      </c>
      <c r="E99" s="48">
        <v>13.5</v>
      </c>
      <c r="F99" s="48">
        <v>8.6</v>
      </c>
      <c r="G99" s="48">
        <v>9.1</v>
      </c>
      <c r="H99" s="48">
        <v>7.8</v>
      </c>
      <c r="I99" s="48">
        <v>6.1</v>
      </c>
      <c r="J99" s="48">
        <v>31.6</v>
      </c>
      <c r="K99" s="48">
        <v>8.6999999999999993</v>
      </c>
    </row>
    <row r="100" spans="1:11" ht="13.8">
      <c r="A100" s="47">
        <v>43405</v>
      </c>
      <c r="B100" s="48">
        <v>11.7</v>
      </c>
      <c r="C100" s="48">
        <v>6.9</v>
      </c>
      <c r="D100" s="48">
        <v>7.3</v>
      </c>
      <c r="E100" s="48">
        <v>13.5</v>
      </c>
      <c r="F100" s="48">
        <v>8.5</v>
      </c>
      <c r="G100" s="48">
        <v>9.1</v>
      </c>
      <c r="H100" s="48">
        <v>7.8</v>
      </c>
      <c r="I100" s="48">
        <v>6.1</v>
      </c>
      <c r="J100" s="48">
        <v>32.700000000000003</v>
      </c>
      <c r="K100" s="48">
        <v>8.6</v>
      </c>
    </row>
    <row r="101" spans="1:11" ht="13.8">
      <c r="A101" s="47">
        <v>43435</v>
      </c>
      <c r="B101" s="48">
        <v>11.6</v>
      </c>
      <c r="C101" s="48">
        <v>6.9</v>
      </c>
      <c r="D101" s="48">
        <v>7.3</v>
      </c>
      <c r="E101" s="48">
        <v>13.4</v>
      </c>
      <c r="F101" s="48">
        <v>8.5</v>
      </c>
      <c r="G101" s="48">
        <v>9.1</v>
      </c>
      <c r="H101" s="48">
        <v>7.8</v>
      </c>
      <c r="I101" s="48">
        <v>6.2</v>
      </c>
      <c r="J101" s="48">
        <v>33.6</v>
      </c>
      <c r="K101" s="48">
        <v>8.6</v>
      </c>
    </row>
    <row r="102" spans="1:11" ht="13.8">
      <c r="A102" s="47">
        <v>43466</v>
      </c>
      <c r="B102" s="48">
        <v>11.6</v>
      </c>
      <c r="C102" s="48">
        <v>6.9</v>
      </c>
      <c r="D102" s="48">
        <v>7.3</v>
      </c>
      <c r="E102" s="48">
        <v>13.4</v>
      </c>
      <c r="F102" s="48">
        <v>8.5</v>
      </c>
      <c r="G102" s="48">
        <v>9.1</v>
      </c>
      <c r="H102" s="48">
        <v>7.8</v>
      </c>
      <c r="I102" s="48">
        <v>6.2</v>
      </c>
      <c r="J102" s="48">
        <v>34.1</v>
      </c>
      <c r="K102" s="48">
        <v>8.6</v>
      </c>
    </row>
    <row r="103" spans="1:11" ht="13.8">
      <c r="A103" s="47">
        <v>43497</v>
      </c>
      <c r="B103" s="48">
        <v>11.7</v>
      </c>
      <c r="C103" s="48">
        <v>6.8</v>
      </c>
      <c r="D103" s="48">
        <v>7.3</v>
      </c>
      <c r="E103" s="48">
        <v>13.4</v>
      </c>
      <c r="F103" s="48">
        <v>8.5</v>
      </c>
      <c r="G103" s="48">
        <v>9</v>
      </c>
      <c r="H103" s="48">
        <v>7.8</v>
      </c>
      <c r="I103" s="48">
        <v>6.2</v>
      </c>
      <c r="J103" s="48">
        <v>34.4</v>
      </c>
      <c r="K103" s="48">
        <v>8.6</v>
      </c>
    </row>
    <row r="104" spans="1:11" ht="13.8">
      <c r="A104" s="47">
        <v>43525</v>
      </c>
      <c r="B104" s="48">
        <v>11.7</v>
      </c>
      <c r="C104" s="48">
        <v>6.8</v>
      </c>
      <c r="D104" s="48">
        <v>7.3</v>
      </c>
      <c r="E104" s="48">
        <v>13.4</v>
      </c>
      <c r="F104" s="48">
        <v>8.5</v>
      </c>
      <c r="G104" s="48">
        <v>9</v>
      </c>
      <c r="H104" s="48">
        <v>7.7</v>
      </c>
      <c r="I104" s="48">
        <v>6.2</v>
      </c>
      <c r="J104" s="48">
        <v>34.6</v>
      </c>
      <c r="K104" s="48">
        <v>8.6</v>
      </c>
    </row>
    <row r="105" spans="1:11" ht="13.8">
      <c r="A105" s="47">
        <v>43556</v>
      </c>
      <c r="B105" s="48">
        <v>11.6</v>
      </c>
      <c r="C105" s="48">
        <v>6.8</v>
      </c>
      <c r="D105" s="48">
        <v>7.4</v>
      </c>
      <c r="E105" s="48">
        <v>13.3</v>
      </c>
      <c r="F105" s="48">
        <v>8.5</v>
      </c>
      <c r="G105" s="48">
        <v>9</v>
      </c>
      <c r="H105" s="48">
        <v>7.6</v>
      </c>
      <c r="I105" s="48">
        <v>6.2</v>
      </c>
      <c r="J105" s="48">
        <v>34.799999999999997</v>
      </c>
      <c r="K105" s="48">
        <v>8.6</v>
      </c>
    </row>
    <row r="106" spans="1:11" ht="13.8">
      <c r="A106" s="47">
        <v>43586</v>
      </c>
      <c r="B106" s="48">
        <v>11.7</v>
      </c>
      <c r="C106" s="48">
        <v>6.7</v>
      </c>
      <c r="D106" s="48">
        <v>7.4</v>
      </c>
      <c r="E106" s="48">
        <v>13.3</v>
      </c>
      <c r="F106" s="48">
        <v>8.5</v>
      </c>
      <c r="G106" s="48">
        <v>9</v>
      </c>
      <c r="H106" s="48">
        <v>7.6</v>
      </c>
      <c r="I106" s="48">
        <v>6.3</v>
      </c>
      <c r="J106" s="48">
        <v>34.799999999999997</v>
      </c>
      <c r="K106" s="48">
        <v>8.6</v>
      </c>
    </row>
    <row r="107" spans="1:11" ht="13.8">
      <c r="A107" s="47">
        <v>43617</v>
      </c>
      <c r="B107" s="48">
        <v>11.6</v>
      </c>
      <c r="C107" s="48">
        <v>6.7</v>
      </c>
      <c r="D107" s="48">
        <v>7.5</v>
      </c>
      <c r="E107" s="48">
        <v>13.2</v>
      </c>
      <c r="F107" s="48">
        <v>8.5</v>
      </c>
      <c r="G107" s="48">
        <v>8.9</v>
      </c>
      <c r="H107" s="48">
        <v>7.7</v>
      </c>
      <c r="I107" s="48">
        <v>6.3</v>
      </c>
      <c r="J107" s="48">
        <v>34.799999999999997</v>
      </c>
      <c r="K107" s="48">
        <v>8.6</v>
      </c>
    </row>
    <row r="108" spans="1:11" ht="13.8">
      <c r="A108" s="47">
        <v>43647</v>
      </c>
      <c r="B108" s="48">
        <v>11.5</v>
      </c>
      <c r="C108" s="48">
        <v>6.7</v>
      </c>
      <c r="D108" s="48">
        <v>7.5</v>
      </c>
      <c r="E108" s="48">
        <v>13.2</v>
      </c>
      <c r="F108" s="48">
        <v>8.5</v>
      </c>
      <c r="G108" s="48">
        <v>8.9</v>
      </c>
      <c r="H108" s="48">
        <v>7.6</v>
      </c>
      <c r="I108" s="48">
        <v>6.3</v>
      </c>
      <c r="J108" s="48">
        <v>34.700000000000003</v>
      </c>
      <c r="K108" s="48">
        <v>8.6</v>
      </c>
    </row>
    <row r="109" spans="1:11" ht="13.8">
      <c r="A109" s="47">
        <v>43678</v>
      </c>
      <c r="B109" s="48">
        <v>11.4</v>
      </c>
      <c r="C109" s="48">
        <v>6.7</v>
      </c>
      <c r="D109" s="48">
        <v>7.5</v>
      </c>
      <c r="E109" s="48">
        <v>13.1</v>
      </c>
      <c r="F109" s="48">
        <v>8.4</v>
      </c>
      <c r="G109" s="48">
        <v>8.9</v>
      </c>
      <c r="H109" s="48">
        <v>7.6</v>
      </c>
      <c r="I109" s="48">
        <v>6.3</v>
      </c>
      <c r="J109" s="48">
        <v>35</v>
      </c>
      <c r="K109" s="48">
        <v>8.6</v>
      </c>
    </row>
    <row r="110" spans="1:11" ht="13.8">
      <c r="A110" s="47">
        <v>43709</v>
      </c>
      <c r="B110" s="48">
        <v>11.3</v>
      </c>
      <c r="C110" s="48">
        <v>6.7</v>
      </c>
      <c r="D110" s="48">
        <v>7.5</v>
      </c>
      <c r="E110" s="48">
        <v>13.1</v>
      </c>
      <c r="F110" s="48">
        <v>8.4</v>
      </c>
      <c r="G110" s="48">
        <v>8.9</v>
      </c>
      <c r="H110" s="48">
        <v>7.6</v>
      </c>
      <c r="I110" s="48">
        <v>6.4</v>
      </c>
      <c r="J110" s="48">
        <v>35.1</v>
      </c>
      <c r="K110" s="48">
        <v>8.6</v>
      </c>
    </row>
    <row r="111" spans="1:11" ht="13.8">
      <c r="A111" s="47">
        <v>43739</v>
      </c>
      <c r="B111" s="48">
        <v>11.2</v>
      </c>
      <c r="C111" s="48">
        <v>6.7</v>
      </c>
      <c r="D111" s="48">
        <v>7.5</v>
      </c>
      <c r="E111" s="48">
        <v>13</v>
      </c>
      <c r="F111" s="48">
        <v>8.4</v>
      </c>
      <c r="G111" s="48">
        <v>8.9</v>
      </c>
      <c r="H111" s="48">
        <v>7.6</v>
      </c>
      <c r="I111" s="48">
        <v>6.4</v>
      </c>
      <c r="J111" s="48">
        <v>35.1</v>
      </c>
      <c r="K111" s="48">
        <v>8.6</v>
      </c>
    </row>
    <row r="112" spans="1:11" ht="13.8">
      <c r="A112" s="47">
        <v>43770</v>
      </c>
      <c r="B112" s="48">
        <v>11</v>
      </c>
      <c r="C112" s="48">
        <v>6.7</v>
      </c>
      <c r="D112" s="48">
        <v>7.5</v>
      </c>
      <c r="E112" s="48">
        <v>12.9</v>
      </c>
      <c r="F112" s="48">
        <v>8.4</v>
      </c>
      <c r="G112" s="48">
        <v>8.8000000000000007</v>
      </c>
      <c r="H112" s="48">
        <v>7.5</v>
      </c>
      <c r="I112" s="48">
        <v>6.5</v>
      </c>
      <c r="J112" s="48">
        <v>34.799999999999997</v>
      </c>
      <c r="K112" s="48">
        <v>8.6</v>
      </c>
    </row>
    <row r="113" spans="1:11" ht="13.8">
      <c r="A113" s="47">
        <v>43800</v>
      </c>
      <c r="B113" s="48">
        <v>10.9</v>
      </c>
      <c r="C113" s="48">
        <v>6.7</v>
      </c>
      <c r="D113" s="48">
        <v>7.4</v>
      </c>
      <c r="E113" s="48">
        <v>12.9</v>
      </c>
      <c r="F113" s="48">
        <v>8.4</v>
      </c>
      <c r="G113" s="48">
        <v>8.8000000000000007</v>
      </c>
      <c r="H113" s="48">
        <v>7.5</v>
      </c>
      <c r="I113" s="48">
        <v>6.5</v>
      </c>
      <c r="J113" s="48">
        <v>34.799999999999997</v>
      </c>
      <c r="K113" s="48">
        <v>8.5</v>
      </c>
    </row>
    <row r="114" spans="1:11" ht="13.8">
      <c r="A114" s="47">
        <v>43831</v>
      </c>
      <c r="B114" s="48">
        <v>10.9</v>
      </c>
      <c r="C114" s="48">
        <v>6.7</v>
      </c>
      <c r="D114" s="48">
        <v>7.4</v>
      </c>
      <c r="E114" s="48">
        <v>12.8</v>
      </c>
      <c r="F114" s="48">
        <v>8.3000000000000007</v>
      </c>
      <c r="G114" s="48">
        <v>8.8000000000000007</v>
      </c>
      <c r="H114" s="48">
        <v>7.4</v>
      </c>
      <c r="I114" s="48">
        <v>6.5</v>
      </c>
      <c r="J114" s="48">
        <v>34.9</v>
      </c>
      <c r="K114" s="48">
        <v>8.5</v>
      </c>
    </row>
    <row r="115" spans="1:11" ht="13.8">
      <c r="A115" s="47">
        <v>43862</v>
      </c>
      <c r="B115" s="48">
        <v>10.7</v>
      </c>
      <c r="C115" s="48">
        <v>6.7</v>
      </c>
      <c r="D115" s="48">
        <v>7.4</v>
      </c>
      <c r="E115" s="48">
        <v>12.8</v>
      </c>
      <c r="F115" s="48">
        <v>8.3000000000000007</v>
      </c>
      <c r="G115" s="48">
        <v>8.6999999999999993</v>
      </c>
      <c r="H115" s="48">
        <v>7.4</v>
      </c>
      <c r="I115" s="48">
        <v>6.6</v>
      </c>
      <c r="J115" s="48">
        <v>35</v>
      </c>
      <c r="K115" s="48">
        <v>8.5</v>
      </c>
    </row>
    <row r="116" spans="1:11" ht="13.8">
      <c r="A116" s="47">
        <v>43891</v>
      </c>
      <c r="B116" s="48">
        <v>10.6</v>
      </c>
      <c r="C116" s="48">
        <v>6.7</v>
      </c>
      <c r="D116" s="48">
        <v>7.4</v>
      </c>
      <c r="E116" s="48">
        <v>12.7</v>
      </c>
      <c r="F116" s="48">
        <v>8.3000000000000007</v>
      </c>
      <c r="G116" s="48">
        <v>8.6999999999999993</v>
      </c>
      <c r="H116" s="48">
        <v>7.4</v>
      </c>
      <c r="I116" s="48">
        <v>6.6</v>
      </c>
      <c r="J116" s="48">
        <v>35.1</v>
      </c>
      <c r="K116" s="48">
        <v>8.5</v>
      </c>
    </row>
    <row r="117" spans="1:11" ht="13.8">
      <c r="A117" s="47">
        <v>43922</v>
      </c>
      <c r="B117" s="48">
        <v>10.4</v>
      </c>
      <c r="C117" s="48">
        <v>6.7</v>
      </c>
      <c r="D117" s="48">
        <v>7.4</v>
      </c>
      <c r="E117" s="48">
        <v>12.7</v>
      </c>
      <c r="F117" s="48">
        <v>8.3000000000000007</v>
      </c>
      <c r="G117" s="48">
        <v>8.6999999999999993</v>
      </c>
      <c r="H117" s="48">
        <v>7.5</v>
      </c>
      <c r="I117" s="48">
        <v>6.6</v>
      </c>
      <c r="J117" s="48">
        <v>35.200000000000003</v>
      </c>
      <c r="K117" s="48">
        <v>8.5</v>
      </c>
    </row>
    <row r="118" spans="1:11" ht="13.8">
      <c r="A118" s="47">
        <v>43952</v>
      </c>
      <c r="B118" s="48">
        <v>10.3</v>
      </c>
      <c r="C118" s="48">
        <v>6.7</v>
      </c>
      <c r="D118" s="48">
        <v>7.4</v>
      </c>
      <c r="E118" s="48">
        <v>12.6</v>
      </c>
      <c r="F118" s="48">
        <v>8.3000000000000007</v>
      </c>
      <c r="G118" s="48">
        <v>8.6999999999999993</v>
      </c>
      <c r="H118" s="48">
        <v>7.6</v>
      </c>
      <c r="I118" s="48">
        <v>6.6</v>
      </c>
      <c r="J118" s="48">
        <v>35</v>
      </c>
      <c r="K118" s="48">
        <v>8.4</v>
      </c>
    </row>
    <row r="119" spans="1:11" ht="13.8">
      <c r="A119" s="47">
        <v>43983</v>
      </c>
      <c r="B119" s="48">
        <v>10.1</v>
      </c>
      <c r="C119" s="48">
        <v>6.7</v>
      </c>
      <c r="D119" s="48">
        <v>7.4</v>
      </c>
      <c r="E119" s="48">
        <v>12.5</v>
      </c>
      <c r="F119" s="48">
        <v>8.3000000000000007</v>
      </c>
      <c r="G119" s="48">
        <v>8.6</v>
      </c>
      <c r="H119" s="48">
        <v>7.6</v>
      </c>
      <c r="I119" s="48">
        <v>6.7</v>
      </c>
      <c r="J119" s="48">
        <v>34.6</v>
      </c>
      <c r="K119" s="48">
        <v>8.4</v>
      </c>
    </row>
    <row r="120" spans="1:11" ht="13.8">
      <c r="A120" s="47">
        <v>44013</v>
      </c>
      <c r="B120" s="48">
        <v>10</v>
      </c>
      <c r="C120" s="48">
        <v>6.6</v>
      </c>
      <c r="D120" s="48">
        <v>7.3</v>
      </c>
      <c r="E120" s="48">
        <v>12.5</v>
      </c>
      <c r="F120" s="48">
        <v>8.1999999999999993</v>
      </c>
      <c r="G120" s="48">
        <v>8.6</v>
      </c>
      <c r="H120" s="48">
        <v>7.7</v>
      </c>
      <c r="I120" s="48">
        <v>6.7</v>
      </c>
      <c r="J120" s="48">
        <v>34.299999999999997</v>
      </c>
      <c r="K120" s="48">
        <v>8.4</v>
      </c>
    </row>
    <row r="121" spans="1:11" ht="13.8">
      <c r="A121" s="47">
        <v>44044</v>
      </c>
      <c r="B121" s="48">
        <v>9.8000000000000007</v>
      </c>
      <c r="C121" s="48">
        <v>6.5</v>
      </c>
      <c r="D121" s="48">
        <v>7.2</v>
      </c>
      <c r="E121" s="48">
        <v>12.3</v>
      </c>
      <c r="F121" s="48">
        <v>8.1999999999999993</v>
      </c>
      <c r="G121" s="48">
        <v>8.6</v>
      </c>
      <c r="H121" s="48">
        <v>7.8</v>
      </c>
      <c r="I121" s="48">
        <v>6.7</v>
      </c>
      <c r="J121" s="48">
        <v>34.299999999999997</v>
      </c>
      <c r="K121" s="48">
        <v>8.3000000000000007</v>
      </c>
    </row>
    <row r="122" spans="1:11" ht="13.8">
      <c r="A122" s="47">
        <v>44075</v>
      </c>
      <c r="B122" s="48">
        <v>9.6</v>
      </c>
      <c r="C122" s="48">
        <v>6.4</v>
      </c>
      <c r="D122" s="48">
        <v>7.1</v>
      </c>
      <c r="E122" s="48">
        <v>12.2</v>
      </c>
      <c r="F122" s="48">
        <v>8.1999999999999993</v>
      </c>
      <c r="G122" s="48">
        <v>8.5</v>
      </c>
      <c r="H122" s="48">
        <v>7.8</v>
      </c>
      <c r="I122" s="48">
        <v>6.7</v>
      </c>
      <c r="J122" s="48">
        <v>34.6</v>
      </c>
      <c r="K122" s="48">
        <v>8.3000000000000007</v>
      </c>
    </row>
    <row r="123" spans="1:11" ht="13.8">
      <c r="A123" s="47">
        <v>44105</v>
      </c>
      <c r="B123" s="48">
        <v>9.5</v>
      </c>
      <c r="C123" s="48">
        <v>6.3</v>
      </c>
      <c r="D123" s="48">
        <v>7</v>
      </c>
      <c r="E123" s="48">
        <v>12.1</v>
      </c>
      <c r="F123" s="48">
        <v>8.1999999999999993</v>
      </c>
      <c r="G123" s="48">
        <v>8.5</v>
      </c>
      <c r="H123" s="48">
        <v>7.8</v>
      </c>
      <c r="I123" s="48">
        <v>6.7</v>
      </c>
      <c r="J123" s="48">
        <v>34.700000000000003</v>
      </c>
      <c r="K123" s="48">
        <v>8.1999999999999993</v>
      </c>
    </row>
    <row r="124" spans="1:11" ht="13.8">
      <c r="A124" s="47">
        <v>44136</v>
      </c>
      <c r="B124" s="48">
        <v>9.3000000000000007</v>
      </c>
      <c r="C124" s="48">
        <v>6.3</v>
      </c>
      <c r="D124" s="48">
        <v>7</v>
      </c>
      <c r="E124" s="48">
        <v>11.9</v>
      </c>
      <c r="F124" s="48">
        <v>8.1</v>
      </c>
      <c r="G124" s="48">
        <v>8.5</v>
      </c>
      <c r="H124" s="48">
        <v>7.8</v>
      </c>
      <c r="I124" s="48">
        <v>6.7</v>
      </c>
      <c r="J124" s="48">
        <v>34.4</v>
      </c>
      <c r="K124" s="48">
        <v>8.1999999999999993</v>
      </c>
    </row>
    <row r="125" spans="1:11" ht="13.8">
      <c r="A125" s="47">
        <v>44166</v>
      </c>
      <c r="B125" s="48">
        <v>9.1999999999999993</v>
      </c>
      <c r="C125" s="48">
        <v>6.2</v>
      </c>
      <c r="D125" s="48">
        <v>6.9</v>
      </c>
      <c r="E125" s="48">
        <v>11.8</v>
      </c>
      <c r="F125" s="48">
        <v>8.1</v>
      </c>
      <c r="G125" s="48">
        <v>8.4</v>
      </c>
      <c r="H125" s="48">
        <v>7.8</v>
      </c>
      <c r="I125" s="48">
        <v>6.7</v>
      </c>
      <c r="J125" s="48">
        <v>34.6</v>
      </c>
      <c r="K125" s="48">
        <v>7</v>
      </c>
    </row>
    <row r="126" spans="1:11" ht="13.8">
      <c r="A126" s="47">
        <v>44197</v>
      </c>
      <c r="B126" s="48">
        <v>6.1</v>
      </c>
      <c r="C126" s="48">
        <v>5.9</v>
      </c>
      <c r="D126" s="48">
        <v>6.1</v>
      </c>
      <c r="E126" s="48">
        <v>10.8</v>
      </c>
      <c r="F126" s="48">
        <v>10.1</v>
      </c>
      <c r="G126" s="48">
        <v>10.5</v>
      </c>
      <c r="H126" s="48">
        <v>9.6999999999999993</v>
      </c>
      <c r="I126" s="48">
        <v>8.6</v>
      </c>
      <c r="J126" s="48">
        <v>35.4</v>
      </c>
      <c r="K126" s="48">
        <v>6.9</v>
      </c>
    </row>
    <row r="127" spans="1:11" ht="13.8">
      <c r="A127" s="47">
        <v>44228</v>
      </c>
      <c r="B127" s="48">
        <v>6.1</v>
      </c>
      <c r="C127" s="48">
        <v>6</v>
      </c>
      <c r="D127" s="48">
        <v>6.1</v>
      </c>
      <c r="E127" s="48">
        <v>10.7</v>
      </c>
      <c r="F127" s="48">
        <v>10.1</v>
      </c>
      <c r="G127" s="48">
        <v>10.5</v>
      </c>
      <c r="H127" s="48">
        <v>9.6</v>
      </c>
      <c r="I127" s="48">
        <v>8.6</v>
      </c>
      <c r="J127" s="48">
        <v>35.200000000000003</v>
      </c>
      <c r="K127" s="48">
        <v>6.9</v>
      </c>
    </row>
    <row r="128" spans="1:11" ht="13.8">
      <c r="A128" s="47">
        <v>44256</v>
      </c>
      <c r="B128" s="48">
        <v>6.1</v>
      </c>
      <c r="C128" s="48">
        <v>5.9</v>
      </c>
      <c r="D128" s="48">
        <v>6.1</v>
      </c>
      <c r="E128" s="48">
        <v>10.7</v>
      </c>
      <c r="F128" s="48">
        <v>9.9</v>
      </c>
      <c r="G128" s="48">
        <v>10.4</v>
      </c>
      <c r="H128" s="48">
        <v>9.6</v>
      </c>
      <c r="I128" s="48">
        <v>8.6</v>
      </c>
      <c r="J128" s="48">
        <v>35.1</v>
      </c>
      <c r="K128" s="48">
        <v>6.8</v>
      </c>
    </row>
    <row r="129" spans="1:11" ht="13.8">
      <c r="A129" s="47">
        <v>44287</v>
      </c>
      <c r="B129" s="48">
        <v>6.1</v>
      </c>
      <c r="C129" s="48">
        <v>5.9</v>
      </c>
      <c r="D129" s="48">
        <v>6.1</v>
      </c>
      <c r="E129" s="48">
        <v>10.6</v>
      </c>
      <c r="F129" s="48">
        <v>9.8000000000000007</v>
      </c>
      <c r="G129" s="48">
        <v>10.4</v>
      </c>
      <c r="H129" s="48">
        <v>9.6</v>
      </c>
      <c r="I129" s="48">
        <v>8.6</v>
      </c>
      <c r="J129" s="48">
        <v>35.200000000000003</v>
      </c>
      <c r="K129" s="48">
        <v>6.7</v>
      </c>
    </row>
    <row r="130" spans="1:11" ht="13.8">
      <c r="A130" s="47">
        <v>44317</v>
      </c>
      <c r="B130" s="48">
        <v>6.1</v>
      </c>
      <c r="C130" s="48">
        <v>5.8</v>
      </c>
      <c r="D130" s="48">
        <v>6.1</v>
      </c>
      <c r="E130" s="48">
        <v>10.6</v>
      </c>
      <c r="F130" s="48">
        <v>9.6999999999999993</v>
      </c>
      <c r="G130" s="48">
        <v>10.3</v>
      </c>
      <c r="H130" s="48">
        <v>9.6999999999999993</v>
      </c>
      <c r="I130" s="48">
        <v>8.6</v>
      </c>
      <c r="J130" s="48">
        <v>35.299999999999997</v>
      </c>
      <c r="K130" s="48">
        <v>6.7</v>
      </c>
    </row>
    <row r="131" spans="1:11" ht="13.8">
      <c r="A131" s="47">
        <v>44348</v>
      </c>
      <c r="B131" s="48">
        <v>6.2</v>
      </c>
      <c r="C131" s="48">
        <v>5</v>
      </c>
      <c r="D131" s="48">
        <v>6.1</v>
      </c>
      <c r="E131" s="48">
        <v>10.5</v>
      </c>
      <c r="F131" s="48">
        <v>9.6</v>
      </c>
      <c r="G131" s="48">
        <v>10.199999999999999</v>
      </c>
      <c r="H131" s="48">
        <v>10</v>
      </c>
      <c r="I131" s="48">
        <v>8.6</v>
      </c>
      <c r="J131" s="48">
        <v>35.200000000000003</v>
      </c>
      <c r="K131" s="48">
        <v>6.8</v>
      </c>
    </row>
    <row r="132" spans="1:11" ht="13.8">
      <c r="A132" s="47">
        <v>44378</v>
      </c>
      <c r="B132" s="48">
        <v>6.2</v>
      </c>
      <c r="C132" s="48">
        <v>5.0999999999999996</v>
      </c>
      <c r="D132" s="48">
        <v>6.2</v>
      </c>
      <c r="E132" s="48">
        <v>10.4</v>
      </c>
      <c r="F132" s="48">
        <v>9.5</v>
      </c>
      <c r="G132" s="48">
        <v>10.1</v>
      </c>
      <c r="H132" s="48">
        <v>10.1</v>
      </c>
      <c r="I132" s="48">
        <v>8.6</v>
      </c>
      <c r="J132" s="48">
        <v>35.5</v>
      </c>
      <c r="K132" s="48">
        <v>7</v>
      </c>
    </row>
    <row r="133" spans="1:11" ht="13.8">
      <c r="A133" s="47">
        <v>44409</v>
      </c>
      <c r="B133" s="48">
        <v>6.6</v>
      </c>
      <c r="C133" s="48">
        <v>5.0999999999999996</v>
      </c>
      <c r="D133" s="48">
        <v>6.4</v>
      </c>
      <c r="E133" s="48">
        <v>10.3</v>
      </c>
      <c r="F133" s="48">
        <v>9.4</v>
      </c>
      <c r="G133" s="48">
        <v>10</v>
      </c>
      <c r="H133" s="48">
        <v>10.199999999999999</v>
      </c>
      <c r="I133" s="48">
        <v>8.6</v>
      </c>
      <c r="J133" s="48">
        <v>41.3</v>
      </c>
      <c r="K133" s="48">
        <v>7.2</v>
      </c>
    </row>
    <row r="134" spans="1:11" ht="13.8">
      <c r="A134" s="47">
        <v>44440</v>
      </c>
      <c r="B134" s="48">
        <v>7</v>
      </c>
      <c r="C134" s="48">
        <v>5.2</v>
      </c>
      <c r="D134" s="48">
        <v>6.8</v>
      </c>
      <c r="E134" s="48">
        <v>9.6999999999999993</v>
      </c>
      <c r="F134" s="48">
        <v>9.3000000000000007</v>
      </c>
      <c r="G134" s="48">
        <v>9.5</v>
      </c>
      <c r="H134" s="48">
        <v>10.3</v>
      </c>
      <c r="I134" s="48">
        <v>8.6</v>
      </c>
      <c r="J134" s="48">
        <v>42</v>
      </c>
      <c r="K134" s="48">
        <v>7.4</v>
      </c>
    </row>
    <row r="135" spans="1:11" ht="13.8">
      <c r="A135" s="47">
        <v>44470</v>
      </c>
      <c r="B135" s="48">
        <v>7.3</v>
      </c>
      <c r="C135" s="48">
        <v>5.3</v>
      </c>
      <c r="D135" s="48">
        <v>7.1</v>
      </c>
      <c r="E135" s="48">
        <v>9.6</v>
      </c>
      <c r="F135" s="48">
        <v>9.1</v>
      </c>
      <c r="G135" s="48">
        <v>9.4</v>
      </c>
      <c r="H135" s="48">
        <v>10.3</v>
      </c>
      <c r="I135" s="48">
        <v>8.6</v>
      </c>
      <c r="J135" s="48">
        <v>42.4</v>
      </c>
      <c r="K135" s="48">
        <v>7.7</v>
      </c>
    </row>
    <row r="136" spans="1:11" ht="13.8">
      <c r="A136" s="47">
        <v>44501</v>
      </c>
      <c r="B136" s="48">
        <v>7.6</v>
      </c>
      <c r="C136" s="48">
        <v>5.4</v>
      </c>
      <c r="D136" s="48">
        <v>7.4</v>
      </c>
      <c r="E136" s="48">
        <v>9.5</v>
      </c>
      <c r="F136" s="48">
        <v>9</v>
      </c>
      <c r="G136" s="48">
        <v>9.4</v>
      </c>
      <c r="H136" s="48">
        <v>10.4</v>
      </c>
      <c r="I136" s="48">
        <v>8.6999999999999993</v>
      </c>
      <c r="J136" s="48">
        <v>42.4</v>
      </c>
      <c r="K136" s="48">
        <v>8</v>
      </c>
    </row>
    <row r="137" spans="1:11" ht="13.8">
      <c r="A137" s="47">
        <v>44531</v>
      </c>
      <c r="B137" s="48">
        <v>8</v>
      </c>
      <c r="C137" s="48">
        <v>5.5</v>
      </c>
      <c r="D137" s="48">
        <v>7.8</v>
      </c>
      <c r="E137" s="48">
        <v>9.4</v>
      </c>
      <c r="F137" s="48">
        <v>8.9</v>
      </c>
      <c r="G137" s="48">
        <v>9.3000000000000007</v>
      </c>
      <c r="H137" s="48">
        <v>10.6</v>
      </c>
      <c r="I137" s="48">
        <v>8.6999999999999993</v>
      </c>
      <c r="J137" s="48">
        <v>41.8</v>
      </c>
      <c r="K137" s="48">
        <v>8.8000000000000007</v>
      </c>
    </row>
    <row r="138" spans="1:11" ht="13.8">
      <c r="A138" s="47">
        <v>44562</v>
      </c>
      <c r="B138" s="48">
        <v>8.3000000000000007</v>
      </c>
      <c r="C138" s="48">
        <v>5.5</v>
      </c>
      <c r="D138" s="48">
        <v>8.1</v>
      </c>
      <c r="E138" s="48">
        <v>9.4</v>
      </c>
      <c r="F138" s="48">
        <v>8.8000000000000007</v>
      </c>
      <c r="G138" s="48">
        <v>9.1999999999999993</v>
      </c>
      <c r="H138" s="48">
        <v>10.8</v>
      </c>
      <c r="I138" s="48">
        <v>8.6999999999999993</v>
      </c>
      <c r="J138" s="48">
        <v>43.3</v>
      </c>
      <c r="K138" s="48">
        <v>9.3000000000000007</v>
      </c>
    </row>
    <row r="139" spans="1:11" ht="13.8">
      <c r="A139" s="47">
        <v>44593</v>
      </c>
      <c r="B139" s="48">
        <v>8.6999999999999993</v>
      </c>
      <c r="C139" s="48">
        <v>5.6</v>
      </c>
      <c r="D139" s="48">
        <v>8.5</v>
      </c>
      <c r="E139" s="48">
        <v>9.4</v>
      </c>
      <c r="F139" s="48">
        <v>8.6999999999999993</v>
      </c>
      <c r="G139" s="48">
        <v>9.1999999999999993</v>
      </c>
      <c r="H139" s="48">
        <v>11.2</v>
      </c>
      <c r="I139" s="48">
        <v>8.6999999999999993</v>
      </c>
      <c r="J139" s="48">
        <v>43.3</v>
      </c>
      <c r="K139" s="48">
        <v>8.5</v>
      </c>
    </row>
    <row r="140" spans="1:11" ht="13.8">
      <c r="A140" s="47">
        <v>44621</v>
      </c>
      <c r="B140" s="48">
        <v>9.4</v>
      </c>
      <c r="C140" s="48">
        <v>5.8</v>
      </c>
      <c r="D140" s="48">
        <v>9.1</v>
      </c>
      <c r="E140" s="48">
        <v>9.4</v>
      </c>
      <c r="F140" s="48">
        <v>8.6</v>
      </c>
      <c r="G140" s="48">
        <v>9.1</v>
      </c>
      <c r="H140" s="48">
        <v>11.3</v>
      </c>
      <c r="I140" s="48">
        <v>8.8000000000000007</v>
      </c>
      <c r="J140" s="48">
        <v>43.5</v>
      </c>
      <c r="K140" s="48">
        <v>9.6</v>
      </c>
    </row>
    <row r="141" spans="1:11" ht="13.8">
      <c r="A141" s="47">
        <v>44652</v>
      </c>
      <c r="B141" s="48">
        <v>9.6999999999999993</v>
      </c>
      <c r="C141" s="48">
        <v>5.9</v>
      </c>
      <c r="D141" s="48">
        <v>9.4</v>
      </c>
      <c r="E141" s="48">
        <v>9.3000000000000007</v>
      </c>
      <c r="F141" s="48">
        <v>8.6</v>
      </c>
      <c r="G141" s="48">
        <v>9.1</v>
      </c>
      <c r="H141" s="48">
        <v>11.6</v>
      </c>
      <c r="I141" s="48">
        <v>8.8000000000000007</v>
      </c>
      <c r="J141" s="48">
        <v>47</v>
      </c>
      <c r="K141" s="48">
        <v>9.8000000000000007</v>
      </c>
    </row>
    <row r="142" spans="1:11" ht="13.8">
      <c r="A142" s="47">
        <v>44682</v>
      </c>
      <c r="B142" s="48">
        <v>9.9</v>
      </c>
      <c r="C142" s="48">
        <v>6.1</v>
      </c>
      <c r="D142" s="48">
        <v>9.6999999999999993</v>
      </c>
      <c r="E142" s="48">
        <v>9.4</v>
      </c>
      <c r="F142" s="48">
        <v>8.5</v>
      </c>
      <c r="G142" s="48">
        <v>9.1</v>
      </c>
      <c r="H142" s="48">
        <v>11.7</v>
      </c>
      <c r="I142" s="48">
        <v>8.9</v>
      </c>
      <c r="J142" s="48">
        <v>48.8</v>
      </c>
      <c r="K142" s="48">
        <v>10.4</v>
      </c>
    </row>
    <row r="143" spans="1:11" ht="13.8">
      <c r="A143" s="47">
        <v>44713</v>
      </c>
      <c r="B143" s="48">
        <v>10.3</v>
      </c>
      <c r="C143" s="48">
        <v>6.4</v>
      </c>
      <c r="D143" s="48">
        <v>10.1</v>
      </c>
      <c r="E143" s="48">
        <v>9.6</v>
      </c>
      <c r="F143" s="48">
        <v>8.5</v>
      </c>
      <c r="G143" s="48">
        <v>9.3000000000000007</v>
      </c>
      <c r="H143" s="48">
        <v>11.9</v>
      </c>
      <c r="I143" s="48">
        <v>8.9</v>
      </c>
      <c r="J143" s="48">
        <v>50.1</v>
      </c>
      <c r="K143" s="48">
        <v>10.4</v>
      </c>
    </row>
    <row r="144" spans="1:11" ht="13.8">
      <c r="A144" s="47">
        <v>44743</v>
      </c>
      <c r="B144" s="48">
        <v>10.4</v>
      </c>
      <c r="C144" s="48">
        <v>6.9</v>
      </c>
      <c r="D144" s="48">
        <v>10.199999999999999</v>
      </c>
      <c r="E144" s="48">
        <v>9.6</v>
      </c>
      <c r="F144" s="48">
        <v>8.4</v>
      </c>
      <c r="G144" s="48">
        <v>9.1999999999999993</v>
      </c>
      <c r="H144" s="48">
        <v>12.1</v>
      </c>
      <c r="I144" s="48">
        <v>9</v>
      </c>
      <c r="J144" s="48">
        <v>50</v>
      </c>
      <c r="K144" s="48">
        <v>10.7</v>
      </c>
    </row>
    <row r="145" spans="1:11" ht="13.8">
      <c r="A145" s="47">
        <v>44774</v>
      </c>
      <c r="B145" s="48">
        <v>10.8</v>
      </c>
      <c r="C145" s="48">
        <v>7.6</v>
      </c>
      <c r="D145" s="48">
        <v>10.6</v>
      </c>
      <c r="E145" s="48">
        <v>9.6</v>
      </c>
      <c r="F145" s="48">
        <v>8.4</v>
      </c>
      <c r="G145" s="48">
        <v>9.1999999999999993</v>
      </c>
      <c r="H145" s="48">
        <v>12.1</v>
      </c>
      <c r="I145" s="48">
        <v>9</v>
      </c>
      <c r="J145" s="48">
        <v>49.1</v>
      </c>
      <c r="K145" s="48">
        <v>10.8</v>
      </c>
    </row>
    <row r="146" spans="1:11" ht="13.8">
      <c r="A146" s="47">
        <v>44805</v>
      </c>
      <c r="B146" s="48">
        <v>10.9</v>
      </c>
      <c r="C146" s="48">
        <v>8.1999999999999993</v>
      </c>
      <c r="D146" s="48">
        <v>10.8</v>
      </c>
      <c r="E146" s="48">
        <v>9.6</v>
      </c>
      <c r="F146" s="48">
        <v>8.4</v>
      </c>
      <c r="G146" s="48">
        <v>9.1999999999999993</v>
      </c>
      <c r="H146" s="48">
        <v>12</v>
      </c>
      <c r="I146" s="48">
        <v>9</v>
      </c>
      <c r="J146" s="48">
        <v>50.2</v>
      </c>
      <c r="K146" s="48">
        <v>10.8</v>
      </c>
    </row>
    <row r="147" spans="1:11" ht="13.8">
      <c r="A147" s="47">
        <v>44835</v>
      </c>
      <c r="B147" s="48">
        <v>11</v>
      </c>
      <c r="C147" s="48">
        <v>8.6999999999999993</v>
      </c>
      <c r="D147" s="48">
        <v>10.9</v>
      </c>
      <c r="E147" s="48">
        <v>9.6</v>
      </c>
      <c r="F147" s="48">
        <v>8.4</v>
      </c>
      <c r="G147" s="48">
        <v>9.1999999999999993</v>
      </c>
      <c r="H147" s="48">
        <v>11.6</v>
      </c>
      <c r="I147" s="48">
        <v>9</v>
      </c>
      <c r="J147" s="48">
        <v>50.2</v>
      </c>
      <c r="K147" s="48">
        <v>10.9</v>
      </c>
    </row>
    <row r="148" spans="1:11" ht="13.8">
      <c r="A148" s="47">
        <v>44866</v>
      </c>
      <c r="B148" s="48">
        <v>16.2</v>
      </c>
      <c r="C148" s="48">
        <v>9.4</v>
      </c>
      <c r="D148" s="48">
        <v>11.9</v>
      </c>
      <c r="E148" s="48">
        <v>11.5</v>
      </c>
      <c r="F148" s="48">
        <v>10.3</v>
      </c>
      <c r="G148" s="48">
        <v>10.4</v>
      </c>
      <c r="H148" s="48">
        <v>10.8</v>
      </c>
      <c r="I148" s="48">
        <v>11</v>
      </c>
      <c r="J148" s="48">
        <v>49.8</v>
      </c>
      <c r="K148" s="48">
        <v>11.2</v>
      </c>
    </row>
    <row r="149" spans="1:11" ht="13.8">
      <c r="A149" s="47">
        <v>44896</v>
      </c>
      <c r="B149" s="48">
        <v>16.2</v>
      </c>
      <c r="C149" s="48">
        <v>9.8000000000000007</v>
      </c>
      <c r="D149" s="48">
        <v>12.1</v>
      </c>
      <c r="E149" s="48">
        <v>12</v>
      </c>
      <c r="F149" s="48">
        <v>10.5</v>
      </c>
      <c r="G149" s="48">
        <v>10.7</v>
      </c>
      <c r="H149" s="48">
        <v>12.6</v>
      </c>
      <c r="I149" s="48">
        <v>11.5</v>
      </c>
      <c r="J149" s="48">
        <v>49.7</v>
      </c>
      <c r="K149" s="48">
        <v>11.4</v>
      </c>
    </row>
    <row r="150" spans="1:11" ht="13.8">
      <c r="A150" s="47">
        <v>44927</v>
      </c>
      <c r="B150" s="48">
        <v>16.2</v>
      </c>
      <c r="C150" s="48">
        <v>8.9</v>
      </c>
      <c r="D150" s="48">
        <v>11.6</v>
      </c>
      <c r="E150" s="48">
        <v>11.9</v>
      </c>
      <c r="F150" s="48">
        <v>10.6</v>
      </c>
      <c r="G150" s="48">
        <v>10.7</v>
      </c>
      <c r="H150" s="48">
        <v>17.3</v>
      </c>
      <c r="I150" s="48">
        <v>12.1</v>
      </c>
      <c r="J150" s="48">
        <v>49.9</v>
      </c>
      <c r="K150" s="48">
        <v>11.3</v>
      </c>
    </row>
    <row r="151" spans="1:11" ht="13.8">
      <c r="A151" s="47">
        <v>44958</v>
      </c>
      <c r="B151" s="48">
        <v>15.2</v>
      </c>
      <c r="C151" s="48">
        <v>8.3000000000000007</v>
      </c>
      <c r="D151" s="48">
        <v>10.9</v>
      </c>
      <c r="E151" s="48">
        <v>10.8</v>
      </c>
      <c r="F151" s="48">
        <v>9.3000000000000007</v>
      </c>
      <c r="G151" s="48">
        <v>9.4</v>
      </c>
      <c r="H151" s="48">
        <v>11.3</v>
      </c>
      <c r="I151" s="48">
        <v>11.8</v>
      </c>
      <c r="J151" s="48">
        <v>49.9</v>
      </c>
      <c r="K151" s="48">
        <v>10.199999999999999</v>
      </c>
    </row>
    <row r="152" spans="1:11" ht="13.8">
      <c r="A152" s="47">
        <v>44986</v>
      </c>
      <c r="B152" s="48">
        <v>15.5</v>
      </c>
      <c r="C152" s="48">
        <v>8.6999999999999993</v>
      </c>
      <c r="D152" s="48">
        <v>11.3</v>
      </c>
      <c r="E152" s="48">
        <v>12</v>
      </c>
      <c r="F152" s="48">
        <v>10.4</v>
      </c>
      <c r="G152" s="48">
        <v>10.6</v>
      </c>
      <c r="H152" s="48">
        <v>10.199999999999999</v>
      </c>
      <c r="I152" s="48">
        <v>11.6</v>
      </c>
      <c r="J152" s="48">
        <v>50</v>
      </c>
      <c r="K152" s="48">
        <v>11.1</v>
      </c>
    </row>
    <row r="153" spans="1:11" ht="13.8">
      <c r="A153" s="47">
        <v>45017</v>
      </c>
      <c r="B153" s="48">
        <v>17.5</v>
      </c>
      <c r="C153" s="48">
        <v>8.6</v>
      </c>
      <c r="D153" s="48">
        <v>12.1</v>
      </c>
      <c r="E153" s="48">
        <v>12</v>
      </c>
      <c r="F153" s="48">
        <v>10.1</v>
      </c>
      <c r="G153" s="48">
        <v>10.199999999999999</v>
      </c>
      <c r="H153" s="48">
        <v>7.3</v>
      </c>
      <c r="I153" s="48">
        <v>12.3</v>
      </c>
      <c r="J153" s="48">
        <v>50.1</v>
      </c>
      <c r="K153" s="48">
        <v>11.1</v>
      </c>
    </row>
    <row r="154" spans="1:11" ht="12" customHeight="1">
      <c r="A154" s="47">
        <v>45047</v>
      </c>
      <c r="B154" s="48">
        <v>17.2</v>
      </c>
      <c r="C154" s="48">
        <v>8.9</v>
      </c>
      <c r="D154" s="48">
        <v>12.2</v>
      </c>
      <c r="E154" s="48">
        <v>12.8</v>
      </c>
      <c r="F154" s="48">
        <v>11.1</v>
      </c>
      <c r="G154" s="48">
        <v>11.2</v>
      </c>
      <c r="H154" s="48">
        <v>16.8</v>
      </c>
      <c r="I154" s="48">
        <v>12.3</v>
      </c>
      <c r="J154" s="48">
        <v>49.8</v>
      </c>
      <c r="K154" s="48">
        <v>11.8</v>
      </c>
    </row>
    <row r="155" spans="1:11" ht="13.8">
      <c r="A155" s="47">
        <v>45078</v>
      </c>
      <c r="B155" s="48">
        <v>16.7</v>
      </c>
      <c r="C155" s="48">
        <v>9.1</v>
      </c>
      <c r="D155" s="48">
        <v>12.4</v>
      </c>
      <c r="E155" s="48">
        <v>12.8</v>
      </c>
      <c r="F155" s="48">
        <v>10.9</v>
      </c>
      <c r="G155" s="48">
        <v>11.1</v>
      </c>
      <c r="H155" s="48">
        <v>15.7</v>
      </c>
      <c r="I155" s="48">
        <v>11.1</v>
      </c>
      <c r="J155" s="48">
        <v>49.5</v>
      </c>
      <c r="K155" s="48">
        <v>11.7</v>
      </c>
    </row>
    <row r="156" spans="1:11" ht="12" customHeight="1">
      <c r="A156" s="47">
        <v>45108</v>
      </c>
      <c r="B156" s="48">
        <v>14.1</v>
      </c>
      <c r="C156" s="48">
        <v>9.4</v>
      </c>
      <c r="D156" s="48">
        <v>11.4</v>
      </c>
      <c r="E156" s="48">
        <v>13</v>
      </c>
      <c r="F156" s="48">
        <v>11.3</v>
      </c>
      <c r="G156" s="48">
        <v>11.4</v>
      </c>
      <c r="H156" s="48">
        <v>15.2</v>
      </c>
      <c r="I156" s="48">
        <v>10.9</v>
      </c>
      <c r="J156" s="48">
        <v>49.6</v>
      </c>
      <c r="K156" s="48">
        <v>11.7</v>
      </c>
    </row>
    <row r="157" spans="1:11" ht="12" customHeight="1">
      <c r="A157" s="47">
        <v>45139</v>
      </c>
      <c r="B157" s="48">
        <v>13.4</v>
      </c>
      <c r="C157" s="48">
        <v>8.8000000000000007</v>
      </c>
      <c r="D157" s="48">
        <v>10.7</v>
      </c>
      <c r="E157" s="48">
        <v>12.6</v>
      </c>
      <c r="F157" s="48">
        <v>10.7</v>
      </c>
      <c r="G157" s="48">
        <v>10.9</v>
      </c>
      <c r="H157" s="48">
        <v>11.2</v>
      </c>
      <c r="I157" s="48">
        <v>9</v>
      </c>
      <c r="J157" s="48">
        <v>47.1</v>
      </c>
      <c r="K157" s="48">
        <v>11</v>
      </c>
    </row>
    <row r="158" spans="1:11" ht="13.8">
      <c r="A158" s="47">
        <v>45170</v>
      </c>
      <c r="B158" s="48">
        <v>13.2</v>
      </c>
      <c r="C158" s="48">
        <v>8.8000000000000007</v>
      </c>
      <c r="D158" s="48">
        <v>10.7</v>
      </c>
      <c r="E158" s="48">
        <v>12.1</v>
      </c>
      <c r="F158" s="48">
        <v>10</v>
      </c>
      <c r="G158" s="48">
        <v>10.199999999999999</v>
      </c>
      <c r="H158" s="48">
        <v>10.5</v>
      </c>
      <c r="I158" s="48">
        <v>9.1</v>
      </c>
      <c r="J158" s="48">
        <v>47.6</v>
      </c>
      <c r="K158" s="48">
        <v>10.5</v>
      </c>
    </row>
    <row r="159" spans="1:11" ht="12" customHeight="1">
      <c r="A159" s="47">
        <v>45200</v>
      </c>
      <c r="B159" s="48">
        <v>13</v>
      </c>
      <c r="C159" s="48">
        <v>8.9</v>
      </c>
      <c r="D159" s="48">
        <v>10.7</v>
      </c>
      <c r="E159" s="48">
        <v>11.8</v>
      </c>
      <c r="F159" s="48">
        <v>9.8000000000000007</v>
      </c>
      <c r="G159" s="48">
        <v>9.9</v>
      </c>
      <c r="H159" s="48">
        <v>12.1</v>
      </c>
      <c r="I159" s="48">
        <v>9.1999999999999993</v>
      </c>
      <c r="J159" s="48">
        <v>48.5</v>
      </c>
      <c r="K159" s="48">
        <v>10.3</v>
      </c>
    </row>
    <row r="160" spans="1:11" ht="13.8">
      <c r="A160" s="47">
        <v>45231</v>
      </c>
      <c r="B160" s="48">
        <v>12.9</v>
      </c>
      <c r="C160" s="48">
        <v>8.5</v>
      </c>
      <c r="D160" s="48">
        <v>10.5</v>
      </c>
      <c r="E160" s="48">
        <v>12</v>
      </c>
      <c r="F160" s="48">
        <v>9.8000000000000007</v>
      </c>
      <c r="G160" s="48">
        <v>10</v>
      </c>
      <c r="H160" s="48">
        <v>14</v>
      </c>
      <c r="I160" s="48">
        <v>9.3000000000000007</v>
      </c>
      <c r="J160" s="48">
        <v>46.4</v>
      </c>
      <c r="K160" s="48">
        <v>10.3</v>
      </c>
    </row>
    <row r="161" spans="1:11" ht="13.8">
      <c r="A161" s="47">
        <v>45261</v>
      </c>
      <c r="B161" s="48">
        <v>12.6</v>
      </c>
      <c r="C161" s="48">
        <v>8.3000000000000007</v>
      </c>
      <c r="D161" s="48">
        <v>10.3</v>
      </c>
      <c r="E161" s="48">
        <v>11.5</v>
      </c>
      <c r="F161" s="48">
        <v>9</v>
      </c>
      <c r="G161" s="48">
        <v>9.1999999999999993</v>
      </c>
      <c r="H161" s="48">
        <v>10</v>
      </c>
      <c r="I161" s="48">
        <v>9.5</v>
      </c>
      <c r="J161" s="48">
        <v>44.8</v>
      </c>
      <c r="K161" s="48">
        <v>9.6999999999999993</v>
      </c>
    </row>
    <row r="162" spans="1:11" ht="12" customHeight="1">
      <c r="A162" s="47">
        <v>45292</v>
      </c>
      <c r="B162" s="48">
        <v>12.6</v>
      </c>
      <c r="C162" s="48">
        <v>8.1</v>
      </c>
      <c r="D162" s="48">
        <v>10.199999999999999</v>
      </c>
      <c r="E162" s="48">
        <v>11.6</v>
      </c>
      <c r="F162" s="48">
        <v>9</v>
      </c>
      <c r="G162" s="48">
        <v>9.1999999999999993</v>
      </c>
      <c r="H162" s="48">
        <v>12.7</v>
      </c>
      <c r="I162" s="48">
        <v>9</v>
      </c>
      <c r="J162" s="48">
        <v>44.7</v>
      </c>
      <c r="K162" s="48">
        <v>9.6999999999999993</v>
      </c>
    </row>
    <row r="163" spans="1:11" ht="12" customHeight="1">
      <c r="A163" s="47">
        <v>45323</v>
      </c>
      <c r="B163" s="48">
        <v>12.7</v>
      </c>
      <c r="C163" s="48">
        <v>8.1999999999999993</v>
      </c>
      <c r="D163" s="48">
        <v>10.3</v>
      </c>
      <c r="E163" s="48">
        <v>11.2</v>
      </c>
      <c r="F163" s="48">
        <v>8.6999999999999993</v>
      </c>
      <c r="G163" s="48">
        <v>8.9</v>
      </c>
      <c r="H163" s="48">
        <v>16</v>
      </c>
      <c r="I163" s="48">
        <v>8.6999999999999993</v>
      </c>
      <c r="J163" s="48">
        <v>46.3</v>
      </c>
      <c r="K163" s="48">
        <v>9.4</v>
      </c>
    </row>
    <row r="164" spans="1:11" ht="12" customHeight="1">
      <c r="A164" s="47">
        <v>45352</v>
      </c>
      <c r="B164" s="48">
        <v>13.6</v>
      </c>
      <c r="C164" s="48">
        <v>8.3000000000000007</v>
      </c>
      <c r="D164" s="48">
        <v>10.9</v>
      </c>
      <c r="E164" s="48">
        <v>11.6</v>
      </c>
      <c r="F164" s="48">
        <v>9</v>
      </c>
      <c r="G164" s="48">
        <v>9.1999999999999993</v>
      </c>
      <c r="H164" s="48">
        <v>10.9</v>
      </c>
      <c r="I164" s="48">
        <v>8.1</v>
      </c>
      <c r="J164" s="48">
        <v>46.4</v>
      </c>
      <c r="K164" s="48">
        <v>9.8000000000000007</v>
      </c>
    </row>
    <row r="165" spans="1:11" ht="12" customHeight="1">
      <c r="A165" s="47">
        <v>45383</v>
      </c>
      <c r="B165" s="48">
        <v>14.1</v>
      </c>
      <c r="C165" s="48">
        <v>8.1</v>
      </c>
      <c r="D165" s="48">
        <v>11</v>
      </c>
      <c r="E165" s="48">
        <v>11.4</v>
      </c>
      <c r="F165" s="48">
        <v>9.1</v>
      </c>
      <c r="G165" s="48">
        <v>9.3000000000000007</v>
      </c>
      <c r="H165" s="48">
        <v>14.9</v>
      </c>
      <c r="I165" s="48">
        <v>8.1999999999999993</v>
      </c>
      <c r="J165" s="48">
        <v>46.6</v>
      </c>
      <c r="K165" s="48">
        <v>9.9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12</oddFooter>
  </headerFooter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075D-B043-4A62-BEA3-437A292B2940}">
  <sheetPr>
    <tabColor theme="0"/>
  </sheetPr>
  <dimension ref="A1:AJ327"/>
  <sheetViews>
    <sheetView showGridLines="0" zoomScaleNormal="100" workbookViewId="0">
      <pane xSplit="1" ySplit="7" topLeftCell="B178" activePane="bottomRight" state="frozen"/>
      <selection activeCell="B65" sqref="B65:CJ65"/>
      <selection pane="topRight" activeCell="B65" sqref="B65:CJ65"/>
      <selection pane="bottomLeft" activeCell="B65" sqref="B65:CJ65"/>
      <selection pane="bottomRight" activeCell="B192" sqref="B192"/>
    </sheetView>
  </sheetViews>
  <sheetFormatPr defaultColWidth="9.109375" defaultRowHeight="12.75" customHeight="1"/>
  <cols>
    <col min="1" max="1" width="10.5546875" style="1" customWidth="1"/>
    <col min="2" max="6" width="15.5546875" style="1" customWidth="1"/>
    <col min="7" max="7" width="18.88671875" style="1" customWidth="1"/>
    <col min="8" max="16384" width="9.109375" style="1"/>
  </cols>
  <sheetData>
    <row r="1" spans="1:19" ht="12.75" customHeight="1">
      <c r="A1" s="16" t="s">
        <v>530</v>
      </c>
      <c r="B1" s="16"/>
      <c r="C1" s="16"/>
      <c r="D1" s="16"/>
      <c r="E1" s="16"/>
      <c r="F1" s="16"/>
      <c r="G1" s="16"/>
    </row>
    <row r="2" spans="1:19" ht="12.75" customHeight="1">
      <c r="A2" s="16" t="s">
        <v>529</v>
      </c>
      <c r="B2" s="16"/>
      <c r="C2" s="16"/>
      <c r="D2" s="16"/>
      <c r="E2" s="16"/>
      <c r="F2" s="16"/>
      <c r="G2" s="16"/>
    </row>
    <row r="3" spans="1:19" ht="12.75" customHeight="1">
      <c r="A3" s="17" t="s">
        <v>145</v>
      </c>
      <c r="B3" s="17"/>
      <c r="C3" s="17"/>
      <c r="D3" s="17"/>
      <c r="E3" s="17"/>
      <c r="F3" s="17"/>
      <c r="G3" s="17"/>
    </row>
    <row r="4" spans="1:19" s="2" customFormat="1" ht="12.75" customHeight="1">
      <c r="A4" s="27" t="s">
        <v>0</v>
      </c>
      <c r="B4" s="450" t="s">
        <v>531</v>
      </c>
      <c r="C4" s="453" t="s">
        <v>532</v>
      </c>
      <c r="D4" s="456" t="s">
        <v>533</v>
      </c>
      <c r="E4" s="459" t="s">
        <v>534</v>
      </c>
      <c r="F4" s="462" t="s">
        <v>535</v>
      </c>
      <c r="G4" s="447" t="s">
        <v>536</v>
      </c>
    </row>
    <row r="5" spans="1:19" s="10" customFormat="1" ht="12.75" customHeight="1">
      <c r="A5" s="28"/>
      <c r="B5" s="451"/>
      <c r="C5" s="454"/>
      <c r="D5" s="457"/>
      <c r="E5" s="460"/>
      <c r="F5" s="463"/>
      <c r="G5" s="44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3" customFormat="1" ht="12.75" customHeight="1">
      <c r="A6" s="55"/>
      <c r="B6" s="451"/>
      <c r="C6" s="454"/>
      <c r="D6" s="457"/>
      <c r="E6" s="460"/>
      <c r="F6" s="463"/>
      <c r="G6" s="448"/>
    </row>
    <row r="7" spans="1:19" s="3" customFormat="1" ht="12.75" customHeight="1">
      <c r="A7" s="43"/>
      <c r="B7" s="452"/>
      <c r="C7" s="455"/>
      <c r="D7" s="458"/>
      <c r="E7" s="461"/>
      <c r="F7" s="464"/>
      <c r="G7" s="449"/>
    </row>
    <row r="8" spans="1:19" s="3" customFormat="1" ht="12.75" customHeight="1">
      <c r="A8" s="427">
        <v>40603</v>
      </c>
      <c r="B8" s="42">
        <v>39</v>
      </c>
      <c r="C8" s="426">
        <v>2523</v>
      </c>
      <c r="D8" s="42">
        <f>C8+B8</f>
        <v>2562</v>
      </c>
      <c r="E8" s="42">
        <v>792</v>
      </c>
      <c r="F8" s="42">
        <v>5049</v>
      </c>
      <c r="G8" s="42">
        <f>F8+E8</f>
        <v>5841</v>
      </c>
    </row>
    <row r="9" spans="1:19" s="3" customFormat="1" ht="12.75" customHeight="1">
      <c r="A9" s="427">
        <v>40634</v>
      </c>
      <c r="B9" s="42">
        <v>45</v>
      </c>
      <c r="C9" s="42">
        <v>2932</v>
      </c>
      <c r="D9" s="42">
        <f t="shared" ref="D9:D72" si="0">C9+B9</f>
        <v>2977</v>
      </c>
      <c r="E9" s="42">
        <v>726</v>
      </c>
      <c r="F9" s="42">
        <v>5092</v>
      </c>
      <c r="G9" s="42">
        <f t="shared" ref="G9:G72" si="1">F9+E9</f>
        <v>5818</v>
      </c>
    </row>
    <row r="10" spans="1:19" s="3" customFormat="1" ht="12.75" customHeight="1">
      <c r="A10" s="427">
        <v>40664</v>
      </c>
      <c r="B10" s="42">
        <v>54</v>
      </c>
      <c r="C10" s="42">
        <v>3633</v>
      </c>
      <c r="D10" s="42">
        <f t="shared" si="0"/>
        <v>3687</v>
      </c>
      <c r="E10" s="42">
        <v>887</v>
      </c>
      <c r="F10" s="42">
        <v>5906</v>
      </c>
      <c r="G10" s="42">
        <f t="shared" si="1"/>
        <v>6793</v>
      </c>
    </row>
    <row r="11" spans="1:19" s="3" customFormat="1" ht="12.75" customHeight="1">
      <c r="A11" s="427">
        <v>40695</v>
      </c>
      <c r="B11" s="42">
        <v>68</v>
      </c>
      <c r="C11" s="42">
        <v>4209</v>
      </c>
      <c r="D11" s="42">
        <f t="shared" si="0"/>
        <v>4277</v>
      </c>
      <c r="E11" s="42">
        <v>827</v>
      </c>
      <c r="F11" s="42">
        <v>6235</v>
      </c>
      <c r="G11" s="42">
        <f t="shared" si="1"/>
        <v>7062</v>
      </c>
    </row>
    <row r="12" spans="1:19" s="3" customFormat="1" ht="12.75" customHeight="1">
      <c r="A12" s="427">
        <v>40725</v>
      </c>
      <c r="B12" s="42">
        <v>49</v>
      </c>
      <c r="C12" s="42">
        <v>3283</v>
      </c>
      <c r="D12" s="42">
        <f t="shared" si="0"/>
        <v>3332</v>
      </c>
      <c r="E12" s="42">
        <v>874</v>
      </c>
      <c r="F12" s="42">
        <v>6371</v>
      </c>
      <c r="G12" s="42">
        <f t="shared" si="1"/>
        <v>7245</v>
      </c>
    </row>
    <row r="13" spans="1:19" s="3" customFormat="1" ht="12.75" customHeight="1">
      <c r="A13" s="427">
        <v>40756</v>
      </c>
      <c r="B13" s="42">
        <v>40</v>
      </c>
      <c r="C13" s="42">
        <v>6244</v>
      </c>
      <c r="D13" s="42">
        <f t="shared" si="0"/>
        <v>6284</v>
      </c>
      <c r="E13" s="42">
        <v>985</v>
      </c>
      <c r="F13" s="42">
        <v>7181</v>
      </c>
      <c r="G13" s="42">
        <f t="shared" si="1"/>
        <v>8166</v>
      </c>
    </row>
    <row r="14" spans="1:19" s="3" customFormat="1" ht="12.75" customHeight="1">
      <c r="A14" s="427">
        <v>40787</v>
      </c>
      <c r="B14" s="42">
        <v>82</v>
      </c>
      <c r="C14" s="42">
        <v>5882</v>
      </c>
      <c r="D14" s="42">
        <f t="shared" si="0"/>
        <v>5964</v>
      </c>
      <c r="E14" s="42">
        <v>893</v>
      </c>
      <c r="F14" s="42">
        <v>6345</v>
      </c>
      <c r="G14" s="42">
        <f t="shared" si="1"/>
        <v>7238</v>
      </c>
    </row>
    <row r="15" spans="1:19" s="3" customFormat="1" ht="12.75" customHeight="1">
      <c r="A15" s="427">
        <v>40817</v>
      </c>
      <c r="B15" s="42">
        <v>49</v>
      </c>
      <c r="C15" s="42">
        <v>4664</v>
      </c>
      <c r="D15" s="42">
        <f t="shared" si="0"/>
        <v>4713</v>
      </c>
      <c r="E15" s="42">
        <v>723</v>
      </c>
      <c r="F15" s="42">
        <v>5294</v>
      </c>
      <c r="G15" s="42">
        <f t="shared" si="1"/>
        <v>6017</v>
      </c>
    </row>
    <row r="16" spans="1:19" s="3" customFormat="1" ht="12.75" customHeight="1">
      <c r="A16" s="427">
        <v>40848</v>
      </c>
      <c r="B16" s="42">
        <v>57</v>
      </c>
      <c r="C16" s="42">
        <v>4492</v>
      </c>
      <c r="D16" s="42">
        <f t="shared" si="0"/>
        <v>4549</v>
      </c>
      <c r="E16" s="42">
        <v>839</v>
      </c>
      <c r="F16" s="42">
        <v>6217</v>
      </c>
      <c r="G16" s="42">
        <f t="shared" si="1"/>
        <v>7056</v>
      </c>
    </row>
    <row r="17" spans="1:7" s="3" customFormat="1" ht="12.75" customHeight="1">
      <c r="A17" s="427">
        <v>40878</v>
      </c>
      <c r="B17" s="42">
        <v>78</v>
      </c>
      <c r="C17" s="42">
        <v>4502</v>
      </c>
      <c r="D17" s="42">
        <f t="shared" si="0"/>
        <v>4580</v>
      </c>
      <c r="E17" s="42">
        <v>800</v>
      </c>
      <c r="F17" s="42">
        <v>6643</v>
      </c>
      <c r="G17" s="42">
        <f t="shared" si="1"/>
        <v>7443</v>
      </c>
    </row>
    <row r="18" spans="1:7" s="3" customFormat="1" ht="12.75" customHeight="1">
      <c r="A18" s="427">
        <v>40909</v>
      </c>
      <c r="B18" s="42">
        <v>61</v>
      </c>
      <c r="C18" s="42">
        <v>2563</v>
      </c>
      <c r="D18" s="42">
        <f t="shared" si="0"/>
        <v>2624</v>
      </c>
      <c r="E18" s="42">
        <v>796</v>
      </c>
      <c r="F18" s="42">
        <v>5985</v>
      </c>
      <c r="G18" s="42">
        <f t="shared" si="1"/>
        <v>6781</v>
      </c>
    </row>
    <row r="19" spans="1:7" s="3" customFormat="1" ht="12.75" customHeight="1">
      <c r="A19" s="427">
        <v>40940</v>
      </c>
      <c r="B19" s="42">
        <v>34</v>
      </c>
      <c r="C19" s="42">
        <v>2486</v>
      </c>
      <c r="D19" s="42">
        <f t="shared" si="0"/>
        <v>2520</v>
      </c>
      <c r="E19" s="42">
        <v>679</v>
      </c>
      <c r="F19" s="42">
        <v>5390</v>
      </c>
      <c r="G19" s="42">
        <f t="shared" si="1"/>
        <v>6069</v>
      </c>
    </row>
    <row r="20" spans="1:7" s="3" customFormat="1" ht="12.75" customHeight="1">
      <c r="A20" s="427">
        <v>40969</v>
      </c>
      <c r="B20" s="42">
        <v>66</v>
      </c>
      <c r="C20" s="42">
        <v>3185</v>
      </c>
      <c r="D20" s="42">
        <f t="shared" si="0"/>
        <v>3251</v>
      </c>
      <c r="E20" s="42">
        <v>809</v>
      </c>
      <c r="F20" s="42">
        <v>7035</v>
      </c>
      <c r="G20" s="42">
        <f t="shared" si="1"/>
        <v>7844</v>
      </c>
    </row>
    <row r="21" spans="1:7" s="3" customFormat="1" ht="12.75" customHeight="1">
      <c r="A21" s="427">
        <v>41000</v>
      </c>
      <c r="B21" s="42">
        <v>96</v>
      </c>
      <c r="C21" s="42">
        <v>3547</v>
      </c>
      <c r="D21" s="42">
        <f t="shared" si="0"/>
        <v>3643</v>
      </c>
      <c r="E21" s="42">
        <v>661</v>
      </c>
      <c r="F21" s="42">
        <v>5830</v>
      </c>
      <c r="G21" s="42">
        <f t="shared" si="1"/>
        <v>6491</v>
      </c>
    </row>
    <row r="22" spans="1:7" s="3" customFormat="1" ht="12.75" customHeight="1">
      <c r="A22" s="427">
        <v>41030</v>
      </c>
      <c r="B22" s="42">
        <v>106</v>
      </c>
      <c r="C22" s="42">
        <v>4841</v>
      </c>
      <c r="D22" s="42">
        <f t="shared" si="0"/>
        <v>4947</v>
      </c>
      <c r="E22" s="42">
        <v>757</v>
      </c>
      <c r="F22" s="42">
        <v>7028</v>
      </c>
      <c r="G22" s="42">
        <f t="shared" si="1"/>
        <v>7785</v>
      </c>
    </row>
    <row r="23" spans="1:7" s="3" customFormat="1" ht="12.75" customHeight="1">
      <c r="A23" s="427">
        <v>41061</v>
      </c>
      <c r="B23" s="42">
        <v>190</v>
      </c>
      <c r="C23" s="42">
        <v>4924</v>
      </c>
      <c r="D23" s="42">
        <f t="shared" si="0"/>
        <v>5114</v>
      </c>
      <c r="E23" s="42">
        <v>901</v>
      </c>
      <c r="F23" s="42">
        <v>7257</v>
      </c>
      <c r="G23" s="42">
        <f t="shared" si="1"/>
        <v>8158</v>
      </c>
    </row>
    <row r="24" spans="1:7" s="3" customFormat="1" ht="12.75" customHeight="1">
      <c r="A24" s="427">
        <v>41091</v>
      </c>
      <c r="B24" s="42">
        <v>84</v>
      </c>
      <c r="C24" s="42">
        <v>3042</v>
      </c>
      <c r="D24" s="42">
        <f t="shared" si="0"/>
        <v>3126</v>
      </c>
      <c r="E24" s="42">
        <v>1022</v>
      </c>
      <c r="F24" s="42">
        <v>7456</v>
      </c>
      <c r="G24" s="42">
        <f t="shared" si="1"/>
        <v>8478</v>
      </c>
    </row>
    <row r="25" spans="1:7" s="3" customFormat="1" ht="12.75" customHeight="1">
      <c r="A25" s="427">
        <v>41122</v>
      </c>
      <c r="B25" s="42">
        <v>108</v>
      </c>
      <c r="C25" s="42">
        <v>7432</v>
      </c>
      <c r="D25" s="42">
        <f t="shared" si="0"/>
        <v>7540</v>
      </c>
      <c r="E25" s="42">
        <v>1247</v>
      </c>
      <c r="F25" s="42">
        <v>8464</v>
      </c>
      <c r="G25" s="42">
        <f t="shared" si="1"/>
        <v>9711</v>
      </c>
    </row>
    <row r="26" spans="1:7" s="3" customFormat="1" ht="12.75" customHeight="1">
      <c r="A26" s="427">
        <v>41153</v>
      </c>
      <c r="B26" s="42">
        <v>90</v>
      </c>
      <c r="C26" s="42">
        <v>6274</v>
      </c>
      <c r="D26" s="42">
        <f t="shared" si="0"/>
        <v>6364</v>
      </c>
      <c r="E26" s="42">
        <v>1049</v>
      </c>
      <c r="F26" s="42">
        <v>6606</v>
      </c>
      <c r="G26" s="42">
        <f t="shared" si="1"/>
        <v>7655</v>
      </c>
    </row>
    <row r="27" spans="1:7" s="3" customFormat="1" ht="12.75" customHeight="1">
      <c r="A27" s="427">
        <v>41183</v>
      </c>
      <c r="B27" s="42">
        <v>133</v>
      </c>
      <c r="C27" s="42">
        <v>6581</v>
      </c>
      <c r="D27" s="42">
        <f t="shared" si="0"/>
        <v>6714</v>
      </c>
      <c r="E27" s="42">
        <v>1314</v>
      </c>
      <c r="F27" s="42">
        <v>7976</v>
      </c>
      <c r="G27" s="42">
        <f t="shared" si="1"/>
        <v>9290</v>
      </c>
    </row>
    <row r="28" spans="1:7" s="3" customFormat="1" ht="12.75" customHeight="1">
      <c r="A28" s="427">
        <v>41214</v>
      </c>
      <c r="B28" s="42">
        <v>115</v>
      </c>
      <c r="C28" s="42">
        <v>6245</v>
      </c>
      <c r="D28" s="42">
        <f t="shared" si="0"/>
        <v>6360</v>
      </c>
      <c r="E28" s="42">
        <v>1171</v>
      </c>
      <c r="F28" s="42">
        <v>7483</v>
      </c>
      <c r="G28" s="42">
        <f t="shared" si="1"/>
        <v>8654</v>
      </c>
    </row>
    <row r="29" spans="1:7" s="3" customFormat="1" ht="12.75" customHeight="1">
      <c r="A29" s="427">
        <v>41244</v>
      </c>
      <c r="B29" s="42">
        <v>140</v>
      </c>
      <c r="C29" s="42">
        <v>7410</v>
      </c>
      <c r="D29" s="42">
        <f t="shared" si="0"/>
        <v>7550</v>
      </c>
      <c r="E29" s="42">
        <v>1143</v>
      </c>
      <c r="F29" s="42">
        <v>8113</v>
      </c>
      <c r="G29" s="42">
        <f t="shared" si="1"/>
        <v>9256</v>
      </c>
    </row>
    <row r="30" spans="1:7" s="3" customFormat="1" ht="12.75" customHeight="1">
      <c r="A30" s="427">
        <v>41275</v>
      </c>
      <c r="B30" s="42">
        <v>142</v>
      </c>
      <c r="C30" s="42">
        <v>2561</v>
      </c>
      <c r="D30" s="42">
        <f t="shared" si="0"/>
        <v>2703</v>
      </c>
      <c r="E30" s="42">
        <v>1287</v>
      </c>
      <c r="F30" s="42">
        <v>7676</v>
      </c>
      <c r="G30" s="42">
        <f t="shared" si="1"/>
        <v>8963</v>
      </c>
    </row>
    <row r="31" spans="1:7" s="3" customFormat="1" ht="12.75" customHeight="1">
      <c r="A31" s="427">
        <v>41306</v>
      </c>
      <c r="B31" s="42">
        <v>145</v>
      </c>
      <c r="C31" s="42">
        <v>2794</v>
      </c>
      <c r="D31" s="42">
        <f t="shared" si="0"/>
        <v>2939</v>
      </c>
      <c r="E31" s="42">
        <v>1143</v>
      </c>
      <c r="F31" s="42">
        <v>6703</v>
      </c>
      <c r="G31" s="42">
        <f t="shared" si="1"/>
        <v>7846</v>
      </c>
    </row>
    <row r="32" spans="1:7" s="3" customFormat="1" ht="12.75" customHeight="1">
      <c r="A32" s="427">
        <v>41334</v>
      </c>
      <c r="B32" s="42">
        <v>176</v>
      </c>
      <c r="C32" s="42">
        <v>4354</v>
      </c>
      <c r="D32" s="42">
        <f t="shared" si="0"/>
        <v>4530</v>
      </c>
      <c r="E32" s="42">
        <v>1449</v>
      </c>
      <c r="F32" s="42">
        <v>8392</v>
      </c>
      <c r="G32" s="42">
        <f t="shared" si="1"/>
        <v>9841</v>
      </c>
    </row>
    <row r="33" spans="1:7" s="3" customFormat="1" ht="12.75" customHeight="1">
      <c r="A33" s="427">
        <v>41365</v>
      </c>
      <c r="B33" s="42">
        <v>229</v>
      </c>
      <c r="C33" s="42">
        <v>5008</v>
      </c>
      <c r="D33" s="42">
        <f t="shared" si="0"/>
        <v>5237</v>
      </c>
      <c r="E33" s="42">
        <v>1654</v>
      </c>
      <c r="F33" s="42">
        <v>9172</v>
      </c>
      <c r="G33" s="42">
        <f t="shared" si="1"/>
        <v>10826</v>
      </c>
    </row>
    <row r="34" spans="1:7" s="3" customFormat="1" ht="12.75" customHeight="1">
      <c r="A34" s="427">
        <v>41395</v>
      </c>
      <c r="B34" s="42">
        <v>281</v>
      </c>
      <c r="C34" s="42">
        <v>6131</v>
      </c>
      <c r="D34" s="42">
        <f t="shared" si="0"/>
        <v>6412</v>
      </c>
      <c r="E34" s="42">
        <v>1684</v>
      </c>
      <c r="F34" s="42">
        <v>9752</v>
      </c>
      <c r="G34" s="42">
        <f t="shared" si="1"/>
        <v>11436</v>
      </c>
    </row>
    <row r="35" spans="1:7" s="3" customFormat="1" ht="12.75" customHeight="1">
      <c r="A35" s="427">
        <v>41426</v>
      </c>
      <c r="B35" s="42">
        <v>265</v>
      </c>
      <c r="C35" s="42">
        <v>8995</v>
      </c>
      <c r="D35" s="42">
        <f t="shared" si="0"/>
        <v>9260</v>
      </c>
      <c r="E35" s="42">
        <v>1683</v>
      </c>
      <c r="F35" s="42">
        <v>9894</v>
      </c>
      <c r="G35" s="42">
        <f t="shared" si="1"/>
        <v>11577</v>
      </c>
    </row>
    <row r="36" spans="1:7" s="3" customFormat="1" ht="12.75" customHeight="1">
      <c r="A36" s="427">
        <v>41456</v>
      </c>
      <c r="B36" s="42">
        <v>225</v>
      </c>
      <c r="C36" s="42">
        <v>5083</v>
      </c>
      <c r="D36" s="42">
        <f t="shared" si="0"/>
        <v>5308</v>
      </c>
      <c r="E36" s="42">
        <v>1814</v>
      </c>
      <c r="F36" s="42">
        <v>10185</v>
      </c>
      <c r="G36" s="42">
        <f t="shared" si="1"/>
        <v>11999</v>
      </c>
    </row>
    <row r="37" spans="1:7" s="3" customFormat="1" ht="12.75" customHeight="1">
      <c r="A37" s="427">
        <v>41487</v>
      </c>
      <c r="B37" s="42">
        <v>256</v>
      </c>
      <c r="C37" s="42">
        <v>8374</v>
      </c>
      <c r="D37" s="42">
        <f t="shared" si="0"/>
        <v>8630</v>
      </c>
      <c r="E37" s="42">
        <v>1826</v>
      </c>
      <c r="F37" s="42">
        <v>9478</v>
      </c>
      <c r="G37" s="42">
        <f t="shared" si="1"/>
        <v>11304</v>
      </c>
    </row>
    <row r="38" spans="1:7" s="3" customFormat="1" ht="12.75" customHeight="1">
      <c r="A38" s="427">
        <v>41518</v>
      </c>
      <c r="B38" s="42">
        <v>245</v>
      </c>
      <c r="C38" s="42">
        <v>7540</v>
      </c>
      <c r="D38" s="42">
        <f t="shared" si="0"/>
        <v>7785</v>
      </c>
      <c r="E38" s="42">
        <v>1636</v>
      </c>
      <c r="F38" s="42">
        <v>8598</v>
      </c>
      <c r="G38" s="42">
        <f t="shared" si="1"/>
        <v>10234</v>
      </c>
    </row>
    <row r="39" spans="1:7" s="3" customFormat="1" ht="12.75" customHeight="1">
      <c r="A39" s="427">
        <v>41548</v>
      </c>
      <c r="B39" s="42">
        <v>327</v>
      </c>
      <c r="C39" s="42">
        <v>7509</v>
      </c>
      <c r="D39" s="42">
        <f t="shared" si="0"/>
        <v>7836</v>
      </c>
      <c r="E39" s="42">
        <v>1491</v>
      </c>
      <c r="F39" s="42">
        <v>9317</v>
      </c>
      <c r="G39" s="42">
        <f t="shared" si="1"/>
        <v>10808</v>
      </c>
    </row>
    <row r="40" spans="1:7" s="3" customFormat="1" ht="12.75" customHeight="1">
      <c r="A40" s="427">
        <v>41579</v>
      </c>
      <c r="B40" s="42">
        <v>255</v>
      </c>
      <c r="C40" s="42">
        <v>6889</v>
      </c>
      <c r="D40" s="42">
        <f t="shared" si="0"/>
        <v>7144</v>
      </c>
      <c r="E40" s="42">
        <v>1291</v>
      </c>
      <c r="F40" s="42">
        <v>9235</v>
      </c>
      <c r="G40" s="42">
        <f t="shared" si="1"/>
        <v>10526</v>
      </c>
    </row>
    <row r="41" spans="1:7" s="3" customFormat="1" ht="12.75" customHeight="1">
      <c r="A41" s="427">
        <v>41609</v>
      </c>
      <c r="B41" s="42">
        <v>215</v>
      </c>
      <c r="C41" s="42">
        <v>8354</v>
      </c>
      <c r="D41" s="42">
        <f t="shared" si="0"/>
        <v>8569</v>
      </c>
      <c r="E41" s="42">
        <v>1270</v>
      </c>
      <c r="F41" s="42">
        <v>9946</v>
      </c>
      <c r="G41" s="42">
        <f t="shared" si="1"/>
        <v>11216</v>
      </c>
    </row>
    <row r="42" spans="1:7" s="3" customFormat="1" ht="12.75" customHeight="1">
      <c r="A42" s="427">
        <v>41640</v>
      </c>
      <c r="B42" s="42">
        <v>196</v>
      </c>
      <c r="C42" s="42">
        <v>4037</v>
      </c>
      <c r="D42" s="42">
        <f t="shared" si="0"/>
        <v>4233</v>
      </c>
      <c r="E42" s="42">
        <v>1016</v>
      </c>
      <c r="F42" s="42">
        <v>8525</v>
      </c>
      <c r="G42" s="42">
        <f t="shared" si="1"/>
        <v>9541</v>
      </c>
    </row>
    <row r="43" spans="1:7" s="3" customFormat="1" ht="12.75" customHeight="1">
      <c r="A43" s="427">
        <v>41671</v>
      </c>
      <c r="B43" s="42">
        <v>157</v>
      </c>
      <c r="C43" s="42">
        <v>4363</v>
      </c>
      <c r="D43" s="42">
        <f t="shared" si="0"/>
        <v>4520</v>
      </c>
      <c r="E43" s="42">
        <v>1022</v>
      </c>
      <c r="F43" s="42">
        <v>9304</v>
      </c>
      <c r="G43" s="42">
        <f t="shared" si="1"/>
        <v>10326</v>
      </c>
    </row>
    <row r="44" spans="1:7" s="3" customFormat="1" ht="12.75" customHeight="1">
      <c r="A44" s="427">
        <v>41699</v>
      </c>
      <c r="B44" s="42">
        <v>273</v>
      </c>
      <c r="C44" s="42">
        <v>5018</v>
      </c>
      <c r="D44" s="42">
        <f t="shared" si="0"/>
        <v>5291</v>
      </c>
      <c r="E44" s="42">
        <v>880</v>
      </c>
      <c r="F44" s="42">
        <v>8313</v>
      </c>
      <c r="G44" s="42">
        <f t="shared" si="1"/>
        <v>9193</v>
      </c>
    </row>
    <row r="45" spans="1:7" s="3" customFormat="1" ht="12.75" customHeight="1">
      <c r="A45" s="427">
        <v>41730</v>
      </c>
      <c r="B45" s="42">
        <v>326</v>
      </c>
      <c r="C45" s="42">
        <v>6747</v>
      </c>
      <c r="D45" s="42">
        <f t="shared" si="0"/>
        <v>7073</v>
      </c>
      <c r="E45" s="42">
        <v>951</v>
      </c>
      <c r="F45" s="42">
        <v>9425</v>
      </c>
      <c r="G45" s="42">
        <f t="shared" si="1"/>
        <v>10376</v>
      </c>
    </row>
    <row r="46" spans="1:7" s="3" customFormat="1" ht="12.75" customHeight="1">
      <c r="A46" s="427">
        <v>41760</v>
      </c>
      <c r="B46" s="42">
        <v>272</v>
      </c>
      <c r="C46" s="42">
        <v>8056</v>
      </c>
      <c r="D46" s="42">
        <f t="shared" si="0"/>
        <v>8328</v>
      </c>
      <c r="E46" s="42">
        <v>1423</v>
      </c>
      <c r="F46" s="42">
        <v>10935</v>
      </c>
      <c r="G46" s="42">
        <f t="shared" si="1"/>
        <v>12358</v>
      </c>
    </row>
    <row r="47" spans="1:7" s="3" customFormat="1" ht="12.75" customHeight="1">
      <c r="A47" s="427">
        <v>41791</v>
      </c>
      <c r="B47" s="42">
        <v>276</v>
      </c>
      <c r="C47" s="42">
        <v>9287</v>
      </c>
      <c r="D47" s="42">
        <f t="shared" si="0"/>
        <v>9563</v>
      </c>
      <c r="E47" s="42">
        <v>1327</v>
      </c>
      <c r="F47" s="42">
        <v>10009</v>
      </c>
      <c r="G47" s="42">
        <f t="shared" si="1"/>
        <v>11336</v>
      </c>
    </row>
    <row r="48" spans="1:7" s="3" customFormat="1" ht="12.75" customHeight="1">
      <c r="A48" s="427">
        <v>41821</v>
      </c>
      <c r="B48" s="42">
        <v>310</v>
      </c>
      <c r="C48" s="42">
        <v>6096</v>
      </c>
      <c r="D48" s="42">
        <f t="shared" si="0"/>
        <v>6406</v>
      </c>
      <c r="E48" s="42">
        <v>1330</v>
      </c>
      <c r="F48" s="42">
        <v>10711</v>
      </c>
      <c r="G48" s="42">
        <f t="shared" si="1"/>
        <v>12041</v>
      </c>
    </row>
    <row r="49" spans="1:36" s="3" customFormat="1" ht="12.75" customHeight="1">
      <c r="A49" s="427">
        <v>41852</v>
      </c>
      <c r="B49" s="42">
        <v>318</v>
      </c>
      <c r="C49" s="42">
        <v>9319</v>
      </c>
      <c r="D49" s="42">
        <f t="shared" si="0"/>
        <v>9637</v>
      </c>
      <c r="E49" s="42">
        <v>1329</v>
      </c>
      <c r="F49" s="42">
        <v>10050</v>
      </c>
      <c r="G49" s="42">
        <f t="shared" si="1"/>
        <v>11379</v>
      </c>
    </row>
    <row r="50" spans="1:36" s="3" customFormat="1" ht="12.75" customHeight="1">
      <c r="A50" s="427">
        <v>41883</v>
      </c>
      <c r="B50" s="42">
        <v>460</v>
      </c>
      <c r="C50" s="42">
        <v>9070</v>
      </c>
      <c r="D50" s="42">
        <f t="shared" si="0"/>
        <v>9530</v>
      </c>
      <c r="E50" s="42">
        <v>1499</v>
      </c>
      <c r="F50" s="42">
        <v>10744</v>
      </c>
      <c r="G50" s="42">
        <f t="shared" si="1"/>
        <v>12243</v>
      </c>
    </row>
    <row r="51" spans="1:36" s="3" customFormat="1" ht="12.75" customHeight="1">
      <c r="A51" s="427">
        <v>41913</v>
      </c>
      <c r="B51" s="42">
        <v>482</v>
      </c>
      <c r="C51" s="42">
        <v>8186</v>
      </c>
      <c r="D51" s="42">
        <f t="shared" si="0"/>
        <v>8668</v>
      </c>
      <c r="E51" s="42">
        <v>1485</v>
      </c>
      <c r="F51" s="42">
        <v>11112</v>
      </c>
      <c r="G51" s="42">
        <f t="shared" si="1"/>
        <v>12597</v>
      </c>
    </row>
    <row r="52" spans="1:36" s="3" customFormat="1" ht="12.75" customHeight="1">
      <c r="A52" s="427">
        <v>41944</v>
      </c>
      <c r="B52" s="42">
        <v>388</v>
      </c>
      <c r="C52" s="42">
        <v>6922</v>
      </c>
      <c r="D52" s="42">
        <f t="shared" si="0"/>
        <v>7310</v>
      </c>
      <c r="E52" s="42">
        <v>1317</v>
      </c>
      <c r="F52" s="42">
        <v>9765</v>
      </c>
      <c r="G52" s="42">
        <f t="shared" si="1"/>
        <v>11082</v>
      </c>
    </row>
    <row r="53" spans="1:36" s="3" customFormat="1" ht="12.75" customHeight="1">
      <c r="A53" s="427">
        <v>41974</v>
      </c>
      <c r="B53" s="42">
        <v>314</v>
      </c>
      <c r="C53" s="42">
        <v>8954</v>
      </c>
      <c r="D53" s="42">
        <f t="shared" si="0"/>
        <v>9268</v>
      </c>
      <c r="E53" s="42">
        <v>1882</v>
      </c>
      <c r="F53" s="42">
        <v>10495</v>
      </c>
      <c r="G53" s="42">
        <f t="shared" si="1"/>
        <v>12377</v>
      </c>
    </row>
    <row r="54" spans="1:36" s="3" customFormat="1" ht="12.75" customHeight="1">
      <c r="A54" s="427">
        <v>42005</v>
      </c>
      <c r="B54" s="42">
        <v>227</v>
      </c>
      <c r="C54" s="42">
        <v>3900</v>
      </c>
      <c r="D54" s="42">
        <f t="shared" si="0"/>
        <v>4127</v>
      </c>
      <c r="E54" s="42">
        <v>1731</v>
      </c>
      <c r="F54" s="42">
        <v>10074</v>
      </c>
      <c r="G54" s="42">
        <f t="shared" si="1"/>
        <v>11805</v>
      </c>
    </row>
    <row r="55" spans="1:36" s="3" customFormat="1" ht="12.75" customHeight="1">
      <c r="A55" s="427">
        <v>42036</v>
      </c>
      <c r="B55" s="42">
        <v>298</v>
      </c>
      <c r="C55" s="42">
        <v>3294</v>
      </c>
      <c r="D55" s="42">
        <f t="shared" si="0"/>
        <v>3592</v>
      </c>
      <c r="E55" s="42">
        <v>1145</v>
      </c>
      <c r="F55" s="42">
        <v>7358</v>
      </c>
      <c r="G55" s="42">
        <f t="shared" si="1"/>
        <v>8503</v>
      </c>
    </row>
    <row r="56" spans="1:36" s="3" customFormat="1" ht="12.75" customHeight="1">
      <c r="A56" s="427">
        <v>42064</v>
      </c>
      <c r="B56" s="42">
        <v>512</v>
      </c>
      <c r="C56" s="42">
        <v>4164</v>
      </c>
      <c r="D56" s="42">
        <f t="shared" si="0"/>
        <v>4676</v>
      </c>
      <c r="E56" s="42">
        <v>1628</v>
      </c>
      <c r="F56" s="42">
        <v>9951</v>
      </c>
      <c r="G56" s="42">
        <f t="shared" si="1"/>
        <v>11579</v>
      </c>
    </row>
    <row r="57" spans="1:36" ht="12.75" customHeight="1">
      <c r="A57" s="427">
        <v>42095</v>
      </c>
      <c r="B57" s="42">
        <v>404</v>
      </c>
      <c r="C57" s="42">
        <v>4275</v>
      </c>
      <c r="D57" s="42">
        <f t="shared" si="0"/>
        <v>4679</v>
      </c>
      <c r="E57" s="42">
        <v>1538</v>
      </c>
      <c r="F57" s="42">
        <v>10360</v>
      </c>
      <c r="G57" s="42">
        <f t="shared" si="1"/>
        <v>11898</v>
      </c>
      <c r="H57" s="3"/>
      <c r="I57" s="3"/>
      <c r="J57" s="3"/>
      <c r="K57" s="3"/>
      <c r="L57" s="3"/>
    </row>
    <row r="58" spans="1:36" ht="12.75" customHeight="1">
      <c r="A58" s="427">
        <v>42125</v>
      </c>
      <c r="B58" s="42">
        <v>410</v>
      </c>
      <c r="C58" s="42">
        <v>5156</v>
      </c>
      <c r="D58" s="42">
        <f t="shared" si="0"/>
        <v>5566</v>
      </c>
      <c r="E58" s="42">
        <v>1283</v>
      </c>
      <c r="F58" s="42">
        <v>7195</v>
      </c>
      <c r="G58" s="42">
        <f t="shared" si="1"/>
        <v>8478</v>
      </c>
      <c r="H58" s="3"/>
      <c r="I58" s="3"/>
      <c r="J58" s="3"/>
      <c r="K58" s="3"/>
      <c r="L58" s="3"/>
      <c r="M58" s="3"/>
      <c r="N58" s="3"/>
      <c r="O58" s="3"/>
      <c r="P58" s="3"/>
    </row>
    <row r="59" spans="1:36" ht="12.75" customHeight="1">
      <c r="A59" s="427">
        <v>42156</v>
      </c>
      <c r="B59" s="42">
        <v>540</v>
      </c>
      <c r="C59" s="42">
        <v>7790</v>
      </c>
      <c r="D59" s="42">
        <f t="shared" si="0"/>
        <v>8330</v>
      </c>
      <c r="E59" s="42">
        <v>1261</v>
      </c>
      <c r="F59" s="42">
        <v>7571</v>
      </c>
      <c r="G59" s="42">
        <f t="shared" si="1"/>
        <v>8832</v>
      </c>
      <c r="H59" s="3"/>
      <c r="I59" s="3"/>
      <c r="J59" s="3"/>
      <c r="K59" s="3"/>
      <c r="L59" s="3"/>
      <c r="M59" s="3"/>
      <c r="N59" s="3"/>
    </row>
    <row r="60" spans="1:36" ht="12.75" customHeight="1">
      <c r="A60" s="427">
        <v>42186</v>
      </c>
      <c r="B60" s="42">
        <v>508</v>
      </c>
      <c r="C60" s="42">
        <v>7618</v>
      </c>
      <c r="D60" s="42">
        <f t="shared" si="0"/>
        <v>8126</v>
      </c>
      <c r="E60" s="42">
        <v>1189</v>
      </c>
      <c r="F60" s="42">
        <v>7728</v>
      </c>
      <c r="G60" s="42">
        <f t="shared" si="1"/>
        <v>8917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2.75" customHeight="1">
      <c r="A61" s="427">
        <v>42217</v>
      </c>
      <c r="B61" s="42">
        <v>659</v>
      </c>
      <c r="C61" s="42">
        <v>9929</v>
      </c>
      <c r="D61" s="42">
        <f t="shared" si="0"/>
        <v>10588</v>
      </c>
      <c r="E61" s="42">
        <v>1102</v>
      </c>
      <c r="F61" s="42">
        <v>7206</v>
      </c>
      <c r="G61" s="42">
        <f t="shared" si="1"/>
        <v>8308</v>
      </c>
      <c r="H61" s="3"/>
      <c r="I61" s="3"/>
      <c r="J61" s="3"/>
      <c r="K61" s="3"/>
      <c r="L61" s="3"/>
      <c r="M61" s="3"/>
      <c r="N61" s="3"/>
      <c r="O61" s="3"/>
      <c r="P61" s="3"/>
    </row>
    <row r="62" spans="1:36" ht="12.75" customHeight="1">
      <c r="A62" s="427">
        <v>42248</v>
      </c>
      <c r="B62" s="42">
        <v>658</v>
      </c>
      <c r="C62" s="42">
        <v>8377</v>
      </c>
      <c r="D62" s="42">
        <f t="shared" si="0"/>
        <v>9035</v>
      </c>
      <c r="E62" s="42">
        <v>1101</v>
      </c>
      <c r="F62" s="42">
        <v>6878</v>
      </c>
      <c r="G62" s="42">
        <f t="shared" si="1"/>
        <v>7979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36" ht="12.75" customHeight="1">
      <c r="A63" s="427">
        <v>42278</v>
      </c>
      <c r="B63" s="42">
        <v>881</v>
      </c>
      <c r="C63" s="42">
        <v>6536</v>
      </c>
      <c r="D63" s="42">
        <f t="shared" si="0"/>
        <v>7417</v>
      </c>
      <c r="E63" s="42">
        <v>1060</v>
      </c>
      <c r="F63" s="42">
        <v>5976</v>
      </c>
      <c r="G63" s="42">
        <f t="shared" si="1"/>
        <v>7036</v>
      </c>
      <c r="H63" s="3"/>
      <c r="I63" s="3"/>
      <c r="J63" s="3"/>
      <c r="K63" s="3"/>
      <c r="L63" s="3"/>
      <c r="M63" s="3"/>
      <c r="N63" s="3"/>
      <c r="O63" s="3"/>
      <c r="P63" s="3"/>
    </row>
    <row r="64" spans="1:36" ht="12.75" customHeight="1">
      <c r="A64" s="427">
        <v>42309</v>
      </c>
      <c r="B64" s="42">
        <v>589</v>
      </c>
      <c r="C64" s="42">
        <v>6782</v>
      </c>
      <c r="D64" s="42">
        <f t="shared" si="0"/>
        <v>7371</v>
      </c>
      <c r="E64" s="42">
        <v>910</v>
      </c>
      <c r="F64" s="42">
        <v>6240</v>
      </c>
      <c r="G64" s="42">
        <f t="shared" si="1"/>
        <v>7150</v>
      </c>
      <c r="H64" s="3"/>
      <c r="I64" s="3"/>
      <c r="J64" s="3"/>
      <c r="K64" s="3"/>
      <c r="L64" s="3"/>
      <c r="M64" s="3"/>
      <c r="N64" s="3"/>
      <c r="O64" s="3"/>
      <c r="P64" s="3"/>
    </row>
    <row r="65" spans="1:16" ht="12.75" customHeight="1">
      <c r="A65" s="427">
        <v>42339</v>
      </c>
      <c r="B65" s="42">
        <v>714</v>
      </c>
      <c r="C65" s="42">
        <v>8505</v>
      </c>
      <c r="D65" s="42">
        <f t="shared" si="0"/>
        <v>9219</v>
      </c>
      <c r="E65" s="42">
        <v>1100</v>
      </c>
      <c r="F65" s="42">
        <v>7089</v>
      </c>
      <c r="G65" s="42">
        <f t="shared" si="1"/>
        <v>8189</v>
      </c>
      <c r="H65" s="3"/>
      <c r="I65" s="3"/>
      <c r="J65" s="3"/>
      <c r="K65" s="3"/>
      <c r="L65" s="3"/>
      <c r="M65" s="3"/>
      <c r="N65" s="3"/>
      <c r="O65" s="3"/>
      <c r="P65" s="3"/>
    </row>
    <row r="66" spans="1:16" ht="12.75" customHeight="1">
      <c r="A66" s="427">
        <v>42370</v>
      </c>
      <c r="B66" s="42">
        <v>437</v>
      </c>
      <c r="C66" s="42">
        <v>3288</v>
      </c>
      <c r="D66" s="42">
        <f t="shared" si="0"/>
        <v>3725</v>
      </c>
      <c r="E66" s="42">
        <v>753</v>
      </c>
      <c r="F66" s="42">
        <v>4597</v>
      </c>
      <c r="G66" s="42">
        <f t="shared" si="1"/>
        <v>5350</v>
      </c>
      <c r="H66" s="3"/>
      <c r="I66" s="3"/>
      <c r="J66" s="3"/>
      <c r="K66" s="3"/>
      <c r="L66" s="3"/>
      <c r="M66" s="3"/>
      <c r="N66" s="3"/>
      <c r="O66" s="3"/>
      <c r="P66" s="3"/>
    </row>
    <row r="67" spans="1:16" ht="12.75" customHeight="1">
      <c r="A67" s="427">
        <v>42401</v>
      </c>
      <c r="B67" s="42">
        <v>338</v>
      </c>
      <c r="C67" s="42">
        <v>3695</v>
      </c>
      <c r="D67" s="42">
        <f t="shared" si="0"/>
        <v>4033</v>
      </c>
      <c r="E67" s="42">
        <v>767</v>
      </c>
      <c r="F67" s="42">
        <v>5037</v>
      </c>
      <c r="G67" s="42">
        <f t="shared" si="1"/>
        <v>5804</v>
      </c>
      <c r="H67" s="3"/>
      <c r="I67" s="3"/>
      <c r="J67" s="3"/>
      <c r="K67" s="3"/>
      <c r="L67" s="3"/>
      <c r="M67" s="3"/>
      <c r="N67" s="3"/>
      <c r="O67" s="3"/>
      <c r="P67" s="3"/>
    </row>
    <row r="68" spans="1:16" ht="12.75" customHeight="1">
      <c r="A68" s="427">
        <v>42430</v>
      </c>
      <c r="B68" s="42">
        <v>531</v>
      </c>
      <c r="C68" s="42">
        <v>5398</v>
      </c>
      <c r="D68" s="42">
        <f t="shared" si="0"/>
        <v>5929</v>
      </c>
      <c r="E68" s="42">
        <v>900</v>
      </c>
      <c r="F68" s="42">
        <v>6333</v>
      </c>
      <c r="G68" s="42">
        <f t="shared" si="1"/>
        <v>7233</v>
      </c>
      <c r="H68" s="3"/>
      <c r="I68" s="3"/>
      <c r="J68" s="3"/>
      <c r="K68" s="3"/>
      <c r="L68" s="3"/>
      <c r="M68" s="3"/>
      <c r="N68" s="3"/>
      <c r="O68" s="3"/>
      <c r="P68" s="3"/>
    </row>
    <row r="69" spans="1:16" ht="12.75" customHeight="1">
      <c r="A69" s="427">
        <v>42461</v>
      </c>
      <c r="B69" s="42">
        <v>554</v>
      </c>
      <c r="C69" s="42">
        <v>5684</v>
      </c>
      <c r="D69" s="42">
        <f t="shared" si="0"/>
        <v>6238</v>
      </c>
      <c r="E69" s="42">
        <v>790</v>
      </c>
      <c r="F69" s="42">
        <v>6100</v>
      </c>
      <c r="G69" s="42">
        <f t="shared" si="1"/>
        <v>6890</v>
      </c>
      <c r="H69" s="3"/>
      <c r="I69" s="3"/>
      <c r="J69" s="3"/>
      <c r="K69" s="3"/>
      <c r="L69" s="3"/>
      <c r="M69" s="3"/>
      <c r="N69" s="3"/>
      <c r="O69" s="3"/>
      <c r="P69" s="3"/>
    </row>
    <row r="70" spans="1:16" ht="12.75" customHeight="1">
      <c r="A70" s="427">
        <v>42491</v>
      </c>
      <c r="B70" s="42">
        <v>651</v>
      </c>
      <c r="C70" s="42">
        <v>6087</v>
      </c>
      <c r="D70" s="42">
        <f t="shared" si="0"/>
        <v>6738</v>
      </c>
      <c r="E70" s="42">
        <v>810</v>
      </c>
      <c r="F70" s="42">
        <v>6348</v>
      </c>
      <c r="G70" s="42">
        <f t="shared" si="1"/>
        <v>7158</v>
      </c>
      <c r="H70" s="3"/>
      <c r="I70" s="3"/>
      <c r="J70" s="3"/>
      <c r="K70" s="3"/>
      <c r="L70" s="3"/>
      <c r="M70" s="3"/>
      <c r="N70" s="3"/>
      <c r="O70" s="3"/>
      <c r="P70" s="3"/>
    </row>
    <row r="71" spans="1:16" ht="12.75" customHeight="1">
      <c r="A71" s="427">
        <v>42522</v>
      </c>
      <c r="B71" s="42">
        <v>757</v>
      </c>
      <c r="C71" s="42">
        <v>9721</v>
      </c>
      <c r="D71" s="42">
        <f t="shared" si="0"/>
        <v>10478</v>
      </c>
      <c r="E71" s="42">
        <v>813</v>
      </c>
      <c r="F71" s="42">
        <v>6642</v>
      </c>
      <c r="G71" s="42">
        <f t="shared" si="1"/>
        <v>7455</v>
      </c>
      <c r="H71" s="3"/>
      <c r="I71" s="3"/>
      <c r="J71" s="3"/>
      <c r="K71" s="3"/>
      <c r="L71" s="3"/>
      <c r="M71" s="3"/>
      <c r="N71" s="3"/>
      <c r="O71" s="3"/>
      <c r="P71" s="3"/>
    </row>
    <row r="72" spans="1:16" ht="12.75" customHeight="1">
      <c r="A72" s="427">
        <v>42552</v>
      </c>
      <c r="B72" s="42">
        <v>522</v>
      </c>
      <c r="C72" s="42">
        <v>5537</v>
      </c>
      <c r="D72" s="42">
        <f t="shared" si="0"/>
        <v>6059</v>
      </c>
      <c r="E72" s="42">
        <v>764</v>
      </c>
      <c r="F72" s="42">
        <v>6132</v>
      </c>
      <c r="G72" s="42">
        <f t="shared" si="1"/>
        <v>6896</v>
      </c>
      <c r="H72" s="3"/>
      <c r="I72" s="3"/>
      <c r="J72" s="3"/>
      <c r="K72" s="3"/>
      <c r="L72" s="3"/>
      <c r="M72" s="3"/>
      <c r="N72" s="3"/>
      <c r="O72" s="3"/>
      <c r="P72" s="3"/>
    </row>
    <row r="73" spans="1:16" ht="12.75" customHeight="1">
      <c r="A73" s="427">
        <v>42583</v>
      </c>
      <c r="B73" s="42">
        <v>732</v>
      </c>
      <c r="C73" s="42">
        <v>8036</v>
      </c>
      <c r="D73" s="42">
        <f t="shared" ref="D73:D136" si="2">C73+B73</f>
        <v>8768</v>
      </c>
      <c r="E73" s="42">
        <v>827</v>
      </c>
      <c r="F73" s="42">
        <v>6751</v>
      </c>
      <c r="G73" s="42">
        <f t="shared" ref="G73:G136" si="3">F73+E73</f>
        <v>7578</v>
      </c>
      <c r="H73" s="3"/>
      <c r="I73" s="3"/>
      <c r="J73" s="3"/>
      <c r="K73" s="3"/>
      <c r="L73" s="3"/>
      <c r="M73" s="3"/>
      <c r="N73" s="3"/>
      <c r="O73" s="3"/>
      <c r="P73" s="3"/>
    </row>
    <row r="74" spans="1:16" ht="12.75" customHeight="1">
      <c r="A74" s="427">
        <v>42614</v>
      </c>
      <c r="B74" s="42">
        <v>673</v>
      </c>
      <c r="C74" s="42">
        <v>7192</v>
      </c>
      <c r="D74" s="42">
        <f t="shared" si="2"/>
        <v>7865</v>
      </c>
      <c r="E74" s="42">
        <v>710</v>
      </c>
      <c r="F74" s="42">
        <v>5055</v>
      </c>
      <c r="G74" s="42">
        <f t="shared" si="3"/>
        <v>5765</v>
      </c>
      <c r="H74" s="3"/>
      <c r="I74" s="3"/>
      <c r="J74" s="3"/>
      <c r="K74" s="3"/>
      <c r="L74" s="3"/>
      <c r="M74" s="3"/>
      <c r="N74" s="3"/>
      <c r="O74" s="3"/>
      <c r="P74" s="3"/>
    </row>
    <row r="75" spans="1:16" ht="12.75" customHeight="1">
      <c r="A75" s="427">
        <v>42644</v>
      </c>
      <c r="B75" s="42">
        <v>764</v>
      </c>
      <c r="C75" s="42">
        <v>5676</v>
      </c>
      <c r="D75" s="42">
        <f t="shared" si="2"/>
        <v>6440</v>
      </c>
      <c r="E75" s="42">
        <v>772</v>
      </c>
      <c r="F75" s="42">
        <v>5272</v>
      </c>
      <c r="G75" s="42">
        <f t="shared" si="3"/>
        <v>6044</v>
      </c>
      <c r="H75" s="3"/>
      <c r="I75" s="3"/>
      <c r="J75" s="3"/>
      <c r="K75" s="3"/>
      <c r="L75" s="3"/>
      <c r="M75" s="3"/>
      <c r="N75" s="3"/>
      <c r="O75" s="3"/>
      <c r="P75" s="3"/>
    </row>
    <row r="76" spans="1:16" ht="12.75" customHeight="1">
      <c r="A76" s="427">
        <v>42675</v>
      </c>
      <c r="B76" s="42">
        <v>606</v>
      </c>
      <c r="C76" s="42">
        <v>6592</v>
      </c>
      <c r="D76" s="42">
        <f t="shared" si="2"/>
        <v>7198</v>
      </c>
      <c r="E76" s="42">
        <v>792</v>
      </c>
      <c r="F76" s="42">
        <v>6242</v>
      </c>
      <c r="G76" s="42">
        <f t="shared" si="3"/>
        <v>7034</v>
      </c>
      <c r="H76" s="3"/>
      <c r="I76" s="3"/>
      <c r="J76" s="3"/>
      <c r="K76" s="3"/>
      <c r="L76" s="3"/>
      <c r="M76" s="3"/>
      <c r="N76" s="3"/>
      <c r="O76" s="3"/>
      <c r="P76" s="3"/>
    </row>
    <row r="77" spans="1:16" ht="12.75" customHeight="1">
      <c r="A77" s="427">
        <v>42705</v>
      </c>
      <c r="B77" s="42">
        <v>625</v>
      </c>
      <c r="C77" s="42">
        <v>8527</v>
      </c>
      <c r="D77" s="42">
        <f t="shared" si="2"/>
        <v>9152</v>
      </c>
      <c r="E77" s="42">
        <v>817</v>
      </c>
      <c r="F77" s="42">
        <v>9008</v>
      </c>
      <c r="G77" s="42">
        <f t="shared" si="3"/>
        <v>9825</v>
      </c>
      <c r="H77" s="3"/>
      <c r="I77" s="3"/>
      <c r="J77" s="3"/>
      <c r="K77" s="3"/>
      <c r="L77" s="3"/>
      <c r="M77" s="3"/>
      <c r="N77" s="3"/>
      <c r="O77" s="3"/>
      <c r="P77" s="3"/>
    </row>
    <row r="78" spans="1:16" ht="12.75" customHeight="1">
      <c r="A78" s="427">
        <v>42736</v>
      </c>
      <c r="B78" s="42">
        <v>324</v>
      </c>
      <c r="C78" s="42">
        <v>4499</v>
      </c>
      <c r="D78" s="42">
        <f t="shared" si="2"/>
        <v>4823</v>
      </c>
      <c r="E78" s="42">
        <v>589</v>
      </c>
      <c r="F78" s="42">
        <v>5316</v>
      </c>
      <c r="G78" s="42">
        <f t="shared" si="3"/>
        <v>5905</v>
      </c>
      <c r="H78" s="3"/>
      <c r="I78" s="3"/>
      <c r="J78" s="3"/>
      <c r="K78" s="3"/>
      <c r="L78" s="3"/>
      <c r="M78" s="3"/>
      <c r="N78" s="3"/>
      <c r="O78" s="3"/>
      <c r="P78" s="3"/>
    </row>
    <row r="79" spans="1:16" ht="13.8">
      <c r="A79" s="427">
        <v>42767</v>
      </c>
      <c r="B79" s="42">
        <v>326</v>
      </c>
      <c r="C79" s="42">
        <v>4241</v>
      </c>
      <c r="D79" s="42">
        <f t="shared" si="2"/>
        <v>4567</v>
      </c>
      <c r="E79" s="42">
        <v>499</v>
      </c>
      <c r="F79" s="42">
        <v>5614</v>
      </c>
      <c r="G79" s="42">
        <f t="shared" si="3"/>
        <v>6113</v>
      </c>
      <c r="H79" s="3"/>
      <c r="I79" s="3"/>
      <c r="J79" s="3"/>
      <c r="K79" s="3"/>
      <c r="L79" s="3"/>
      <c r="M79" s="3"/>
      <c r="N79" s="3"/>
      <c r="O79" s="3"/>
      <c r="P79" s="3"/>
    </row>
    <row r="80" spans="1:16" ht="12.75" customHeight="1">
      <c r="A80" s="427">
        <v>42795</v>
      </c>
      <c r="B80" s="42">
        <v>582</v>
      </c>
      <c r="C80" s="42">
        <v>6462</v>
      </c>
      <c r="D80" s="42">
        <f t="shared" si="2"/>
        <v>7044</v>
      </c>
      <c r="E80" s="42">
        <v>648</v>
      </c>
      <c r="F80" s="42">
        <v>6275</v>
      </c>
      <c r="G80" s="42">
        <f t="shared" si="3"/>
        <v>6923</v>
      </c>
      <c r="H80" s="3"/>
      <c r="I80" s="3"/>
      <c r="J80" s="3"/>
      <c r="K80" s="3"/>
      <c r="L80" s="3"/>
      <c r="M80" s="3"/>
      <c r="N80" s="3"/>
      <c r="O80" s="3"/>
      <c r="P80" s="3"/>
    </row>
    <row r="81" spans="1:16" ht="12.75" customHeight="1">
      <c r="A81" s="427">
        <v>42826</v>
      </c>
      <c r="B81" s="42">
        <v>631</v>
      </c>
      <c r="C81" s="42">
        <v>5603</v>
      </c>
      <c r="D81" s="42">
        <f t="shared" si="2"/>
        <v>6234</v>
      </c>
      <c r="E81" s="42">
        <v>478</v>
      </c>
      <c r="F81" s="42">
        <v>5828</v>
      </c>
      <c r="G81" s="42">
        <f t="shared" si="3"/>
        <v>6306</v>
      </c>
      <c r="H81" s="3"/>
      <c r="I81" s="3"/>
      <c r="J81" s="3"/>
      <c r="K81" s="3"/>
      <c r="L81" s="3"/>
      <c r="M81" s="3"/>
      <c r="N81" s="3"/>
      <c r="O81" s="3"/>
      <c r="P81" s="3"/>
    </row>
    <row r="82" spans="1:16" ht="12.75" customHeight="1">
      <c r="A82" s="427">
        <v>42856</v>
      </c>
      <c r="B82" s="42">
        <v>980</v>
      </c>
      <c r="C82" s="42">
        <v>6961</v>
      </c>
      <c r="D82" s="42">
        <f t="shared" si="2"/>
        <v>7941</v>
      </c>
      <c r="E82" s="42">
        <v>564</v>
      </c>
      <c r="F82" s="42">
        <v>7221</v>
      </c>
      <c r="G82" s="42">
        <f t="shared" si="3"/>
        <v>7785</v>
      </c>
      <c r="H82" s="3"/>
      <c r="I82" s="3"/>
      <c r="J82" s="3"/>
      <c r="K82" s="3"/>
      <c r="L82" s="3"/>
      <c r="M82" s="3"/>
      <c r="N82" s="3"/>
      <c r="O82" s="3"/>
      <c r="P82" s="3"/>
    </row>
    <row r="83" spans="1:16" ht="12.75" customHeight="1">
      <c r="A83" s="427">
        <v>42887</v>
      </c>
      <c r="B83" s="42">
        <v>1088</v>
      </c>
      <c r="C83" s="42">
        <v>9193</v>
      </c>
      <c r="D83" s="42">
        <f t="shared" si="2"/>
        <v>10281</v>
      </c>
      <c r="E83" s="42">
        <v>543</v>
      </c>
      <c r="F83" s="42">
        <v>7476</v>
      </c>
      <c r="G83" s="42">
        <f t="shared" si="3"/>
        <v>8019</v>
      </c>
      <c r="H83" s="3"/>
      <c r="I83" s="3"/>
      <c r="J83" s="3"/>
      <c r="K83" s="3"/>
      <c r="L83" s="3"/>
      <c r="M83" s="3"/>
      <c r="N83" s="3"/>
      <c r="O83" s="3"/>
      <c r="P83" s="3"/>
    </row>
    <row r="84" spans="1:16" ht="12.75" customHeight="1">
      <c r="A84" s="427">
        <v>42917</v>
      </c>
      <c r="B84" s="42">
        <v>663</v>
      </c>
      <c r="C84" s="42">
        <v>5543</v>
      </c>
      <c r="D84" s="42">
        <f t="shared" si="2"/>
        <v>6206</v>
      </c>
      <c r="E84" s="42">
        <v>462</v>
      </c>
      <c r="F84" s="42">
        <v>7276</v>
      </c>
      <c r="G84" s="42">
        <f t="shared" si="3"/>
        <v>7738</v>
      </c>
      <c r="H84" s="3"/>
      <c r="I84" s="3"/>
      <c r="J84" s="3"/>
      <c r="K84" s="3"/>
      <c r="L84" s="3"/>
      <c r="M84" s="3"/>
      <c r="N84" s="3"/>
      <c r="O84" s="3"/>
      <c r="P84" s="3"/>
    </row>
    <row r="85" spans="1:16" ht="12.75" customHeight="1">
      <c r="A85" s="427">
        <v>42948</v>
      </c>
      <c r="B85" s="42">
        <v>1058</v>
      </c>
      <c r="C85" s="42">
        <v>10168</v>
      </c>
      <c r="D85" s="42">
        <f t="shared" si="2"/>
        <v>11226</v>
      </c>
      <c r="E85" s="42">
        <v>586</v>
      </c>
      <c r="F85" s="42">
        <v>7409</v>
      </c>
      <c r="G85" s="42">
        <f t="shared" si="3"/>
        <v>7995</v>
      </c>
      <c r="H85" s="3"/>
      <c r="I85" s="3"/>
      <c r="J85" s="3"/>
      <c r="K85" s="3"/>
      <c r="L85" s="3"/>
      <c r="M85" s="3"/>
      <c r="N85" s="3"/>
      <c r="O85" s="3"/>
      <c r="P85" s="3"/>
    </row>
    <row r="86" spans="1:16" ht="12.75" customHeight="1">
      <c r="A86" s="427">
        <v>42979</v>
      </c>
      <c r="B86" s="42">
        <v>967</v>
      </c>
      <c r="C86" s="42">
        <v>8732</v>
      </c>
      <c r="D86" s="42">
        <f t="shared" si="2"/>
        <v>9699</v>
      </c>
      <c r="E86" s="42">
        <v>504</v>
      </c>
      <c r="F86" s="42">
        <v>5636</v>
      </c>
      <c r="G86" s="42">
        <f t="shared" si="3"/>
        <v>6140</v>
      </c>
      <c r="H86" s="3"/>
      <c r="I86" s="3"/>
      <c r="J86" s="3"/>
      <c r="K86" s="3"/>
      <c r="L86" s="3"/>
      <c r="M86" s="3"/>
      <c r="N86" s="3"/>
      <c r="O86" s="3"/>
      <c r="P86" s="3"/>
    </row>
    <row r="87" spans="1:16" ht="12.75" customHeight="1">
      <c r="A87" s="427">
        <v>43009</v>
      </c>
      <c r="B87" s="42">
        <v>938</v>
      </c>
      <c r="C87" s="42">
        <v>8154</v>
      </c>
      <c r="D87" s="42">
        <f t="shared" si="2"/>
        <v>9092</v>
      </c>
      <c r="E87" s="42">
        <v>570</v>
      </c>
      <c r="F87" s="42">
        <v>5664</v>
      </c>
      <c r="G87" s="42">
        <f t="shared" si="3"/>
        <v>6234</v>
      </c>
    </row>
    <row r="88" spans="1:16" ht="12.75" customHeight="1">
      <c r="A88" s="427">
        <v>43040</v>
      </c>
      <c r="B88" s="42">
        <v>732</v>
      </c>
      <c r="C88" s="42">
        <v>7222</v>
      </c>
      <c r="D88" s="42">
        <f t="shared" si="2"/>
        <v>7954</v>
      </c>
      <c r="E88" s="42">
        <v>495</v>
      </c>
      <c r="F88" s="42">
        <v>5786</v>
      </c>
      <c r="G88" s="42">
        <f t="shared" si="3"/>
        <v>6281</v>
      </c>
    </row>
    <row r="89" spans="1:16" ht="12.75" customHeight="1">
      <c r="A89" s="427">
        <v>43070</v>
      </c>
      <c r="B89" s="42">
        <v>636</v>
      </c>
      <c r="C89" s="42">
        <v>7940</v>
      </c>
      <c r="D89" s="42">
        <f t="shared" si="2"/>
        <v>8576</v>
      </c>
      <c r="E89" s="42">
        <v>554</v>
      </c>
      <c r="F89" s="42">
        <v>5670</v>
      </c>
      <c r="G89" s="42">
        <f t="shared" si="3"/>
        <v>6224</v>
      </c>
    </row>
    <row r="90" spans="1:16" ht="12.75" customHeight="1">
      <c r="A90" s="427">
        <v>43101</v>
      </c>
      <c r="B90" s="42">
        <v>471</v>
      </c>
      <c r="C90" s="42">
        <v>4463</v>
      </c>
      <c r="D90" s="42">
        <f t="shared" si="2"/>
        <v>4934</v>
      </c>
      <c r="E90" s="42">
        <v>563</v>
      </c>
      <c r="F90" s="42">
        <v>5525</v>
      </c>
      <c r="G90" s="42">
        <f t="shared" si="3"/>
        <v>6088</v>
      </c>
    </row>
    <row r="91" spans="1:16" ht="12.75" customHeight="1">
      <c r="A91" s="427">
        <v>43132</v>
      </c>
      <c r="B91" s="42">
        <v>455</v>
      </c>
      <c r="C91" s="42">
        <v>4194</v>
      </c>
      <c r="D91" s="42">
        <f t="shared" si="2"/>
        <v>4649</v>
      </c>
      <c r="E91" s="42">
        <v>572</v>
      </c>
      <c r="F91" s="42">
        <v>5195</v>
      </c>
      <c r="G91" s="42">
        <f t="shared" si="3"/>
        <v>5767</v>
      </c>
    </row>
    <row r="92" spans="1:16" ht="12.75" customHeight="1">
      <c r="A92" s="427">
        <v>43160</v>
      </c>
      <c r="B92" s="42">
        <v>540</v>
      </c>
      <c r="C92" s="42">
        <v>6032</v>
      </c>
      <c r="D92" s="42">
        <f t="shared" si="2"/>
        <v>6572</v>
      </c>
      <c r="E92" s="42">
        <v>641</v>
      </c>
      <c r="F92" s="42">
        <v>5949</v>
      </c>
      <c r="G92" s="42">
        <f t="shared" si="3"/>
        <v>6590</v>
      </c>
    </row>
    <row r="93" spans="1:16" ht="12.75" customHeight="1">
      <c r="A93" s="427">
        <v>43191</v>
      </c>
      <c r="B93" s="42">
        <v>695</v>
      </c>
      <c r="C93" s="42">
        <v>6827</v>
      </c>
      <c r="D93" s="42">
        <f t="shared" si="2"/>
        <v>7522</v>
      </c>
      <c r="E93" s="42">
        <v>765</v>
      </c>
      <c r="F93" s="42">
        <v>6123</v>
      </c>
      <c r="G93" s="42">
        <f t="shared" si="3"/>
        <v>6888</v>
      </c>
    </row>
    <row r="94" spans="1:16" ht="12.75" customHeight="1">
      <c r="A94" s="427">
        <v>43221</v>
      </c>
      <c r="B94" s="42">
        <v>963</v>
      </c>
      <c r="C94" s="42">
        <v>7638</v>
      </c>
      <c r="D94" s="42">
        <f t="shared" si="2"/>
        <v>8601</v>
      </c>
      <c r="E94" s="42">
        <v>726</v>
      </c>
      <c r="F94" s="42">
        <v>6741</v>
      </c>
      <c r="G94" s="42">
        <f t="shared" si="3"/>
        <v>7467</v>
      </c>
    </row>
    <row r="95" spans="1:16" ht="12.75" customHeight="1">
      <c r="A95" s="427">
        <v>43252</v>
      </c>
      <c r="B95" s="42">
        <v>1031</v>
      </c>
      <c r="C95" s="42">
        <v>9712</v>
      </c>
      <c r="D95" s="42">
        <f t="shared" si="2"/>
        <v>10743</v>
      </c>
      <c r="E95" s="42">
        <v>778</v>
      </c>
      <c r="F95" s="42">
        <v>6825</v>
      </c>
      <c r="G95" s="42">
        <f t="shared" si="3"/>
        <v>7603</v>
      </c>
    </row>
    <row r="96" spans="1:16" ht="12.75" customHeight="1">
      <c r="A96" s="427">
        <v>43282</v>
      </c>
      <c r="B96" s="42">
        <v>715</v>
      </c>
      <c r="C96" s="42">
        <v>8070</v>
      </c>
      <c r="D96" s="42">
        <f t="shared" si="2"/>
        <v>8785</v>
      </c>
      <c r="E96" s="42">
        <v>757</v>
      </c>
      <c r="F96" s="42">
        <v>6921</v>
      </c>
      <c r="G96" s="42">
        <f t="shared" si="3"/>
        <v>7678</v>
      </c>
    </row>
    <row r="97" spans="1:7" ht="12.75" customHeight="1">
      <c r="A97" s="427">
        <v>43313</v>
      </c>
      <c r="B97" s="42">
        <v>898</v>
      </c>
      <c r="C97" s="42">
        <v>12163</v>
      </c>
      <c r="D97" s="42">
        <f t="shared" si="2"/>
        <v>13061</v>
      </c>
      <c r="E97" s="42">
        <v>888</v>
      </c>
      <c r="F97" s="42">
        <v>7177</v>
      </c>
      <c r="G97" s="42">
        <f t="shared" si="3"/>
        <v>8065</v>
      </c>
    </row>
    <row r="98" spans="1:7" ht="12.75" customHeight="1">
      <c r="A98" s="427">
        <v>43344</v>
      </c>
      <c r="B98" s="42">
        <v>825</v>
      </c>
      <c r="C98" s="42">
        <v>9701</v>
      </c>
      <c r="D98" s="42">
        <f t="shared" si="2"/>
        <v>10526</v>
      </c>
      <c r="E98" s="42">
        <v>818</v>
      </c>
      <c r="F98" s="42">
        <v>6617</v>
      </c>
      <c r="G98" s="42">
        <f t="shared" si="3"/>
        <v>7435</v>
      </c>
    </row>
    <row r="99" spans="1:7" ht="12.75" customHeight="1">
      <c r="A99" s="427">
        <v>43374</v>
      </c>
      <c r="B99" s="42">
        <v>1040</v>
      </c>
      <c r="C99" s="42">
        <v>9225</v>
      </c>
      <c r="D99" s="42">
        <f t="shared" si="2"/>
        <v>10265</v>
      </c>
      <c r="E99" s="42">
        <v>973</v>
      </c>
      <c r="F99" s="42">
        <v>7304</v>
      </c>
      <c r="G99" s="42">
        <f t="shared" si="3"/>
        <v>8277</v>
      </c>
    </row>
    <row r="100" spans="1:7" ht="12.75" customHeight="1">
      <c r="A100" s="427">
        <v>43405</v>
      </c>
      <c r="B100" s="42">
        <v>918</v>
      </c>
      <c r="C100" s="42">
        <v>7518</v>
      </c>
      <c r="D100" s="42">
        <f t="shared" si="2"/>
        <v>8436</v>
      </c>
      <c r="E100" s="42">
        <v>617</v>
      </c>
      <c r="F100" s="42">
        <v>6853</v>
      </c>
      <c r="G100" s="42">
        <f t="shared" si="3"/>
        <v>7470</v>
      </c>
    </row>
    <row r="101" spans="1:7" ht="12.75" customHeight="1">
      <c r="A101" s="427">
        <v>43435</v>
      </c>
      <c r="B101" s="42">
        <v>921</v>
      </c>
      <c r="C101" s="42">
        <v>7510</v>
      </c>
      <c r="D101" s="42">
        <f t="shared" si="2"/>
        <v>8431</v>
      </c>
      <c r="E101" s="42">
        <v>572</v>
      </c>
      <c r="F101" s="42">
        <v>7358</v>
      </c>
      <c r="G101" s="42">
        <f t="shared" si="3"/>
        <v>7930</v>
      </c>
    </row>
    <row r="102" spans="1:7" ht="12.75" customHeight="1">
      <c r="A102" s="427">
        <v>43466</v>
      </c>
      <c r="B102" s="42">
        <v>1412</v>
      </c>
      <c r="C102" s="42">
        <v>2573</v>
      </c>
      <c r="D102" s="42">
        <f t="shared" si="2"/>
        <v>3985</v>
      </c>
      <c r="E102" s="42">
        <v>520</v>
      </c>
      <c r="F102" s="42">
        <v>5158</v>
      </c>
      <c r="G102" s="42">
        <f t="shared" si="3"/>
        <v>5678</v>
      </c>
    </row>
    <row r="103" spans="1:7" ht="12.75" customHeight="1">
      <c r="A103" s="427">
        <v>43497</v>
      </c>
      <c r="B103" s="42">
        <v>1614</v>
      </c>
      <c r="C103" s="42">
        <v>2886</v>
      </c>
      <c r="D103" s="42">
        <f t="shared" si="2"/>
        <v>4500</v>
      </c>
      <c r="E103" s="42">
        <v>503</v>
      </c>
      <c r="F103" s="42">
        <v>7456</v>
      </c>
      <c r="G103" s="42">
        <f t="shared" si="3"/>
        <v>7959</v>
      </c>
    </row>
    <row r="104" spans="1:7" ht="12.75" customHeight="1">
      <c r="A104" s="427">
        <v>43525</v>
      </c>
      <c r="B104" s="42">
        <v>2212</v>
      </c>
      <c r="C104" s="42">
        <v>3463</v>
      </c>
      <c r="D104" s="42">
        <f t="shared" si="2"/>
        <v>5675</v>
      </c>
      <c r="E104" s="42">
        <v>440</v>
      </c>
      <c r="F104" s="42">
        <v>6896</v>
      </c>
      <c r="G104" s="42">
        <f t="shared" si="3"/>
        <v>7336</v>
      </c>
    </row>
    <row r="105" spans="1:7" ht="12.75" customHeight="1">
      <c r="A105" s="427">
        <v>43556</v>
      </c>
      <c r="B105" s="42">
        <v>3631</v>
      </c>
      <c r="C105" s="42">
        <v>4364</v>
      </c>
      <c r="D105" s="42">
        <f t="shared" si="2"/>
        <v>7995</v>
      </c>
      <c r="E105" s="42">
        <v>494</v>
      </c>
      <c r="F105" s="42">
        <v>7141</v>
      </c>
      <c r="G105" s="42">
        <f t="shared" si="3"/>
        <v>7635</v>
      </c>
    </row>
    <row r="106" spans="1:7" ht="12.75" customHeight="1">
      <c r="A106" s="427">
        <v>43586</v>
      </c>
      <c r="B106" s="42">
        <v>4514</v>
      </c>
      <c r="C106" s="42">
        <v>5737</v>
      </c>
      <c r="D106" s="42">
        <f t="shared" si="2"/>
        <v>10251</v>
      </c>
      <c r="E106" s="42">
        <v>536</v>
      </c>
      <c r="F106" s="42">
        <v>7512</v>
      </c>
      <c r="G106" s="42">
        <f t="shared" si="3"/>
        <v>8048</v>
      </c>
    </row>
    <row r="107" spans="1:7" ht="12.75" customHeight="1">
      <c r="A107" s="427">
        <v>43617</v>
      </c>
      <c r="B107" s="42">
        <v>3336</v>
      </c>
      <c r="C107" s="42">
        <v>7807</v>
      </c>
      <c r="D107" s="42">
        <f t="shared" si="2"/>
        <v>11143</v>
      </c>
      <c r="E107" s="42">
        <v>484</v>
      </c>
      <c r="F107" s="42">
        <v>8003</v>
      </c>
      <c r="G107" s="42">
        <f t="shared" si="3"/>
        <v>8487</v>
      </c>
    </row>
    <row r="108" spans="1:7" ht="12.75" customHeight="1">
      <c r="A108" s="427">
        <v>43647</v>
      </c>
      <c r="B108" s="42">
        <v>1588</v>
      </c>
      <c r="C108" s="42">
        <v>7974</v>
      </c>
      <c r="D108" s="42">
        <f t="shared" si="2"/>
        <v>9562</v>
      </c>
      <c r="E108" s="42">
        <v>529</v>
      </c>
      <c r="F108" s="42">
        <v>8167</v>
      </c>
      <c r="G108" s="42">
        <f t="shared" si="3"/>
        <v>8696</v>
      </c>
    </row>
    <row r="109" spans="1:7" ht="12.75" customHeight="1">
      <c r="A109" s="427">
        <v>43678</v>
      </c>
      <c r="B109" s="42">
        <v>1544</v>
      </c>
      <c r="C109" s="42">
        <v>11768</v>
      </c>
      <c r="D109" s="42">
        <f t="shared" si="2"/>
        <v>13312</v>
      </c>
      <c r="E109" s="42">
        <v>638</v>
      </c>
      <c r="F109" s="42">
        <v>6605</v>
      </c>
      <c r="G109" s="42">
        <f t="shared" si="3"/>
        <v>7243</v>
      </c>
    </row>
    <row r="110" spans="1:7" ht="12.75" customHeight="1">
      <c r="A110" s="427">
        <v>43709</v>
      </c>
      <c r="B110" s="42">
        <v>1384</v>
      </c>
      <c r="C110" s="42">
        <v>10456</v>
      </c>
      <c r="D110" s="42">
        <f t="shared" si="2"/>
        <v>11840</v>
      </c>
      <c r="E110" s="42">
        <v>650</v>
      </c>
      <c r="F110" s="42">
        <v>7848</v>
      </c>
      <c r="G110" s="42">
        <f t="shared" si="3"/>
        <v>8498</v>
      </c>
    </row>
    <row r="111" spans="1:7" ht="12.75" customHeight="1">
      <c r="A111" s="427">
        <v>43739</v>
      </c>
      <c r="B111" s="42">
        <v>1644</v>
      </c>
      <c r="C111" s="42">
        <v>9430</v>
      </c>
      <c r="D111" s="42">
        <f t="shared" si="2"/>
        <v>11074</v>
      </c>
      <c r="E111" s="42">
        <v>811</v>
      </c>
      <c r="F111" s="42">
        <v>9526</v>
      </c>
      <c r="G111" s="42">
        <f t="shared" si="3"/>
        <v>10337</v>
      </c>
    </row>
    <row r="112" spans="1:7" ht="12.75" customHeight="1">
      <c r="A112" s="427">
        <v>43770</v>
      </c>
      <c r="B112" s="42">
        <v>1481</v>
      </c>
      <c r="C112" s="42">
        <v>7125</v>
      </c>
      <c r="D112" s="42">
        <f t="shared" si="2"/>
        <v>8606</v>
      </c>
      <c r="E112" s="42">
        <v>673</v>
      </c>
      <c r="F112" s="42">
        <v>8783</v>
      </c>
      <c r="G112" s="42">
        <f t="shared" si="3"/>
        <v>9456</v>
      </c>
    </row>
    <row r="113" spans="1:7" ht="12.75" customHeight="1">
      <c r="A113" s="427">
        <v>43800</v>
      </c>
      <c r="B113" s="42">
        <v>2163</v>
      </c>
      <c r="C113" s="42">
        <v>7265</v>
      </c>
      <c r="D113" s="42">
        <f t="shared" si="2"/>
        <v>9428</v>
      </c>
      <c r="E113" s="42">
        <v>663</v>
      </c>
      <c r="F113" s="42">
        <v>9077</v>
      </c>
      <c r="G113" s="42">
        <f t="shared" si="3"/>
        <v>9740</v>
      </c>
    </row>
    <row r="114" spans="1:7" ht="12.75" customHeight="1">
      <c r="A114" s="427">
        <v>43831</v>
      </c>
      <c r="B114" s="42">
        <v>1542</v>
      </c>
      <c r="C114" s="42">
        <v>4388</v>
      </c>
      <c r="D114" s="42">
        <f t="shared" si="2"/>
        <v>5930</v>
      </c>
      <c r="E114" s="42">
        <v>633</v>
      </c>
      <c r="F114" s="42">
        <v>7087</v>
      </c>
      <c r="G114" s="42">
        <f t="shared" si="3"/>
        <v>7720</v>
      </c>
    </row>
    <row r="115" spans="1:7" ht="12.75" customHeight="1">
      <c r="A115" s="427">
        <v>43862</v>
      </c>
      <c r="B115" s="42">
        <v>1575</v>
      </c>
      <c r="C115" s="42">
        <v>3831</v>
      </c>
      <c r="D115" s="42">
        <f t="shared" si="2"/>
        <v>5406</v>
      </c>
      <c r="E115" s="42">
        <v>601</v>
      </c>
      <c r="F115" s="42">
        <v>7222</v>
      </c>
      <c r="G115" s="42">
        <f t="shared" si="3"/>
        <v>7823</v>
      </c>
    </row>
    <row r="116" spans="1:7" ht="12.75" customHeight="1">
      <c r="A116" s="427">
        <v>43891</v>
      </c>
      <c r="B116" s="42">
        <v>2954</v>
      </c>
      <c r="C116" s="42">
        <v>5391</v>
      </c>
      <c r="D116" s="42">
        <f t="shared" si="2"/>
        <v>8345</v>
      </c>
      <c r="E116" s="42">
        <v>559</v>
      </c>
      <c r="F116" s="42">
        <v>8525</v>
      </c>
      <c r="G116" s="42">
        <f t="shared" si="3"/>
        <v>9084</v>
      </c>
    </row>
    <row r="117" spans="1:7" ht="12.75" customHeight="1">
      <c r="A117" s="427">
        <v>43922</v>
      </c>
      <c r="B117" s="42">
        <v>3062</v>
      </c>
      <c r="C117" s="42">
        <v>7024</v>
      </c>
      <c r="D117" s="42">
        <f t="shared" si="2"/>
        <v>10086</v>
      </c>
      <c r="E117" s="42">
        <v>576</v>
      </c>
      <c r="F117" s="42">
        <v>7463</v>
      </c>
      <c r="G117" s="42">
        <f t="shared" si="3"/>
        <v>8039</v>
      </c>
    </row>
    <row r="118" spans="1:7" ht="12.75" customHeight="1">
      <c r="A118" s="427">
        <v>43952</v>
      </c>
      <c r="B118" s="42">
        <v>3197</v>
      </c>
      <c r="C118" s="42">
        <v>7991</v>
      </c>
      <c r="D118" s="42">
        <f t="shared" si="2"/>
        <v>11188</v>
      </c>
      <c r="E118" s="42">
        <v>520</v>
      </c>
      <c r="F118" s="42">
        <v>7553</v>
      </c>
      <c r="G118" s="42">
        <f t="shared" si="3"/>
        <v>8073</v>
      </c>
    </row>
    <row r="119" spans="1:7" ht="12.75" customHeight="1">
      <c r="A119" s="427">
        <v>43983</v>
      </c>
      <c r="B119" s="42">
        <v>2900</v>
      </c>
      <c r="C119" s="42">
        <v>8919</v>
      </c>
      <c r="D119" s="42">
        <f t="shared" si="2"/>
        <v>11819</v>
      </c>
      <c r="E119" s="42">
        <v>634</v>
      </c>
      <c r="F119" s="42">
        <v>9464</v>
      </c>
      <c r="G119" s="42">
        <f t="shared" si="3"/>
        <v>10098</v>
      </c>
    </row>
    <row r="120" spans="1:7" ht="12.75" customHeight="1">
      <c r="A120" s="427">
        <v>44013</v>
      </c>
      <c r="B120" s="42">
        <v>1550</v>
      </c>
      <c r="C120" s="42">
        <v>11718</v>
      </c>
      <c r="D120" s="42">
        <f t="shared" si="2"/>
        <v>13268</v>
      </c>
      <c r="E120" s="42">
        <v>760</v>
      </c>
      <c r="F120" s="42">
        <v>10724</v>
      </c>
      <c r="G120" s="42">
        <f t="shared" si="3"/>
        <v>11484</v>
      </c>
    </row>
    <row r="121" spans="1:7" ht="12.75" customHeight="1">
      <c r="A121" s="427">
        <v>44044</v>
      </c>
      <c r="B121" s="42">
        <v>2116</v>
      </c>
      <c r="C121" s="42">
        <v>12767</v>
      </c>
      <c r="D121" s="42">
        <f t="shared" si="2"/>
        <v>14883</v>
      </c>
      <c r="E121" s="42">
        <v>1156</v>
      </c>
      <c r="F121" s="42">
        <v>11586</v>
      </c>
      <c r="G121" s="42">
        <f t="shared" si="3"/>
        <v>12742</v>
      </c>
    </row>
    <row r="122" spans="1:7" ht="12.75" customHeight="1">
      <c r="A122" s="427">
        <v>44075</v>
      </c>
      <c r="B122" s="42">
        <v>2525</v>
      </c>
      <c r="C122" s="42">
        <v>11353</v>
      </c>
      <c r="D122" s="42">
        <f t="shared" si="2"/>
        <v>13878</v>
      </c>
      <c r="E122" s="42">
        <v>1268</v>
      </c>
      <c r="F122" s="42">
        <v>11389</v>
      </c>
      <c r="G122" s="42">
        <f t="shared" si="3"/>
        <v>12657</v>
      </c>
    </row>
    <row r="123" spans="1:7" ht="12.75" customHeight="1">
      <c r="A123" s="427">
        <v>44105</v>
      </c>
      <c r="B123" s="42">
        <v>2659</v>
      </c>
      <c r="C123" s="42">
        <v>9631</v>
      </c>
      <c r="D123" s="42">
        <f t="shared" si="2"/>
        <v>12290</v>
      </c>
      <c r="E123" s="42">
        <v>1246</v>
      </c>
      <c r="F123" s="42">
        <v>11832</v>
      </c>
      <c r="G123" s="42">
        <f t="shared" si="3"/>
        <v>13078</v>
      </c>
    </row>
    <row r="124" spans="1:7" ht="12.75" customHeight="1">
      <c r="A124" s="427">
        <v>44137</v>
      </c>
      <c r="B124" s="42">
        <v>3054</v>
      </c>
      <c r="C124" s="42">
        <v>7546</v>
      </c>
      <c r="D124" s="42">
        <f t="shared" si="2"/>
        <v>10600</v>
      </c>
      <c r="E124" s="42">
        <v>1333</v>
      </c>
      <c r="F124" s="42">
        <v>11935</v>
      </c>
      <c r="G124" s="42">
        <f t="shared" si="3"/>
        <v>13268</v>
      </c>
    </row>
    <row r="125" spans="1:7" ht="12.75" customHeight="1">
      <c r="A125" s="427">
        <v>44168</v>
      </c>
      <c r="B125" s="42">
        <v>3628</v>
      </c>
      <c r="C125" s="42">
        <v>8030</v>
      </c>
      <c r="D125" s="42">
        <f t="shared" si="2"/>
        <v>11658</v>
      </c>
      <c r="E125" s="42">
        <v>1644</v>
      </c>
      <c r="F125" s="42">
        <v>13007</v>
      </c>
      <c r="G125" s="42">
        <f t="shared" si="3"/>
        <v>14651</v>
      </c>
    </row>
    <row r="126" spans="1:7" ht="12.75" customHeight="1">
      <c r="A126" s="427">
        <v>44199</v>
      </c>
      <c r="B126" s="42">
        <v>2755</v>
      </c>
      <c r="C126" s="42">
        <v>4452</v>
      </c>
      <c r="D126" s="42">
        <f t="shared" si="2"/>
        <v>7207</v>
      </c>
      <c r="E126" s="42">
        <v>1285</v>
      </c>
      <c r="F126" s="42">
        <v>9528</v>
      </c>
      <c r="G126" s="42">
        <f t="shared" si="3"/>
        <v>10813</v>
      </c>
    </row>
    <row r="127" spans="1:7" ht="12.75" customHeight="1">
      <c r="A127" s="427">
        <v>44228</v>
      </c>
      <c r="B127" s="42">
        <v>3452</v>
      </c>
      <c r="C127" s="42">
        <v>3812</v>
      </c>
      <c r="D127" s="42">
        <f t="shared" si="2"/>
        <v>7264</v>
      </c>
      <c r="E127" s="42">
        <v>1380</v>
      </c>
      <c r="F127" s="42">
        <v>10787</v>
      </c>
      <c r="G127" s="42">
        <f t="shared" si="3"/>
        <v>12167</v>
      </c>
    </row>
    <row r="128" spans="1:7" ht="12.75" customHeight="1">
      <c r="A128" s="427">
        <v>44256</v>
      </c>
      <c r="B128" s="42">
        <v>7387</v>
      </c>
      <c r="C128" s="42">
        <v>5697</v>
      </c>
      <c r="D128" s="42">
        <f t="shared" si="2"/>
        <v>13084</v>
      </c>
      <c r="E128" s="42">
        <v>1824</v>
      </c>
      <c r="F128" s="42">
        <v>14161</v>
      </c>
      <c r="G128" s="42">
        <f t="shared" si="3"/>
        <v>15985</v>
      </c>
    </row>
    <row r="129" spans="1:7" ht="12.75" customHeight="1">
      <c r="A129" s="427">
        <v>44287</v>
      </c>
      <c r="B129" s="42">
        <v>8727</v>
      </c>
      <c r="C129" s="42">
        <v>6389</v>
      </c>
      <c r="D129" s="42">
        <f t="shared" si="2"/>
        <v>15116</v>
      </c>
      <c r="E129" s="42">
        <v>1761</v>
      </c>
      <c r="F129" s="42">
        <v>13223</v>
      </c>
      <c r="G129" s="42">
        <f t="shared" si="3"/>
        <v>14984</v>
      </c>
    </row>
    <row r="130" spans="1:7" ht="12.75" customHeight="1">
      <c r="A130" s="427">
        <v>44317</v>
      </c>
      <c r="B130" s="42">
        <v>8486</v>
      </c>
      <c r="C130" s="42">
        <v>8121</v>
      </c>
      <c r="D130" s="42">
        <f t="shared" si="2"/>
        <v>16607</v>
      </c>
      <c r="E130" s="42">
        <v>1848</v>
      </c>
      <c r="F130" s="42">
        <v>14440</v>
      </c>
      <c r="G130" s="42">
        <f t="shared" si="3"/>
        <v>16288</v>
      </c>
    </row>
    <row r="131" spans="1:7" ht="12.75" customHeight="1">
      <c r="A131" s="427">
        <v>44348</v>
      </c>
      <c r="B131" s="42">
        <v>7405</v>
      </c>
      <c r="C131" s="42">
        <v>11736</v>
      </c>
      <c r="D131" s="42">
        <f t="shared" si="2"/>
        <v>19141</v>
      </c>
      <c r="E131" s="42">
        <v>2061</v>
      </c>
      <c r="F131" s="42">
        <v>14262</v>
      </c>
      <c r="G131" s="42">
        <f t="shared" si="3"/>
        <v>16323</v>
      </c>
    </row>
    <row r="132" spans="1:7" ht="12.75" customHeight="1">
      <c r="A132" s="427">
        <v>44378</v>
      </c>
      <c r="B132" s="42">
        <v>6503</v>
      </c>
      <c r="C132" s="42">
        <v>12009</v>
      </c>
      <c r="D132" s="42">
        <f t="shared" si="2"/>
        <v>18512</v>
      </c>
      <c r="E132" s="42">
        <v>1959</v>
      </c>
      <c r="F132" s="42">
        <v>13938</v>
      </c>
      <c r="G132" s="42">
        <f t="shared" si="3"/>
        <v>15897</v>
      </c>
    </row>
    <row r="133" spans="1:7" ht="12.75" customHeight="1">
      <c r="A133" s="427">
        <v>44409</v>
      </c>
      <c r="B133" s="42">
        <v>6739</v>
      </c>
      <c r="C133" s="42">
        <v>13914</v>
      </c>
      <c r="D133" s="42">
        <f t="shared" si="2"/>
        <v>20653</v>
      </c>
      <c r="E133" s="42">
        <v>2712</v>
      </c>
      <c r="F133" s="42">
        <v>16272</v>
      </c>
      <c r="G133" s="42">
        <f t="shared" si="3"/>
        <v>18984</v>
      </c>
    </row>
    <row r="134" spans="1:7" ht="12.6" customHeight="1">
      <c r="A134" s="427">
        <v>44440</v>
      </c>
      <c r="B134" s="42">
        <v>6524</v>
      </c>
      <c r="C134" s="42">
        <v>12790</v>
      </c>
      <c r="D134" s="42">
        <f t="shared" si="2"/>
        <v>19314</v>
      </c>
      <c r="E134" s="42">
        <v>2414</v>
      </c>
      <c r="F134" s="42">
        <v>15036</v>
      </c>
      <c r="G134" s="42">
        <f t="shared" si="3"/>
        <v>17450</v>
      </c>
    </row>
    <row r="135" spans="1:7" ht="12.6" customHeight="1">
      <c r="A135" s="427">
        <v>44470</v>
      </c>
      <c r="B135" s="42">
        <v>4762</v>
      </c>
      <c r="C135" s="42">
        <v>13098</v>
      </c>
      <c r="D135" s="42">
        <f t="shared" si="2"/>
        <v>17860</v>
      </c>
      <c r="E135" s="42">
        <v>2384</v>
      </c>
      <c r="F135" s="42">
        <v>13534</v>
      </c>
      <c r="G135" s="42">
        <f t="shared" si="3"/>
        <v>15918</v>
      </c>
    </row>
    <row r="136" spans="1:7" ht="12.6" customHeight="1">
      <c r="A136" s="427">
        <v>44501</v>
      </c>
      <c r="B136" s="42">
        <v>4957</v>
      </c>
      <c r="C136" s="42">
        <v>11250</v>
      </c>
      <c r="D136" s="42">
        <f t="shared" si="2"/>
        <v>16207</v>
      </c>
      <c r="E136" s="42">
        <v>2269</v>
      </c>
      <c r="F136" s="42">
        <v>13927</v>
      </c>
      <c r="G136" s="42">
        <f t="shared" si="3"/>
        <v>16196</v>
      </c>
    </row>
    <row r="137" spans="1:7" ht="12.6" customHeight="1">
      <c r="A137" s="427">
        <v>44531</v>
      </c>
      <c r="B137" s="42">
        <v>5532</v>
      </c>
      <c r="C137" s="42">
        <v>11095</v>
      </c>
      <c r="D137" s="42">
        <f t="shared" ref="D137:D160" si="4">C137+B137</f>
        <v>16627</v>
      </c>
      <c r="E137" s="42">
        <v>1772</v>
      </c>
      <c r="F137" s="42">
        <v>14058</v>
      </c>
      <c r="G137" s="42">
        <f t="shared" ref="G137:G160" si="5">F137+E137</f>
        <v>15830</v>
      </c>
    </row>
    <row r="138" spans="1:7" ht="12.6" customHeight="1">
      <c r="A138" s="427">
        <v>44562</v>
      </c>
      <c r="B138" s="42">
        <v>3651</v>
      </c>
      <c r="C138" s="42">
        <v>7047</v>
      </c>
      <c r="D138" s="42">
        <f t="shared" si="4"/>
        <v>10698</v>
      </c>
      <c r="E138" s="42">
        <v>1669</v>
      </c>
      <c r="F138" s="42">
        <v>11056</v>
      </c>
      <c r="G138" s="42">
        <f t="shared" si="5"/>
        <v>12725</v>
      </c>
    </row>
    <row r="139" spans="1:7" ht="12.6" customHeight="1">
      <c r="A139" s="427">
        <v>44593</v>
      </c>
      <c r="B139" s="42">
        <v>4550</v>
      </c>
      <c r="C139" s="42">
        <v>3798</v>
      </c>
      <c r="D139" s="42">
        <f t="shared" si="4"/>
        <v>8348</v>
      </c>
      <c r="E139" s="42">
        <v>1567</v>
      </c>
      <c r="F139" s="42">
        <v>11104</v>
      </c>
      <c r="G139" s="42">
        <f t="shared" si="5"/>
        <v>12671</v>
      </c>
    </row>
    <row r="140" spans="1:7" ht="12.6" customHeight="1">
      <c r="A140" s="427">
        <v>44621</v>
      </c>
      <c r="B140" s="42">
        <v>6113</v>
      </c>
      <c r="C140" s="42">
        <v>4749</v>
      </c>
      <c r="D140" s="42">
        <f t="shared" si="4"/>
        <v>10862</v>
      </c>
      <c r="E140" s="42">
        <v>2181</v>
      </c>
      <c r="F140" s="42">
        <v>14115</v>
      </c>
      <c r="G140" s="42">
        <f t="shared" si="5"/>
        <v>16296</v>
      </c>
    </row>
    <row r="141" spans="1:7" ht="12.6" customHeight="1">
      <c r="A141" s="427">
        <v>44652</v>
      </c>
      <c r="B141" s="42">
        <v>8485</v>
      </c>
      <c r="C141" s="42">
        <v>4390</v>
      </c>
      <c r="D141" s="42">
        <f t="shared" si="4"/>
        <v>12875</v>
      </c>
      <c r="E141" s="42">
        <v>1815</v>
      </c>
      <c r="F141" s="42">
        <v>11140</v>
      </c>
      <c r="G141" s="42">
        <f t="shared" si="5"/>
        <v>12955</v>
      </c>
    </row>
    <row r="142" spans="1:7" ht="12.75" customHeight="1">
      <c r="A142" s="427">
        <v>44682</v>
      </c>
      <c r="B142" s="42">
        <v>11682</v>
      </c>
      <c r="C142" s="42">
        <v>5412</v>
      </c>
      <c r="D142" s="42">
        <f t="shared" si="4"/>
        <v>17094</v>
      </c>
      <c r="E142" s="42">
        <v>2091</v>
      </c>
      <c r="F142" s="42">
        <v>13137</v>
      </c>
      <c r="G142" s="42">
        <f t="shared" si="5"/>
        <v>15228</v>
      </c>
    </row>
    <row r="143" spans="1:7" ht="12.75" customHeight="1">
      <c r="A143" s="427">
        <v>44713</v>
      </c>
      <c r="B143" s="42">
        <v>9322</v>
      </c>
      <c r="C143" s="42">
        <v>15147</v>
      </c>
      <c r="D143" s="42">
        <f t="shared" si="4"/>
        <v>24469</v>
      </c>
      <c r="E143" s="42">
        <v>2245</v>
      </c>
      <c r="F143" s="42">
        <v>14013</v>
      </c>
      <c r="G143" s="42">
        <f t="shared" si="5"/>
        <v>16258</v>
      </c>
    </row>
    <row r="144" spans="1:7" ht="12.75" customHeight="1">
      <c r="A144" s="427">
        <v>44743</v>
      </c>
      <c r="B144" s="42">
        <v>16106</v>
      </c>
      <c r="C144" s="42">
        <v>10839</v>
      </c>
      <c r="D144" s="42">
        <f t="shared" si="4"/>
        <v>26945</v>
      </c>
      <c r="E144" s="42">
        <v>2444</v>
      </c>
      <c r="F144" s="42">
        <v>14357</v>
      </c>
      <c r="G144" s="42">
        <f t="shared" si="5"/>
        <v>16801</v>
      </c>
    </row>
    <row r="145" spans="1:7" ht="12.75" customHeight="1">
      <c r="A145" s="427">
        <v>44774</v>
      </c>
      <c r="B145" s="42">
        <v>15460</v>
      </c>
      <c r="C145" s="42">
        <v>20799</v>
      </c>
      <c r="D145" s="42">
        <f t="shared" si="4"/>
        <v>36259</v>
      </c>
      <c r="E145" s="42">
        <v>2442</v>
      </c>
      <c r="F145" s="42">
        <v>13908</v>
      </c>
      <c r="G145" s="42">
        <f t="shared" si="5"/>
        <v>16350</v>
      </c>
    </row>
    <row r="146" spans="1:7" ht="12.75" customHeight="1">
      <c r="A146" s="427">
        <v>44805</v>
      </c>
      <c r="B146" s="42">
        <v>7340</v>
      </c>
      <c r="C146" s="42">
        <v>21503</v>
      </c>
      <c r="D146" s="42">
        <f t="shared" si="4"/>
        <v>28843</v>
      </c>
      <c r="E146" s="42">
        <v>2543</v>
      </c>
      <c r="F146" s="42">
        <v>13924</v>
      </c>
      <c r="G146" s="42">
        <f t="shared" si="5"/>
        <v>16467</v>
      </c>
    </row>
    <row r="147" spans="1:7" ht="12.75" customHeight="1">
      <c r="A147" s="427">
        <v>44835</v>
      </c>
      <c r="B147" s="42">
        <v>6105</v>
      </c>
      <c r="C147" s="42">
        <v>16699</v>
      </c>
      <c r="D147" s="42">
        <f t="shared" si="4"/>
        <v>22804</v>
      </c>
      <c r="E147" s="42">
        <v>2184</v>
      </c>
      <c r="F147" s="42">
        <v>13038</v>
      </c>
      <c r="G147" s="42">
        <f t="shared" si="5"/>
        <v>15222</v>
      </c>
    </row>
    <row r="148" spans="1:7" ht="12.75" customHeight="1">
      <c r="A148" s="427">
        <v>44866</v>
      </c>
      <c r="B148" s="42">
        <v>4903</v>
      </c>
      <c r="C148" s="42">
        <v>14212</v>
      </c>
      <c r="D148" s="42">
        <f t="shared" si="4"/>
        <v>19115</v>
      </c>
      <c r="E148" s="42">
        <v>2405</v>
      </c>
      <c r="F148" s="42">
        <v>12915</v>
      </c>
      <c r="G148" s="42">
        <f t="shared" si="5"/>
        <v>15320</v>
      </c>
    </row>
    <row r="149" spans="1:7" ht="12.75" customHeight="1">
      <c r="A149" s="427">
        <v>44896</v>
      </c>
      <c r="B149" s="42">
        <v>4850</v>
      </c>
      <c r="C149" s="42">
        <v>14935</v>
      </c>
      <c r="D149" s="42">
        <f t="shared" si="4"/>
        <v>19785</v>
      </c>
      <c r="E149" s="42">
        <v>1961</v>
      </c>
      <c r="F149" s="42">
        <v>12757</v>
      </c>
      <c r="G149" s="42">
        <f t="shared" si="5"/>
        <v>14718</v>
      </c>
    </row>
    <row r="150" spans="1:7" ht="12.75" customHeight="1">
      <c r="A150" s="427">
        <v>44927</v>
      </c>
      <c r="B150" s="42">
        <v>4945</v>
      </c>
      <c r="C150" s="42">
        <v>9243</v>
      </c>
      <c r="D150" s="42">
        <f t="shared" si="4"/>
        <v>14188</v>
      </c>
      <c r="E150" s="42">
        <v>2010</v>
      </c>
      <c r="F150" s="42">
        <v>11332</v>
      </c>
      <c r="G150" s="42">
        <f t="shared" si="5"/>
        <v>13342</v>
      </c>
    </row>
    <row r="151" spans="1:7" ht="12.75" customHeight="1">
      <c r="A151" s="427">
        <v>44958</v>
      </c>
      <c r="B151" s="42">
        <v>5740</v>
      </c>
      <c r="C151" s="42">
        <v>5659</v>
      </c>
      <c r="D151" s="42">
        <f t="shared" si="4"/>
        <v>11399</v>
      </c>
      <c r="E151" s="42">
        <v>1703</v>
      </c>
      <c r="F151" s="42">
        <v>10799</v>
      </c>
      <c r="G151" s="42">
        <f t="shared" si="5"/>
        <v>12502</v>
      </c>
    </row>
    <row r="152" spans="1:7" ht="12.75" customHeight="1">
      <c r="A152" s="427">
        <v>44986</v>
      </c>
      <c r="B152" s="42">
        <v>9592</v>
      </c>
      <c r="C152" s="42">
        <v>8138</v>
      </c>
      <c r="D152" s="42">
        <f t="shared" si="4"/>
        <v>17730</v>
      </c>
      <c r="E152" s="42">
        <v>2575</v>
      </c>
      <c r="F152" s="42">
        <v>14852</v>
      </c>
      <c r="G152" s="42">
        <f t="shared" si="5"/>
        <v>17427</v>
      </c>
    </row>
    <row r="153" spans="1:7" ht="12.75" customHeight="1">
      <c r="A153" s="427">
        <v>45017</v>
      </c>
      <c r="B153" s="42">
        <v>7096</v>
      </c>
      <c r="C153" s="42">
        <v>6034</v>
      </c>
      <c r="D153" s="42">
        <f t="shared" si="4"/>
        <v>13130</v>
      </c>
      <c r="E153" s="42">
        <v>2000</v>
      </c>
      <c r="F153" s="42">
        <v>12219</v>
      </c>
      <c r="G153" s="42">
        <f t="shared" si="5"/>
        <v>14219</v>
      </c>
    </row>
    <row r="154" spans="1:7" ht="12.75" customHeight="1">
      <c r="A154" s="427">
        <v>45047</v>
      </c>
      <c r="B154" s="42">
        <v>9016</v>
      </c>
      <c r="C154" s="42">
        <v>9316</v>
      </c>
      <c r="D154" s="42">
        <f t="shared" si="4"/>
        <v>18332</v>
      </c>
      <c r="E154" s="42">
        <v>2215</v>
      </c>
      <c r="F154" s="42">
        <v>12954</v>
      </c>
      <c r="G154" s="42">
        <f t="shared" si="5"/>
        <v>15169</v>
      </c>
    </row>
    <row r="155" spans="1:7" ht="12.75" customHeight="1">
      <c r="A155" s="427">
        <v>45078</v>
      </c>
      <c r="B155" s="42">
        <v>7888</v>
      </c>
      <c r="C155" s="42">
        <v>10676</v>
      </c>
      <c r="D155" s="42">
        <f t="shared" si="4"/>
        <v>18564</v>
      </c>
      <c r="E155" s="42">
        <v>2180</v>
      </c>
      <c r="F155" s="42">
        <v>13024</v>
      </c>
      <c r="G155" s="42">
        <f t="shared" si="5"/>
        <v>15204</v>
      </c>
    </row>
    <row r="156" spans="1:7" ht="12.75" customHeight="1">
      <c r="A156" s="427">
        <v>45108</v>
      </c>
      <c r="B156" s="42">
        <v>9365</v>
      </c>
      <c r="C156" s="42">
        <v>17450</v>
      </c>
      <c r="D156" s="42">
        <f t="shared" si="4"/>
        <v>26815</v>
      </c>
      <c r="E156" s="42">
        <v>2190</v>
      </c>
      <c r="F156" s="42">
        <v>12569</v>
      </c>
      <c r="G156" s="42">
        <f t="shared" si="5"/>
        <v>14759</v>
      </c>
    </row>
    <row r="157" spans="1:7" ht="12.75" customHeight="1">
      <c r="A157" s="427">
        <v>45139</v>
      </c>
      <c r="B157" s="42">
        <v>13608</v>
      </c>
      <c r="C157" s="42">
        <v>26569</v>
      </c>
      <c r="D157" s="42">
        <f t="shared" si="4"/>
        <v>40177</v>
      </c>
      <c r="E157" s="42">
        <v>2213</v>
      </c>
      <c r="F157" s="42">
        <v>13544</v>
      </c>
      <c r="G157" s="42">
        <f t="shared" si="5"/>
        <v>15757</v>
      </c>
    </row>
    <row r="158" spans="1:7" ht="12.75" customHeight="1">
      <c r="A158" s="427">
        <v>45170</v>
      </c>
      <c r="B158" s="42">
        <v>13182</v>
      </c>
      <c r="C158" s="42">
        <v>16978</v>
      </c>
      <c r="D158" s="42">
        <f t="shared" si="4"/>
        <v>30160</v>
      </c>
      <c r="E158" s="42">
        <v>2149</v>
      </c>
      <c r="F158" s="42">
        <v>14664</v>
      </c>
      <c r="G158" s="42">
        <f t="shared" si="5"/>
        <v>16813</v>
      </c>
    </row>
    <row r="159" spans="1:7" ht="12.75" customHeight="1">
      <c r="A159" s="427">
        <v>45200</v>
      </c>
      <c r="B159" s="42">
        <v>11166</v>
      </c>
      <c r="C159" s="42">
        <v>14662</v>
      </c>
      <c r="D159" s="42">
        <f t="shared" si="4"/>
        <v>25828</v>
      </c>
      <c r="E159" s="42">
        <v>2336</v>
      </c>
      <c r="F159" s="42">
        <v>13807</v>
      </c>
      <c r="G159" s="42">
        <f t="shared" si="5"/>
        <v>16143</v>
      </c>
    </row>
    <row r="160" spans="1:7" ht="12.75" customHeight="1">
      <c r="A160" s="427">
        <v>45231</v>
      </c>
      <c r="B160" s="42">
        <v>10003</v>
      </c>
      <c r="C160" s="42">
        <v>11140</v>
      </c>
      <c r="D160" s="42">
        <f t="shared" si="4"/>
        <v>21143</v>
      </c>
      <c r="E160" s="42">
        <v>2154</v>
      </c>
      <c r="F160" s="42">
        <v>13364</v>
      </c>
      <c r="G160" s="42">
        <f t="shared" si="5"/>
        <v>15518</v>
      </c>
    </row>
    <row r="161" spans="1:7" ht="12.75" customHeight="1">
      <c r="A161" s="427">
        <v>45261</v>
      </c>
      <c r="B161" s="42">
        <v>10115</v>
      </c>
      <c r="C161" s="42">
        <v>8960</v>
      </c>
      <c r="D161" s="42">
        <v>19075</v>
      </c>
      <c r="E161" s="42">
        <v>2286</v>
      </c>
      <c r="F161" s="42">
        <v>14430</v>
      </c>
      <c r="G161" s="42">
        <v>16716</v>
      </c>
    </row>
    <row r="162" spans="1:7" ht="12.75" customHeight="1">
      <c r="A162" s="427">
        <v>45292</v>
      </c>
      <c r="B162" s="42">
        <v>8651</v>
      </c>
      <c r="C162" s="42">
        <v>6154</v>
      </c>
      <c r="D162" s="42">
        <v>14805</v>
      </c>
      <c r="E162" s="42">
        <v>1946</v>
      </c>
      <c r="F162" s="42">
        <v>13103</v>
      </c>
      <c r="G162" s="42">
        <v>15049</v>
      </c>
    </row>
    <row r="163" spans="1:7" ht="12.75" customHeight="1">
      <c r="A163" s="427">
        <v>45323</v>
      </c>
      <c r="B163" s="42">
        <v>9711</v>
      </c>
      <c r="C163" s="42">
        <v>6115</v>
      </c>
      <c r="D163" s="42">
        <v>15826</v>
      </c>
      <c r="E163" s="42">
        <v>2059</v>
      </c>
      <c r="F163" s="42">
        <v>13546</v>
      </c>
      <c r="G163" s="42">
        <v>15605</v>
      </c>
    </row>
    <row r="164" spans="1:7" ht="12.75" customHeight="1">
      <c r="A164" s="427">
        <v>45352</v>
      </c>
      <c r="B164" s="42">
        <v>11184</v>
      </c>
      <c r="C164" s="42">
        <v>7280</v>
      </c>
      <c r="D164" s="42">
        <v>18464</v>
      </c>
      <c r="E164" s="42">
        <v>2305</v>
      </c>
      <c r="F164" s="42">
        <v>15300</v>
      </c>
      <c r="G164" s="42">
        <v>17606</v>
      </c>
    </row>
    <row r="165" spans="1:7" ht="12.75" customHeight="1">
      <c r="A165" s="427">
        <v>45383</v>
      </c>
      <c r="B165" s="42">
        <v>10542</v>
      </c>
      <c r="C165" s="42">
        <v>8146</v>
      </c>
      <c r="D165" s="42">
        <v>18689</v>
      </c>
      <c r="E165" s="42">
        <v>2484</v>
      </c>
      <c r="F165" s="42">
        <v>16203</v>
      </c>
      <c r="G165" s="42">
        <v>18686</v>
      </c>
    </row>
    <row r="166" spans="1:7" ht="12.75" customHeight="1">
      <c r="A166" s="427">
        <v>45413</v>
      </c>
      <c r="B166" s="42">
        <v>9178</v>
      </c>
      <c r="C166" s="42">
        <v>8670</v>
      </c>
      <c r="D166" s="42">
        <v>17848</v>
      </c>
      <c r="E166" s="42">
        <v>2853</v>
      </c>
      <c r="F166" s="42">
        <v>17843</v>
      </c>
      <c r="G166" s="42">
        <v>20697</v>
      </c>
    </row>
    <row r="167" spans="1:7" ht="12.75" customHeight="1">
      <c r="A167" s="427">
        <v>45444</v>
      </c>
      <c r="B167" s="42">
        <v>7987</v>
      </c>
      <c r="C167" s="42">
        <v>8206</v>
      </c>
      <c r="D167" s="42">
        <v>16194</v>
      </c>
      <c r="E167" s="42">
        <v>2866</v>
      </c>
      <c r="F167" s="42">
        <v>17749</v>
      </c>
      <c r="G167" s="42">
        <v>20615</v>
      </c>
    </row>
    <row r="168" spans="1:7" ht="12.75" customHeight="1">
      <c r="A168" s="427">
        <v>45474</v>
      </c>
      <c r="B168" s="42">
        <v>5637</v>
      </c>
      <c r="C168" s="42">
        <v>16503</v>
      </c>
      <c r="D168" s="42">
        <v>22140</v>
      </c>
      <c r="E168" s="42">
        <v>3139</v>
      </c>
      <c r="F168" s="42">
        <v>18327</v>
      </c>
      <c r="G168" s="42">
        <v>21466</v>
      </c>
    </row>
    <row r="169" spans="1:7" ht="12.75" customHeight="1">
      <c r="A169" s="427">
        <v>45505</v>
      </c>
      <c r="B169" s="42">
        <v>8990</v>
      </c>
      <c r="C169" s="42">
        <v>21911</v>
      </c>
      <c r="D169" s="42">
        <v>30901</v>
      </c>
      <c r="E169" s="42">
        <v>3000</v>
      </c>
      <c r="F169" s="42">
        <v>18633</v>
      </c>
      <c r="G169" s="42">
        <v>21634</v>
      </c>
    </row>
    <row r="170" spans="1:7" ht="12.75" customHeight="1">
      <c r="A170" s="427">
        <v>45536</v>
      </c>
      <c r="B170" s="42">
        <v>11517</v>
      </c>
      <c r="C170" s="42">
        <v>17543</v>
      </c>
      <c r="D170" s="42">
        <v>29060</v>
      </c>
      <c r="E170" s="42">
        <v>2935</v>
      </c>
      <c r="F170" s="42">
        <v>17751</v>
      </c>
      <c r="G170" s="42">
        <v>20686</v>
      </c>
    </row>
    <row r="171" spans="1:7" ht="12.75" customHeight="1">
      <c r="A171" s="427">
        <v>45566</v>
      </c>
      <c r="B171" s="42">
        <v>9803</v>
      </c>
      <c r="C171" s="42">
        <v>14522</v>
      </c>
      <c r="D171" s="42">
        <v>24324</v>
      </c>
      <c r="E171" s="42">
        <v>3171</v>
      </c>
      <c r="F171" s="42">
        <v>16305</v>
      </c>
      <c r="G171" s="42">
        <v>19476</v>
      </c>
    </row>
    <row r="172" spans="1:7" ht="12.75" customHeight="1">
      <c r="A172" s="427">
        <v>45597</v>
      </c>
      <c r="B172" s="42">
        <v>7511</v>
      </c>
      <c r="C172" s="42">
        <v>10478</v>
      </c>
      <c r="D172" s="42">
        <v>17988</v>
      </c>
      <c r="E172" s="42">
        <v>2765</v>
      </c>
      <c r="F172" s="42">
        <v>14728</v>
      </c>
      <c r="G172" s="42">
        <v>17493</v>
      </c>
    </row>
    <row r="173" spans="1:7" ht="12.75" customHeight="1">
      <c r="A173" s="427">
        <v>45627</v>
      </c>
      <c r="B173" s="42">
        <v>8085</v>
      </c>
      <c r="C173" s="42">
        <v>10292</v>
      </c>
      <c r="D173" s="42">
        <v>18377</v>
      </c>
      <c r="E173" s="42">
        <v>2751</v>
      </c>
      <c r="F173" s="42">
        <v>15266</v>
      </c>
      <c r="G173" s="42">
        <v>18017</v>
      </c>
    </row>
    <row r="174" spans="1:7" ht="12.75" customHeight="1">
      <c r="A174" s="427">
        <v>45658</v>
      </c>
      <c r="B174" s="42">
        <v>6725</v>
      </c>
      <c r="C174" s="42">
        <v>6902</v>
      </c>
      <c r="D174" s="42">
        <v>13628</v>
      </c>
      <c r="E174" s="42">
        <v>2694</v>
      </c>
      <c r="F174" s="42">
        <v>14404</v>
      </c>
      <c r="G174" s="42">
        <v>17098</v>
      </c>
    </row>
    <row r="175" spans="1:7" ht="12.75" customHeight="1">
      <c r="A175" s="427">
        <v>45689</v>
      </c>
      <c r="B175" s="42">
        <v>7939</v>
      </c>
      <c r="C175" s="42">
        <v>6778</v>
      </c>
      <c r="D175" s="42">
        <v>14717</v>
      </c>
      <c r="E175" s="42">
        <v>3461</v>
      </c>
      <c r="F175" s="42">
        <v>14466</v>
      </c>
      <c r="G175" s="42">
        <v>17928</v>
      </c>
    </row>
    <row r="176" spans="1:7" ht="12.75" customHeight="1">
      <c r="A176" s="427">
        <v>45717</v>
      </c>
      <c r="B176" s="42">
        <v>9476</v>
      </c>
      <c r="C176" s="42">
        <v>6146</v>
      </c>
      <c r="D176" s="42">
        <v>15623</v>
      </c>
      <c r="E176" s="42">
        <v>4124</v>
      </c>
      <c r="F176" s="42">
        <v>13367</v>
      </c>
      <c r="G176" s="42">
        <v>17490</v>
      </c>
    </row>
    <row r="177" spans="1:7" ht="12.75" customHeight="1">
      <c r="A177" s="427">
        <v>45748</v>
      </c>
      <c r="B177" s="42">
        <v>9207</v>
      </c>
      <c r="C177" s="42">
        <v>8314</v>
      </c>
      <c r="D177" s="42">
        <v>17521</v>
      </c>
      <c r="E177" s="42">
        <v>4277</v>
      </c>
      <c r="F177" s="42">
        <v>14340</v>
      </c>
      <c r="G177" s="42">
        <v>18617</v>
      </c>
    </row>
    <row r="178" spans="1:7" ht="12.75" customHeight="1">
      <c r="A178" s="427">
        <v>45778</v>
      </c>
      <c r="B178" s="42">
        <v>9754</v>
      </c>
      <c r="C178" s="42">
        <v>8443</v>
      </c>
      <c r="D178" s="42">
        <v>18197</v>
      </c>
      <c r="E178" s="42">
        <v>4330</v>
      </c>
      <c r="F178" s="42">
        <v>14245</v>
      </c>
      <c r="G178" s="42">
        <v>18574</v>
      </c>
    </row>
    <row r="179" spans="1:7" ht="12.75" customHeight="1">
      <c r="A179" s="427">
        <v>45809</v>
      </c>
      <c r="B179" s="42">
        <v>7583</v>
      </c>
      <c r="C179" s="42">
        <v>12593</v>
      </c>
      <c r="D179" s="42">
        <v>20177</v>
      </c>
      <c r="E179" s="42">
        <v>4086</v>
      </c>
      <c r="F179" s="42">
        <v>14704</v>
      </c>
      <c r="G179" s="42">
        <v>18790</v>
      </c>
    </row>
    <row r="180" spans="1:7" ht="12.75" customHeight="1">
      <c r="A180" s="427">
        <v>45839</v>
      </c>
      <c r="B180" s="42">
        <v>4852</v>
      </c>
      <c r="C180" s="42">
        <v>16866</v>
      </c>
      <c r="D180" s="42">
        <v>21718</v>
      </c>
      <c r="E180" s="42">
        <v>4270</v>
      </c>
      <c r="F180" s="42">
        <v>14216</v>
      </c>
      <c r="G180" s="42">
        <v>18486</v>
      </c>
    </row>
    <row r="181" spans="1:7" ht="12.75" customHeight="1">
      <c r="A181" s="427">
        <v>45870</v>
      </c>
      <c r="B181" s="42">
        <v>5583</v>
      </c>
      <c r="C181" s="42">
        <v>21150</v>
      </c>
      <c r="D181" s="42">
        <v>26733</v>
      </c>
      <c r="E181" s="42">
        <v>4732</v>
      </c>
      <c r="F181" s="42">
        <v>14362</v>
      </c>
      <c r="G181" s="42">
        <v>19095</v>
      </c>
    </row>
    <row r="182" spans="1:7" ht="12.75" customHeight="1">
      <c r="A182" s="427">
        <v>45901</v>
      </c>
      <c r="B182" s="42">
        <v>6970</v>
      </c>
      <c r="C182" s="42">
        <v>18784</v>
      </c>
      <c r="D182" s="42">
        <v>25754</v>
      </c>
      <c r="E182" s="42">
        <v>5306</v>
      </c>
      <c r="F182" s="42">
        <v>15208</v>
      </c>
      <c r="G182" s="42">
        <v>20513</v>
      </c>
    </row>
    <row r="183" spans="1:7" ht="12.75" customHeight="1">
      <c r="A183" s="427">
        <v>45931</v>
      </c>
      <c r="B183" s="42">
        <v>7131</v>
      </c>
      <c r="C183" s="42">
        <v>15123</v>
      </c>
      <c r="D183" s="42">
        <v>22254</v>
      </c>
      <c r="E183" s="42">
        <v>5294</v>
      </c>
      <c r="F183" s="42">
        <v>16698</v>
      </c>
      <c r="G183" s="42">
        <v>21992</v>
      </c>
    </row>
    <row r="184" spans="1:7" ht="13.2" customHeight="1">
      <c r="A184" s="427">
        <v>45962</v>
      </c>
      <c r="B184" s="42">
        <v>6710</v>
      </c>
      <c r="C184" s="42">
        <v>11347</v>
      </c>
      <c r="D184" s="42">
        <v>18057</v>
      </c>
      <c r="E184" s="42">
        <v>4575</v>
      </c>
      <c r="F184" s="42">
        <v>14977</v>
      </c>
      <c r="G184" s="42">
        <v>19552</v>
      </c>
    </row>
    <row r="185" spans="1:7" ht="12.75" customHeight="1">
      <c r="A185" s="427">
        <v>45992</v>
      </c>
      <c r="B185" s="42">
        <v>7644</v>
      </c>
      <c r="C185" s="42">
        <v>10718</v>
      </c>
      <c r="D185" s="42">
        <v>18361</v>
      </c>
      <c r="E185" s="42">
        <v>4135</v>
      </c>
      <c r="F185" s="42">
        <v>18142</v>
      </c>
      <c r="G185" s="42">
        <v>22278</v>
      </c>
    </row>
    <row r="186" spans="1:7" ht="12.75" customHeight="1">
      <c r="A186" s="427">
        <v>46023</v>
      </c>
      <c r="B186" s="42">
        <v>5061</v>
      </c>
      <c r="C186" s="42">
        <v>7741</v>
      </c>
      <c r="D186" s="42">
        <v>12802</v>
      </c>
      <c r="E186" s="42">
        <v>3432</v>
      </c>
      <c r="F186" s="42">
        <v>13953</v>
      </c>
      <c r="G186" s="42">
        <v>17384</v>
      </c>
    </row>
    <row r="187" spans="1:7" ht="12.75" customHeight="1">
      <c r="A187" s="427">
        <v>46054</v>
      </c>
      <c r="B187" s="42">
        <v>4705</v>
      </c>
      <c r="C187" s="42">
        <v>7461</v>
      </c>
      <c r="D187" s="42">
        <v>12166</v>
      </c>
      <c r="E187" s="42">
        <v>3300</v>
      </c>
      <c r="F187" s="42">
        <v>15510</v>
      </c>
      <c r="G187" s="42">
        <v>18810</v>
      </c>
    </row>
    <row r="188" spans="1:7" ht="12.75" customHeight="1">
      <c r="A188" s="427">
        <v>46082</v>
      </c>
      <c r="B188" s="42">
        <v>6536</v>
      </c>
      <c r="C188" s="42">
        <v>9032</v>
      </c>
      <c r="D188" s="42">
        <v>15568</v>
      </c>
      <c r="E188" s="42">
        <v>3988</v>
      </c>
      <c r="F188" s="42">
        <v>21208</v>
      </c>
      <c r="G188" s="42">
        <v>25196</v>
      </c>
    </row>
    <row r="189" spans="1:7" ht="12.75" customHeight="1">
      <c r="A189" s="427">
        <v>46113</v>
      </c>
      <c r="B189" s="42">
        <v>6277</v>
      </c>
      <c r="C189" s="42">
        <v>8799</v>
      </c>
      <c r="D189" s="42">
        <v>15075</v>
      </c>
      <c r="E189" s="42">
        <v>3306</v>
      </c>
      <c r="F189" s="42">
        <v>18498</v>
      </c>
      <c r="G189" s="42">
        <v>21803</v>
      </c>
    </row>
    <row r="190" spans="1:7" ht="12.75" customHeight="1">
      <c r="A190" s="427">
        <v>46143</v>
      </c>
      <c r="B190" s="42">
        <v>7081</v>
      </c>
      <c r="C190" s="42">
        <v>9675</v>
      </c>
      <c r="D190" s="42">
        <v>16756</v>
      </c>
      <c r="E190" s="42">
        <v>3322</v>
      </c>
      <c r="F190" s="42">
        <v>20244</v>
      </c>
      <c r="G190" s="42">
        <v>23566</v>
      </c>
    </row>
    <row r="191" spans="1:7" ht="12.75" customHeight="1">
      <c r="A191" s="427">
        <v>46174</v>
      </c>
      <c r="B191" s="42">
        <v>6306</v>
      </c>
      <c r="C191" s="42">
        <v>10968</v>
      </c>
      <c r="D191" s="42">
        <v>17274</v>
      </c>
      <c r="E191" s="42">
        <v>3500</v>
      </c>
      <c r="F191" s="42">
        <v>23075</v>
      </c>
      <c r="G191" s="42">
        <v>26575</v>
      </c>
    </row>
    <row r="192" spans="1:7" ht="12.75" customHeight="1">
      <c r="A192" s="427">
        <v>46204</v>
      </c>
      <c r="B192" s="42">
        <v>3654</v>
      </c>
      <c r="C192" s="42">
        <v>12256</v>
      </c>
      <c r="D192" s="42">
        <v>15910</v>
      </c>
      <c r="E192" s="42">
        <v>3674</v>
      </c>
      <c r="F192" s="42">
        <v>24489</v>
      </c>
      <c r="G192" s="42">
        <v>28162</v>
      </c>
    </row>
    <row r="193" spans="1:1" ht="12.75" customHeight="1">
      <c r="A193" s="428"/>
    </row>
    <row r="194" spans="1:1" ht="12.75" customHeight="1">
      <c r="A194" s="428"/>
    </row>
    <row r="195" spans="1:1" ht="12.75" customHeight="1">
      <c r="A195" s="428"/>
    </row>
    <row r="196" spans="1:1" ht="12.75" customHeight="1">
      <c r="A196" s="428"/>
    </row>
    <row r="197" spans="1:1" ht="12.75" customHeight="1">
      <c r="A197" s="428"/>
    </row>
    <row r="198" spans="1:1" ht="12.75" customHeight="1">
      <c r="A198" s="428"/>
    </row>
    <row r="199" spans="1:1" ht="12.75" customHeight="1">
      <c r="A199" s="428"/>
    </row>
    <row r="200" spans="1:1" ht="12.75" customHeight="1">
      <c r="A200" s="428"/>
    </row>
    <row r="201" spans="1:1" ht="12.75" customHeight="1">
      <c r="A201" s="428"/>
    </row>
    <row r="202" spans="1:1" ht="12.75" customHeight="1">
      <c r="A202" s="428"/>
    </row>
    <row r="203" spans="1:1" ht="12.75" customHeight="1">
      <c r="A203" s="428"/>
    </row>
    <row r="204" spans="1:1" ht="12.75" customHeight="1">
      <c r="A204" s="428"/>
    </row>
    <row r="205" spans="1:1" ht="12.75" customHeight="1">
      <c r="A205" s="428"/>
    </row>
    <row r="206" spans="1:1" ht="12.75" customHeight="1">
      <c r="A206" s="428"/>
    </row>
    <row r="207" spans="1:1" ht="12.75" customHeight="1">
      <c r="A207" s="428"/>
    </row>
    <row r="208" spans="1:1" ht="12.75" customHeight="1">
      <c r="A208" s="428"/>
    </row>
    <row r="209" spans="1:1" ht="12.75" customHeight="1">
      <c r="A209" s="428"/>
    </row>
    <row r="210" spans="1:1" ht="12.75" customHeight="1">
      <c r="A210" s="428"/>
    </row>
    <row r="211" spans="1:1" ht="12.75" customHeight="1">
      <c r="A211" s="428"/>
    </row>
    <row r="212" spans="1:1" ht="12.75" customHeight="1">
      <c r="A212" s="428"/>
    </row>
    <row r="213" spans="1:1" ht="12.75" customHeight="1">
      <c r="A213" s="428"/>
    </row>
    <row r="214" spans="1:1" ht="12.75" customHeight="1">
      <c r="A214" s="428"/>
    </row>
    <row r="215" spans="1:1" ht="12.75" customHeight="1">
      <c r="A215" s="428"/>
    </row>
    <row r="216" spans="1:1" ht="12.75" customHeight="1">
      <c r="A216" s="428"/>
    </row>
    <row r="217" spans="1:1" ht="12.75" customHeight="1">
      <c r="A217" s="428"/>
    </row>
    <row r="218" spans="1:1" ht="12.75" customHeight="1">
      <c r="A218" s="428"/>
    </row>
    <row r="219" spans="1:1" ht="12.75" customHeight="1">
      <c r="A219" s="428"/>
    </row>
    <row r="220" spans="1:1" ht="12.75" customHeight="1">
      <c r="A220" s="428"/>
    </row>
    <row r="221" spans="1:1" ht="12.75" customHeight="1">
      <c r="A221" s="428"/>
    </row>
    <row r="222" spans="1:1" ht="12.75" customHeight="1">
      <c r="A222" s="428"/>
    </row>
    <row r="223" spans="1:1" ht="12.75" customHeight="1">
      <c r="A223" s="428"/>
    </row>
    <row r="224" spans="1:1" ht="12.75" customHeight="1">
      <c r="A224" s="428"/>
    </row>
    <row r="225" spans="1:1" ht="12.75" customHeight="1">
      <c r="A225" s="428"/>
    </row>
    <row r="226" spans="1:1" ht="12.75" customHeight="1">
      <c r="A226" s="428"/>
    </row>
    <row r="227" spans="1:1" ht="12.75" customHeight="1">
      <c r="A227" s="428"/>
    </row>
    <row r="228" spans="1:1" ht="12.75" customHeight="1">
      <c r="A228" s="428"/>
    </row>
    <row r="229" spans="1:1" ht="12.75" customHeight="1">
      <c r="A229" s="428"/>
    </row>
    <row r="230" spans="1:1" ht="12.75" customHeight="1">
      <c r="A230" s="428"/>
    </row>
    <row r="231" spans="1:1" ht="12.75" customHeight="1">
      <c r="A231" s="428"/>
    </row>
    <row r="232" spans="1:1" ht="12.75" customHeight="1">
      <c r="A232" s="428"/>
    </row>
    <row r="233" spans="1:1" ht="12.75" customHeight="1">
      <c r="A233" s="428"/>
    </row>
    <row r="234" spans="1:1" ht="12.75" customHeight="1">
      <c r="A234" s="428"/>
    </row>
    <row r="235" spans="1:1" ht="12.75" customHeight="1">
      <c r="A235" s="428"/>
    </row>
    <row r="236" spans="1:1" ht="12.75" customHeight="1">
      <c r="A236" s="428"/>
    </row>
    <row r="237" spans="1:1" ht="12.75" customHeight="1">
      <c r="A237" s="428"/>
    </row>
    <row r="238" spans="1:1" ht="12.75" customHeight="1">
      <c r="A238" s="428"/>
    </row>
    <row r="239" spans="1:1" ht="12.75" customHeight="1">
      <c r="A239" s="428"/>
    </row>
    <row r="240" spans="1:1" ht="12.75" customHeight="1">
      <c r="A240" s="428"/>
    </row>
    <row r="241" spans="1:1" ht="12.75" customHeight="1">
      <c r="A241" s="428"/>
    </row>
    <row r="242" spans="1:1" ht="12.75" customHeight="1">
      <c r="A242" s="428"/>
    </row>
    <row r="243" spans="1:1" ht="12.75" customHeight="1">
      <c r="A243" s="428"/>
    </row>
    <row r="244" spans="1:1" ht="12.75" customHeight="1">
      <c r="A244" s="428"/>
    </row>
    <row r="245" spans="1:1" ht="12.75" customHeight="1">
      <c r="A245" s="428"/>
    </row>
    <row r="246" spans="1:1" ht="12.75" customHeight="1">
      <c r="A246" s="428"/>
    </row>
    <row r="247" spans="1:1" ht="12.75" customHeight="1">
      <c r="A247" s="428"/>
    </row>
    <row r="248" spans="1:1" ht="12.75" customHeight="1">
      <c r="A248" s="428"/>
    </row>
    <row r="249" spans="1:1" ht="12.75" customHeight="1">
      <c r="A249" s="428"/>
    </row>
    <row r="250" spans="1:1" ht="12.75" customHeight="1">
      <c r="A250" s="428"/>
    </row>
    <row r="251" spans="1:1" ht="12.75" customHeight="1">
      <c r="A251" s="428"/>
    </row>
    <row r="252" spans="1:1" ht="12.75" customHeight="1">
      <c r="A252" s="428"/>
    </row>
    <row r="253" spans="1:1" ht="12.75" customHeight="1">
      <c r="A253" s="428"/>
    </row>
    <row r="254" spans="1:1" ht="12.75" customHeight="1">
      <c r="A254" s="428"/>
    </row>
    <row r="255" spans="1:1" ht="12.75" customHeight="1">
      <c r="A255" s="428"/>
    </row>
    <row r="256" spans="1:1" ht="12.75" customHeight="1">
      <c r="A256" s="428"/>
    </row>
    <row r="257" spans="1:1" ht="12.75" customHeight="1">
      <c r="A257" s="428"/>
    </row>
    <row r="258" spans="1:1" ht="12.75" customHeight="1">
      <c r="A258" s="428"/>
    </row>
    <row r="259" spans="1:1" ht="12.75" customHeight="1">
      <c r="A259" s="428"/>
    </row>
    <row r="260" spans="1:1" ht="12.75" customHeight="1">
      <c r="A260" s="428"/>
    </row>
    <row r="261" spans="1:1" ht="12.75" customHeight="1">
      <c r="A261" s="428"/>
    </row>
    <row r="262" spans="1:1" ht="12.75" customHeight="1">
      <c r="A262" s="428"/>
    </row>
    <row r="263" spans="1:1" ht="12.75" customHeight="1">
      <c r="A263" s="428"/>
    </row>
    <row r="264" spans="1:1" ht="12.75" customHeight="1">
      <c r="A264" s="428"/>
    </row>
    <row r="265" spans="1:1" ht="12.75" customHeight="1">
      <c r="A265" s="428"/>
    </row>
    <row r="266" spans="1:1" ht="12.75" customHeight="1">
      <c r="A266" s="428"/>
    </row>
    <row r="267" spans="1:1" ht="12.75" customHeight="1">
      <c r="A267" s="428"/>
    </row>
    <row r="268" spans="1:1" ht="12.75" customHeight="1">
      <c r="A268" s="428"/>
    </row>
    <row r="269" spans="1:1" ht="12.75" customHeight="1">
      <c r="A269" s="428"/>
    </row>
    <row r="270" spans="1:1" ht="12.75" customHeight="1">
      <c r="A270" s="428"/>
    </row>
    <row r="271" spans="1:1" ht="12.75" customHeight="1">
      <c r="A271" s="428"/>
    </row>
    <row r="272" spans="1:1" ht="12.75" customHeight="1">
      <c r="A272" s="428"/>
    </row>
    <row r="273" spans="1:1" ht="12.75" customHeight="1">
      <c r="A273" s="428"/>
    </row>
    <row r="274" spans="1:1" ht="12.75" customHeight="1">
      <c r="A274" s="428"/>
    </row>
    <row r="275" spans="1:1" ht="12.75" customHeight="1">
      <c r="A275" s="428"/>
    </row>
    <row r="276" spans="1:1" ht="12.75" customHeight="1">
      <c r="A276" s="428"/>
    </row>
    <row r="277" spans="1:1" ht="12.75" customHeight="1">
      <c r="A277" s="428"/>
    </row>
    <row r="278" spans="1:1" ht="12.75" customHeight="1">
      <c r="A278" s="428"/>
    </row>
    <row r="279" spans="1:1" ht="12.75" customHeight="1">
      <c r="A279" s="428"/>
    </row>
    <row r="280" spans="1:1" ht="12.75" customHeight="1">
      <c r="A280" s="428"/>
    </row>
    <row r="281" spans="1:1" ht="12.75" customHeight="1">
      <c r="A281" s="428"/>
    </row>
    <row r="282" spans="1:1" ht="12.75" customHeight="1">
      <c r="A282" s="428"/>
    </row>
    <row r="283" spans="1:1" ht="12.75" customHeight="1">
      <c r="A283" s="428"/>
    </row>
    <row r="284" spans="1:1" ht="12.75" customHeight="1">
      <c r="A284" s="428"/>
    </row>
    <row r="285" spans="1:1" ht="12.75" customHeight="1">
      <c r="A285" s="428"/>
    </row>
    <row r="286" spans="1:1" ht="12.75" customHeight="1">
      <c r="A286" s="428"/>
    </row>
    <row r="287" spans="1:1" ht="12.75" customHeight="1">
      <c r="A287" s="428"/>
    </row>
    <row r="288" spans="1:1" ht="12.75" customHeight="1">
      <c r="A288" s="428"/>
    </row>
    <row r="289" spans="1:1" ht="12.75" customHeight="1">
      <c r="A289" s="428"/>
    </row>
    <row r="290" spans="1:1" ht="12.75" customHeight="1">
      <c r="A290" s="428"/>
    </row>
    <row r="291" spans="1:1" ht="12.75" customHeight="1">
      <c r="A291" s="428"/>
    </row>
    <row r="292" spans="1:1" ht="12.75" customHeight="1">
      <c r="A292" s="428"/>
    </row>
    <row r="293" spans="1:1" ht="12.75" customHeight="1">
      <c r="A293" s="428"/>
    </row>
    <row r="294" spans="1:1" ht="12.75" customHeight="1">
      <c r="A294" s="428"/>
    </row>
    <row r="295" spans="1:1" ht="12.75" customHeight="1">
      <c r="A295" s="428"/>
    </row>
    <row r="296" spans="1:1" ht="12.75" customHeight="1">
      <c r="A296" s="428"/>
    </row>
    <row r="297" spans="1:1" ht="12.75" customHeight="1">
      <c r="A297" s="428"/>
    </row>
    <row r="298" spans="1:1" ht="12.75" customHeight="1">
      <c r="A298" s="428"/>
    </row>
    <row r="299" spans="1:1" ht="12.75" customHeight="1">
      <c r="A299" s="428"/>
    </row>
    <row r="300" spans="1:1" ht="12.75" customHeight="1">
      <c r="A300" s="428"/>
    </row>
    <row r="301" spans="1:1" ht="12.75" customHeight="1">
      <c r="A301" s="428"/>
    </row>
    <row r="302" spans="1:1" ht="12.75" customHeight="1">
      <c r="A302" s="428"/>
    </row>
    <row r="303" spans="1:1" ht="12.75" customHeight="1">
      <c r="A303" s="428"/>
    </row>
    <row r="304" spans="1:1" ht="12.75" customHeight="1">
      <c r="A304" s="428"/>
    </row>
    <row r="305" spans="1:1" ht="12.75" customHeight="1">
      <c r="A305" s="428"/>
    </row>
    <row r="306" spans="1:1" ht="12.75" customHeight="1">
      <c r="A306" s="428"/>
    </row>
    <row r="307" spans="1:1" ht="12.75" customHeight="1">
      <c r="A307" s="428"/>
    </row>
    <row r="308" spans="1:1" ht="12.75" customHeight="1">
      <c r="A308" s="428"/>
    </row>
    <row r="309" spans="1:1" ht="12.75" customHeight="1">
      <c r="A309" s="428"/>
    </row>
    <row r="310" spans="1:1" ht="12.75" customHeight="1">
      <c r="A310" s="428"/>
    </row>
    <row r="311" spans="1:1" ht="12.75" customHeight="1">
      <c r="A311" s="428"/>
    </row>
    <row r="312" spans="1:1" ht="12.75" customHeight="1">
      <c r="A312" s="428"/>
    </row>
    <row r="313" spans="1:1" ht="12.75" customHeight="1">
      <c r="A313" s="428"/>
    </row>
    <row r="314" spans="1:1" ht="12.75" customHeight="1">
      <c r="A314" s="428"/>
    </row>
    <row r="315" spans="1:1" ht="12.75" customHeight="1">
      <c r="A315" s="428"/>
    </row>
    <row r="316" spans="1:1" ht="12.75" customHeight="1">
      <c r="A316" s="428"/>
    </row>
    <row r="317" spans="1:1" ht="12.75" customHeight="1">
      <c r="A317" s="428"/>
    </row>
    <row r="318" spans="1:1" ht="12.75" customHeight="1">
      <c r="A318" s="428"/>
    </row>
    <row r="319" spans="1:1" ht="12.75" customHeight="1">
      <c r="A319" s="428"/>
    </row>
    <row r="320" spans="1:1" ht="12.75" customHeight="1">
      <c r="A320" s="428"/>
    </row>
    <row r="321" spans="1:1" ht="12.75" customHeight="1">
      <c r="A321" s="428"/>
    </row>
    <row r="322" spans="1:1" ht="12.75" customHeight="1">
      <c r="A322" s="428"/>
    </row>
    <row r="323" spans="1:1" ht="12.75" customHeight="1">
      <c r="A323" s="428"/>
    </row>
    <row r="324" spans="1:1" ht="12.75" customHeight="1">
      <c r="A324" s="428"/>
    </row>
    <row r="325" spans="1:1" ht="12.75" customHeight="1">
      <c r="A325" s="428"/>
    </row>
    <row r="326" spans="1:1" ht="12.75" customHeight="1">
      <c r="A326" s="428"/>
    </row>
    <row r="327" spans="1:1" ht="12.75" customHeight="1">
      <c r="A327" s="428"/>
    </row>
  </sheetData>
  <mergeCells count="6">
    <mergeCell ref="G4:G7"/>
    <mergeCell ref="B4:B7"/>
    <mergeCell ref="C4:C7"/>
    <mergeCell ref="D4:D7"/>
    <mergeCell ref="E4:E7"/>
    <mergeCell ref="F4:F7"/>
  </mergeCells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27-A</oddFooter>
  </headerFooter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21">
    <tabColor theme="0"/>
  </sheetPr>
  <dimension ref="A1:J192"/>
  <sheetViews>
    <sheetView showGridLines="0" workbookViewId="0">
      <pane xSplit="1" ySplit="7" topLeftCell="B173" activePane="bottomRight" state="frozen"/>
      <selection pane="topRight" activeCell="B1" sqref="B1"/>
      <selection pane="bottomLeft" activeCell="A8" sqref="A8"/>
      <selection pane="bottomRight" activeCell="D191" sqref="D191"/>
    </sheetView>
  </sheetViews>
  <sheetFormatPr defaultColWidth="11.44140625" defaultRowHeight="13.2"/>
  <cols>
    <col min="1" max="1" width="11" style="431" customWidth="1"/>
    <col min="2" max="4" width="9.109375" style="8" customWidth="1"/>
    <col min="5" max="9" width="9.44140625" style="8" customWidth="1"/>
    <col min="10" max="10" width="9.44140625" style="9" customWidth="1"/>
    <col min="11" max="11" width="6.44140625" style="8" customWidth="1"/>
    <col min="12" max="13" width="7.5546875" style="8" customWidth="1"/>
    <col min="14" max="14" width="8.5546875" style="8" customWidth="1"/>
    <col min="15" max="16" width="9.44140625" style="8" customWidth="1"/>
    <col min="17" max="16384" width="11.44140625" style="8"/>
  </cols>
  <sheetData>
    <row r="1" spans="1:10" ht="13.8">
      <c r="A1" s="16" t="s">
        <v>305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179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2.75" customHeight="1">
      <c r="A4" s="104" t="s">
        <v>0</v>
      </c>
      <c r="B4" s="98" t="s">
        <v>48</v>
      </c>
      <c r="C4" s="98"/>
      <c r="D4" s="110"/>
      <c r="E4" s="98" t="s">
        <v>47</v>
      </c>
      <c r="F4" s="98"/>
      <c r="G4" s="110"/>
      <c r="H4" s="113" t="s">
        <v>178</v>
      </c>
      <c r="I4" s="98"/>
      <c r="J4" s="99"/>
    </row>
    <row r="5" spans="1:10" ht="12.75" customHeight="1">
      <c r="A5" s="105"/>
      <c r="B5" s="101" t="s">
        <v>46</v>
      </c>
      <c r="C5" s="101"/>
      <c r="D5" s="103"/>
      <c r="E5" s="101" t="s">
        <v>46</v>
      </c>
      <c r="F5" s="101"/>
      <c r="G5" s="103"/>
      <c r="H5" s="101" t="s">
        <v>59</v>
      </c>
      <c r="I5" s="101"/>
      <c r="J5" s="103"/>
    </row>
    <row r="6" spans="1:10" ht="12.75" customHeight="1">
      <c r="A6" s="105"/>
      <c r="B6" s="107" t="s">
        <v>65</v>
      </c>
      <c r="C6" s="107" t="s">
        <v>65</v>
      </c>
      <c r="D6" s="111" t="s">
        <v>4</v>
      </c>
      <c r="E6" s="107" t="s">
        <v>65</v>
      </c>
      <c r="F6" s="107" t="s">
        <v>65</v>
      </c>
      <c r="G6" s="111" t="s">
        <v>4</v>
      </c>
      <c r="H6" s="107" t="s">
        <v>65</v>
      </c>
      <c r="I6" s="107" t="s">
        <v>65</v>
      </c>
      <c r="J6" s="111" t="s">
        <v>4</v>
      </c>
    </row>
    <row r="7" spans="1:10" ht="12.75" customHeight="1">
      <c r="A7" s="106"/>
      <c r="B7" s="108" t="s">
        <v>64</v>
      </c>
      <c r="C7" s="108" t="s">
        <v>66</v>
      </c>
      <c r="D7" s="112"/>
      <c r="E7" s="108" t="s">
        <v>64</v>
      </c>
      <c r="F7" s="108" t="s">
        <v>66</v>
      </c>
      <c r="G7" s="112"/>
      <c r="H7" s="108" t="s">
        <v>64</v>
      </c>
      <c r="I7" s="108" t="s">
        <v>66</v>
      </c>
      <c r="J7" s="112"/>
    </row>
    <row r="8" spans="1:10" ht="12.75" customHeight="1">
      <c r="A8" s="427">
        <v>40603</v>
      </c>
      <c r="B8" s="48">
        <v>19.3</v>
      </c>
      <c r="C8" s="48">
        <v>36.4</v>
      </c>
      <c r="D8" s="48">
        <v>27.4</v>
      </c>
      <c r="E8" s="48">
        <v>9.1</v>
      </c>
      <c r="F8" s="48">
        <v>10.4</v>
      </c>
      <c r="G8" s="48">
        <v>9.6999999999999993</v>
      </c>
      <c r="H8" s="48">
        <v>10.199999999999999</v>
      </c>
      <c r="I8" s="48">
        <v>26</v>
      </c>
      <c r="J8" s="48">
        <v>17.7</v>
      </c>
    </row>
    <row r="9" spans="1:10" ht="12.75" customHeight="1">
      <c r="A9" s="427">
        <v>40634</v>
      </c>
      <c r="B9" s="48">
        <v>19.899999999999999</v>
      </c>
      <c r="C9" s="48">
        <v>37</v>
      </c>
      <c r="D9" s="48">
        <v>27.9</v>
      </c>
      <c r="E9" s="48">
        <v>9.1</v>
      </c>
      <c r="F9" s="48">
        <v>10.4</v>
      </c>
      <c r="G9" s="48">
        <v>9.6999999999999993</v>
      </c>
      <c r="H9" s="48">
        <v>10.8</v>
      </c>
      <c r="I9" s="48">
        <v>26.6</v>
      </c>
      <c r="J9" s="48">
        <v>18.2</v>
      </c>
    </row>
    <row r="10" spans="1:10" ht="12.75" customHeight="1">
      <c r="A10" s="427">
        <v>40664</v>
      </c>
      <c r="B10" s="48">
        <v>19.8</v>
      </c>
      <c r="C10" s="48">
        <v>36.9</v>
      </c>
      <c r="D10" s="48">
        <v>27.9</v>
      </c>
      <c r="E10" s="48">
        <v>9.1</v>
      </c>
      <c r="F10" s="48">
        <v>10.4</v>
      </c>
      <c r="G10" s="48">
        <v>9.6999999999999993</v>
      </c>
      <c r="H10" s="48">
        <v>10.7</v>
      </c>
      <c r="I10" s="48">
        <v>26.5</v>
      </c>
      <c r="J10" s="48">
        <v>18.2</v>
      </c>
    </row>
    <row r="11" spans="1:10" ht="12.75" customHeight="1">
      <c r="A11" s="427">
        <v>40695</v>
      </c>
      <c r="B11" s="48">
        <v>19.600000000000001</v>
      </c>
      <c r="C11" s="48">
        <v>36.6</v>
      </c>
      <c r="D11" s="48">
        <v>27.6</v>
      </c>
      <c r="E11" s="48">
        <v>9.1</v>
      </c>
      <c r="F11" s="48">
        <v>10.3</v>
      </c>
      <c r="G11" s="48">
        <v>9.6999999999999993</v>
      </c>
      <c r="H11" s="48">
        <v>10.5</v>
      </c>
      <c r="I11" s="48">
        <v>26.3</v>
      </c>
      <c r="J11" s="48">
        <v>17.899999999999999</v>
      </c>
    </row>
    <row r="12" spans="1:10" ht="12.75" customHeight="1">
      <c r="A12" s="427">
        <v>40725</v>
      </c>
      <c r="B12" s="48">
        <v>19.600000000000001</v>
      </c>
      <c r="C12" s="48">
        <v>36.9</v>
      </c>
      <c r="D12" s="48">
        <v>27.8</v>
      </c>
      <c r="E12" s="48">
        <v>9.3000000000000007</v>
      </c>
      <c r="F12" s="48">
        <v>10.6</v>
      </c>
      <c r="G12" s="48">
        <v>9.9</v>
      </c>
      <c r="H12" s="48">
        <v>10.3</v>
      </c>
      <c r="I12" s="48">
        <v>26.3</v>
      </c>
      <c r="J12" s="48">
        <v>17.899999999999999</v>
      </c>
    </row>
    <row r="13" spans="1:10" ht="12.75" customHeight="1">
      <c r="A13" s="427">
        <v>40756</v>
      </c>
      <c r="B13" s="48">
        <v>19.2</v>
      </c>
      <c r="C13" s="48">
        <v>36.1</v>
      </c>
      <c r="D13" s="48">
        <v>27.2</v>
      </c>
      <c r="E13" s="48">
        <v>9</v>
      </c>
      <c r="F13" s="48">
        <v>10.1</v>
      </c>
      <c r="G13" s="48">
        <v>9.5</v>
      </c>
      <c r="H13" s="48">
        <v>10.199999999999999</v>
      </c>
      <c r="I13" s="48">
        <v>26</v>
      </c>
      <c r="J13" s="48">
        <v>17.7</v>
      </c>
    </row>
    <row r="14" spans="1:10" ht="12.75" customHeight="1">
      <c r="A14" s="427">
        <v>40787</v>
      </c>
      <c r="B14" s="48">
        <v>19.100000000000001</v>
      </c>
      <c r="C14" s="48">
        <v>36.200000000000003</v>
      </c>
      <c r="D14" s="48">
        <v>27.2</v>
      </c>
      <c r="E14" s="48">
        <v>8.6</v>
      </c>
      <c r="F14" s="48">
        <v>9.5</v>
      </c>
      <c r="G14" s="48">
        <v>9</v>
      </c>
      <c r="H14" s="48">
        <v>10.5</v>
      </c>
      <c r="I14" s="48">
        <v>26.7</v>
      </c>
      <c r="J14" s="48">
        <v>18.2</v>
      </c>
    </row>
    <row r="15" spans="1:10" ht="12.75" customHeight="1">
      <c r="A15" s="427">
        <v>40817</v>
      </c>
      <c r="B15" s="48">
        <v>18.899999999999999</v>
      </c>
      <c r="C15" s="48">
        <v>36.9</v>
      </c>
      <c r="D15" s="48">
        <v>27.5</v>
      </c>
      <c r="E15" s="48">
        <v>8.4</v>
      </c>
      <c r="F15" s="48">
        <v>9.1999999999999993</v>
      </c>
      <c r="G15" s="48">
        <v>8.8000000000000007</v>
      </c>
      <c r="H15" s="48">
        <v>10.5</v>
      </c>
      <c r="I15" s="48">
        <v>27.7</v>
      </c>
      <c r="J15" s="48">
        <v>18.7</v>
      </c>
    </row>
    <row r="16" spans="1:10" ht="12.75" customHeight="1">
      <c r="A16" s="427">
        <v>40848</v>
      </c>
      <c r="B16" s="48">
        <v>18.399999999999999</v>
      </c>
      <c r="C16" s="48">
        <v>35.799999999999997</v>
      </c>
      <c r="D16" s="48">
        <v>26.7</v>
      </c>
      <c r="E16" s="48">
        <v>8.1999999999999993</v>
      </c>
      <c r="F16" s="48">
        <v>9</v>
      </c>
      <c r="G16" s="48">
        <v>8.6</v>
      </c>
      <c r="H16" s="48">
        <v>10.199999999999999</v>
      </c>
      <c r="I16" s="48">
        <v>26.8</v>
      </c>
      <c r="J16" s="48">
        <v>18.100000000000001</v>
      </c>
    </row>
    <row r="17" spans="1:10" ht="12.75" customHeight="1">
      <c r="A17" s="427">
        <v>40878</v>
      </c>
      <c r="B17" s="48">
        <v>18.100000000000001</v>
      </c>
      <c r="C17" s="48">
        <v>34</v>
      </c>
      <c r="D17" s="48">
        <v>25.8</v>
      </c>
      <c r="E17" s="48">
        <v>8.3000000000000007</v>
      </c>
      <c r="F17" s="48">
        <v>9</v>
      </c>
      <c r="G17" s="48">
        <v>8.6</v>
      </c>
      <c r="H17" s="48">
        <v>9.8000000000000007</v>
      </c>
      <c r="I17" s="48">
        <v>25</v>
      </c>
      <c r="J17" s="48">
        <v>17.2</v>
      </c>
    </row>
    <row r="18" spans="1:10" ht="12.75" customHeight="1">
      <c r="A18" s="427">
        <v>40909</v>
      </c>
      <c r="B18" s="48">
        <v>19.100000000000001</v>
      </c>
      <c r="C18" s="48">
        <v>35</v>
      </c>
      <c r="D18" s="48">
        <v>26.8</v>
      </c>
      <c r="E18" s="48">
        <v>8.3000000000000007</v>
      </c>
      <c r="F18" s="48">
        <v>8.9</v>
      </c>
      <c r="G18" s="48">
        <v>8.6</v>
      </c>
      <c r="H18" s="48">
        <v>10.8</v>
      </c>
      <c r="I18" s="48">
        <v>26.1</v>
      </c>
      <c r="J18" s="48">
        <v>18.2</v>
      </c>
    </row>
    <row r="19" spans="1:10" ht="12.75" customHeight="1">
      <c r="A19" s="427">
        <v>40940</v>
      </c>
      <c r="B19" s="48">
        <v>18.8</v>
      </c>
      <c r="C19" s="48">
        <v>35.299999999999997</v>
      </c>
      <c r="D19" s="48">
        <v>26.9</v>
      </c>
      <c r="E19" s="48">
        <v>8</v>
      </c>
      <c r="F19" s="48">
        <v>8.5</v>
      </c>
      <c r="G19" s="48">
        <v>8.1999999999999993</v>
      </c>
      <c r="H19" s="48">
        <v>10.8</v>
      </c>
      <c r="I19" s="48">
        <v>26.8</v>
      </c>
      <c r="J19" s="48">
        <v>18.7</v>
      </c>
    </row>
    <row r="20" spans="1:10" ht="12.75" customHeight="1">
      <c r="A20" s="427">
        <v>40969</v>
      </c>
      <c r="B20" s="48">
        <v>18.5</v>
      </c>
      <c r="C20" s="48">
        <v>35</v>
      </c>
      <c r="D20" s="48">
        <v>26.5</v>
      </c>
      <c r="E20" s="48">
        <v>7.8</v>
      </c>
      <c r="F20" s="48">
        <v>8.5</v>
      </c>
      <c r="G20" s="48">
        <v>8.1</v>
      </c>
      <c r="H20" s="48">
        <v>10.7</v>
      </c>
      <c r="I20" s="48">
        <v>26.5</v>
      </c>
      <c r="J20" s="48">
        <v>18.399999999999999</v>
      </c>
    </row>
    <row r="21" spans="1:10" ht="12.75" customHeight="1">
      <c r="A21" s="427">
        <v>41000</v>
      </c>
      <c r="B21" s="48">
        <v>18</v>
      </c>
      <c r="C21" s="48">
        <v>34.299999999999997</v>
      </c>
      <c r="D21" s="48">
        <v>26</v>
      </c>
      <c r="E21" s="48">
        <v>7.6</v>
      </c>
      <c r="F21" s="48">
        <v>8</v>
      </c>
      <c r="G21" s="48">
        <v>7.8</v>
      </c>
      <c r="H21" s="48">
        <v>10.4</v>
      </c>
      <c r="I21" s="48">
        <v>26.3</v>
      </c>
      <c r="J21" s="48">
        <v>18.2</v>
      </c>
    </row>
    <row r="22" spans="1:10" ht="12.75" customHeight="1">
      <c r="A22" s="427">
        <v>41030</v>
      </c>
      <c r="B22" s="48">
        <v>16.8</v>
      </c>
      <c r="C22" s="48">
        <v>32.299999999999997</v>
      </c>
      <c r="D22" s="48">
        <v>24.4</v>
      </c>
      <c r="E22" s="48">
        <v>7.2</v>
      </c>
      <c r="F22" s="48">
        <v>7.6</v>
      </c>
      <c r="G22" s="48">
        <v>7.4</v>
      </c>
      <c r="H22" s="48">
        <v>9.6</v>
      </c>
      <c r="I22" s="48">
        <v>24.7</v>
      </c>
      <c r="J22" s="48">
        <v>17</v>
      </c>
    </row>
    <row r="23" spans="1:10" ht="12.75" customHeight="1">
      <c r="A23" s="427">
        <v>41061</v>
      </c>
      <c r="B23" s="48">
        <v>16</v>
      </c>
      <c r="C23" s="48">
        <v>31.6</v>
      </c>
      <c r="D23" s="48">
        <v>23.6</v>
      </c>
      <c r="E23" s="48">
        <v>7.2</v>
      </c>
      <c r="F23" s="48">
        <v>7.4</v>
      </c>
      <c r="G23" s="48">
        <v>7.3</v>
      </c>
      <c r="H23" s="48">
        <v>8.8000000000000007</v>
      </c>
      <c r="I23" s="48">
        <v>24.2</v>
      </c>
      <c r="J23" s="48">
        <v>16.3</v>
      </c>
    </row>
    <row r="24" spans="1:10" ht="12.75" customHeight="1">
      <c r="A24" s="427">
        <v>41091</v>
      </c>
      <c r="B24" s="48">
        <v>15.7</v>
      </c>
      <c r="C24" s="48">
        <v>30.7</v>
      </c>
      <c r="D24" s="48">
        <v>23</v>
      </c>
      <c r="E24" s="48">
        <v>6.8</v>
      </c>
      <c r="F24" s="48">
        <v>7.1</v>
      </c>
      <c r="G24" s="48">
        <v>6.9</v>
      </c>
      <c r="H24" s="48">
        <v>8.9</v>
      </c>
      <c r="I24" s="48">
        <v>23.6</v>
      </c>
      <c r="J24" s="48">
        <v>16.100000000000001</v>
      </c>
    </row>
    <row r="25" spans="1:10" ht="12.75" customHeight="1">
      <c r="A25" s="427">
        <v>41122</v>
      </c>
      <c r="B25" s="48">
        <v>15.5</v>
      </c>
      <c r="C25" s="48">
        <v>29.8</v>
      </c>
      <c r="D25" s="48">
        <v>22.5</v>
      </c>
      <c r="E25" s="48">
        <v>6.7</v>
      </c>
      <c r="F25" s="48">
        <v>7</v>
      </c>
      <c r="G25" s="48">
        <v>6.9</v>
      </c>
      <c r="H25" s="48">
        <v>8.8000000000000007</v>
      </c>
      <c r="I25" s="48">
        <v>22.8</v>
      </c>
      <c r="J25" s="48">
        <v>15.6</v>
      </c>
    </row>
    <row r="26" spans="1:10" ht="12.75" customHeight="1">
      <c r="A26" s="427">
        <v>41153</v>
      </c>
      <c r="B26" s="48">
        <v>15.2</v>
      </c>
      <c r="C26" s="48">
        <v>29.8</v>
      </c>
      <c r="D26" s="48">
        <v>22.3</v>
      </c>
      <c r="E26" s="48">
        <v>6.7</v>
      </c>
      <c r="F26" s="48">
        <v>6.9</v>
      </c>
      <c r="G26" s="48">
        <v>6.8</v>
      </c>
      <c r="H26" s="48">
        <v>8.5</v>
      </c>
      <c r="I26" s="48">
        <v>22.9</v>
      </c>
      <c r="J26" s="48">
        <v>15.5</v>
      </c>
    </row>
    <row r="27" spans="1:10" ht="12.75" customHeight="1">
      <c r="A27" s="427">
        <v>41183</v>
      </c>
      <c r="B27" s="48">
        <v>14.7</v>
      </c>
      <c r="C27" s="48">
        <v>29.1</v>
      </c>
      <c r="D27" s="48">
        <v>21.7</v>
      </c>
      <c r="E27" s="48">
        <v>6.5</v>
      </c>
      <c r="F27" s="48">
        <v>6.6</v>
      </c>
      <c r="G27" s="48">
        <v>6.6</v>
      </c>
      <c r="H27" s="48">
        <v>8.1999999999999993</v>
      </c>
      <c r="I27" s="48">
        <v>22.5</v>
      </c>
      <c r="J27" s="48">
        <v>15.1</v>
      </c>
    </row>
    <row r="28" spans="1:10" ht="12.75" customHeight="1">
      <c r="A28" s="427">
        <v>41214</v>
      </c>
      <c r="B28" s="48">
        <v>14.8</v>
      </c>
      <c r="C28" s="48">
        <v>28.5</v>
      </c>
      <c r="D28" s="48">
        <v>21.5</v>
      </c>
      <c r="E28" s="48">
        <v>6.5</v>
      </c>
      <c r="F28" s="48">
        <v>6.6</v>
      </c>
      <c r="G28" s="48">
        <v>6.5</v>
      </c>
      <c r="H28" s="48">
        <v>8.3000000000000007</v>
      </c>
      <c r="I28" s="48">
        <v>21.9</v>
      </c>
      <c r="J28" s="48">
        <v>15</v>
      </c>
    </row>
    <row r="29" spans="1:10" ht="12.75" customHeight="1">
      <c r="A29" s="427">
        <v>41244</v>
      </c>
      <c r="B29" s="48">
        <v>13.8</v>
      </c>
      <c r="C29" s="48">
        <v>27.3</v>
      </c>
      <c r="D29" s="48">
        <v>20.399999999999999</v>
      </c>
      <c r="E29" s="48">
        <v>6.4</v>
      </c>
      <c r="F29" s="48">
        <v>6.5</v>
      </c>
      <c r="G29" s="48">
        <v>6.4</v>
      </c>
      <c r="H29" s="48">
        <v>7.4</v>
      </c>
      <c r="I29" s="48">
        <v>20.8</v>
      </c>
      <c r="J29" s="48">
        <v>14</v>
      </c>
    </row>
    <row r="30" spans="1:10" ht="12.75" customHeight="1">
      <c r="A30" s="427">
        <v>41275</v>
      </c>
      <c r="B30" s="48">
        <v>14.6</v>
      </c>
      <c r="C30" s="48">
        <v>27.4</v>
      </c>
      <c r="D30" s="48">
        <v>20.8</v>
      </c>
      <c r="E30" s="48">
        <v>6.2</v>
      </c>
      <c r="F30" s="48">
        <v>6.5</v>
      </c>
      <c r="G30" s="48">
        <v>6.4</v>
      </c>
      <c r="H30" s="48">
        <v>8.4</v>
      </c>
      <c r="I30" s="48">
        <v>20.9</v>
      </c>
      <c r="J30" s="48">
        <v>14.4</v>
      </c>
    </row>
    <row r="31" spans="1:10" ht="12.75" customHeight="1">
      <c r="A31" s="427">
        <v>41306</v>
      </c>
      <c r="B31" s="48">
        <v>14.7</v>
      </c>
      <c r="C31" s="48">
        <v>28</v>
      </c>
      <c r="D31" s="48">
        <v>21.2</v>
      </c>
      <c r="E31" s="48">
        <v>6.4</v>
      </c>
      <c r="F31" s="48">
        <v>6.7</v>
      </c>
      <c r="G31" s="48">
        <v>6.6</v>
      </c>
      <c r="H31" s="48">
        <v>8.3000000000000007</v>
      </c>
      <c r="I31" s="48">
        <v>21.3</v>
      </c>
      <c r="J31" s="48">
        <v>14.6</v>
      </c>
    </row>
    <row r="32" spans="1:10" ht="12.75" customHeight="1">
      <c r="A32" s="427">
        <v>41334</v>
      </c>
      <c r="B32" s="48">
        <v>14.7</v>
      </c>
      <c r="C32" s="48">
        <v>27.4</v>
      </c>
      <c r="D32" s="48">
        <v>20.9</v>
      </c>
      <c r="E32" s="48">
        <v>6.6</v>
      </c>
      <c r="F32" s="48">
        <v>6.8</v>
      </c>
      <c r="G32" s="48">
        <v>6.7</v>
      </c>
      <c r="H32" s="48">
        <v>8.1</v>
      </c>
      <c r="I32" s="48">
        <v>20.6</v>
      </c>
      <c r="J32" s="48">
        <v>14.2</v>
      </c>
    </row>
    <row r="33" spans="1:10" ht="12.75" customHeight="1">
      <c r="A33" s="427">
        <v>41365</v>
      </c>
      <c r="B33" s="48">
        <v>14.6</v>
      </c>
      <c r="C33" s="48">
        <v>27.2</v>
      </c>
      <c r="D33" s="48">
        <v>20.8</v>
      </c>
      <c r="E33" s="48">
        <v>6.7</v>
      </c>
      <c r="F33" s="48">
        <v>6.8</v>
      </c>
      <c r="G33" s="48">
        <v>6.7</v>
      </c>
      <c r="H33" s="48">
        <v>7.9</v>
      </c>
      <c r="I33" s="48">
        <v>20.399999999999999</v>
      </c>
      <c r="J33" s="48">
        <v>14.1</v>
      </c>
    </row>
    <row r="34" spans="1:10" ht="12.75" customHeight="1">
      <c r="A34" s="427">
        <v>41395</v>
      </c>
      <c r="B34" s="48">
        <v>14.3</v>
      </c>
      <c r="C34" s="48">
        <v>26.9</v>
      </c>
      <c r="D34" s="48">
        <v>20.6</v>
      </c>
      <c r="E34" s="48">
        <v>6.8</v>
      </c>
      <c r="F34" s="48">
        <v>6.8</v>
      </c>
      <c r="G34" s="48">
        <v>6.8</v>
      </c>
      <c r="H34" s="48">
        <v>7.5</v>
      </c>
      <c r="I34" s="48">
        <v>20.100000000000001</v>
      </c>
      <c r="J34" s="48">
        <v>13.8</v>
      </c>
    </row>
    <row r="35" spans="1:10" ht="12.75" customHeight="1">
      <c r="A35" s="427">
        <v>41426</v>
      </c>
      <c r="B35" s="48">
        <v>14.7</v>
      </c>
      <c r="C35" s="48">
        <v>27.1</v>
      </c>
      <c r="D35" s="48">
        <v>20.9</v>
      </c>
      <c r="E35" s="48">
        <v>7.4</v>
      </c>
      <c r="F35" s="48">
        <v>7.6</v>
      </c>
      <c r="G35" s="48">
        <v>7.5</v>
      </c>
      <c r="H35" s="48">
        <v>7.3</v>
      </c>
      <c r="I35" s="48">
        <v>19.5</v>
      </c>
      <c r="J35" s="48">
        <v>13.4</v>
      </c>
    </row>
    <row r="36" spans="1:10" ht="12.75" customHeight="1">
      <c r="A36" s="427">
        <v>41456</v>
      </c>
      <c r="B36" s="48">
        <v>15</v>
      </c>
      <c r="C36" s="48">
        <v>27.6</v>
      </c>
      <c r="D36" s="48">
        <v>21.3</v>
      </c>
      <c r="E36" s="48">
        <v>7.4</v>
      </c>
      <c r="F36" s="48">
        <v>7.8</v>
      </c>
      <c r="G36" s="48">
        <v>7.6</v>
      </c>
      <c r="H36" s="48">
        <v>7.6</v>
      </c>
      <c r="I36" s="48">
        <v>19.8</v>
      </c>
      <c r="J36" s="48">
        <v>13.7</v>
      </c>
    </row>
    <row r="37" spans="1:10" ht="12.75" customHeight="1">
      <c r="A37" s="427">
        <v>41487</v>
      </c>
      <c r="B37" s="48">
        <v>15.2</v>
      </c>
      <c r="C37" s="48">
        <v>27.7</v>
      </c>
      <c r="D37" s="48">
        <v>21.5</v>
      </c>
      <c r="E37" s="48">
        <v>7.6</v>
      </c>
      <c r="F37" s="48">
        <v>8.1999999999999993</v>
      </c>
      <c r="G37" s="48">
        <v>7.9</v>
      </c>
      <c r="H37" s="48">
        <v>7.6</v>
      </c>
      <c r="I37" s="48">
        <v>19.5</v>
      </c>
      <c r="J37" s="48">
        <v>13.6</v>
      </c>
    </row>
    <row r="38" spans="1:10" ht="12.75" customHeight="1">
      <c r="A38" s="427">
        <v>41518</v>
      </c>
      <c r="B38" s="48">
        <v>15.3</v>
      </c>
      <c r="C38" s="48">
        <v>28</v>
      </c>
      <c r="D38" s="48">
        <v>21.6</v>
      </c>
      <c r="E38" s="48">
        <v>7.8</v>
      </c>
      <c r="F38" s="48">
        <v>8.4</v>
      </c>
      <c r="G38" s="48">
        <v>8.1</v>
      </c>
      <c r="H38" s="48">
        <v>7.5</v>
      </c>
      <c r="I38" s="48">
        <v>19.600000000000001</v>
      </c>
      <c r="J38" s="48">
        <v>13.5</v>
      </c>
    </row>
    <row r="39" spans="1:10" ht="12.75" customHeight="1">
      <c r="A39" s="427">
        <v>41548</v>
      </c>
      <c r="B39" s="48">
        <v>15.4</v>
      </c>
      <c r="C39" s="48">
        <v>28.6</v>
      </c>
      <c r="D39" s="48">
        <v>22</v>
      </c>
      <c r="E39" s="48">
        <v>7.9</v>
      </c>
      <c r="F39" s="48">
        <v>8.5</v>
      </c>
      <c r="G39" s="48">
        <v>8.1999999999999993</v>
      </c>
      <c r="H39" s="48">
        <v>7.5</v>
      </c>
      <c r="I39" s="48">
        <v>20.100000000000001</v>
      </c>
      <c r="J39" s="48">
        <v>13.8</v>
      </c>
    </row>
    <row r="40" spans="1:10" ht="12.75" customHeight="1">
      <c r="A40" s="427">
        <v>41579</v>
      </c>
      <c r="B40" s="48">
        <v>15.7</v>
      </c>
      <c r="C40" s="48">
        <v>28.7</v>
      </c>
      <c r="D40" s="48">
        <v>22.2</v>
      </c>
      <c r="E40" s="48">
        <v>8.1999999999999993</v>
      </c>
      <c r="F40" s="48">
        <v>8.8000000000000007</v>
      </c>
      <c r="G40" s="48">
        <v>8.5</v>
      </c>
      <c r="H40" s="48">
        <v>7.5</v>
      </c>
      <c r="I40" s="48">
        <v>19.899999999999999</v>
      </c>
      <c r="J40" s="48">
        <v>13.7</v>
      </c>
    </row>
    <row r="41" spans="1:10" ht="12.75" customHeight="1">
      <c r="A41" s="427">
        <v>41609</v>
      </c>
      <c r="B41" s="48">
        <v>15.6</v>
      </c>
      <c r="C41" s="48">
        <v>28.2</v>
      </c>
      <c r="D41" s="48">
        <v>21.9</v>
      </c>
      <c r="E41" s="48">
        <v>8.3000000000000007</v>
      </c>
      <c r="F41" s="48">
        <v>8.9</v>
      </c>
      <c r="G41" s="48">
        <v>8.6</v>
      </c>
      <c r="H41" s="48">
        <v>7.3</v>
      </c>
      <c r="I41" s="48">
        <v>19.3</v>
      </c>
      <c r="J41" s="48">
        <v>13.3</v>
      </c>
    </row>
    <row r="42" spans="1:10" ht="12.75" customHeight="1">
      <c r="A42" s="427">
        <v>41640</v>
      </c>
      <c r="B42" s="48">
        <v>16.5</v>
      </c>
      <c r="C42" s="48">
        <v>29.2</v>
      </c>
      <c r="D42" s="48">
        <v>22.8</v>
      </c>
      <c r="E42" s="48">
        <v>8.5</v>
      </c>
      <c r="F42" s="48">
        <v>9.1999999999999993</v>
      </c>
      <c r="G42" s="48">
        <v>8.9</v>
      </c>
      <c r="H42" s="48">
        <v>8</v>
      </c>
      <c r="I42" s="48">
        <v>20</v>
      </c>
      <c r="J42" s="48">
        <v>13.9</v>
      </c>
    </row>
    <row r="43" spans="1:10" ht="12.75" customHeight="1">
      <c r="A43" s="427">
        <v>41671</v>
      </c>
      <c r="B43" s="48">
        <v>16.600000000000001</v>
      </c>
      <c r="C43" s="48">
        <v>30.1</v>
      </c>
      <c r="D43" s="48">
        <v>23.4</v>
      </c>
      <c r="E43" s="48">
        <v>8.4</v>
      </c>
      <c r="F43" s="48">
        <v>8.8000000000000007</v>
      </c>
      <c r="G43" s="48">
        <v>8.6</v>
      </c>
      <c r="H43" s="48">
        <v>8.1999999999999993</v>
      </c>
      <c r="I43" s="48">
        <v>21.3</v>
      </c>
      <c r="J43" s="48">
        <v>14.8</v>
      </c>
    </row>
    <row r="44" spans="1:10" ht="12.75" customHeight="1">
      <c r="A44" s="427">
        <v>41699</v>
      </c>
      <c r="B44" s="48">
        <v>16.5</v>
      </c>
      <c r="C44" s="48">
        <v>30.5</v>
      </c>
      <c r="D44" s="48">
        <v>23.5</v>
      </c>
      <c r="E44" s="48">
        <v>8.5</v>
      </c>
      <c r="F44" s="48">
        <v>9.1999999999999993</v>
      </c>
      <c r="G44" s="48">
        <v>8.8000000000000007</v>
      </c>
      <c r="H44" s="48">
        <v>8</v>
      </c>
      <c r="I44" s="48">
        <v>21.3</v>
      </c>
      <c r="J44" s="48">
        <v>14.7</v>
      </c>
    </row>
    <row r="45" spans="1:10" ht="12.75" customHeight="1">
      <c r="A45" s="427">
        <v>41731</v>
      </c>
      <c r="B45" s="48">
        <v>16.7</v>
      </c>
      <c r="C45" s="48">
        <v>30.1</v>
      </c>
      <c r="D45" s="48">
        <v>23.4</v>
      </c>
      <c r="E45" s="48">
        <v>8.4</v>
      </c>
      <c r="F45" s="48">
        <v>8.8000000000000007</v>
      </c>
      <c r="G45" s="48">
        <v>8.6</v>
      </c>
      <c r="H45" s="48">
        <v>8.3000000000000007</v>
      </c>
      <c r="I45" s="48">
        <v>21.3</v>
      </c>
      <c r="J45" s="48">
        <v>14.8</v>
      </c>
    </row>
    <row r="46" spans="1:10" ht="12.75" customHeight="1">
      <c r="A46" s="427">
        <v>41760</v>
      </c>
      <c r="B46" s="48">
        <v>16.8</v>
      </c>
      <c r="C46" s="48">
        <v>30.3</v>
      </c>
      <c r="D46" s="48">
        <v>23.6</v>
      </c>
      <c r="E46" s="48">
        <v>8.4</v>
      </c>
      <c r="F46" s="48">
        <v>8.9</v>
      </c>
      <c r="G46" s="48">
        <v>8.6</v>
      </c>
      <c r="H46" s="48">
        <v>8.4</v>
      </c>
      <c r="I46" s="48">
        <v>21.4</v>
      </c>
      <c r="J46" s="48">
        <v>15</v>
      </c>
    </row>
    <row r="47" spans="1:10" ht="12.75" customHeight="1">
      <c r="A47" s="427">
        <v>41791</v>
      </c>
      <c r="B47" s="48">
        <v>16.399999999999999</v>
      </c>
      <c r="C47" s="48">
        <v>30.5</v>
      </c>
      <c r="D47" s="48">
        <v>23.5</v>
      </c>
      <c r="E47" s="48">
        <v>8.1999999999999993</v>
      </c>
      <c r="F47" s="48">
        <v>8.6999999999999993</v>
      </c>
      <c r="G47" s="48">
        <v>8.4</v>
      </c>
      <c r="H47" s="48">
        <v>8.1999999999999993</v>
      </c>
      <c r="I47" s="48">
        <v>21.8</v>
      </c>
      <c r="J47" s="48">
        <v>15.1</v>
      </c>
    </row>
    <row r="48" spans="1:10" ht="12.75" customHeight="1">
      <c r="A48" s="427">
        <v>41821</v>
      </c>
      <c r="B48" s="48">
        <v>16.7</v>
      </c>
      <c r="C48" s="48">
        <v>30.7</v>
      </c>
      <c r="D48" s="48">
        <v>23.7</v>
      </c>
      <c r="E48" s="48">
        <v>8.1</v>
      </c>
      <c r="F48" s="48">
        <v>8.6999999999999993</v>
      </c>
      <c r="G48" s="48">
        <v>8.4</v>
      </c>
      <c r="H48" s="48">
        <v>8.6</v>
      </c>
      <c r="I48" s="48">
        <v>22</v>
      </c>
      <c r="J48" s="48">
        <v>15.3</v>
      </c>
    </row>
    <row r="49" spans="1:10" ht="12.75" customHeight="1">
      <c r="A49" s="427">
        <v>41852</v>
      </c>
      <c r="B49" s="48">
        <v>16.399999999999999</v>
      </c>
      <c r="C49" s="48">
        <v>30.7</v>
      </c>
      <c r="D49" s="48">
        <v>23.6</v>
      </c>
      <c r="E49" s="48">
        <v>8.1999999999999993</v>
      </c>
      <c r="F49" s="48">
        <v>8.6999999999999993</v>
      </c>
      <c r="G49" s="48">
        <v>8.4</v>
      </c>
      <c r="H49" s="48">
        <v>8.1999999999999993</v>
      </c>
      <c r="I49" s="48">
        <v>22</v>
      </c>
      <c r="J49" s="48">
        <v>15.2</v>
      </c>
    </row>
    <row r="50" spans="1:10" ht="12.75" customHeight="1">
      <c r="A50" s="427">
        <v>41883</v>
      </c>
      <c r="B50" s="48">
        <v>16.5</v>
      </c>
      <c r="C50" s="48">
        <v>30</v>
      </c>
      <c r="D50" s="48">
        <v>23.3</v>
      </c>
      <c r="E50" s="48">
        <v>8.1999999999999993</v>
      </c>
      <c r="F50" s="48">
        <v>8.6</v>
      </c>
      <c r="G50" s="48">
        <v>8.4</v>
      </c>
      <c r="H50" s="48">
        <v>8.3000000000000007</v>
      </c>
      <c r="I50" s="48">
        <v>21.4</v>
      </c>
      <c r="J50" s="48">
        <v>14.9</v>
      </c>
    </row>
    <row r="51" spans="1:10" ht="12.75" customHeight="1">
      <c r="A51" s="427">
        <v>41913</v>
      </c>
      <c r="B51" s="48">
        <v>16.7</v>
      </c>
      <c r="C51" s="48">
        <v>30.8</v>
      </c>
      <c r="D51" s="48">
        <v>23.8</v>
      </c>
      <c r="E51" s="48">
        <v>8.4</v>
      </c>
      <c r="F51" s="48">
        <v>8.8000000000000007</v>
      </c>
      <c r="G51" s="48">
        <v>8.6</v>
      </c>
      <c r="H51" s="48">
        <v>8.3000000000000007</v>
      </c>
      <c r="I51" s="48">
        <v>22</v>
      </c>
      <c r="J51" s="48">
        <v>15.2</v>
      </c>
    </row>
    <row r="52" spans="1:10" ht="12.75" customHeight="1">
      <c r="A52" s="427">
        <v>41944</v>
      </c>
      <c r="B52" s="48">
        <v>16.7</v>
      </c>
      <c r="C52" s="48">
        <v>30.9</v>
      </c>
      <c r="D52" s="48">
        <v>23.9</v>
      </c>
      <c r="E52" s="48">
        <v>8.6</v>
      </c>
      <c r="F52" s="48">
        <v>8.9</v>
      </c>
      <c r="G52" s="48">
        <v>8.6999999999999993</v>
      </c>
      <c r="H52" s="48">
        <v>8.1</v>
      </c>
      <c r="I52" s="48">
        <v>22</v>
      </c>
      <c r="J52" s="48">
        <v>15.2</v>
      </c>
    </row>
    <row r="53" spans="1:10" ht="12.75" customHeight="1">
      <c r="A53" s="427">
        <v>41974</v>
      </c>
      <c r="B53" s="48">
        <v>16.600000000000001</v>
      </c>
      <c r="C53" s="48">
        <v>30</v>
      </c>
      <c r="D53" s="48">
        <v>23.4</v>
      </c>
      <c r="E53" s="48">
        <v>8.6999999999999993</v>
      </c>
      <c r="F53" s="48">
        <v>8.8000000000000007</v>
      </c>
      <c r="G53" s="48">
        <v>8.8000000000000007</v>
      </c>
      <c r="H53" s="48">
        <v>7.9</v>
      </c>
      <c r="I53" s="48">
        <v>21.2</v>
      </c>
      <c r="J53" s="48">
        <v>14.6</v>
      </c>
    </row>
    <row r="54" spans="1:10" ht="12.75" customHeight="1">
      <c r="A54" s="427">
        <v>42005</v>
      </c>
      <c r="B54" s="48">
        <v>17.5</v>
      </c>
      <c r="C54" s="48">
        <v>31.4</v>
      </c>
      <c r="D54" s="48">
        <v>24.6</v>
      </c>
      <c r="E54" s="48">
        <v>8.8000000000000007</v>
      </c>
      <c r="F54" s="48">
        <v>9</v>
      </c>
      <c r="G54" s="48">
        <v>8.9</v>
      </c>
      <c r="H54" s="48">
        <v>8.6999999999999993</v>
      </c>
      <c r="I54" s="48">
        <v>22.4</v>
      </c>
      <c r="J54" s="48">
        <v>15.7</v>
      </c>
    </row>
    <row r="55" spans="1:10" ht="12.75" customHeight="1">
      <c r="A55" s="427">
        <v>42036</v>
      </c>
      <c r="B55" s="48">
        <v>18.100000000000001</v>
      </c>
      <c r="C55" s="48">
        <v>32.200000000000003</v>
      </c>
      <c r="D55" s="48">
        <v>25.3</v>
      </c>
      <c r="E55" s="48">
        <v>9.1</v>
      </c>
      <c r="F55" s="48">
        <v>9</v>
      </c>
      <c r="G55" s="48">
        <v>9</v>
      </c>
      <c r="H55" s="48">
        <v>9</v>
      </c>
      <c r="I55" s="48">
        <v>23.2</v>
      </c>
      <c r="J55" s="48">
        <v>16.3</v>
      </c>
    </row>
    <row r="56" spans="1:10" ht="12.75" customHeight="1">
      <c r="A56" s="427">
        <v>42064</v>
      </c>
      <c r="B56" s="48">
        <v>18.2</v>
      </c>
      <c r="C56" s="48">
        <v>32.5</v>
      </c>
      <c r="D56" s="48">
        <v>25.5</v>
      </c>
      <c r="E56" s="48">
        <v>9.4</v>
      </c>
      <c r="F56" s="48">
        <v>9.6</v>
      </c>
      <c r="G56" s="48">
        <v>9.5</v>
      </c>
      <c r="H56" s="48">
        <v>8.8000000000000007</v>
      </c>
      <c r="I56" s="48">
        <v>22.9</v>
      </c>
      <c r="J56" s="48">
        <v>16</v>
      </c>
    </row>
    <row r="57" spans="1:10" ht="13.8">
      <c r="A57" s="427">
        <v>42095</v>
      </c>
      <c r="B57" s="48">
        <v>18.600000000000001</v>
      </c>
      <c r="C57" s="48">
        <v>33.299999999999997</v>
      </c>
      <c r="D57" s="48">
        <v>26.1</v>
      </c>
      <c r="E57" s="48">
        <v>9.4</v>
      </c>
      <c r="F57" s="48">
        <v>9.4</v>
      </c>
      <c r="G57" s="48">
        <v>9.4</v>
      </c>
      <c r="H57" s="48">
        <v>9.1999999999999993</v>
      </c>
      <c r="I57" s="48">
        <v>23.9</v>
      </c>
      <c r="J57" s="48">
        <v>16.7</v>
      </c>
    </row>
    <row r="58" spans="1:10" ht="13.8">
      <c r="A58" s="427">
        <v>42125</v>
      </c>
      <c r="B58" s="48">
        <v>18.899999999999999</v>
      </c>
      <c r="C58" s="48">
        <v>34.200000000000003</v>
      </c>
      <c r="D58" s="48">
        <v>26.7</v>
      </c>
      <c r="E58" s="48">
        <v>9.6</v>
      </c>
      <c r="F58" s="48">
        <v>9.8000000000000007</v>
      </c>
      <c r="G58" s="48">
        <v>9.6999999999999993</v>
      </c>
      <c r="H58" s="48">
        <v>9.3000000000000007</v>
      </c>
      <c r="I58" s="48">
        <v>24.4</v>
      </c>
      <c r="J58" s="48">
        <v>17</v>
      </c>
    </row>
    <row r="59" spans="1:10" ht="13.8">
      <c r="A59" s="427">
        <v>42156</v>
      </c>
      <c r="B59" s="48">
        <v>19.2</v>
      </c>
      <c r="C59" s="48">
        <v>34.9</v>
      </c>
      <c r="D59" s="48">
        <v>27.3</v>
      </c>
      <c r="E59" s="48">
        <v>9.6999999999999993</v>
      </c>
      <c r="F59" s="48">
        <v>9.9</v>
      </c>
      <c r="G59" s="48">
        <v>9.8000000000000007</v>
      </c>
      <c r="H59" s="48">
        <v>9.5</v>
      </c>
      <c r="I59" s="48">
        <v>25</v>
      </c>
      <c r="J59" s="48">
        <v>17.5</v>
      </c>
    </row>
    <row r="60" spans="1:10" ht="13.8">
      <c r="A60" s="427">
        <v>42186</v>
      </c>
      <c r="B60" s="48">
        <v>19.7</v>
      </c>
      <c r="C60" s="48">
        <v>35.799999999999997</v>
      </c>
      <c r="D60" s="48">
        <v>28.1</v>
      </c>
      <c r="E60" s="48">
        <v>9.9</v>
      </c>
      <c r="F60" s="48">
        <v>10.1</v>
      </c>
      <c r="G60" s="48">
        <v>10</v>
      </c>
      <c r="H60" s="48">
        <v>9.8000000000000007</v>
      </c>
      <c r="I60" s="48">
        <v>25.7</v>
      </c>
      <c r="J60" s="48">
        <v>18.100000000000001</v>
      </c>
    </row>
    <row r="61" spans="1:10" ht="13.8">
      <c r="A61" s="427">
        <v>42217</v>
      </c>
      <c r="B61" s="48">
        <v>20.2</v>
      </c>
      <c r="C61" s="48">
        <v>36.4</v>
      </c>
      <c r="D61" s="48">
        <v>28.6</v>
      </c>
      <c r="E61" s="48">
        <v>10.1</v>
      </c>
      <c r="F61" s="48">
        <v>10.3</v>
      </c>
      <c r="G61" s="48">
        <v>10.199999999999999</v>
      </c>
      <c r="H61" s="48">
        <v>10.1</v>
      </c>
      <c r="I61" s="48">
        <v>26.1</v>
      </c>
      <c r="J61" s="48">
        <v>18.399999999999999</v>
      </c>
    </row>
    <row r="62" spans="1:10" ht="13.8">
      <c r="A62" s="427">
        <v>42248</v>
      </c>
      <c r="B62" s="48">
        <v>20.7</v>
      </c>
      <c r="C62" s="48">
        <v>36.9</v>
      </c>
      <c r="D62" s="48">
        <v>29.1</v>
      </c>
      <c r="E62" s="48">
        <v>10.8</v>
      </c>
      <c r="F62" s="48">
        <v>10.9</v>
      </c>
      <c r="G62" s="48">
        <v>10.9</v>
      </c>
      <c r="H62" s="48">
        <v>9.9</v>
      </c>
      <c r="I62" s="48">
        <v>26</v>
      </c>
      <c r="J62" s="48">
        <v>18.2</v>
      </c>
    </row>
    <row r="63" spans="1:10" ht="13.8">
      <c r="A63" s="427">
        <v>42278</v>
      </c>
      <c r="B63" s="48">
        <v>21.2</v>
      </c>
      <c r="C63" s="48">
        <v>37.9</v>
      </c>
      <c r="D63" s="48">
        <v>29.9</v>
      </c>
      <c r="E63" s="48">
        <v>11</v>
      </c>
      <c r="F63" s="48">
        <v>11.1</v>
      </c>
      <c r="G63" s="48">
        <v>11</v>
      </c>
      <c r="H63" s="48">
        <v>10.199999999999999</v>
      </c>
      <c r="I63" s="48">
        <v>26.8</v>
      </c>
      <c r="J63" s="48">
        <v>18.899999999999999</v>
      </c>
    </row>
    <row r="64" spans="1:10" ht="13.8">
      <c r="A64" s="427">
        <v>42309</v>
      </c>
      <c r="B64" s="48">
        <v>21.3</v>
      </c>
      <c r="C64" s="48">
        <v>38.299999999999997</v>
      </c>
      <c r="D64" s="48">
        <v>30.1</v>
      </c>
      <c r="E64" s="48">
        <v>11</v>
      </c>
      <c r="F64" s="48">
        <v>11.1</v>
      </c>
      <c r="G64" s="48">
        <v>11</v>
      </c>
      <c r="H64" s="48">
        <v>10.3</v>
      </c>
      <c r="I64" s="48">
        <v>27.2</v>
      </c>
      <c r="J64" s="48">
        <v>19.100000000000001</v>
      </c>
    </row>
    <row r="65" spans="1:10" ht="13.8">
      <c r="A65" s="427">
        <v>42339</v>
      </c>
      <c r="B65" s="48">
        <v>20.8</v>
      </c>
      <c r="C65" s="48">
        <v>37.4</v>
      </c>
      <c r="D65" s="48">
        <v>29.4</v>
      </c>
      <c r="E65" s="48">
        <v>11.3</v>
      </c>
      <c r="F65" s="48">
        <v>11.1</v>
      </c>
      <c r="G65" s="48">
        <v>11.2</v>
      </c>
      <c r="H65" s="48">
        <v>9.5</v>
      </c>
      <c r="I65" s="48">
        <v>26.3</v>
      </c>
      <c r="J65" s="48">
        <v>18.2</v>
      </c>
    </row>
    <row r="66" spans="1:10" ht="13.8">
      <c r="A66" s="427">
        <v>42370</v>
      </c>
      <c r="B66" s="48">
        <v>22.5</v>
      </c>
      <c r="C66" s="48">
        <v>38.9</v>
      </c>
      <c r="D66" s="48">
        <v>31</v>
      </c>
      <c r="E66" s="48">
        <v>11.3</v>
      </c>
      <c r="F66" s="48">
        <v>11.2</v>
      </c>
      <c r="G66" s="48">
        <v>11.3</v>
      </c>
      <c r="H66" s="48">
        <v>11.2</v>
      </c>
      <c r="I66" s="48">
        <v>27.7</v>
      </c>
      <c r="J66" s="48">
        <v>19.7</v>
      </c>
    </row>
    <row r="67" spans="1:10" ht="13.8">
      <c r="A67" s="427">
        <v>42401</v>
      </c>
      <c r="B67" s="48">
        <v>22.7</v>
      </c>
      <c r="C67" s="48">
        <v>39.5</v>
      </c>
      <c r="D67" s="48">
        <v>31.5</v>
      </c>
      <c r="E67" s="48">
        <v>11.1</v>
      </c>
      <c r="F67" s="48">
        <v>10.8</v>
      </c>
      <c r="G67" s="48">
        <v>11</v>
      </c>
      <c r="H67" s="48">
        <v>11.6</v>
      </c>
      <c r="I67" s="48">
        <v>28.7</v>
      </c>
      <c r="J67" s="48">
        <v>20.5</v>
      </c>
    </row>
    <row r="68" spans="1:10" ht="13.8">
      <c r="A68" s="427">
        <v>42430</v>
      </c>
      <c r="B68" s="48">
        <v>22.2</v>
      </c>
      <c r="C68" s="48">
        <v>40.200000000000003</v>
      </c>
      <c r="D68" s="48">
        <v>31.7</v>
      </c>
      <c r="E68" s="48">
        <v>10.5</v>
      </c>
      <c r="F68" s="48">
        <v>10.4</v>
      </c>
      <c r="G68" s="48">
        <v>10.4</v>
      </c>
      <c r="H68" s="48">
        <v>11.7</v>
      </c>
      <c r="I68" s="48">
        <v>29.8</v>
      </c>
      <c r="J68" s="48">
        <v>21.3</v>
      </c>
    </row>
    <row r="69" spans="1:10" ht="13.8">
      <c r="A69" s="427">
        <v>42461</v>
      </c>
      <c r="B69" s="48">
        <v>22</v>
      </c>
      <c r="C69" s="48">
        <v>41</v>
      </c>
      <c r="D69" s="48">
        <v>32.1</v>
      </c>
      <c r="E69" s="48">
        <v>10.4</v>
      </c>
      <c r="F69" s="48">
        <v>10</v>
      </c>
      <c r="G69" s="48">
        <v>10.1</v>
      </c>
      <c r="H69" s="48">
        <v>11.6</v>
      </c>
      <c r="I69" s="48">
        <v>31</v>
      </c>
      <c r="J69" s="48">
        <v>22</v>
      </c>
    </row>
    <row r="70" spans="1:10" ht="13.8">
      <c r="A70" s="427">
        <v>42491</v>
      </c>
      <c r="B70" s="48">
        <v>21.7</v>
      </c>
      <c r="C70" s="48">
        <v>41.4</v>
      </c>
      <c r="D70" s="48">
        <v>32.200000000000003</v>
      </c>
      <c r="E70" s="48">
        <v>10</v>
      </c>
      <c r="F70" s="48">
        <v>9.8000000000000007</v>
      </c>
      <c r="G70" s="48">
        <v>9.9</v>
      </c>
      <c r="H70" s="48">
        <v>11.7</v>
      </c>
      <c r="I70" s="48">
        <v>31.6</v>
      </c>
      <c r="J70" s="48">
        <v>22.3</v>
      </c>
    </row>
    <row r="71" spans="1:10" ht="13.8">
      <c r="A71" s="427">
        <v>42522</v>
      </c>
      <c r="B71" s="48">
        <v>21.7</v>
      </c>
      <c r="C71" s="48">
        <v>41.1</v>
      </c>
      <c r="D71" s="48">
        <v>32.1</v>
      </c>
      <c r="E71" s="48">
        <v>10</v>
      </c>
      <c r="F71" s="48">
        <v>9.8000000000000007</v>
      </c>
      <c r="G71" s="48">
        <v>9.9</v>
      </c>
      <c r="H71" s="48">
        <v>11.7</v>
      </c>
      <c r="I71" s="48">
        <v>31.3</v>
      </c>
      <c r="J71" s="48">
        <v>22.2</v>
      </c>
    </row>
    <row r="72" spans="1:10" ht="13.8">
      <c r="A72" s="427">
        <v>42552</v>
      </c>
      <c r="B72" s="48">
        <v>22.2</v>
      </c>
      <c r="C72" s="48">
        <v>41.3</v>
      </c>
      <c r="D72" s="48">
        <v>32.6</v>
      </c>
      <c r="E72" s="48">
        <v>9.9</v>
      </c>
      <c r="F72" s="48">
        <v>9.8000000000000007</v>
      </c>
      <c r="G72" s="48">
        <v>9.9</v>
      </c>
      <c r="H72" s="48">
        <v>12.3</v>
      </c>
      <c r="I72" s="48">
        <v>31.5</v>
      </c>
      <c r="J72" s="48">
        <v>22.7</v>
      </c>
    </row>
    <row r="73" spans="1:10" ht="13.8">
      <c r="A73" s="427">
        <v>42583</v>
      </c>
      <c r="B73" s="48">
        <v>22.3</v>
      </c>
      <c r="C73" s="48">
        <v>41.4</v>
      </c>
      <c r="D73" s="48">
        <v>32.700000000000003</v>
      </c>
      <c r="E73" s="48">
        <v>9.9</v>
      </c>
      <c r="F73" s="48">
        <v>9.6</v>
      </c>
      <c r="G73" s="48">
        <v>9.8000000000000007</v>
      </c>
      <c r="H73" s="48">
        <v>12.4</v>
      </c>
      <c r="I73" s="48">
        <v>31.8</v>
      </c>
      <c r="J73" s="48">
        <v>22.9</v>
      </c>
    </row>
    <row r="74" spans="1:10" ht="13.8">
      <c r="A74" s="427">
        <v>42614</v>
      </c>
      <c r="B74" s="48">
        <v>21.5</v>
      </c>
      <c r="C74" s="48">
        <v>42.1</v>
      </c>
      <c r="D74" s="48">
        <v>32.700000000000003</v>
      </c>
      <c r="E74" s="48">
        <v>9.8000000000000007</v>
      </c>
      <c r="F74" s="48">
        <v>9.5</v>
      </c>
      <c r="G74" s="48">
        <v>9.6</v>
      </c>
      <c r="H74" s="48">
        <v>11.7</v>
      </c>
      <c r="I74" s="48">
        <v>32.6</v>
      </c>
      <c r="J74" s="48">
        <v>23.1</v>
      </c>
    </row>
    <row r="75" spans="1:10" ht="13.8">
      <c r="A75" s="427">
        <v>42644</v>
      </c>
      <c r="B75" s="48">
        <v>21.8</v>
      </c>
      <c r="C75" s="48">
        <v>42.3</v>
      </c>
      <c r="D75" s="48">
        <v>33</v>
      </c>
      <c r="E75" s="48">
        <v>9.6999999999999993</v>
      </c>
      <c r="F75" s="48">
        <v>9.1999999999999993</v>
      </c>
      <c r="G75" s="48">
        <v>9.4</v>
      </c>
      <c r="H75" s="48">
        <v>12.1</v>
      </c>
      <c r="I75" s="48">
        <v>33.1</v>
      </c>
      <c r="J75" s="48">
        <v>23.6</v>
      </c>
    </row>
    <row r="76" spans="1:10" ht="13.8">
      <c r="A76" s="427">
        <v>42675</v>
      </c>
      <c r="B76" s="48">
        <v>21.2</v>
      </c>
      <c r="C76" s="48">
        <v>42.3</v>
      </c>
      <c r="D76" s="48">
        <v>32.799999999999997</v>
      </c>
      <c r="E76" s="48">
        <v>9.6999999999999993</v>
      </c>
      <c r="F76" s="48">
        <v>9.4</v>
      </c>
      <c r="G76" s="48">
        <v>9.6</v>
      </c>
      <c r="H76" s="48">
        <v>11.5</v>
      </c>
      <c r="I76" s="48">
        <v>32.9</v>
      </c>
      <c r="J76" s="48">
        <v>23.2</v>
      </c>
    </row>
    <row r="77" spans="1:10" ht="13.8">
      <c r="A77" s="427">
        <v>42705</v>
      </c>
      <c r="B77" s="48">
        <v>20.3</v>
      </c>
      <c r="C77" s="48">
        <v>41.2</v>
      </c>
      <c r="D77" s="48">
        <v>31.8</v>
      </c>
      <c r="E77" s="48">
        <v>9.6</v>
      </c>
      <c r="F77" s="48">
        <v>9.4</v>
      </c>
      <c r="G77" s="48">
        <v>9.5</v>
      </c>
      <c r="H77" s="48">
        <v>10.7</v>
      </c>
      <c r="I77" s="48">
        <v>31.8</v>
      </c>
      <c r="J77" s="48">
        <v>22.3</v>
      </c>
    </row>
    <row r="78" spans="1:10" ht="13.8">
      <c r="A78" s="427">
        <v>42736</v>
      </c>
      <c r="B78" s="48">
        <v>21.4</v>
      </c>
      <c r="C78" s="48">
        <v>41.4</v>
      </c>
      <c r="D78" s="48">
        <v>32.6</v>
      </c>
      <c r="E78" s="48">
        <v>9</v>
      </c>
      <c r="F78" s="48">
        <v>8.9</v>
      </c>
      <c r="G78" s="48">
        <v>9</v>
      </c>
      <c r="H78" s="48">
        <v>12.4</v>
      </c>
      <c r="I78" s="48">
        <v>32.5</v>
      </c>
      <c r="J78" s="48">
        <v>23.6</v>
      </c>
    </row>
    <row r="79" spans="1:10" ht="13.8">
      <c r="A79" s="427">
        <v>42767</v>
      </c>
      <c r="B79" s="48">
        <v>20.399999999999999</v>
      </c>
      <c r="C79" s="48">
        <v>40.700000000000003</v>
      </c>
      <c r="D79" s="48">
        <v>31.8</v>
      </c>
      <c r="E79" s="48">
        <v>8.8000000000000007</v>
      </c>
      <c r="F79" s="48">
        <v>7.8</v>
      </c>
      <c r="G79" s="48">
        <v>8.1999999999999993</v>
      </c>
      <c r="H79" s="48">
        <v>11.6</v>
      </c>
      <c r="I79" s="48">
        <v>32.9</v>
      </c>
      <c r="J79" s="48">
        <v>23.6</v>
      </c>
    </row>
    <row r="80" spans="1:10" ht="13.8">
      <c r="A80" s="427">
        <v>42795</v>
      </c>
      <c r="B80" s="48">
        <v>20.3</v>
      </c>
      <c r="C80" s="48">
        <v>40.6</v>
      </c>
      <c r="D80" s="48">
        <v>31.7</v>
      </c>
      <c r="E80" s="48">
        <v>8.5</v>
      </c>
      <c r="F80" s="48">
        <v>8</v>
      </c>
      <c r="G80" s="48">
        <v>8.1999999999999993</v>
      </c>
      <c r="H80" s="48">
        <v>11.8</v>
      </c>
      <c r="I80" s="48">
        <v>32.6</v>
      </c>
      <c r="J80" s="48">
        <v>23.5</v>
      </c>
    </row>
    <row r="81" spans="1:10" ht="13.8">
      <c r="A81" s="427">
        <v>42826</v>
      </c>
      <c r="B81" s="48">
        <v>19.5</v>
      </c>
      <c r="C81" s="48">
        <v>37.799999999999997</v>
      </c>
      <c r="D81" s="48">
        <v>29.8</v>
      </c>
      <c r="E81" s="48">
        <v>8.1</v>
      </c>
      <c r="F81" s="48">
        <v>7.6</v>
      </c>
      <c r="G81" s="48">
        <v>7.8</v>
      </c>
      <c r="H81" s="48">
        <v>11.4</v>
      </c>
      <c r="I81" s="48">
        <v>30.2</v>
      </c>
      <c r="J81" s="48">
        <v>22</v>
      </c>
    </row>
    <row r="82" spans="1:10" ht="13.8">
      <c r="A82" s="427">
        <v>42856</v>
      </c>
      <c r="B82" s="48">
        <v>19.3</v>
      </c>
      <c r="C82" s="48">
        <v>36</v>
      </c>
      <c r="D82" s="48">
        <v>28.8</v>
      </c>
      <c r="E82" s="48">
        <v>8.1</v>
      </c>
      <c r="F82" s="48">
        <v>7.9</v>
      </c>
      <c r="G82" s="48">
        <v>8</v>
      </c>
      <c r="H82" s="48">
        <v>11.2</v>
      </c>
      <c r="I82" s="48">
        <v>28.1</v>
      </c>
      <c r="J82" s="48">
        <v>20.8</v>
      </c>
    </row>
    <row r="83" spans="1:10" ht="13.8">
      <c r="A83" s="427">
        <v>42887</v>
      </c>
      <c r="B83" s="48">
        <v>18.899999999999999</v>
      </c>
      <c r="C83" s="48">
        <v>35.799999999999997</v>
      </c>
      <c r="D83" s="48">
        <v>28.5</v>
      </c>
      <c r="E83" s="48">
        <v>8.1</v>
      </c>
      <c r="F83" s="48">
        <v>7.7</v>
      </c>
      <c r="G83" s="48">
        <v>7.9</v>
      </c>
      <c r="H83" s="48">
        <v>10.8</v>
      </c>
      <c r="I83" s="48">
        <v>28.1</v>
      </c>
      <c r="J83" s="48">
        <v>20.6</v>
      </c>
    </row>
    <row r="84" spans="1:10" ht="13.8">
      <c r="A84" s="427">
        <v>42917</v>
      </c>
      <c r="B84" s="48">
        <v>19.100000000000001</v>
      </c>
      <c r="C84" s="48">
        <v>36.4</v>
      </c>
      <c r="D84" s="48">
        <v>29</v>
      </c>
      <c r="E84" s="48">
        <v>7.7</v>
      </c>
      <c r="F84" s="48">
        <v>7.4</v>
      </c>
      <c r="G84" s="48">
        <v>7.5</v>
      </c>
      <c r="H84" s="48">
        <v>11.4</v>
      </c>
      <c r="I84" s="48">
        <v>29</v>
      </c>
      <c r="J84" s="48">
        <v>21.5</v>
      </c>
    </row>
    <row r="85" spans="1:10" ht="13.8">
      <c r="A85" s="427">
        <v>42948</v>
      </c>
      <c r="B85" s="48">
        <v>18.899999999999999</v>
      </c>
      <c r="C85" s="48">
        <v>35.5</v>
      </c>
      <c r="D85" s="48">
        <v>28.5</v>
      </c>
      <c r="E85" s="48">
        <v>7.5</v>
      </c>
      <c r="F85" s="48">
        <v>7</v>
      </c>
      <c r="G85" s="48">
        <v>7.2</v>
      </c>
      <c r="H85" s="48">
        <v>11.4</v>
      </c>
      <c r="I85" s="48">
        <v>28.5</v>
      </c>
      <c r="J85" s="48">
        <v>21.3</v>
      </c>
    </row>
    <row r="86" spans="1:10" ht="13.8">
      <c r="A86" s="427">
        <v>42979</v>
      </c>
      <c r="B86" s="48">
        <v>17.600000000000001</v>
      </c>
      <c r="C86" s="48">
        <v>33.6</v>
      </c>
      <c r="D86" s="48">
        <v>26.9</v>
      </c>
      <c r="E86" s="48">
        <v>7.2</v>
      </c>
      <c r="F86" s="48">
        <v>6.6</v>
      </c>
      <c r="G86" s="48">
        <v>6.8</v>
      </c>
      <c r="H86" s="48">
        <v>10.4</v>
      </c>
      <c r="I86" s="48">
        <v>27</v>
      </c>
      <c r="J86" s="48">
        <v>20.100000000000001</v>
      </c>
    </row>
    <row r="87" spans="1:10" ht="13.8">
      <c r="A87" s="427">
        <v>43009</v>
      </c>
      <c r="B87" s="48">
        <v>18.399999999999999</v>
      </c>
      <c r="C87" s="48">
        <v>33.9</v>
      </c>
      <c r="D87" s="48">
        <v>27.4</v>
      </c>
      <c r="E87" s="48">
        <v>7.1</v>
      </c>
      <c r="F87" s="48">
        <v>6.5</v>
      </c>
      <c r="G87" s="48">
        <v>6.8</v>
      </c>
      <c r="H87" s="48">
        <v>11.3</v>
      </c>
      <c r="I87" s="48">
        <v>27.4</v>
      </c>
      <c r="J87" s="48">
        <v>20.6</v>
      </c>
    </row>
    <row r="88" spans="1:10" ht="13.8">
      <c r="A88" s="427">
        <v>43040</v>
      </c>
      <c r="B88" s="48">
        <v>17.899999999999999</v>
      </c>
      <c r="C88" s="48">
        <v>33.200000000000003</v>
      </c>
      <c r="D88" s="48">
        <v>26.8</v>
      </c>
      <c r="E88" s="48">
        <v>7.1</v>
      </c>
      <c r="F88" s="48">
        <v>6.5</v>
      </c>
      <c r="G88" s="48">
        <v>6.8</v>
      </c>
      <c r="H88" s="48">
        <v>10.8</v>
      </c>
      <c r="I88" s="48">
        <v>26.7</v>
      </c>
      <c r="J88" s="48">
        <v>20</v>
      </c>
    </row>
    <row r="89" spans="1:10" ht="13.8">
      <c r="A89" s="427">
        <v>43070</v>
      </c>
      <c r="B89" s="48">
        <v>17</v>
      </c>
      <c r="C89" s="48">
        <v>31.6</v>
      </c>
      <c r="D89" s="48">
        <v>25.5</v>
      </c>
      <c r="E89" s="48">
        <v>7.2</v>
      </c>
      <c r="F89" s="48">
        <v>6.4</v>
      </c>
      <c r="G89" s="48">
        <v>6.7</v>
      </c>
      <c r="H89" s="48">
        <v>9.8000000000000007</v>
      </c>
      <c r="I89" s="48">
        <v>25.2</v>
      </c>
      <c r="J89" s="48">
        <v>18.8</v>
      </c>
    </row>
    <row r="90" spans="1:10" ht="13.8">
      <c r="A90" s="427">
        <v>43101</v>
      </c>
      <c r="B90" s="48">
        <v>17.8</v>
      </c>
      <c r="C90" s="48">
        <v>31.9</v>
      </c>
      <c r="D90" s="48">
        <v>26</v>
      </c>
      <c r="E90" s="48">
        <v>6.9</v>
      </c>
      <c r="F90" s="48">
        <v>6.3</v>
      </c>
      <c r="G90" s="48">
        <v>6.5</v>
      </c>
      <c r="H90" s="48">
        <v>10.9</v>
      </c>
      <c r="I90" s="48">
        <v>25.6</v>
      </c>
      <c r="J90" s="48">
        <v>19.5</v>
      </c>
    </row>
    <row r="91" spans="1:10" ht="13.8">
      <c r="A91" s="427">
        <v>43132</v>
      </c>
      <c r="B91" s="48">
        <v>17.899999999999999</v>
      </c>
      <c r="C91" s="48">
        <v>32.799999999999997</v>
      </c>
      <c r="D91" s="48">
        <v>26.6</v>
      </c>
      <c r="E91" s="48">
        <v>7</v>
      </c>
      <c r="F91" s="48">
        <v>6.1</v>
      </c>
      <c r="G91" s="48">
        <v>6.5</v>
      </c>
      <c r="H91" s="48">
        <v>10.9</v>
      </c>
      <c r="I91" s="48">
        <v>26.7</v>
      </c>
      <c r="J91" s="48">
        <v>20.100000000000001</v>
      </c>
    </row>
    <row r="92" spans="1:10" ht="13.8">
      <c r="A92" s="427">
        <v>43160</v>
      </c>
      <c r="B92" s="48">
        <v>16.600000000000001</v>
      </c>
      <c r="C92" s="48">
        <v>32.5</v>
      </c>
      <c r="D92" s="48">
        <v>25.9</v>
      </c>
      <c r="E92" s="48">
        <v>6.7</v>
      </c>
      <c r="F92" s="48">
        <v>6</v>
      </c>
      <c r="G92" s="48">
        <v>6.3</v>
      </c>
      <c r="H92" s="48">
        <v>9.9</v>
      </c>
      <c r="I92" s="48">
        <v>26.5</v>
      </c>
      <c r="J92" s="48">
        <v>19.600000000000001</v>
      </c>
    </row>
    <row r="93" spans="1:10" ht="13.8">
      <c r="A93" s="427">
        <v>43191</v>
      </c>
      <c r="B93" s="48">
        <v>16</v>
      </c>
      <c r="C93" s="48">
        <v>32.5</v>
      </c>
      <c r="D93" s="48">
        <v>25.6</v>
      </c>
      <c r="E93" s="48">
        <v>6.6</v>
      </c>
      <c r="F93" s="48">
        <v>5.9</v>
      </c>
      <c r="G93" s="48">
        <v>6.2</v>
      </c>
      <c r="H93" s="48">
        <v>9.4</v>
      </c>
      <c r="I93" s="48">
        <v>26.6</v>
      </c>
      <c r="J93" s="48">
        <v>19.399999999999999</v>
      </c>
    </row>
    <row r="94" spans="1:10" ht="13.8">
      <c r="A94" s="427">
        <v>43221</v>
      </c>
      <c r="B94" s="48">
        <v>15.8</v>
      </c>
      <c r="C94" s="48">
        <v>30.9</v>
      </c>
      <c r="D94" s="48">
        <v>24.7</v>
      </c>
      <c r="E94" s="48">
        <v>6.9</v>
      </c>
      <c r="F94" s="48">
        <v>6.2</v>
      </c>
      <c r="G94" s="48">
        <v>6.5</v>
      </c>
      <c r="H94" s="48">
        <v>8.9</v>
      </c>
      <c r="I94" s="48">
        <v>24.7</v>
      </c>
      <c r="J94" s="48">
        <v>18.2</v>
      </c>
    </row>
    <row r="95" spans="1:10" ht="13.8">
      <c r="A95" s="427">
        <v>43252</v>
      </c>
      <c r="B95" s="48">
        <v>15.6</v>
      </c>
      <c r="C95" s="48">
        <v>30.5</v>
      </c>
      <c r="D95" s="48">
        <v>24.3</v>
      </c>
      <c r="E95" s="48">
        <v>7.4</v>
      </c>
      <c r="F95" s="48">
        <v>6.7</v>
      </c>
      <c r="G95" s="48">
        <v>7</v>
      </c>
      <c r="H95" s="48">
        <v>8.1999999999999993</v>
      </c>
      <c r="I95" s="48">
        <v>23.8</v>
      </c>
      <c r="J95" s="48">
        <v>17.3</v>
      </c>
    </row>
    <row r="96" spans="1:10" ht="13.8">
      <c r="A96" s="427">
        <v>43282</v>
      </c>
      <c r="B96" s="48">
        <v>15.9</v>
      </c>
      <c r="C96" s="48">
        <v>30</v>
      </c>
      <c r="D96" s="48">
        <v>24.2</v>
      </c>
      <c r="E96" s="48">
        <v>7.2</v>
      </c>
      <c r="F96" s="48">
        <v>6.5</v>
      </c>
      <c r="G96" s="48">
        <v>6.8</v>
      </c>
      <c r="H96" s="48">
        <v>8.6999999999999993</v>
      </c>
      <c r="I96" s="48">
        <v>23.5</v>
      </c>
      <c r="J96" s="48">
        <v>17.399999999999999</v>
      </c>
    </row>
    <row r="97" spans="1:10" ht="13.8">
      <c r="A97" s="427">
        <v>43313</v>
      </c>
      <c r="B97" s="48">
        <v>15.9</v>
      </c>
      <c r="C97" s="48">
        <v>29.9</v>
      </c>
      <c r="D97" s="48">
        <v>24.1</v>
      </c>
      <c r="E97" s="48">
        <v>7.4</v>
      </c>
      <c r="F97" s="48">
        <v>6.7</v>
      </c>
      <c r="G97" s="48">
        <v>7</v>
      </c>
      <c r="H97" s="48">
        <v>8.5</v>
      </c>
      <c r="I97" s="48">
        <v>23.2</v>
      </c>
      <c r="J97" s="48">
        <v>17.100000000000001</v>
      </c>
    </row>
    <row r="98" spans="1:10" ht="13.8">
      <c r="A98" s="427">
        <v>43344</v>
      </c>
      <c r="B98" s="48">
        <v>15.8</v>
      </c>
      <c r="C98" s="48">
        <v>29.8</v>
      </c>
      <c r="D98" s="48">
        <v>24.1</v>
      </c>
      <c r="E98" s="48">
        <v>7.4</v>
      </c>
      <c r="F98" s="48">
        <v>6.8</v>
      </c>
      <c r="G98" s="48">
        <v>7.1</v>
      </c>
      <c r="H98" s="48">
        <v>8.4</v>
      </c>
      <c r="I98" s="48">
        <v>23</v>
      </c>
      <c r="J98" s="48">
        <v>17</v>
      </c>
    </row>
    <row r="99" spans="1:10" ht="13.8">
      <c r="A99" s="427">
        <v>43374</v>
      </c>
      <c r="B99" s="48">
        <v>16.2</v>
      </c>
      <c r="C99" s="48">
        <v>30</v>
      </c>
      <c r="D99" s="48">
        <v>24.4</v>
      </c>
      <c r="E99" s="48">
        <v>7.2</v>
      </c>
      <c r="F99" s="48">
        <v>6.3</v>
      </c>
      <c r="G99" s="48">
        <v>6.7</v>
      </c>
      <c r="H99" s="48">
        <v>9</v>
      </c>
      <c r="I99" s="48">
        <v>23.7</v>
      </c>
      <c r="J99" s="48">
        <v>17.7</v>
      </c>
    </row>
    <row r="100" spans="1:10" ht="13.8">
      <c r="A100" s="427">
        <v>43405</v>
      </c>
      <c r="B100" s="48">
        <v>16</v>
      </c>
      <c r="C100" s="48">
        <v>30</v>
      </c>
      <c r="D100" s="48">
        <v>24.4</v>
      </c>
      <c r="E100" s="48">
        <v>7</v>
      </c>
      <c r="F100" s="48">
        <v>6.1</v>
      </c>
      <c r="G100" s="48">
        <v>6.5</v>
      </c>
      <c r="H100" s="48">
        <v>9</v>
      </c>
      <c r="I100" s="48">
        <v>23.9</v>
      </c>
      <c r="J100" s="48">
        <v>17.899999999999999</v>
      </c>
    </row>
    <row r="101" spans="1:10" ht="13.8">
      <c r="A101" s="427">
        <v>43435</v>
      </c>
      <c r="B101" s="48">
        <v>14.8</v>
      </c>
      <c r="C101" s="48">
        <v>28.6</v>
      </c>
      <c r="D101" s="48">
        <v>23</v>
      </c>
      <c r="E101" s="48">
        <v>6.8</v>
      </c>
      <c r="F101" s="48">
        <v>6</v>
      </c>
      <c r="G101" s="48">
        <v>6.3</v>
      </c>
      <c r="H101" s="48">
        <v>8</v>
      </c>
      <c r="I101" s="48">
        <v>22.6</v>
      </c>
      <c r="J101" s="48">
        <v>16.7</v>
      </c>
    </row>
    <row r="102" spans="1:10" ht="13.8">
      <c r="A102" s="427">
        <v>43466</v>
      </c>
      <c r="B102" s="48">
        <v>16.3</v>
      </c>
      <c r="C102" s="48">
        <v>30</v>
      </c>
      <c r="D102" s="48">
        <v>24.5</v>
      </c>
      <c r="E102" s="48">
        <v>6.7</v>
      </c>
      <c r="F102" s="48">
        <v>5.8</v>
      </c>
      <c r="G102" s="48">
        <v>6.2</v>
      </c>
      <c r="H102" s="48">
        <v>9.6</v>
      </c>
      <c r="I102" s="48">
        <v>24.2</v>
      </c>
      <c r="J102" s="48">
        <v>18.3</v>
      </c>
    </row>
    <row r="103" spans="1:10" ht="13.8">
      <c r="A103" s="427">
        <v>43497</v>
      </c>
      <c r="B103" s="48">
        <v>15.9</v>
      </c>
      <c r="C103" s="48">
        <v>30.6</v>
      </c>
      <c r="D103" s="48">
        <v>24.8</v>
      </c>
      <c r="E103" s="48">
        <v>6.6</v>
      </c>
      <c r="F103" s="48">
        <v>5.8</v>
      </c>
      <c r="G103" s="48">
        <v>6.1</v>
      </c>
      <c r="H103" s="48">
        <v>9.3000000000000007</v>
      </c>
      <c r="I103" s="48">
        <v>24.8</v>
      </c>
      <c r="J103" s="48">
        <v>18.7</v>
      </c>
    </row>
    <row r="104" spans="1:10" ht="13.8">
      <c r="A104" s="427">
        <v>43525</v>
      </c>
      <c r="B104" s="48">
        <v>15.9</v>
      </c>
      <c r="C104" s="48">
        <v>31.1</v>
      </c>
      <c r="D104" s="48">
        <v>25</v>
      </c>
      <c r="E104" s="48">
        <v>6.8</v>
      </c>
      <c r="F104" s="48">
        <v>5.8</v>
      </c>
      <c r="G104" s="48">
        <v>6.2</v>
      </c>
      <c r="H104" s="48">
        <v>9.1</v>
      </c>
      <c r="I104" s="48">
        <v>25.3</v>
      </c>
      <c r="J104" s="48">
        <v>18.8</v>
      </c>
    </row>
    <row r="105" spans="1:10" ht="13.8">
      <c r="A105" s="427">
        <v>43556</v>
      </c>
      <c r="B105" s="48">
        <v>16</v>
      </c>
      <c r="C105" s="48">
        <v>31.1</v>
      </c>
      <c r="D105" s="48">
        <v>25.1</v>
      </c>
      <c r="E105" s="48">
        <v>6.7</v>
      </c>
      <c r="F105" s="48">
        <v>5.8</v>
      </c>
      <c r="G105" s="48">
        <v>6.1</v>
      </c>
      <c r="H105" s="48">
        <v>9.3000000000000007</v>
      </c>
      <c r="I105" s="48">
        <v>25.3</v>
      </c>
      <c r="J105" s="48">
        <v>19</v>
      </c>
    </row>
    <row r="106" spans="1:10" ht="13.8">
      <c r="A106" s="427">
        <v>43586</v>
      </c>
      <c r="B106" s="48">
        <v>15.7</v>
      </c>
      <c r="C106" s="48">
        <v>30.9</v>
      </c>
      <c r="D106" s="48">
        <v>25</v>
      </c>
      <c r="E106" s="48">
        <v>6.6</v>
      </c>
      <c r="F106" s="48">
        <v>5.7</v>
      </c>
      <c r="G106" s="48">
        <v>6.1</v>
      </c>
      <c r="H106" s="48">
        <v>9.1</v>
      </c>
      <c r="I106" s="48">
        <v>25.2</v>
      </c>
      <c r="J106" s="48">
        <v>18.899999999999999</v>
      </c>
    </row>
    <row r="107" spans="1:10" ht="13.8">
      <c r="A107" s="427">
        <v>43617</v>
      </c>
      <c r="B107" s="48">
        <v>15</v>
      </c>
      <c r="C107" s="48">
        <v>31.1</v>
      </c>
      <c r="D107" s="48">
        <v>24.8</v>
      </c>
      <c r="E107" s="48">
        <v>6.2</v>
      </c>
      <c r="F107" s="48">
        <v>5.4</v>
      </c>
      <c r="G107" s="48">
        <v>5.7</v>
      </c>
      <c r="H107" s="48">
        <v>8.8000000000000007</v>
      </c>
      <c r="I107" s="48">
        <v>25.7</v>
      </c>
      <c r="J107" s="48">
        <v>19.100000000000001</v>
      </c>
    </row>
    <row r="108" spans="1:10" ht="13.8">
      <c r="A108" s="427">
        <v>43647</v>
      </c>
      <c r="B108" s="48">
        <v>15.1</v>
      </c>
      <c r="C108" s="48">
        <v>30.8</v>
      </c>
      <c r="D108" s="48">
        <v>24.7</v>
      </c>
      <c r="E108" s="48">
        <v>5.8</v>
      </c>
      <c r="F108" s="48">
        <v>5.0999999999999996</v>
      </c>
      <c r="G108" s="48">
        <v>5.4</v>
      </c>
      <c r="H108" s="48">
        <v>9.3000000000000007</v>
      </c>
      <c r="I108" s="48">
        <v>25.7</v>
      </c>
      <c r="J108" s="48">
        <v>19.3</v>
      </c>
    </row>
    <row r="109" spans="1:10" ht="13.8">
      <c r="A109" s="427">
        <v>43678</v>
      </c>
      <c r="B109" s="48">
        <v>15</v>
      </c>
      <c r="C109" s="48">
        <v>30.9</v>
      </c>
      <c r="D109" s="48">
        <v>24.8</v>
      </c>
      <c r="E109" s="48">
        <v>5.8</v>
      </c>
      <c r="F109" s="48">
        <v>5</v>
      </c>
      <c r="G109" s="48">
        <v>5.3</v>
      </c>
      <c r="H109" s="48">
        <v>9.1999999999999993</v>
      </c>
      <c r="I109" s="48">
        <v>25.9</v>
      </c>
      <c r="J109" s="48">
        <v>19.5</v>
      </c>
    </row>
    <row r="110" spans="1:10" ht="13.8">
      <c r="A110" s="427">
        <v>43709</v>
      </c>
      <c r="B110" s="48">
        <v>14.1</v>
      </c>
      <c r="C110" s="48">
        <v>30.2</v>
      </c>
      <c r="D110" s="48">
        <v>24</v>
      </c>
      <c r="E110" s="48">
        <v>5.6</v>
      </c>
      <c r="F110" s="48">
        <v>4.9000000000000004</v>
      </c>
      <c r="G110" s="48">
        <v>5.2</v>
      </c>
      <c r="H110" s="48">
        <v>8.5</v>
      </c>
      <c r="I110" s="48">
        <v>25.3</v>
      </c>
      <c r="J110" s="48">
        <v>18.8</v>
      </c>
    </row>
    <row r="111" spans="1:10" ht="13.8">
      <c r="A111" s="427">
        <v>43739</v>
      </c>
      <c r="B111" s="48">
        <v>14</v>
      </c>
      <c r="C111" s="48">
        <v>29.5</v>
      </c>
      <c r="D111" s="48">
        <v>23.6</v>
      </c>
      <c r="E111" s="48">
        <v>5.0999999999999996</v>
      </c>
      <c r="F111" s="48">
        <v>4.5999999999999996</v>
      </c>
      <c r="G111" s="48">
        <v>4.8</v>
      </c>
      <c r="H111" s="48">
        <v>8.9</v>
      </c>
      <c r="I111" s="48">
        <v>24.9</v>
      </c>
      <c r="J111" s="48">
        <v>18.8</v>
      </c>
    </row>
    <row r="112" spans="1:10" ht="13.8">
      <c r="A112" s="427">
        <v>43770</v>
      </c>
      <c r="B112" s="48">
        <v>13.7</v>
      </c>
      <c r="C112" s="48">
        <v>29.7</v>
      </c>
      <c r="D112" s="48">
        <v>23.6</v>
      </c>
      <c r="E112" s="48">
        <v>5.0999999999999996</v>
      </c>
      <c r="F112" s="48">
        <v>4.5</v>
      </c>
      <c r="G112" s="48">
        <v>4.7</v>
      </c>
      <c r="H112" s="48">
        <v>8.6</v>
      </c>
      <c r="I112" s="48">
        <v>25.2</v>
      </c>
      <c r="J112" s="48">
        <v>18.899999999999999</v>
      </c>
    </row>
    <row r="113" spans="1:10" ht="13.8">
      <c r="A113" s="427">
        <v>43800</v>
      </c>
      <c r="B113" s="48">
        <v>13.5</v>
      </c>
      <c r="C113" s="48">
        <v>28.3</v>
      </c>
      <c r="D113" s="48">
        <v>22.6</v>
      </c>
      <c r="E113" s="48">
        <v>5.2</v>
      </c>
      <c r="F113" s="48">
        <v>4.5</v>
      </c>
      <c r="G113" s="48">
        <v>4.8</v>
      </c>
      <c r="H113" s="48">
        <v>8.3000000000000007</v>
      </c>
      <c r="I113" s="48">
        <v>23.8</v>
      </c>
      <c r="J113" s="48">
        <v>17.8</v>
      </c>
    </row>
    <row r="114" spans="1:10" ht="13.8">
      <c r="A114" s="427">
        <v>43831</v>
      </c>
      <c r="B114" s="48">
        <v>15</v>
      </c>
      <c r="C114" s="48">
        <v>28.1</v>
      </c>
      <c r="D114" s="48">
        <v>23.2</v>
      </c>
      <c r="E114" s="48">
        <v>5.3</v>
      </c>
      <c r="F114" s="48">
        <v>4.4000000000000004</v>
      </c>
      <c r="G114" s="48">
        <v>4.7</v>
      </c>
      <c r="H114" s="48">
        <v>9.6999999999999993</v>
      </c>
      <c r="I114" s="48">
        <v>23.7</v>
      </c>
      <c r="J114" s="48">
        <v>18.5</v>
      </c>
    </row>
    <row r="115" spans="1:10" ht="13.8">
      <c r="A115" s="427">
        <v>43862</v>
      </c>
      <c r="B115" s="48">
        <v>13.8</v>
      </c>
      <c r="C115" s="48">
        <v>28.7</v>
      </c>
      <c r="D115" s="48">
        <v>23.1</v>
      </c>
      <c r="E115" s="48">
        <v>4.9000000000000004</v>
      </c>
      <c r="F115" s="48">
        <v>4.2</v>
      </c>
      <c r="G115" s="48">
        <v>4.5</v>
      </c>
      <c r="H115" s="48">
        <v>8.9</v>
      </c>
      <c r="I115" s="48">
        <v>24.5</v>
      </c>
      <c r="J115" s="48">
        <v>18.600000000000001</v>
      </c>
    </row>
    <row r="116" spans="1:10" ht="13.8">
      <c r="A116" s="427">
        <v>43891</v>
      </c>
      <c r="B116" s="48">
        <v>13.7</v>
      </c>
      <c r="C116" s="48">
        <v>28.3</v>
      </c>
      <c r="D116" s="48">
        <v>22.7</v>
      </c>
      <c r="E116" s="48">
        <v>5</v>
      </c>
      <c r="F116" s="48">
        <v>4.5</v>
      </c>
      <c r="G116" s="48">
        <v>4.7</v>
      </c>
      <c r="H116" s="48">
        <v>8.6999999999999993</v>
      </c>
      <c r="I116" s="48">
        <v>23.8</v>
      </c>
      <c r="J116" s="48">
        <v>18</v>
      </c>
    </row>
    <row r="117" spans="1:10" ht="13.8">
      <c r="A117" s="427">
        <v>43922</v>
      </c>
      <c r="B117" s="48">
        <v>13.1</v>
      </c>
      <c r="C117" s="48">
        <v>26.8</v>
      </c>
      <c r="D117" s="48">
        <v>21.3</v>
      </c>
      <c r="E117" s="48">
        <v>4.3</v>
      </c>
      <c r="F117" s="48">
        <v>4.3</v>
      </c>
      <c r="G117" s="48">
        <v>4.3</v>
      </c>
      <c r="H117" s="48">
        <v>8.8000000000000007</v>
      </c>
      <c r="I117" s="48">
        <v>22.5</v>
      </c>
      <c r="J117" s="48">
        <v>17</v>
      </c>
    </row>
    <row r="118" spans="1:10" ht="13.8">
      <c r="A118" s="427">
        <v>43952</v>
      </c>
      <c r="B118" s="48">
        <v>12.2</v>
      </c>
      <c r="C118" s="48">
        <v>26.1</v>
      </c>
      <c r="D118" s="48">
        <v>20.5</v>
      </c>
      <c r="E118" s="48">
        <v>3.9</v>
      </c>
      <c r="F118" s="48">
        <v>4.0999999999999996</v>
      </c>
      <c r="G118" s="48">
        <v>4</v>
      </c>
      <c r="H118" s="48">
        <v>8.3000000000000007</v>
      </c>
      <c r="I118" s="48">
        <v>22</v>
      </c>
      <c r="J118" s="48">
        <v>16.5</v>
      </c>
    </row>
    <row r="119" spans="1:10" ht="13.8">
      <c r="A119" s="427">
        <v>43983</v>
      </c>
      <c r="B119" s="48">
        <v>10.9</v>
      </c>
      <c r="C119" s="48">
        <v>24.6</v>
      </c>
      <c r="D119" s="48">
        <v>19.100000000000001</v>
      </c>
      <c r="E119" s="48">
        <v>3.7</v>
      </c>
      <c r="F119" s="48">
        <v>3.7</v>
      </c>
      <c r="G119" s="48">
        <v>3.7</v>
      </c>
      <c r="H119" s="48">
        <v>7.2</v>
      </c>
      <c r="I119" s="48">
        <v>20.9</v>
      </c>
      <c r="J119" s="48">
        <v>15.4</v>
      </c>
    </row>
    <row r="120" spans="1:10" ht="13.8">
      <c r="A120" s="427">
        <v>44013</v>
      </c>
      <c r="B120" s="48">
        <v>10.7</v>
      </c>
      <c r="C120" s="48">
        <v>24.3</v>
      </c>
      <c r="D120" s="48">
        <v>18.899999999999999</v>
      </c>
      <c r="E120" s="48">
        <v>3.8</v>
      </c>
      <c r="F120" s="48">
        <v>3.5</v>
      </c>
      <c r="G120" s="48">
        <v>3.7</v>
      </c>
      <c r="H120" s="48">
        <v>6.9</v>
      </c>
      <c r="I120" s="48">
        <v>20.8</v>
      </c>
      <c r="J120" s="48">
        <v>15.2</v>
      </c>
    </row>
    <row r="121" spans="1:10" ht="13.8">
      <c r="A121" s="427">
        <v>44044</v>
      </c>
      <c r="B121" s="48">
        <v>10.8</v>
      </c>
      <c r="C121" s="48">
        <v>23.5</v>
      </c>
      <c r="D121" s="48">
        <v>18.5</v>
      </c>
      <c r="E121" s="48">
        <v>3.9</v>
      </c>
      <c r="F121" s="48">
        <v>3.5</v>
      </c>
      <c r="G121" s="48">
        <v>3.7</v>
      </c>
      <c r="H121" s="48">
        <v>6.9</v>
      </c>
      <c r="I121" s="48">
        <v>20</v>
      </c>
      <c r="J121" s="48">
        <v>14.8</v>
      </c>
    </row>
    <row r="122" spans="1:10" ht="13.8">
      <c r="A122" s="427">
        <v>44075</v>
      </c>
      <c r="B122" s="48">
        <v>10</v>
      </c>
      <c r="C122" s="48">
        <v>23.1</v>
      </c>
      <c r="D122" s="48">
        <v>17.899999999999999</v>
      </c>
      <c r="E122" s="48">
        <v>4</v>
      </c>
      <c r="F122" s="48">
        <v>3.7</v>
      </c>
      <c r="G122" s="48">
        <v>3.8</v>
      </c>
      <c r="H122" s="48">
        <v>6</v>
      </c>
      <c r="I122" s="48">
        <v>19.399999999999999</v>
      </c>
      <c r="J122" s="48">
        <v>14.1</v>
      </c>
    </row>
    <row r="123" spans="1:10" ht="13.8">
      <c r="A123" s="427">
        <v>44105</v>
      </c>
      <c r="B123" s="48">
        <v>10.7</v>
      </c>
      <c r="C123" s="48">
        <v>23.6</v>
      </c>
      <c r="D123" s="48">
        <v>18.5</v>
      </c>
      <c r="E123" s="48">
        <v>4.5</v>
      </c>
      <c r="F123" s="48">
        <v>3.9</v>
      </c>
      <c r="G123" s="48">
        <v>4.0999999999999996</v>
      </c>
      <c r="H123" s="48">
        <v>6.2</v>
      </c>
      <c r="I123" s="48">
        <v>19.7</v>
      </c>
      <c r="J123" s="48">
        <v>14.4</v>
      </c>
    </row>
    <row r="124" spans="1:10" ht="13.8">
      <c r="A124" s="427">
        <v>44137</v>
      </c>
      <c r="B124" s="48">
        <v>10.9</v>
      </c>
      <c r="C124" s="48">
        <v>23.1</v>
      </c>
      <c r="D124" s="48">
        <v>18.399999999999999</v>
      </c>
      <c r="E124" s="48">
        <v>4.7</v>
      </c>
      <c r="F124" s="48">
        <v>4</v>
      </c>
      <c r="G124" s="48">
        <v>4.3</v>
      </c>
      <c r="H124" s="48">
        <v>6.2</v>
      </c>
      <c r="I124" s="48">
        <v>19.100000000000001</v>
      </c>
      <c r="J124" s="48">
        <v>14.1</v>
      </c>
    </row>
    <row r="125" spans="1:10" ht="13.8">
      <c r="A125" s="427">
        <v>44168</v>
      </c>
      <c r="B125" s="48">
        <v>11.2</v>
      </c>
      <c r="C125" s="48">
        <v>22.7</v>
      </c>
      <c r="D125" s="48">
        <v>18.2</v>
      </c>
      <c r="E125" s="48">
        <v>4.4000000000000004</v>
      </c>
      <c r="F125" s="48">
        <v>3.7</v>
      </c>
      <c r="G125" s="48">
        <v>4</v>
      </c>
      <c r="H125" s="48">
        <v>6.8</v>
      </c>
      <c r="I125" s="48">
        <v>19</v>
      </c>
      <c r="J125" s="48">
        <v>14.2</v>
      </c>
    </row>
    <row r="126" spans="1:10" ht="13.8">
      <c r="A126" s="427">
        <v>44199</v>
      </c>
      <c r="B126" s="48">
        <v>13.5</v>
      </c>
      <c r="C126" s="48">
        <v>23.8</v>
      </c>
      <c r="D126" s="48">
        <v>19.899999999999999</v>
      </c>
      <c r="E126" s="48">
        <v>5.0999999999999996</v>
      </c>
      <c r="F126" s="48">
        <v>3.9</v>
      </c>
      <c r="G126" s="48">
        <v>4.3</v>
      </c>
      <c r="H126" s="48">
        <v>8.4</v>
      </c>
      <c r="I126" s="48">
        <v>19.899999999999999</v>
      </c>
      <c r="J126" s="48">
        <v>15.6</v>
      </c>
    </row>
    <row r="127" spans="1:10" ht="13.8">
      <c r="A127" s="427">
        <v>44228</v>
      </c>
      <c r="B127" s="48">
        <v>12.2</v>
      </c>
      <c r="C127" s="48">
        <v>24.2</v>
      </c>
      <c r="D127" s="48">
        <v>19.600000000000001</v>
      </c>
      <c r="E127" s="48">
        <v>4.7</v>
      </c>
      <c r="F127" s="48">
        <v>4</v>
      </c>
      <c r="G127" s="48">
        <v>4.2</v>
      </c>
      <c r="H127" s="48">
        <v>7.5</v>
      </c>
      <c r="I127" s="48">
        <v>20.2</v>
      </c>
      <c r="J127" s="48">
        <v>15.4</v>
      </c>
    </row>
    <row r="128" spans="1:10" ht="13.8">
      <c r="A128" s="427">
        <v>44256</v>
      </c>
      <c r="B128" s="48">
        <v>12.2</v>
      </c>
      <c r="C128" s="48">
        <v>24.5</v>
      </c>
      <c r="D128" s="48">
        <v>19.8</v>
      </c>
      <c r="E128" s="48">
        <v>5.5</v>
      </c>
      <c r="F128" s="48">
        <v>4.5</v>
      </c>
      <c r="G128" s="48">
        <v>4.9000000000000004</v>
      </c>
      <c r="H128" s="48">
        <v>6.7</v>
      </c>
      <c r="I128" s="48">
        <v>20</v>
      </c>
      <c r="J128" s="48">
        <v>14.9</v>
      </c>
    </row>
    <row r="129" spans="1:10" ht="13.8">
      <c r="A129" s="427">
        <v>44287</v>
      </c>
      <c r="B129" s="48">
        <v>13</v>
      </c>
      <c r="C129" s="48">
        <v>24.8</v>
      </c>
      <c r="D129" s="48">
        <v>20.2</v>
      </c>
      <c r="E129" s="48">
        <v>6</v>
      </c>
      <c r="F129" s="48">
        <v>4.9000000000000004</v>
      </c>
      <c r="G129" s="48">
        <v>5.3</v>
      </c>
      <c r="H129" s="48">
        <v>7</v>
      </c>
      <c r="I129" s="48">
        <v>19.899999999999999</v>
      </c>
      <c r="J129" s="48">
        <v>14.9</v>
      </c>
    </row>
    <row r="130" spans="1:10" ht="13.8">
      <c r="A130" s="427">
        <v>44317</v>
      </c>
      <c r="B130" s="48">
        <v>12.7</v>
      </c>
      <c r="C130" s="48">
        <v>24.1</v>
      </c>
      <c r="D130" s="48">
        <v>19.8</v>
      </c>
      <c r="E130" s="48">
        <v>5.8</v>
      </c>
      <c r="F130" s="48">
        <v>5.0999999999999996</v>
      </c>
      <c r="G130" s="48">
        <v>5.4</v>
      </c>
      <c r="H130" s="48">
        <v>6.9</v>
      </c>
      <c r="I130" s="48">
        <v>19</v>
      </c>
      <c r="J130" s="48">
        <v>14.4</v>
      </c>
    </row>
    <row r="131" spans="1:10" ht="13.8">
      <c r="A131" s="427">
        <v>44348</v>
      </c>
      <c r="B131" s="48">
        <v>12.8</v>
      </c>
      <c r="C131" s="48">
        <v>24.2</v>
      </c>
      <c r="D131" s="48">
        <v>19.899999999999999</v>
      </c>
      <c r="E131" s="48">
        <v>6.3</v>
      </c>
      <c r="F131" s="48">
        <v>5.2</v>
      </c>
      <c r="G131" s="48">
        <v>5.6</v>
      </c>
      <c r="H131" s="48">
        <v>6.5</v>
      </c>
      <c r="I131" s="48">
        <v>19</v>
      </c>
      <c r="J131" s="48">
        <v>14.3</v>
      </c>
    </row>
    <row r="132" spans="1:10" ht="13.8">
      <c r="A132" s="427">
        <v>44378</v>
      </c>
      <c r="B132" s="48">
        <v>13.8</v>
      </c>
      <c r="C132" s="48">
        <v>24.2</v>
      </c>
      <c r="D132" s="48">
        <v>20.3</v>
      </c>
      <c r="E132" s="48">
        <v>6.5</v>
      </c>
      <c r="F132" s="48">
        <v>5.4</v>
      </c>
      <c r="G132" s="48">
        <v>5.8</v>
      </c>
      <c r="H132" s="48">
        <v>7.3</v>
      </c>
      <c r="I132" s="48">
        <v>18.8</v>
      </c>
      <c r="J132" s="48">
        <v>14.5</v>
      </c>
    </row>
    <row r="133" spans="1:10" ht="13.8">
      <c r="A133" s="427">
        <v>44409</v>
      </c>
      <c r="B133" s="48">
        <v>14.6</v>
      </c>
      <c r="C133" s="48">
        <v>24.7</v>
      </c>
      <c r="D133" s="48">
        <v>20.9</v>
      </c>
      <c r="E133" s="48">
        <v>7.5</v>
      </c>
      <c r="F133" s="48">
        <v>6.1</v>
      </c>
      <c r="G133" s="48">
        <v>6.6</v>
      </c>
      <c r="H133" s="48">
        <v>7.1</v>
      </c>
      <c r="I133" s="48">
        <v>18.600000000000001</v>
      </c>
      <c r="J133" s="48">
        <v>14.3</v>
      </c>
    </row>
    <row r="134" spans="1:10" ht="13.8">
      <c r="A134" s="427">
        <v>44440</v>
      </c>
      <c r="B134" s="48">
        <v>15</v>
      </c>
      <c r="C134" s="48">
        <v>25.2</v>
      </c>
      <c r="D134" s="48">
        <v>21.4</v>
      </c>
      <c r="E134" s="48">
        <v>8</v>
      </c>
      <c r="F134" s="48">
        <v>6.6</v>
      </c>
      <c r="G134" s="48">
        <v>7.1</v>
      </c>
      <c r="H134" s="48">
        <v>7</v>
      </c>
      <c r="I134" s="48">
        <v>18.600000000000001</v>
      </c>
      <c r="J134" s="48">
        <v>14.3</v>
      </c>
    </row>
    <row r="135" spans="1:10" ht="13.8">
      <c r="A135" s="427">
        <v>44470</v>
      </c>
      <c r="B135" s="48">
        <v>16.7</v>
      </c>
      <c r="C135" s="48">
        <v>26.5</v>
      </c>
      <c r="D135" s="48">
        <v>22.9</v>
      </c>
      <c r="E135" s="48">
        <v>9.1</v>
      </c>
      <c r="F135" s="48">
        <v>7.2</v>
      </c>
      <c r="G135" s="48">
        <v>7.9</v>
      </c>
      <c r="H135" s="48">
        <v>7.6</v>
      </c>
      <c r="I135" s="48">
        <v>19.3</v>
      </c>
      <c r="J135" s="48">
        <v>15</v>
      </c>
    </row>
    <row r="136" spans="1:10" ht="13.8">
      <c r="A136" s="427">
        <v>44501</v>
      </c>
      <c r="B136" s="48">
        <v>17.899999999999999</v>
      </c>
      <c r="C136" s="48">
        <v>27.4</v>
      </c>
      <c r="D136" s="48">
        <v>23.9</v>
      </c>
      <c r="E136" s="48">
        <v>10</v>
      </c>
      <c r="F136" s="48">
        <v>8</v>
      </c>
      <c r="G136" s="48">
        <v>8.6999999999999993</v>
      </c>
      <c r="H136" s="48">
        <v>7.9</v>
      </c>
      <c r="I136" s="48">
        <v>19.399999999999999</v>
      </c>
      <c r="J136" s="48">
        <v>15.2</v>
      </c>
    </row>
    <row r="137" spans="1:10" ht="13.8">
      <c r="A137" s="427">
        <v>44531</v>
      </c>
      <c r="B137" s="48">
        <v>17.399999999999999</v>
      </c>
      <c r="C137" s="48">
        <v>28.2</v>
      </c>
      <c r="D137" s="48">
        <v>24.2</v>
      </c>
      <c r="E137" s="48">
        <v>9.5</v>
      </c>
      <c r="F137" s="48">
        <v>8</v>
      </c>
      <c r="G137" s="48">
        <v>8.6</v>
      </c>
      <c r="H137" s="48">
        <v>7.9</v>
      </c>
      <c r="I137" s="48">
        <v>20.2</v>
      </c>
      <c r="J137" s="48">
        <v>15.6</v>
      </c>
    </row>
    <row r="138" spans="1:10" ht="13.8">
      <c r="A138" s="427">
        <v>44562</v>
      </c>
      <c r="B138" s="48">
        <v>18.600000000000001</v>
      </c>
      <c r="C138" s="48">
        <v>29.1</v>
      </c>
      <c r="D138" s="48">
        <v>25.2</v>
      </c>
      <c r="E138" s="48">
        <v>9.9</v>
      </c>
      <c r="F138" s="48">
        <v>8.5</v>
      </c>
      <c r="G138" s="48">
        <v>9</v>
      </c>
      <c r="H138" s="48">
        <v>8.6999999999999993</v>
      </c>
      <c r="I138" s="48">
        <v>20.6</v>
      </c>
      <c r="J138" s="48">
        <v>16.2</v>
      </c>
    </row>
    <row r="139" spans="1:10" ht="13.8">
      <c r="A139" s="427">
        <v>44593</v>
      </c>
      <c r="B139" s="48">
        <v>18.600000000000001</v>
      </c>
      <c r="C139" s="48">
        <v>29.7</v>
      </c>
      <c r="D139" s="48">
        <v>25.6</v>
      </c>
      <c r="E139" s="48">
        <v>10</v>
      </c>
      <c r="F139" s="48">
        <v>8.1999999999999993</v>
      </c>
      <c r="G139" s="48">
        <v>8.9</v>
      </c>
      <c r="H139" s="48">
        <v>8.6</v>
      </c>
      <c r="I139" s="48">
        <v>21.5</v>
      </c>
      <c r="J139" s="48">
        <v>16.7</v>
      </c>
    </row>
    <row r="140" spans="1:10" ht="13.8">
      <c r="A140" s="427">
        <v>44621</v>
      </c>
      <c r="B140" s="48">
        <v>18.8</v>
      </c>
      <c r="C140" s="48">
        <v>31</v>
      </c>
      <c r="D140" s="48">
        <v>26.5</v>
      </c>
      <c r="E140" s="48">
        <v>10.6</v>
      </c>
      <c r="F140" s="48">
        <v>9</v>
      </c>
      <c r="G140" s="48">
        <v>9.6</v>
      </c>
      <c r="H140" s="48">
        <v>8.1999999999999993</v>
      </c>
      <c r="I140" s="48">
        <v>22</v>
      </c>
      <c r="J140" s="48">
        <v>16.899999999999999</v>
      </c>
    </row>
    <row r="141" spans="1:10" ht="13.8">
      <c r="A141" s="427">
        <v>44652</v>
      </c>
      <c r="B141" s="48">
        <v>20.5</v>
      </c>
      <c r="C141" s="48">
        <v>31.5</v>
      </c>
      <c r="D141" s="48">
        <v>27.5</v>
      </c>
      <c r="E141" s="48">
        <v>12</v>
      </c>
      <c r="F141" s="48">
        <v>9.1999999999999993</v>
      </c>
      <c r="G141" s="48">
        <v>10.199999999999999</v>
      </c>
      <c r="H141" s="48">
        <v>8.5</v>
      </c>
      <c r="I141" s="48">
        <v>22.3</v>
      </c>
      <c r="J141" s="48">
        <v>17.3</v>
      </c>
    </row>
    <row r="142" spans="1:10" ht="13.8">
      <c r="A142" s="427">
        <v>44682</v>
      </c>
      <c r="B142" s="48">
        <v>19.399999999999999</v>
      </c>
      <c r="C142" s="48">
        <v>32</v>
      </c>
      <c r="D142" s="48">
        <v>27.4</v>
      </c>
      <c r="E142" s="48">
        <v>11.4</v>
      </c>
      <c r="F142" s="48">
        <v>9.6999999999999993</v>
      </c>
      <c r="G142" s="48">
        <v>10.3</v>
      </c>
      <c r="H142" s="48">
        <v>8</v>
      </c>
      <c r="I142" s="48">
        <v>22.3</v>
      </c>
      <c r="J142" s="48">
        <v>17.100000000000001</v>
      </c>
    </row>
    <row r="143" spans="1:10" ht="13.8">
      <c r="A143" s="427">
        <v>44713</v>
      </c>
      <c r="B143" s="48">
        <v>19.7</v>
      </c>
      <c r="C143" s="48">
        <v>32.6</v>
      </c>
      <c r="D143" s="48">
        <v>27.9</v>
      </c>
      <c r="E143" s="48">
        <v>11.2</v>
      </c>
      <c r="F143" s="48">
        <v>9.9</v>
      </c>
      <c r="G143" s="48">
        <v>10.4</v>
      </c>
      <c r="H143" s="48">
        <v>8.5</v>
      </c>
      <c r="I143" s="48">
        <v>22.7</v>
      </c>
      <c r="J143" s="48">
        <v>17.5</v>
      </c>
    </row>
    <row r="144" spans="1:10" ht="13.8">
      <c r="A144" s="427">
        <v>44743</v>
      </c>
      <c r="B144" s="48">
        <v>21.4</v>
      </c>
      <c r="C144" s="48">
        <v>33.700000000000003</v>
      </c>
      <c r="D144" s="48">
        <v>29.2</v>
      </c>
      <c r="E144" s="48">
        <v>11.6</v>
      </c>
      <c r="F144" s="48">
        <v>10.4</v>
      </c>
      <c r="G144" s="48">
        <v>10.9</v>
      </c>
      <c r="H144" s="48">
        <v>9.8000000000000007</v>
      </c>
      <c r="I144" s="48">
        <v>23.3</v>
      </c>
      <c r="J144" s="48">
        <v>18.3</v>
      </c>
    </row>
    <row r="145" spans="1:10" ht="13.8">
      <c r="A145" s="427">
        <v>44774</v>
      </c>
      <c r="B145" s="48">
        <v>19</v>
      </c>
      <c r="C145" s="48">
        <v>34</v>
      </c>
      <c r="D145" s="48">
        <v>28.6</v>
      </c>
      <c r="E145" s="48">
        <v>10.3</v>
      </c>
      <c r="F145" s="48">
        <v>9.9</v>
      </c>
      <c r="G145" s="48">
        <v>10.1</v>
      </c>
      <c r="H145" s="48">
        <v>8.6999999999999993</v>
      </c>
      <c r="I145" s="48">
        <v>24.1</v>
      </c>
      <c r="J145" s="48">
        <v>18.5</v>
      </c>
    </row>
    <row r="146" spans="1:10" ht="13.8">
      <c r="A146" s="427">
        <v>44805</v>
      </c>
      <c r="B146" s="48">
        <v>19.3</v>
      </c>
      <c r="C146" s="48">
        <v>33.700000000000003</v>
      </c>
      <c r="D146" s="48">
        <v>28.6</v>
      </c>
      <c r="E146" s="48">
        <v>10.199999999999999</v>
      </c>
      <c r="F146" s="48">
        <v>9.6999999999999993</v>
      </c>
      <c r="G146" s="48">
        <v>9.9</v>
      </c>
      <c r="H146" s="48">
        <v>9.1</v>
      </c>
      <c r="I146" s="48">
        <v>24</v>
      </c>
      <c r="J146" s="48">
        <v>18.7</v>
      </c>
    </row>
    <row r="147" spans="1:10" ht="13.8">
      <c r="A147" s="427">
        <v>44835</v>
      </c>
      <c r="B147" s="48">
        <v>19.7</v>
      </c>
      <c r="C147" s="48">
        <v>35.200000000000003</v>
      </c>
      <c r="D147" s="48">
        <v>29.7</v>
      </c>
      <c r="E147" s="48">
        <v>10.3</v>
      </c>
      <c r="F147" s="48">
        <v>9.6</v>
      </c>
      <c r="G147" s="48">
        <v>9.8000000000000007</v>
      </c>
      <c r="H147" s="48">
        <v>9.4</v>
      </c>
      <c r="I147" s="48">
        <v>25.6</v>
      </c>
      <c r="J147" s="48">
        <v>19.899999999999999</v>
      </c>
    </row>
    <row r="148" spans="1:10" ht="13.8">
      <c r="A148" s="427">
        <v>44866</v>
      </c>
      <c r="B148" s="48">
        <v>20.2</v>
      </c>
      <c r="C148" s="48">
        <v>36.1</v>
      </c>
      <c r="D148" s="48">
        <v>30.5</v>
      </c>
      <c r="E148" s="48">
        <v>11.6</v>
      </c>
      <c r="F148" s="48">
        <v>10.199999999999999</v>
      </c>
      <c r="G148" s="48">
        <v>10.7</v>
      </c>
      <c r="H148" s="48">
        <v>8.6</v>
      </c>
      <c r="I148" s="48">
        <v>25.9</v>
      </c>
      <c r="J148" s="48">
        <v>19.8</v>
      </c>
    </row>
    <row r="149" spans="1:10" ht="13.8">
      <c r="A149" s="427">
        <v>44896</v>
      </c>
      <c r="B149" s="48">
        <v>20</v>
      </c>
      <c r="C149" s="48">
        <v>34.9</v>
      </c>
      <c r="D149" s="48">
        <v>29.6</v>
      </c>
      <c r="E149" s="48">
        <v>11.7</v>
      </c>
      <c r="F149" s="48">
        <v>10.4</v>
      </c>
      <c r="G149" s="48">
        <v>10.8</v>
      </c>
      <c r="H149" s="48">
        <v>8.3000000000000007</v>
      </c>
      <c r="I149" s="48">
        <v>24.5</v>
      </c>
      <c r="J149" s="48">
        <v>18.8</v>
      </c>
    </row>
    <row r="150" spans="1:10" ht="13.8">
      <c r="A150" s="427">
        <v>44927</v>
      </c>
      <c r="B150" s="48">
        <v>21.8</v>
      </c>
      <c r="C150" s="48">
        <v>35.299999999999997</v>
      </c>
      <c r="D150" s="48">
        <v>30.5</v>
      </c>
      <c r="E150" s="48">
        <v>11.8</v>
      </c>
      <c r="F150" s="48">
        <v>10.199999999999999</v>
      </c>
      <c r="G150" s="48">
        <v>10.8</v>
      </c>
      <c r="H150" s="48">
        <v>10</v>
      </c>
      <c r="I150" s="48">
        <v>25.1</v>
      </c>
      <c r="J150" s="48">
        <v>19.7</v>
      </c>
    </row>
    <row r="151" spans="1:10" ht="13.8">
      <c r="A151" s="427">
        <v>44958</v>
      </c>
      <c r="B151" s="48">
        <v>20.9</v>
      </c>
      <c r="C151" s="48">
        <v>35.6</v>
      </c>
      <c r="D151" s="48">
        <v>30.5</v>
      </c>
      <c r="E151" s="48">
        <v>11.7</v>
      </c>
      <c r="F151" s="48">
        <v>9.6</v>
      </c>
      <c r="G151" s="48">
        <v>10.3</v>
      </c>
      <c r="H151" s="48">
        <v>9.1999999999999993</v>
      </c>
      <c r="I151" s="48">
        <v>26</v>
      </c>
      <c r="J151" s="48">
        <v>20.2</v>
      </c>
    </row>
    <row r="152" spans="1:10" ht="13.8">
      <c r="A152" s="427">
        <v>44986</v>
      </c>
      <c r="B152" s="48">
        <v>21.1</v>
      </c>
      <c r="C152" s="48">
        <v>36.200000000000003</v>
      </c>
      <c r="D152" s="48">
        <v>31</v>
      </c>
      <c r="E152" s="48">
        <v>11.8</v>
      </c>
      <c r="F152" s="48">
        <v>10.1</v>
      </c>
      <c r="G152" s="48">
        <v>10.7</v>
      </c>
      <c r="H152" s="48">
        <v>9.3000000000000007</v>
      </c>
      <c r="I152" s="48">
        <v>26.1</v>
      </c>
      <c r="J152" s="48">
        <v>20.3</v>
      </c>
    </row>
    <row r="153" spans="1:10" ht="13.8">
      <c r="A153" s="427">
        <v>45017</v>
      </c>
      <c r="B153" s="48">
        <v>20.9</v>
      </c>
      <c r="C153" s="48">
        <v>37.200000000000003</v>
      </c>
      <c r="D153" s="48">
        <v>31.6</v>
      </c>
      <c r="E153" s="48">
        <v>11.7</v>
      </c>
      <c r="F153" s="48">
        <v>9.6</v>
      </c>
      <c r="G153" s="48">
        <v>10.3</v>
      </c>
      <c r="H153" s="48">
        <v>9.1999999999999993</v>
      </c>
      <c r="I153" s="48">
        <v>27.6</v>
      </c>
      <c r="J153" s="48">
        <v>21.3</v>
      </c>
    </row>
    <row r="154" spans="1:10" ht="13.8">
      <c r="A154" s="427">
        <v>45047</v>
      </c>
      <c r="B154" s="48">
        <v>20.6</v>
      </c>
      <c r="C154" s="48">
        <v>37.299999999999997</v>
      </c>
      <c r="D154" s="48">
        <v>31.6</v>
      </c>
      <c r="E154" s="48">
        <v>11.3</v>
      </c>
      <c r="F154" s="48">
        <v>9.6999999999999993</v>
      </c>
      <c r="G154" s="48">
        <v>10.199999999999999</v>
      </c>
      <c r="H154" s="48">
        <v>9.3000000000000007</v>
      </c>
      <c r="I154" s="48">
        <v>27.6</v>
      </c>
      <c r="J154" s="48">
        <v>21.4</v>
      </c>
    </row>
    <row r="155" spans="1:10" ht="13.8">
      <c r="A155" s="427">
        <v>45078</v>
      </c>
      <c r="B155" s="48">
        <v>19.600000000000001</v>
      </c>
      <c r="C155" s="48">
        <v>36.6</v>
      </c>
      <c r="D155" s="48">
        <v>30.9</v>
      </c>
      <c r="E155" s="48">
        <v>10.4</v>
      </c>
      <c r="F155" s="48">
        <v>9.3000000000000007</v>
      </c>
      <c r="G155" s="48">
        <v>9.6999999999999993</v>
      </c>
      <c r="H155" s="48">
        <v>9.1999999999999993</v>
      </c>
      <c r="I155" s="48">
        <v>27.3</v>
      </c>
      <c r="J155" s="48">
        <v>21.2</v>
      </c>
    </row>
    <row r="156" spans="1:10" ht="13.8">
      <c r="A156" s="427">
        <v>45108</v>
      </c>
      <c r="B156" s="48">
        <v>19.5</v>
      </c>
      <c r="C156" s="48">
        <v>36</v>
      </c>
      <c r="D156" s="48">
        <v>30.4</v>
      </c>
      <c r="E156" s="48">
        <v>9.9</v>
      </c>
      <c r="F156" s="48">
        <v>9.3000000000000007</v>
      </c>
      <c r="G156" s="48">
        <v>9.5</v>
      </c>
      <c r="H156" s="48">
        <v>9.6</v>
      </c>
      <c r="I156" s="48">
        <v>26.7</v>
      </c>
      <c r="J156" s="48">
        <v>20.9</v>
      </c>
    </row>
    <row r="157" spans="1:10" ht="13.8">
      <c r="A157" s="427">
        <v>45139</v>
      </c>
      <c r="B157" s="48">
        <v>19.100000000000001</v>
      </c>
      <c r="C157" s="48">
        <v>35.4</v>
      </c>
      <c r="D157" s="48">
        <v>29.9</v>
      </c>
      <c r="E157" s="48">
        <v>9.9</v>
      </c>
      <c r="F157" s="48">
        <v>9</v>
      </c>
      <c r="G157" s="48">
        <v>9.3000000000000007</v>
      </c>
      <c r="H157" s="48">
        <v>9.1999999999999993</v>
      </c>
      <c r="I157" s="48">
        <v>26.4</v>
      </c>
      <c r="J157" s="48">
        <v>20.6</v>
      </c>
    </row>
    <row r="158" spans="1:10" ht="13.8">
      <c r="A158" s="427">
        <v>45170</v>
      </c>
      <c r="B158" s="48">
        <v>19.5</v>
      </c>
      <c r="C158" s="48">
        <v>34.799999999999997</v>
      </c>
      <c r="D158" s="48">
        <v>29.7</v>
      </c>
      <c r="E158" s="48">
        <v>10.1</v>
      </c>
      <c r="F158" s="48">
        <v>8.9</v>
      </c>
      <c r="G158" s="48">
        <v>9.3000000000000007</v>
      </c>
      <c r="H158" s="48">
        <v>9.4</v>
      </c>
      <c r="I158" s="48">
        <v>25.9</v>
      </c>
      <c r="J158" s="48">
        <v>20.399999999999999</v>
      </c>
    </row>
    <row r="159" spans="1:10" ht="13.8">
      <c r="A159" s="427">
        <v>45200</v>
      </c>
      <c r="B159" s="48">
        <v>19.5</v>
      </c>
      <c r="C159" s="48">
        <v>34.200000000000003</v>
      </c>
      <c r="D159" s="48">
        <v>29.2</v>
      </c>
      <c r="E159" s="48">
        <v>10.199999999999999</v>
      </c>
      <c r="F159" s="48">
        <v>8.9</v>
      </c>
      <c r="G159" s="48">
        <v>9.3000000000000007</v>
      </c>
      <c r="H159" s="48">
        <v>9.3000000000000007</v>
      </c>
      <c r="I159" s="48">
        <v>25.3</v>
      </c>
      <c r="J159" s="48">
        <v>19.899999999999999</v>
      </c>
    </row>
    <row r="160" spans="1:10" ht="13.8">
      <c r="A160" s="427">
        <v>45231</v>
      </c>
      <c r="B160" s="48">
        <v>19</v>
      </c>
      <c r="C160" s="48">
        <v>34</v>
      </c>
      <c r="D160" s="48">
        <v>29</v>
      </c>
      <c r="E160" s="48">
        <v>9.8000000000000007</v>
      </c>
      <c r="F160" s="48">
        <v>8.6999999999999993</v>
      </c>
      <c r="G160" s="48">
        <v>9.1</v>
      </c>
      <c r="H160" s="48">
        <v>9.1999999999999993</v>
      </c>
      <c r="I160" s="48">
        <v>25.3</v>
      </c>
      <c r="J160" s="48">
        <v>19.899999999999999</v>
      </c>
    </row>
    <row r="161" spans="1:10" ht="13.8">
      <c r="A161" s="427">
        <v>45261</v>
      </c>
      <c r="B161" s="48">
        <v>18.100000000000001</v>
      </c>
      <c r="C161" s="48">
        <v>33.200000000000003</v>
      </c>
      <c r="D161" s="48">
        <v>28.1</v>
      </c>
      <c r="E161" s="48">
        <v>9.6</v>
      </c>
      <c r="F161" s="48">
        <v>8.1999999999999993</v>
      </c>
      <c r="G161" s="48">
        <v>8.6999999999999993</v>
      </c>
      <c r="H161" s="48">
        <v>8.5</v>
      </c>
      <c r="I161" s="48">
        <v>25</v>
      </c>
      <c r="J161" s="48">
        <v>19.399999999999999</v>
      </c>
    </row>
    <row r="162" spans="1:10" ht="13.8">
      <c r="A162" s="427">
        <v>45292</v>
      </c>
      <c r="B162" s="48">
        <v>19.5</v>
      </c>
      <c r="C162" s="48">
        <v>32.299999999999997</v>
      </c>
      <c r="D162" s="48">
        <v>28</v>
      </c>
      <c r="E162" s="48">
        <v>9.8000000000000007</v>
      </c>
      <c r="F162" s="48">
        <v>8.1999999999999993</v>
      </c>
      <c r="G162" s="48">
        <v>8.6999999999999993</v>
      </c>
      <c r="H162" s="48">
        <v>9.6999999999999993</v>
      </c>
      <c r="I162" s="48">
        <v>24.1</v>
      </c>
      <c r="J162" s="48">
        <v>19.3</v>
      </c>
    </row>
    <row r="163" spans="1:10" ht="13.8">
      <c r="A163" s="427">
        <v>45323</v>
      </c>
      <c r="B163" s="48">
        <v>18.7</v>
      </c>
      <c r="C163" s="48">
        <v>32.299999999999997</v>
      </c>
      <c r="D163" s="48">
        <v>27.9</v>
      </c>
      <c r="E163" s="48">
        <v>9.6</v>
      </c>
      <c r="F163" s="48">
        <v>8.1</v>
      </c>
      <c r="G163" s="48">
        <v>8.6</v>
      </c>
      <c r="H163" s="48">
        <v>9.1</v>
      </c>
      <c r="I163" s="48">
        <v>24.2</v>
      </c>
      <c r="J163" s="48">
        <v>19.3</v>
      </c>
    </row>
    <row r="164" spans="1:10" ht="13.8">
      <c r="A164" s="427">
        <v>45352</v>
      </c>
      <c r="B164" s="48">
        <v>18.600000000000001</v>
      </c>
      <c r="C164" s="48">
        <v>32.799999999999997</v>
      </c>
      <c r="D164" s="48">
        <v>28.1</v>
      </c>
      <c r="E164" s="48">
        <v>10</v>
      </c>
      <c r="F164" s="48">
        <v>8.1999999999999993</v>
      </c>
      <c r="G164" s="48">
        <v>8.8000000000000007</v>
      </c>
      <c r="H164" s="48">
        <v>8.6</v>
      </c>
      <c r="I164" s="48">
        <v>24.6</v>
      </c>
      <c r="J164" s="48">
        <v>19.3</v>
      </c>
    </row>
    <row r="165" spans="1:10" ht="13.8">
      <c r="A165" s="427">
        <v>45383</v>
      </c>
      <c r="B165" s="48">
        <v>18.2</v>
      </c>
      <c r="C165" s="48">
        <v>32.6</v>
      </c>
      <c r="D165" s="48">
        <v>27.9</v>
      </c>
      <c r="E165" s="48">
        <v>9.6</v>
      </c>
      <c r="F165" s="48">
        <v>8.4</v>
      </c>
      <c r="G165" s="48">
        <v>8.8000000000000007</v>
      </c>
      <c r="H165" s="48">
        <v>8.6</v>
      </c>
      <c r="I165" s="48">
        <v>24.2</v>
      </c>
      <c r="J165" s="48">
        <v>19.100000000000001</v>
      </c>
    </row>
    <row r="166" spans="1:10" ht="13.8">
      <c r="A166" s="427">
        <v>45413</v>
      </c>
      <c r="B166" s="48">
        <v>17.899999999999999</v>
      </c>
      <c r="C166" s="48">
        <v>32.5</v>
      </c>
      <c r="D166" s="48">
        <v>27.8</v>
      </c>
      <c r="E166" s="48">
        <v>9.8000000000000007</v>
      </c>
      <c r="F166" s="48">
        <v>8.5</v>
      </c>
      <c r="G166" s="48">
        <v>9</v>
      </c>
      <c r="H166" s="48">
        <v>8.1</v>
      </c>
      <c r="I166" s="48">
        <v>24</v>
      </c>
      <c r="J166" s="48">
        <v>18.8</v>
      </c>
    </row>
    <row r="167" spans="1:10" ht="13.8">
      <c r="A167" s="427">
        <v>45444</v>
      </c>
      <c r="B167" s="48">
        <v>18.100000000000001</v>
      </c>
      <c r="C167" s="48">
        <v>32.5</v>
      </c>
      <c r="D167" s="48">
        <v>27.8</v>
      </c>
      <c r="E167" s="48">
        <v>10.3</v>
      </c>
      <c r="F167" s="48">
        <v>8.8000000000000007</v>
      </c>
      <c r="G167" s="48">
        <v>9.3000000000000007</v>
      </c>
      <c r="H167" s="48">
        <v>7.8</v>
      </c>
      <c r="I167" s="48">
        <v>23.7</v>
      </c>
      <c r="J167" s="48">
        <v>18.5</v>
      </c>
    </row>
    <row r="168" spans="1:10" ht="13.8">
      <c r="A168" s="427">
        <v>45474</v>
      </c>
      <c r="B168" s="48">
        <v>18.100000000000001</v>
      </c>
      <c r="C168" s="48">
        <v>32.4</v>
      </c>
      <c r="D168" s="48">
        <v>27.7</v>
      </c>
      <c r="E168" s="48">
        <v>10.1</v>
      </c>
      <c r="F168" s="48">
        <v>8.8000000000000007</v>
      </c>
      <c r="G168" s="48">
        <v>9.1999999999999993</v>
      </c>
      <c r="H168" s="48">
        <v>8</v>
      </c>
      <c r="I168" s="48">
        <v>23.6</v>
      </c>
      <c r="J168" s="48">
        <v>18.5</v>
      </c>
    </row>
    <row r="169" spans="1:10" ht="13.8">
      <c r="A169" s="427">
        <v>45505</v>
      </c>
      <c r="B169" s="48">
        <v>18.100000000000001</v>
      </c>
      <c r="C169" s="48">
        <v>32.1</v>
      </c>
      <c r="D169" s="48">
        <v>27.6</v>
      </c>
      <c r="E169" s="48">
        <v>10.199999999999999</v>
      </c>
      <c r="F169" s="48">
        <v>8.6</v>
      </c>
      <c r="G169" s="48">
        <v>9.1</v>
      </c>
      <c r="H169" s="48">
        <v>7.9</v>
      </c>
      <c r="I169" s="48">
        <v>23.5</v>
      </c>
      <c r="J169" s="48">
        <v>18.5</v>
      </c>
    </row>
    <row r="170" spans="1:10" ht="13.8">
      <c r="A170" s="427">
        <v>45536</v>
      </c>
      <c r="B170" s="48">
        <v>17.5</v>
      </c>
      <c r="C170" s="48">
        <v>32.299999999999997</v>
      </c>
      <c r="D170" s="48">
        <v>27.5</v>
      </c>
      <c r="E170" s="48">
        <v>10</v>
      </c>
      <c r="F170" s="48">
        <v>8.8000000000000007</v>
      </c>
      <c r="G170" s="48">
        <v>9.1999999999999993</v>
      </c>
      <c r="H170" s="48">
        <v>7.5</v>
      </c>
      <c r="I170" s="48">
        <v>23.5</v>
      </c>
      <c r="J170" s="48">
        <v>18.3</v>
      </c>
    </row>
    <row r="171" spans="1:10" ht="13.8">
      <c r="A171" s="427">
        <v>45566</v>
      </c>
      <c r="B171" s="48">
        <v>18.600000000000001</v>
      </c>
      <c r="C171" s="48">
        <v>32.4</v>
      </c>
      <c r="D171" s="48">
        <v>27.9</v>
      </c>
      <c r="E171" s="48">
        <v>10.7</v>
      </c>
      <c r="F171" s="48">
        <v>9.1999999999999993</v>
      </c>
      <c r="G171" s="48">
        <v>9.6999999999999993</v>
      </c>
      <c r="H171" s="48">
        <v>7.9</v>
      </c>
      <c r="I171" s="48">
        <v>23.2</v>
      </c>
      <c r="J171" s="48">
        <v>18.2</v>
      </c>
    </row>
    <row r="172" spans="1:10" ht="13.8">
      <c r="A172" s="427">
        <v>45597</v>
      </c>
      <c r="B172" s="48">
        <v>19</v>
      </c>
      <c r="C172" s="48">
        <v>32.9</v>
      </c>
      <c r="D172" s="48">
        <v>28.5</v>
      </c>
      <c r="E172" s="48">
        <v>11.3</v>
      </c>
      <c r="F172" s="48">
        <v>9.4</v>
      </c>
      <c r="G172" s="48">
        <v>10</v>
      </c>
      <c r="H172" s="48">
        <v>7.7</v>
      </c>
      <c r="I172" s="48">
        <v>23.5</v>
      </c>
      <c r="J172" s="48">
        <v>18.5</v>
      </c>
    </row>
    <row r="173" spans="1:10" ht="13.8">
      <c r="A173" s="427">
        <v>45627</v>
      </c>
      <c r="B173" s="48">
        <v>19.100000000000001</v>
      </c>
      <c r="C173" s="48">
        <v>33.1</v>
      </c>
      <c r="D173" s="48">
        <v>28.5</v>
      </c>
      <c r="E173" s="48">
        <v>12.1</v>
      </c>
      <c r="F173" s="48">
        <v>10.3</v>
      </c>
      <c r="G173" s="48">
        <v>10.9</v>
      </c>
      <c r="H173" s="48">
        <v>7</v>
      </c>
      <c r="I173" s="48">
        <v>22.8</v>
      </c>
      <c r="J173" s="48">
        <v>17.600000000000001</v>
      </c>
    </row>
    <row r="174" spans="1:10" ht="13.8">
      <c r="A174" s="427">
        <v>45658</v>
      </c>
      <c r="B174" s="48">
        <v>21.2</v>
      </c>
      <c r="C174" s="48">
        <v>34</v>
      </c>
      <c r="D174" s="48">
        <v>29.9</v>
      </c>
      <c r="E174" s="48">
        <v>12.5</v>
      </c>
      <c r="F174" s="48">
        <v>10.9</v>
      </c>
      <c r="G174" s="48">
        <v>11.4</v>
      </c>
      <c r="H174" s="48">
        <v>8.6999999999999993</v>
      </c>
      <c r="I174" s="48">
        <v>23.1</v>
      </c>
      <c r="J174" s="48">
        <v>18.5</v>
      </c>
    </row>
    <row r="175" spans="1:10" ht="13.8">
      <c r="A175" s="427">
        <v>45689</v>
      </c>
      <c r="B175" s="48">
        <v>20.5</v>
      </c>
      <c r="C175" s="48">
        <v>35.299999999999997</v>
      </c>
      <c r="D175" s="48">
        <v>30.5</v>
      </c>
      <c r="E175" s="48">
        <v>12.2</v>
      </c>
      <c r="F175" s="48">
        <v>10.4</v>
      </c>
      <c r="G175" s="48">
        <v>11</v>
      </c>
      <c r="H175" s="48">
        <v>8.3000000000000007</v>
      </c>
      <c r="I175" s="48">
        <v>24.9</v>
      </c>
      <c r="J175" s="48">
        <v>19.5</v>
      </c>
    </row>
    <row r="176" spans="1:10" ht="13.8">
      <c r="A176" s="427">
        <v>45717</v>
      </c>
      <c r="B176" s="48">
        <v>21.8</v>
      </c>
      <c r="C176" s="48">
        <v>35.799999999999997</v>
      </c>
      <c r="D176" s="48">
        <v>31.3</v>
      </c>
      <c r="E176" s="48">
        <v>13.6</v>
      </c>
      <c r="F176" s="48">
        <v>10.9</v>
      </c>
      <c r="G176" s="48">
        <v>11.8</v>
      </c>
      <c r="H176" s="48">
        <v>8.1999999999999993</v>
      </c>
      <c r="I176" s="48">
        <v>24.9</v>
      </c>
      <c r="J176" s="48">
        <v>19.5</v>
      </c>
    </row>
    <row r="177" spans="1:10" ht="13.8">
      <c r="A177" s="427">
        <v>45748</v>
      </c>
      <c r="B177" s="48">
        <v>21.5</v>
      </c>
      <c r="C177" s="48">
        <v>36.4</v>
      </c>
      <c r="D177" s="48">
        <v>31.6</v>
      </c>
      <c r="E177" s="48">
        <v>13</v>
      </c>
      <c r="F177" s="48">
        <v>10.7</v>
      </c>
      <c r="G177" s="48">
        <v>11.4</v>
      </c>
      <c r="H177" s="48">
        <v>8.5</v>
      </c>
      <c r="I177" s="48">
        <v>25.7</v>
      </c>
      <c r="J177" s="48">
        <v>20.2</v>
      </c>
    </row>
    <row r="178" spans="1:10" ht="13.8">
      <c r="A178" s="427">
        <v>45778</v>
      </c>
      <c r="B178" s="48">
        <v>21</v>
      </c>
      <c r="C178" s="48">
        <v>36.6</v>
      </c>
      <c r="D178" s="48">
        <v>31.7</v>
      </c>
      <c r="E178" s="48">
        <v>12.4</v>
      </c>
      <c r="F178" s="48">
        <v>10.6</v>
      </c>
      <c r="G178" s="48">
        <v>11.2</v>
      </c>
      <c r="H178" s="48">
        <v>8.6</v>
      </c>
      <c r="I178" s="48">
        <v>26</v>
      </c>
      <c r="J178" s="48">
        <v>20.5</v>
      </c>
    </row>
    <row r="179" spans="1:10" ht="13.8">
      <c r="A179" s="427">
        <v>45809</v>
      </c>
      <c r="B179" s="48">
        <v>21.1</v>
      </c>
      <c r="C179" s="48">
        <v>36.799999999999997</v>
      </c>
      <c r="D179" s="48">
        <v>31.9</v>
      </c>
      <c r="E179" s="48">
        <v>12.2</v>
      </c>
      <c r="F179" s="48">
        <v>10.6</v>
      </c>
      <c r="G179" s="48">
        <v>11.1</v>
      </c>
      <c r="H179" s="48">
        <v>8.9</v>
      </c>
      <c r="I179" s="48">
        <v>26.2</v>
      </c>
      <c r="J179" s="48">
        <v>20.8</v>
      </c>
    </row>
    <row r="180" spans="1:10" ht="13.8">
      <c r="A180" s="427">
        <v>45839</v>
      </c>
      <c r="B180" s="48">
        <v>21.6</v>
      </c>
      <c r="C180" s="48">
        <v>36.4</v>
      </c>
      <c r="D180" s="48">
        <v>31.8</v>
      </c>
      <c r="E180" s="48">
        <v>12.2</v>
      </c>
      <c r="F180" s="48">
        <v>10.7</v>
      </c>
      <c r="G180" s="48">
        <v>11.2</v>
      </c>
      <c r="H180" s="48">
        <v>9.4</v>
      </c>
      <c r="I180" s="48">
        <v>25.7</v>
      </c>
      <c r="J180" s="48">
        <v>20.6</v>
      </c>
    </row>
    <row r="181" spans="1:10" ht="13.8">
      <c r="A181" s="427">
        <v>45870</v>
      </c>
      <c r="B181" s="48">
        <v>21.5</v>
      </c>
      <c r="C181" s="48">
        <v>36.6</v>
      </c>
      <c r="D181" s="48">
        <v>31.9</v>
      </c>
      <c r="E181" s="48">
        <v>12.2</v>
      </c>
      <c r="F181" s="48">
        <v>10.6</v>
      </c>
      <c r="G181" s="48">
        <v>11.1</v>
      </c>
      <c r="H181" s="48">
        <v>9.3000000000000007</v>
      </c>
      <c r="I181" s="48">
        <v>26</v>
      </c>
      <c r="J181" s="48">
        <v>20.8</v>
      </c>
    </row>
    <row r="182" spans="1:10" ht="13.8">
      <c r="A182" s="427">
        <v>45901</v>
      </c>
      <c r="B182" s="48">
        <v>20.6</v>
      </c>
      <c r="C182" s="48">
        <v>36.5</v>
      </c>
      <c r="D182" s="48">
        <v>31.5</v>
      </c>
      <c r="E182" s="48">
        <v>11.8</v>
      </c>
      <c r="F182" s="48">
        <v>10.6</v>
      </c>
      <c r="G182" s="48">
        <v>10.9</v>
      </c>
      <c r="H182" s="48">
        <v>8.8000000000000007</v>
      </c>
      <c r="I182" s="48">
        <v>25.9</v>
      </c>
      <c r="J182" s="48">
        <v>20.6</v>
      </c>
    </row>
    <row r="183" spans="1:10" ht="13.8">
      <c r="A183" s="427">
        <v>45931</v>
      </c>
      <c r="B183" s="48">
        <v>21.7</v>
      </c>
      <c r="C183" s="48">
        <v>36.799999999999997</v>
      </c>
      <c r="D183" s="48">
        <v>32</v>
      </c>
      <c r="E183" s="48">
        <v>12.3</v>
      </c>
      <c r="F183" s="48">
        <v>10.6</v>
      </c>
      <c r="G183" s="48">
        <v>11.1</v>
      </c>
      <c r="H183" s="48">
        <v>9.4</v>
      </c>
      <c r="I183" s="48">
        <v>26.2</v>
      </c>
      <c r="J183" s="48">
        <v>20.9</v>
      </c>
    </row>
    <row r="184" spans="1:10" ht="13.8">
      <c r="A184" s="427">
        <v>45962</v>
      </c>
      <c r="B184" s="48">
        <v>20.399999999999999</v>
      </c>
      <c r="C184" s="48">
        <v>37.9</v>
      </c>
      <c r="D184" s="48">
        <v>32.200000000000003</v>
      </c>
      <c r="E184" s="48">
        <v>12</v>
      </c>
      <c r="F184" s="48">
        <v>10.5</v>
      </c>
      <c r="G184" s="48">
        <v>11</v>
      </c>
      <c r="H184" s="48">
        <v>8.4</v>
      </c>
      <c r="I184" s="48">
        <v>27.4</v>
      </c>
      <c r="J184" s="48">
        <v>21.2</v>
      </c>
    </row>
    <row r="185" spans="1:10" ht="13.8">
      <c r="A185" s="427">
        <v>45992</v>
      </c>
      <c r="B185" s="48">
        <v>19.899999999999999</v>
      </c>
      <c r="C185" s="48">
        <v>37.700000000000003</v>
      </c>
      <c r="D185" s="48">
        <v>31.9</v>
      </c>
      <c r="E185" s="48">
        <v>12.1</v>
      </c>
      <c r="F185" s="48">
        <v>10.5</v>
      </c>
      <c r="G185" s="48">
        <v>11</v>
      </c>
      <c r="H185" s="48">
        <v>7.8</v>
      </c>
      <c r="I185" s="48">
        <v>27.2</v>
      </c>
      <c r="J185" s="48">
        <v>20.9</v>
      </c>
    </row>
    <row r="186" spans="1:10" ht="13.8">
      <c r="A186" s="427">
        <v>46023</v>
      </c>
      <c r="B186" s="48">
        <v>21</v>
      </c>
      <c r="C186" s="48">
        <v>38</v>
      </c>
      <c r="D186" s="48">
        <v>32.5</v>
      </c>
      <c r="E186" s="48">
        <v>12.1</v>
      </c>
      <c r="F186" s="48">
        <v>10.5</v>
      </c>
      <c r="G186" s="48">
        <v>11</v>
      </c>
      <c r="H186" s="48">
        <v>8.9</v>
      </c>
      <c r="I186" s="48">
        <v>27.5</v>
      </c>
      <c r="J186" s="48">
        <v>21.5</v>
      </c>
    </row>
    <row r="187" spans="1:10" ht="13.8">
      <c r="A187" s="427">
        <v>46054</v>
      </c>
      <c r="B187" s="48">
        <v>20.8</v>
      </c>
      <c r="C187" s="48">
        <v>38.299999999999997</v>
      </c>
      <c r="D187" s="48">
        <v>32.6</v>
      </c>
      <c r="E187" s="48">
        <v>12</v>
      </c>
      <c r="F187" s="48">
        <v>10.3</v>
      </c>
      <c r="G187" s="48">
        <v>10.8</v>
      </c>
      <c r="H187" s="48">
        <v>8.8000000000000007</v>
      </c>
      <c r="I187" s="48">
        <v>28</v>
      </c>
      <c r="J187" s="48">
        <v>21.8</v>
      </c>
    </row>
    <row r="188" spans="1:10" ht="13.8">
      <c r="A188" s="427">
        <v>46082</v>
      </c>
      <c r="B188" s="48">
        <v>21.1</v>
      </c>
      <c r="C188" s="48">
        <v>38.5</v>
      </c>
      <c r="D188" s="48">
        <v>32.799999999999997</v>
      </c>
      <c r="E188" s="48">
        <v>12.7</v>
      </c>
      <c r="F188" s="48">
        <v>10.6</v>
      </c>
      <c r="G188" s="48">
        <v>11.3</v>
      </c>
      <c r="H188" s="48">
        <v>8.4</v>
      </c>
      <c r="I188" s="48">
        <v>27.9</v>
      </c>
      <c r="J188" s="48">
        <v>21.5</v>
      </c>
    </row>
    <row r="189" spans="1:10" ht="13.8">
      <c r="A189" s="427">
        <v>46113</v>
      </c>
      <c r="B189" s="48">
        <v>21.7</v>
      </c>
      <c r="C189" s="48">
        <v>38.9</v>
      </c>
      <c r="D189" s="48">
        <v>33.4</v>
      </c>
      <c r="E189" s="48">
        <v>12.9</v>
      </c>
      <c r="F189" s="48">
        <v>10.5</v>
      </c>
      <c r="G189" s="48">
        <v>11.3</v>
      </c>
      <c r="H189" s="48">
        <v>8.8000000000000007</v>
      </c>
      <c r="I189" s="48">
        <v>28.4</v>
      </c>
      <c r="J189" s="48">
        <v>22.1</v>
      </c>
    </row>
    <row r="190" spans="1:10" ht="13.8">
      <c r="A190" s="427">
        <v>46143</v>
      </c>
      <c r="B190" s="48">
        <v>21.2</v>
      </c>
      <c r="C190" s="48">
        <v>38.700000000000003</v>
      </c>
      <c r="D190" s="48">
        <v>33.1</v>
      </c>
      <c r="E190" s="48">
        <v>12.8</v>
      </c>
      <c r="F190" s="48">
        <v>10.7</v>
      </c>
      <c r="G190" s="48">
        <v>11.3</v>
      </c>
      <c r="H190" s="48">
        <v>8.4</v>
      </c>
      <c r="I190" s="48">
        <v>28</v>
      </c>
      <c r="J190" s="48">
        <v>21.8</v>
      </c>
    </row>
    <row r="191" spans="1:10" ht="13.8">
      <c r="A191" s="427">
        <v>46174</v>
      </c>
      <c r="B191" s="48">
        <v>20.7</v>
      </c>
      <c r="C191" s="48">
        <v>39.4</v>
      </c>
      <c r="D191" s="48">
        <v>33.299999999999997</v>
      </c>
      <c r="E191" s="48">
        <v>12.7</v>
      </c>
      <c r="F191" s="48">
        <v>10.9</v>
      </c>
      <c r="G191" s="48">
        <v>11.5</v>
      </c>
      <c r="H191" s="48">
        <v>8</v>
      </c>
      <c r="I191" s="48">
        <v>28.5</v>
      </c>
      <c r="J191" s="48">
        <v>21.8</v>
      </c>
    </row>
    <row r="192" spans="1:10" ht="13.8">
      <c r="A192" s="427">
        <v>46204</v>
      </c>
      <c r="B192" s="48">
        <v>21</v>
      </c>
      <c r="C192" s="48">
        <v>37.4</v>
      </c>
      <c r="D192" s="48">
        <v>32.1</v>
      </c>
      <c r="E192" s="48">
        <v>12.1</v>
      </c>
      <c r="F192" s="48">
        <v>10.8</v>
      </c>
      <c r="G192" s="48">
        <v>11.2</v>
      </c>
      <c r="H192" s="48">
        <v>8.9</v>
      </c>
      <c r="I192" s="48">
        <v>26.6</v>
      </c>
      <c r="J192" s="48">
        <v>20.9</v>
      </c>
    </row>
  </sheetData>
  <phoneticPr fontId="73" type="noConversion"/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</oddFooter>
  </headerFooter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79">
    <tabColor theme="0"/>
  </sheetPr>
  <dimension ref="A1:J192"/>
  <sheetViews>
    <sheetView showGridLines="0" workbookViewId="0">
      <pane xSplit="1" ySplit="7" topLeftCell="B173" activePane="bottomRight" state="frozen"/>
      <selection pane="topRight" activeCell="B1" sqref="B1"/>
      <selection pane="bottomLeft" activeCell="A8" sqref="A8"/>
      <selection pane="bottomRight" activeCell="C189" sqref="C189"/>
    </sheetView>
  </sheetViews>
  <sheetFormatPr defaultColWidth="11.44140625" defaultRowHeight="13.2"/>
  <cols>
    <col min="1" max="1" width="11" style="431" customWidth="1"/>
    <col min="2" max="4" width="9.109375" style="8" customWidth="1"/>
    <col min="5" max="9" width="9.44140625" style="8" customWidth="1"/>
    <col min="10" max="10" width="9.44140625" style="9" customWidth="1"/>
    <col min="11" max="11" width="6.44140625" style="8" customWidth="1"/>
    <col min="12" max="13" width="7.5546875" style="8" customWidth="1"/>
    <col min="14" max="14" width="8.5546875" style="8" customWidth="1"/>
    <col min="15" max="16" width="9.44140625" style="8" customWidth="1"/>
    <col min="17" max="16384" width="11.44140625" style="8"/>
  </cols>
  <sheetData>
    <row r="1" spans="1:10" ht="13.8">
      <c r="A1" s="16" t="s">
        <v>306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179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2.75" customHeight="1">
      <c r="A4" s="104" t="s">
        <v>0</v>
      </c>
      <c r="B4" s="98" t="s">
        <v>48</v>
      </c>
      <c r="C4" s="98"/>
      <c r="D4" s="110"/>
      <c r="E4" s="98" t="s">
        <v>47</v>
      </c>
      <c r="F4" s="98"/>
      <c r="G4" s="110"/>
      <c r="H4" s="113" t="s">
        <v>178</v>
      </c>
      <c r="I4" s="98"/>
      <c r="J4" s="99"/>
    </row>
    <row r="5" spans="1:10" ht="12.75" customHeight="1">
      <c r="A5" s="105"/>
      <c r="B5" s="101" t="s">
        <v>46</v>
      </c>
      <c r="C5" s="101"/>
      <c r="D5" s="103"/>
      <c r="E5" s="101" t="s">
        <v>46</v>
      </c>
      <c r="F5" s="101"/>
      <c r="G5" s="103"/>
      <c r="H5" s="101" t="s">
        <v>59</v>
      </c>
      <c r="I5" s="101"/>
      <c r="J5" s="103"/>
    </row>
    <row r="6" spans="1:10" ht="12.75" customHeight="1">
      <c r="A6" s="105"/>
      <c r="B6" s="107" t="s">
        <v>65</v>
      </c>
      <c r="C6" s="107" t="s">
        <v>65</v>
      </c>
      <c r="D6" s="111" t="s">
        <v>4</v>
      </c>
      <c r="E6" s="107" t="s">
        <v>65</v>
      </c>
      <c r="F6" s="107" t="s">
        <v>65</v>
      </c>
      <c r="G6" s="111" t="s">
        <v>4</v>
      </c>
      <c r="H6" s="107" t="s">
        <v>65</v>
      </c>
      <c r="I6" s="107" t="s">
        <v>65</v>
      </c>
      <c r="J6" s="111" t="s">
        <v>4</v>
      </c>
    </row>
    <row r="7" spans="1:10" ht="12.75" customHeight="1">
      <c r="A7" s="106"/>
      <c r="B7" s="108" t="s">
        <v>64</v>
      </c>
      <c r="C7" s="108" t="s">
        <v>66</v>
      </c>
      <c r="D7" s="112"/>
      <c r="E7" s="108" t="s">
        <v>64</v>
      </c>
      <c r="F7" s="108" t="s">
        <v>66</v>
      </c>
      <c r="G7" s="112"/>
      <c r="H7" s="108" t="s">
        <v>64</v>
      </c>
      <c r="I7" s="108" t="s">
        <v>66</v>
      </c>
      <c r="J7" s="112"/>
    </row>
    <row r="8" spans="1:10" ht="12.75" customHeight="1">
      <c r="A8" s="427">
        <v>40603</v>
      </c>
      <c r="B8" s="48">
        <v>15.6</v>
      </c>
      <c r="C8" s="48">
        <v>28</v>
      </c>
      <c r="D8" s="48">
        <v>21.1</v>
      </c>
      <c r="E8" s="48">
        <v>9</v>
      </c>
      <c r="F8" s="48">
        <v>10.199999999999999</v>
      </c>
      <c r="G8" s="48">
        <v>9.5</v>
      </c>
      <c r="H8" s="48">
        <v>6.6</v>
      </c>
      <c r="I8" s="48">
        <v>17.8</v>
      </c>
      <c r="J8" s="48">
        <v>11.6</v>
      </c>
    </row>
    <row r="9" spans="1:10" ht="12.75" customHeight="1">
      <c r="A9" s="427">
        <v>40634</v>
      </c>
      <c r="B9" s="48">
        <v>16</v>
      </c>
      <c r="C9" s="48">
        <v>28.2</v>
      </c>
      <c r="D9" s="48">
        <v>21.5</v>
      </c>
      <c r="E9" s="48">
        <v>8.9</v>
      </c>
      <c r="F9" s="48">
        <v>10.1</v>
      </c>
      <c r="G9" s="48">
        <v>9.5</v>
      </c>
      <c r="H9" s="48">
        <v>7.1</v>
      </c>
      <c r="I9" s="48">
        <v>18.100000000000001</v>
      </c>
      <c r="J9" s="48">
        <v>12</v>
      </c>
    </row>
    <row r="10" spans="1:10" ht="12.75" customHeight="1">
      <c r="A10" s="427">
        <v>40664</v>
      </c>
      <c r="B10" s="48">
        <v>16</v>
      </c>
      <c r="C10" s="48">
        <v>28.4</v>
      </c>
      <c r="D10" s="48">
        <v>21.6</v>
      </c>
      <c r="E10" s="48">
        <v>8.9</v>
      </c>
      <c r="F10" s="48">
        <v>10.1</v>
      </c>
      <c r="G10" s="48">
        <v>9.5</v>
      </c>
      <c r="H10" s="48">
        <v>7.1</v>
      </c>
      <c r="I10" s="48">
        <v>18.3</v>
      </c>
      <c r="J10" s="48">
        <v>12.1</v>
      </c>
    </row>
    <row r="11" spans="1:10" ht="12.75" customHeight="1">
      <c r="A11" s="427">
        <v>40695</v>
      </c>
      <c r="B11" s="48">
        <v>15.9</v>
      </c>
      <c r="C11" s="48">
        <v>28.2</v>
      </c>
      <c r="D11" s="48">
        <v>21.4</v>
      </c>
      <c r="E11" s="48">
        <v>8.9</v>
      </c>
      <c r="F11" s="48">
        <v>10</v>
      </c>
      <c r="G11" s="48">
        <v>9.4</v>
      </c>
      <c r="H11" s="48">
        <v>7</v>
      </c>
      <c r="I11" s="48">
        <v>18.2</v>
      </c>
      <c r="J11" s="48">
        <v>12</v>
      </c>
    </row>
    <row r="12" spans="1:10" ht="12.75" customHeight="1">
      <c r="A12" s="427">
        <v>40725</v>
      </c>
      <c r="B12" s="48">
        <v>15.9</v>
      </c>
      <c r="C12" s="48">
        <v>28.5</v>
      </c>
      <c r="D12" s="48">
        <v>21.6</v>
      </c>
      <c r="E12" s="48">
        <v>9</v>
      </c>
      <c r="F12" s="48">
        <v>10.3</v>
      </c>
      <c r="G12" s="48">
        <v>9.6</v>
      </c>
      <c r="H12" s="48">
        <v>6.9</v>
      </c>
      <c r="I12" s="48">
        <v>18.2</v>
      </c>
      <c r="J12" s="48">
        <v>12</v>
      </c>
    </row>
    <row r="13" spans="1:10" ht="12.75" customHeight="1">
      <c r="A13" s="427">
        <v>40756</v>
      </c>
      <c r="B13" s="48">
        <v>15.5</v>
      </c>
      <c r="C13" s="48">
        <v>27.9</v>
      </c>
      <c r="D13" s="48">
        <v>21.1</v>
      </c>
      <c r="E13" s="48">
        <v>8.6999999999999993</v>
      </c>
      <c r="F13" s="48">
        <v>9.6999999999999993</v>
      </c>
      <c r="G13" s="48">
        <v>9.1999999999999993</v>
      </c>
      <c r="H13" s="48">
        <v>6.8</v>
      </c>
      <c r="I13" s="48">
        <v>18.2</v>
      </c>
      <c r="J13" s="48">
        <v>11.9</v>
      </c>
    </row>
    <row r="14" spans="1:10" ht="12.75" customHeight="1">
      <c r="A14" s="427">
        <v>40787</v>
      </c>
      <c r="B14" s="48">
        <v>15.5</v>
      </c>
      <c r="C14" s="48">
        <v>27.4</v>
      </c>
      <c r="D14" s="48">
        <v>20.9</v>
      </c>
      <c r="E14" s="48">
        <v>8.3000000000000007</v>
      </c>
      <c r="F14" s="48">
        <v>9.1</v>
      </c>
      <c r="G14" s="48">
        <v>8.6999999999999993</v>
      </c>
      <c r="H14" s="48">
        <v>7.2</v>
      </c>
      <c r="I14" s="48">
        <v>18.3</v>
      </c>
      <c r="J14" s="48">
        <v>12.2</v>
      </c>
    </row>
    <row r="15" spans="1:10" ht="12.75" customHeight="1">
      <c r="A15" s="427">
        <v>40817</v>
      </c>
      <c r="B15" s="48">
        <v>15.3</v>
      </c>
      <c r="C15" s="48">
        <v>27.3</v>
      </c>
      <c r="D15" s="48">
        <v>20.7</v>
      </c>
      <c r="E15" s="48">
        <v>8.1</v>
      </c>
      <c r="F15" s="48">
        <v>8.9</v>
      </c>
      <c r="G15" s="48">
        <v>8.5</v>
      </c>
      <c r="H15" s="48">
        <v>7.2</v>
      </c>
      <c r="I15" s="48">
        <v>18.399999999999999</v>
      </c>
      <c r="J15" s="48">
        <v>12.2</v>
      </c>
    </row>
    <row r="16" spans="1:10" ht="12.75" customHeight="1">
      <c r="A16" s="427">
        <v>40848</v>
      </c>
      <c r="B16" s="48">
        <v>14.8</v>
      </c>
      <c r="C16" s="48">
        <v>26.6</v>
      </c>
      <c r="D16" s="48">
        <v>20.2</v>
      </c>
      <c r="E16" s="48">
        <v>8</v>
      </c>
      <c r="F16" s="48">
        <v>8.6</v>
      </c>
      <c r="G16" s="48">
        <v>8.3000000000000007</v>
      </c>
      <c r="H16" s="48">
        <v>6.8</v>
      </c>
      <c r="I16" s="48">
        <v>18</v>
      </c>
      <c r="J16" s="48">
        <v>11.9</v>
      </c>
    </row>
    <row r="17" spans="1:10" ht="12.75" customHeight="1">
      <c r="A17" s="427">
        <v>40878</v>
      </c>
      <c r="B17" s="48">
        <v>14.6</v>
      </c>
      <c r="C17" s="48">
        <v>25.9</v>
      </c>
      <c r="D17" s="48">
        <v>19.8</v>
      </c>
      <c r="E17" s="48">
        <v>8.1</v>
      </c>
      <c r="F17" s="48">
        <v>8.6999999999999993</v>
      </c>
      <c r="G17" s="48">
        <v>8.4</v>
      </c>
      <c r="H17" s="48">
        <v>6.5</v>
      </c>
      <c r="I17" s="48">
        <v>17.2</v>
      </c>
      <c r="J17" s="48">
        <v>11.4</v>
      </c>
    </row>
    <row r="18" spans="1:10" ht="12.75" customHeight="1">
      <c r="A18" s="427">
        <v>40909</v>
      </c>
      <c r="B18" s="48">
        <v>15.6</v>
      </c>
      <c r="C18" s="48">
        <v>26.7</v>
      </c>
      <c r="D18" s="48">
        <v>20.7</v>
      </c>
      <c r="E18" s="48">
        <v>8.1</v>
      </c>
      <c r="F18" s="48">
        <v>8.6999999999999993</v>
      </c>
      <c r="G18" s="48">
        <v>8.4</v>
      </c>
      <c r="H18" s="48">
        <v>7.5</v>
      </c>
      <c r="I18" s="48">
        <v>18</v>
      </c>
      <c r="J18" s="48">
        <v>12.3</v>
      </c>
    </row>
    <row r="19" spans="1:10" ht="12.75" customHeight="1">
      <c r="A19" s="427">
        <v>40940</v>
      </c>
      <c r="B19" s="48">
        <v>15.2</v>
      </c>
      <c r="C19" s="48">
        <v>26.8</v>
      </c>
      <c r="D19" s="48">
        <v>20.6</v>
      </c>
      <c r="E19" s="48">
        <v>7.8</v>
      </c>
      <c r="F19" s="48">
        <v>8.3000000000000007</v>
      </c>
      <c r="G19" s="48">
        <v>8</v>
      </c>
      <c r="H19" s="48">
        <v>7.4</v>
      </c>
      <c r="I19" s="48">
        <v>18.5</v>
      </c>
      <c r="J19" s="48">
        <v>12.6</v>
      </c>
    </row>
    <row r="20" spans="1:10" ht="12.75" customHeight="1">
      <c r="A20" s="427">
        <v>40969</v>
      </c>
      <c r="B20" s="48">
        <v>14.9</v>
      </c>
      <c r="C20" s="48">
        <v>26.1</v>
      </c>
      <c r="D20" s="48">
        <v>20.100000000000001</v>
      </c>
      <c r="E20" s="48">
        <v>7.7</v>
      </c>
      <c r="F20" s="48">
        <v>8.3000000000000007</v>
      </c>
      <c r="G20" s="48">
        <v>8</v>
      </c>
      <c r="H20" s="48">
        <v>7.2</v>
      </c>
      <c r="I20" s="48">
        <v>17.8</v>
      </c>
      <c r="J20" s="48">
        <v>12.1</v>
      </c>
    </row>
    <row r="21" spans="1:10" ht="12.75" customHeight="1">
      <c r="A21" s="427">
        <v>41000</v>
      </c>
      <c r="B21" s="48">
        <v>14.5</v>
      </c>
      <c r="C21" s="48">
        <v>25.1</v>
      </c>
      <c r="D21" s="48">
        <v>19.5</v>
      </c>
      <c r="E21" s="48">
        <v>7.5</v>
      </c>
      <c r="F21" s="48">
        <v>7.9</v>
      </c>
      <c r="G21" s="48">
        <v>7.7</v>
      </c>
      <c r="H21" s="48">
        <v>7</v>
      </c>
      <c r="I21" s="48">
        <v>17.2</v>
      </c>
      <c r="J21" s="48">
        <v>11.8</v>
      </c>
    </row>
    <row r="22" spans="1:10" ht="12.75" customHeight="1">
      <c r="A22" s="427">
        <v>41030</v>
      </c>
      <c r="B22" s="48">
        <v>13.3</v>
      </c>
      <c r="C22" s="48">
        <v>23.6</v>
      </c>
      <c r="D22" s="48">
        <v>18.100000000000001</v>
      </c>
      <c r="E22" s="48">
        <v>7.1</v>
      </c>
      <c r="F22" s="48">
        <v>7.4</v>
      </c>
      <c r="G22" s="48">
        <v>7.3</v>
      </c>
      <c r="H22" s="48">
        <v>6.2</v>
      </c>
      <c r="I22" s="48">
        <v>16.2</v>
      </c>
      <c r="J22" s="48">
        <v>10.8</v>
      </c>
    </row>
    <row r="23" spans="1:10" ht="12.75" customHeight="1">
      <c r="A23" s="427">
        <v>41061</v>
      </c>
      <c r="B23" s="48">
        <v>12.7</v>
      </c>
      <c r="C23" s="48">
        <v>22.5</v>
      </c>
      <c r="D23" s="48">
        <v>17.3</v>
      </c>
      <c r="E23" s="48">
        <v>7.1</v>
      </c>
      <c r="F23" s="48">
        <v>7.3</v>
      </c>
      <c r="G23" s="48">
        <v>7.2</v>
      </c>
      <c r="H23" s="48">
        <v>5.6</v>
      </c>
      <c r="I23" s="48">
        <v>15.2</v>
      </c>
      <c r="J23" s="48">
        <v>10.1</v>
      </c>
    </row>
    <row r="24" spans="1:10" ht="12.75" customHeight="1">
      <c r="A24" s="427">
        <v>41091</v>
      </c>
      <c r="B24" s="48">
        <v>12.4</v>
      </c>
      <c r="C24" s="48">
        <v>22.7</v>
      </c>
      <c r="D24" s="48">
        <v>17.3</v>
      </c>
      <c r="E24" s="48">
        <v>6.7</v>
      </c>
      <c r="F24" s="48">
        <v>7</v>
      </c>
      <c r="G24" s="48">
        <v>6.8</v>
      </c>
      <c r="H24" s="48">
        <v>5.7</v>
      </c>
      <c r="I24" s="48">
        <v>15.7</v>
      </c>
      <c r="J24" s="48">
        <v>10.5</v>
      </c>
    </row>
    <row r="25" spans="1:10" ht="12.75" customHeight="1">
      <c r="A25" s="427">
        <v>41122</v>
      </c>
      <c r="B25" s="48">
        <v>12.4</v>
      </c>
      <c r="C25" s="48">
        <v>22.4</v>
      </c>
      <c r="D25" s="48">
        <v>17.100000000000001</v>
      </c>
      <c r="E25" s="48">
        <v>6.6</v>
      </c>
      <c r="F25" s="48">
        <v>6.9</v>
      </c>
      <c r="G25" s="48">
        <v>6.8</v>
      </c>
      <c r="H25" s="48">
        <v>5.8</v>
      </c>
      <c r="I25" s="48">
        <v>15.5</v>
      </c>
      <c r="J25" s="48">
        <v>10.3</v>
      </c>
    </row>
    <row r="26" spans="1:10" ht="12.75" customHeight="1">
      <c r="A26" s="427">
        <v>41153</v>
      </c>
      <c r="B26" s="48">
        <v>12.1</v>
      </c>
      <c r="C26" s="48">
        <v>22.5</v>
      </c>
      <c r="D26" s="48">
        <v>17</v>
      </c>
      <c r="E26" s="48">
        <v>6.6</v>
      </c>
      <c r="F26" s="48">
        <v>6.8</v>
      </c>
      <c r="G26" s="48">
        <v>6.7</v>
      </c>
      <c r="H26" s="48">
        <v>5.5</v>
      </c>
      <c r="I26" s="48">
        <v>15.7</v>
      </c>
      <c r="J26" s="48">
        <v>10.3</v>
      </c>
    </row>
    <row r="27" spans="1:10" ht="12.75" customHeight="1">
      <c r="A27" s="427">
        <v>41183</v>
      </c>
      <c r="B27" s="48">
        <v>11.6</v>
      </c>
      <c r="C27" s="48">
        <v>22.2</v>
      </c>
      <c r="D27" s="48">
        <v>16.600000000000001</v>
      </c>
      <c r="E27" s="48">
        <v>6.5</v>
      </c>
      <c r="F27" s="48">
        <v>6.6</v>
      </c>
      <c r="G27" s="48">
        <v>6.6</v>
      </c>
      <c r="H27" s="48">
        <v>5.0999999999999996</v>
      </c>
      <c r="I27" s="48">
        <v>15.6</v>
      </c>
      <c r="J27" s="48">
        <v>10</v>
      </c>
    </row>
    <row r="28" spans="1:10" ht="12.75" customHeight="1">
      <c r="A28" s="427">
        <v>41214</v>
      </c>
      <c r="B28" s="48">
        <v>11.8</v>
      </c>
      <c r="C28" s="48">
        <v>21.8</v>
      </c>
      <c r="D28" s="48">
        <v>16.5</v>
      </c>
      <c r="E28" s="48">
        <v>6.4</v>
      </c>
      <c r="F28" s="48">
        <v>6.5</v>
      </c>
      <c r="G28" s="48">
        <v>6.5</v>
      </c>
      <c r="H28" s="48">
        <v>5.4</v>
      </c>
      <c r="I28" s="48">
        <v>15.3</v>
      </c>
      <c r="J28" s="48">
        <v>10</v>
      </c>
    </row>
    <row r="29" spans="1:10" ht="12.75" customHeight="1">
      <c r="A29" s="427">
        <v>41244</v>
      </c>
      <c r="B29" s="48">
        <v>11.1</v>
      </c>
      <c r="C29" s="48">
        <v>21.3</v>
      </c>
      <c r="D29" s="48">
        <v>15.8</v>
      </c>
      <c r="E29" s="48">
        <v>6.4</v>
      </c>
      <c r="F29" s="48">
        <v>6.4</v>
      </c>
      <c r="G29" s="48">
        <v>6.4</v>
      </c>
      <c r="H29" s="48">
        <v>4.7</v>
      </c>
      <c r="I29" s="48">
        <v>14.9</v>
      </c>
      <c r="J29" s="48">
        <v>9.4</v>
      </c>
    </row>
    <row r="30" spans="1:10" ht="12.75" customHeight="1">
      <c r="A30" s="427">
        <v>41275</v>
      </c>
      <c r="B30" s="48">
        <v>11.8</v>
      </c>
      <c r="C30" s="48">
        <v>21.6</v>
      </c>
      <c r="D30" s="48">
        <v>16.399999999999999</v>
      </c>
      <c r="E30" s="48">
        <v>6.2</v>
      </c>
      <c r="F30" s="48">
        <v>6.4</v>
      </c>
      <c r="G30" s="48">
        <v>6.3</v>
      </c>
      <c r="H30" s="48">
        <v>5.6</v>
      </c>
      <c r="I30" s="48">
        <v>15.2</v>
      </c>
      <c r="J30" s="48">
        <v>10.1</v>
      </c>
    </row>
    <row r="31" spans="1:10" ht="12.75" customHeight="1">
      <c r="A31" s="427">
        <v>41306</v>
      </c>
      <c r="B31" s="48">
        <v>11.8</v>
      </c>
      <c r="C31" s="48">
        <v>21.7</v>
      </c>
      <c r="D31" s="48">
        <v>16.5</v>
      </c>
      <c r="E31" s="48">
        <v>6.4</v>
      </c>
      <c r="F31" s="48">
        <v>6.7</v>
      </c>
      <c r="G31" s="48">
        <v>6.6</v>
      </c>
      <c r="H31" s="48">
        <v>5.4</v>
      </c>
      <c r="I31" s="48">
        <v>15</v>
      </c>
      <c r="J31" s="48">
        <v>9.9</v>
      </c>
    </row>
    <row r="32" spans="1:10" ht="12.75" customHeight="1">
      <c r="A32" s="427">
        <v>41334</v>
      </c>
      <c r="B32" s="48">
        <v>11.8</v>
      </c>
      <c r="C32" s="48">
        <v>21.2</v>
      </c>
      <c r="D32" s="48">
        <v>16.2</v>
      </c>
      <c r="E32" s="48">
        <v>6.6</v>
      </c>
      <c r="F32" s="48">
        <v>6.8</v>
      </c>
      <c r="G32" s="48">
        <v>6.7</v>
      </c>
      <c r="H32" s="48">
        <v>5.2</v>
      </c>
      <c r="I32" s="48">
        <v>14.4</v>
      </c>
      <c r="J32" s="48">
        <v>9.5</v>
      </c>
    </row>
    <row r="33" spans="1:10" ht="12.75" customHeight="1">
      <c r="A33" s="427">
        <v>41365</v>
      </c>
      <c r="B33" s="48">
        <v>11.8</v>
      </c>
      <c r="C33" s="48">
        <v>21</v>
      </c>
      <c r="D33" s="48">
        <v>16.2</v>
      </c>
      <c r="E33" s="48">
        <v>6.6</v>
      </c>
      <c r="F33" s="48">
        <v>6.7</v>
      </c>
      <c r="G33" s="48">
        <v>6.7</v>
      </c>
      <c r="H33" s="48">
        <v>5.2</v>
      </c>
      <c r="I33" s="48">
        <v>14.3</v>
      </c>
      <c r="J33" s="48">
        <v>9.5</v>
      </c>
    </row>
    <row r="34" spans="1:10" ht="12.75" customHeight="1">
      <c r="A34" s="427">
        <v>41395</v>
      </c>
      <c r="B34" s="48">
        <v>11.6</v>
      </c>
      <c r="C34" s="48">
        <v>20.8</v>
      </c>
      <c r="D34" s="48">
        <v>16</v>
      </c>
      <c r="E34" s="48">
        <v>6.7</v>
      </c>
      <c r="F34" s="48">
        <v>6.8</v>
      </c>
      <c r="G34" s="48">
        <v>6.8</v>
      </c>
      <c r="H34" s="48">
        <v>4.9000000000000004</v>
      </c>
      <c r="I34" s="48">
        <v>14</v>
      </c>
      <c r="J34" s="48">
        <v>9.1999999999999993</v>
      </c>
    </row>
    <row r="35" spans="1:10" ht="12.75" customHeight="1">
      <c r="A35" s="427">
        <v>41426</v>
      </c>
      <c r="B35" s="48">
        <v>12.1</v>
      </c>
      <c r="C35" s="48">
        <v>21</v>
      </c>
      <c r="D35" s="48">
        <v>16.3</v>
      </c>
      <c r="E35" s="48">
        <v>7.4</v>
      </c>
      <c r="F35" s="48">
        <v>7.6</v>
      </c>
      <c r="G35" s="48">
        <v>7.5</v>
      </c>
      <c r="H35" s="48">
        <v>4.7</v>
      </c>
      <c r="I35" s="48">
        <v>13.4</v>
      </c>
      <c r="J35" s="48">
        <v>8.8000000000000007</v>
      </c>
    </row>
    <row r="36" spans="1:10" ht="12.75" customHeight="1">
      <c r="A36" s="427">
        <v>41456</v>
      </c>
      <c r="B36" s="48">
        <v>12.3</v>
      </c>
      <c r="C36" s="48">
        <v>21.7</v>
      </c>
      <c r="D36" s="48">
        <v>16.8</v>
      </c>
      <c r="E36" s="48">
        <v>7.3</v>
      </c>
      <c r="F36" s="48">
        <v>7.7</v>
      </c>
      <c r="G36" s="48">
        <v>7.5</v>
      </c>
      <c r="H36" s="48">
        <v>5</v>
      </c>
      <c r="I36" s="48">
        <v>14</v>
      </c>
      <c r="J36" s="48">
        <v>9.3000000000000007</v>
      </c>
    </row>
    <row r="37" spans="1:10" ht="12.75" customHeight="1">
      <c r="A37" s="427">
        <v>41487</v>
      </c>
      <c r="B37" s="48">
        <v>12.5</v>
      </c>
      <c r="C37" s="48">
        <v>21.9</v>
      </c>
      <c r="D37" s="48">
        <v>17</v>
      </c>
      <c r="E37" s="48">
        <v>7.6</v>
      </c>
      <c r="F37" s="48">
        <v>8.1999999999999993</v>
      </c>
      <c r="G37" s="48">
        <v>7.9</v>
      </c>
      <c r="H37" s="48">
        <v>4.9000000000000004</v>
      </c>
      <c r="I37" s="48">
        <v>13.7</v>
      </c>
      <c r="J37" s="48">
        <v>9.1</v>
      </c>
    </row>
    <row r="38" spans="1:10" ht="12.75" customHeight="1">
      <c r="A38" s="427">
        <v>41518</v>
      </c>
      <c r="B38" s="48">
        <v>12.6</v>
      </c>
      <c r="C38" s="48">
        <v>22.1</v>
      </c>
      <c r="D38" s="48">
        <v>17.2</v>
      </c>
      <c r="E38" s="48">
        <v>7.7</v>
      </c>
      <c r="F38" s="48">
        <v>8.3000000000000007</v>
      </c>
      <c r="G38" s="48">
        <v>8</v>
      </c>
      <c r="H38" s="48">
        <v>4.9000000000000004</v>
      </c>
      <c r="I38" s="48">
        <v>13.8</v>
      </c>
      <c r="J38" s="48">
        <v>9.1999999999999993</v>
      </c>
    </row>
    <row r="39" spans="1:10" ht="12.75" customHeight="1">
      <c r="A39" s="427">
        <v>41548</v>
      </c>
      <c r="B39" s="48">
        <v>12.7</v>
      </c>
      <c r="C39" s="48">
        <v>22.7</v>
      </c>
      <c r="D39" s="48">
        <v>17.5</v>
      </c>
      <c r="E39" s="48">
        <v>7.8</v>
      </c>
      <c r="F39" s="48">
        <v>8.4</v>
      </c>
      <c r="G39" s="48">
        <v>8.1</v>
      </c>
      <c r="H39" s="48">
        <v>4.9000000000000004</v>
      </c>
      <c r="I39" s="48">
        <v>14.3</v>
      </c>
      <c r="J39" s="48">
        <v>9.4</v>
      </c>
    </row>
    <row r="40" spans="1:10" ht="12.75" customHeight="1">
      <c r="A40" s="427">
        <v>41579</v>
      </c>
      <c r="B40" s="48">
        <v>13.1</v>
      </c>
      <c r="C40" s="48">
        <v>22.6</v>
      </c>
      <c r="D40" s="48">
        <v>17.600000000000001</v>
      </c>
      <c r="E40" s="48">
        <v>8.1</v>
      </c>
      <c r="F40" s="48">
        <v>8.6999999999999993</v>
      </c>
      <c r="G40" s="48">
        <v>8.4</v>
      </c>
      <c r="H40" s="48">
        <v>5</v>
      </c>
      <c r="I40" s="48">
        <v>13.9</v>
      </c>
      <c r="J40" s="48">
        <v>9.1999999999999993</v>
      </c>
    </row>
    <row r="41" spans="1:10" ht="12.75" customHeight="1">
      <c r="A41" s="427">
        <v>41609</v>
      </c>
      <c r="B41" s="48">
        <v>13.1</v>
      </c>
      <c r="C41" s="48">
        <v>22.3</v>
      </c>
      <c r="D41" s="48">
        <v>17.5</v>
      </c>
      <c r="E41" s="48">
        <v>8.1999999999999993</v>
      </c>
      <c r="F41" s="48">
        <v>8.6999999999999993</v>
      </c>
      <c r="G41" s="48">
        <v>8.5</v>
      </c>
      <c r="H41" s="48">
        <v>4.9000000000000004</v>
      </c>
      <c r="I41" s="48">
        <v>13.6</v>
      </c>
      <c r="J41" s="48">
        <v>9</v>
      </c>
    </row>
    <row r="42" spans="1:10" ht="12.75" customHeight="1">
      <c r="A42" s="427">
        <v>41640</v>
      </c>
      <c r="B42" s="48">
        <v>13.9</v>
      </c>
      <c r="C42" s="48">
        <v>23.2</v>
      </c>
      <c r="D42" s="48">
        <v>18.3</v>
      </c>
      <c r="E42" s="48">
        <v>8.4</v>
      </c>
      <c r="F42" s="48">
        <v>9.1</v>
      </c>
      <c r="G42" s="48">
        <v>8.6999999999999993</v>
      </c>
      <c r="H42" s="48">
        <v>5.5</v>
      </c>
      <c r="I42" s="48">
        <v>14.1</v>
      </c>
      <c r="J42" s="48">
        <v>9.6</v>
      </c>
    </row>
    <row r="43" spans="1:10" ht="12.75" customHeight="1">
      <c r="A43" s="427">
        <v>41671</v>
      </c>
      <c r="B43" s="48">
        <v>13.9</v>
      </c>
      <c r="C43" s="48">
        <v>23.5</v>
      </c>
      <c r="D43" s="48">
        <v>18.5</v>
      </c>
      <c r="E43" s="48">
        <v>8.3000000000000007</v>
      </c>
      <c r="F43" s="48">
        <v>8.6</v>
      </c>
      <c r="G43" s="48">
        <v>8.5</v>
      </c>
      <c r="H43" s="48">
        <v>5.6</v>
      </c>
      <c r="I43" s="48">
        <v>14.9</v>
      </c>
      <c r="J43" s="48">
        <v>10</v>
      </c>
    </row>
    <row r="44" spans="1:10" ht="12.75" customHeight="1">
      <c r="A44" s="427">
        <v>41699</v>
      </c>
      <c r="B44" s="48">
        <v>13.7</v>
      </c>
      <c r="C44" s="48">
        <v>23.7</v>
      </c>
      <c r="D44" s="48">
        <v>18.5</v>
      </c>
      <c r="E44" s="48">
        <v>8.3000000000000007</v>
      </c>
      <c r="F44" s="48">
        <v>8.9</v>
      </c>
      <c r="G44" s="48">
        <v>8.6</v>
      </c>
      <c r="H44" s="48">
        <v>5.4</v>
      </c>
      <c r="I44" s="48">
        <v>14.8</v>
      </c>
      <c r="J44" s="48">
        <v>9.9</v>
      </c>
    </row>
    <row r="45" spans="1:10" ht="12.75" customHeight="1">
      <c r="A45" s="427">
        <v>41731</v>
      </c>
      <c r="B45" s="48">
        <v>13.9</v>
      </c>
      <c r="C45" s="48">
        <v>23.7</v>
      </c>
      <c r="D45" s="48">
        <v>18.600000000000001</v>
      </c>
      <c r="E45" s="48">
        <v>8.1999999999999993</v>
      </c>
      <c r="F45" s="48">
        <v>8.6</v>
      </c>
      <c r="G45" s="48">
        <v>8.4</v>
      </c>
      <c r="H45" s="48">
        <v>5.7</v>
      </c>
      <c r="I45" s="48">
        <v>15.1</v>
      </c>
      <c r="J45" s="48">
        <v>10.199999999999999</v>
      </c>
    </row>
    <row r="46" spans="1:10" ht="12.75" customHeight="1">
      <c r="A46" s="427">
        <v>41760</v>
      </c>
      <c r="B46" s="48">
        <v>13.9</v>
      </c>
      <c r="C46" s="48">
        <v>23.7</v>
      </c>
      <c r="D46" s="48">
        <v>18.600000000000001</v>
      </c>
      <c r="E46" s="48">
        <v>8.3000000000000007</v>
      </c>
      <c r="F46" s="48">
        <v>8.6</v>
      </c>
      <c r="G46" s="48">
        <v>8.4</v>
      </c>
      <c r="H46" s="48">
        <v>5.6</v>
      </c>
      <c r="I46" s="48">
        <v>15.1</v>
      </c>
      <c r="J46" s="48">
        <v>10.199999999999999</v>
      </c>
    </row>
    <row r="47" spans="1:10" ht="12.75" customHeight="1">
      <c r="A47" s="427">
        <v>41791</v>
      </c>
      <c r="B47" s="48">
        <v>13.4</v>
      </c>
      <c r="C47" s="48">
        <v>23.7</v>
      </c>
      <c r="D47" s="48">
        <v>18.399999999999999</v>
      </c>
      <c r="E47" s="48">
        <v>8.1</v>
      </c>
      <c r="F47" s="48">
        <v>8.3000000000000007</v>
      </c>
      <c r="G47" s="48">
        <v>8.1999999999999993</v>
      </c>
      <c r="H47" s="48">
        <v>5.3</v>
      </c>
      <c r="I47" s="48">
        <v>15.4</v>
      </c>
      <c r="J47" s="48">
        <v>10.199999999999999</v>
      </c>
    </row>
    <row r="48" spans="1:10" ht="12.75" customHeight="1">
      <c r="A48" s="427">
        <v>41821</v>
      </c>
      <c r="B48" s="48">
        <v>13.8</v>
      </c>
      <c r="C48" s="48">
        <v>24</v>
      </c>
      <c r="D48" s="48">
        <v>18.7</v>
      </c>
      <c r="E48" s="48">
        <v>8</v>
      </c>
      <c r="F48" s="48">
        <v>8.4</v>
      </c>
      <c r="G48" s="48">
        <v>8.1999999999999993</v>
      </c>
      <c r="H48" s="48">
        <v>5.8</v>
      </c>
      <c r="I48" s="48">
        <v>15.6</v>
      </c>
      <c r="J48" s="48">
        <v>10.5</v>
      </c>
    </row>
    <row r="49" spans="1:10" ht="12.75" customHeight="1">
      <c r="A49" s="427">
        <v>41852</v>
      </c>
      <c r="B49" s="48">
        <v>13.6</v>
      </c>
      <c r="C49" s="48">
        <v>23.8</v>
      </c>
      <c r="D49" s="48">
        <v>18.5</v>
      </c>
      <c r="E49" s="48">
        <v>8</v>
      </c>
      <c r="F49" s="48">
        <v>8.4</v>
      </c>
      <c r="G49" s="48">
        <v>8.1999999999999993</v>
      </c>
      <c r="H49" s="48">
        <v>5.6</v>
      </c>
      <c r="I49" s="48">
        <v>15.4</v>
      </c>
      <c r="J49" s="48">
        <v>10.3</v>
      </c>
    </row>
    <row r="50" spans="1:10" ht="12.75" customHeight="1">
      <c r="A50" s="427">
        <v>41883</v>
      </c>
      <c r="B50" s="48">
        <v>13.6</v>
      </c>
      <c r="C50" s="48">
        <v>23.3</v>
      </c>
      <c r="D50" s="48">
        <v>18.3</v>
      </c>
      <c r="E50" s="48">
        <v>8.1</v>
      </c>
      <c r="F50" s="48">
        <v>8.3000000000000007</v>
      </c>
      <c r="G50" s="48">
        <v>8.1999999999999993</v>
      </c>
      <c r="H50" s="48">
        <v>5.5</v>
      </c>
      <c r="I50" s="48">
        <v>15</v>
      </c>
      <c r="J50" s="48">
        <v>10.1</v>
      </c>
    </row>
    <row r="51" spans="1:10" ht="12.75" customHeight="1">
      <c r="A51" s="427">
        <v>41913</v>
      </c>
      <c r="B51" s="48">
        <v>13.8</v>
      </c>
      <c r="C51" s="48">
        <v>23.6</v>
      </c>
      <c r="D51" s="48">
        <v>18.5</v>
      </c>
      <c r="E51" s="48">
        <v>8.3000000000000007</v>
      </c>
      <c r="F51" s="48">
        <v>8.5</v>
      </c>
      <c r="G51" s="48">
        <v>8.4</v>
      </c>
      <c r="H51" s="48">
        <v>5.5</v>
      </c>
      <c r="I51" s="48">
        <v>15.1</v>
      </c>
      <c r="J51" s="48">
        <v>10.1</v>
      </c>
    </row>
    <row r="52" spans="1:10" ht="12.75" customHeight="1">
      <c r="A52" s="427">
        <v>41944</v>
      </c>
      <c r="B52" s="48">
        <v>13.8</v>
      </c>
      <c r="C52" s="48">
        <v>23.4</v>
      </c>
      <c r="D52" s="48">
        <v>18.399999999999999</v>
      </c>
      <c r="E52" s="48">
        <v>8.5</v>
      </c>
      <c r="F52" s="48">
        <v>8.6</v>
      </c>
      <c r="G52" s="48">
        <v>8.5</v>
      </c>
      <c r="H52" s="48">
        <v>5.3</v>
      </c>
      <c r="I52" s="48">
        <v>14.8</v>
      </c>
      <c r="J52" s="48">
        <v>9.9</v>
      </c>
    </row>
    <row r="53" spans="1:10" ht="12.75" customHeight="1">
      <c r="A53" s="427">
        <v>41974</v>
      </c>
      <c r="B53" s="48">
        <v>13.7</v>
      </c>
      <c r="C53" s="48">
        <v>22.9</v>
      </c>
      <c r="D53" s="48">
        <v>18.100000000000001</v>
      </c>
      <c r="E53" s="48">
        <v>8.6</v>
      </c>
      <c r="F53" s="48">
        <v>8.6</v>
      </c>
      <c r="G53" s="48">
        <v>8.6</v>
      </c>
      <c r="H53" s="48">
        <v>5.0999999999999996</v>
      </c>
      <c r="I53" s="48">
        <v>14.3</v>
      </c>
      <c r="J53" s="48">
        <v>9.5</v>
      </c>
    </row>
    <row r="54" spans="1:10" ht="12.75" customHeight="1">
      <c r="A54" s="427">
        <v>42005</v>
      </c>
      <c r="B54" s="48">
        <v>14.4</v>
      </c>
      <c r="C54" s="48">
        <v>23.8</v>
      </c>
      <c r="D54" s="48">
        <v>19</v>
      </c>
      <c r="E54" s="48">
        <v>8.6999999999999993</v>
      </c>
      <c r="F54" s="48">
        <v>8.6</v>
      </c>
      <c r="G54" s="48">
        <v>8.6999999999999993</v>
      </c>
      <c r="H54" s="48">
        <v>5.7</v>
      </c>
      <c r="I54" s="48">
        <v>15.2</v>
      </c>
      <c r="J54" s="48">
        <v>10.3</v>
      </c>
    </row>
    <row r="55" spans="1:10" ht="12.75" customHeight="1">
      <c r="A55" s="427">
        <v>42036</v>
      </c>
      <c r="B55" s="48">
        <v>14.9</v>
      </c>
      <c r="C55" s="48">
        <v>23.9</v>
      </c>
      <c r="D55" s="48">
        <v>19.3</v>
      </c>
      <c r="E55" s="48">
        <v>8.9</v>
      </c>
      <c r="F55" s="48">
        <v>8.5</v>
      </c>
      <c r="G55" s="48">
        <v>8.6999999999999993</v>
      </c>
      <c r="H55" s="48">
        <v>6</v>
      </c>
      <c r="I55" s="48">
        <v>15.4</v>
      </c>
      <c r="J55" s="48">
        <v>10.6</v>
      </c>
    </row>
    <row r="56" spans="1:10" ht="12.75" customHeight="1">
      <c r="A56" s="427">
        <v>42064</v>
      </c>
      <c r="B56" s="48">
        <v>14.7</v>
      </c>
      <c r="C56" s="48">
        <v>24</v>
      </c>
      <c r="D56" s="48">
        <v>19.3</v>
      </c>
      <c r="E56" s="48">
        <v>9.1999999999999993</v>
      </c>
      <c r="F56" s="48">
        <v>9.1999999999999993</v>
      </c>
      <c r="G56" s="48">
        <v>9.1999999999999993</v>
      </c>
      <c r="H56" s="48">
        <v>5.5</v>
      </c>
      <c r="I56" s="48">
        <v>14.8</v>
      </c>
      <c r="J56" s="48">
        <v>10.1</v>
      </c>
    </row>
    <row r="57" spans="1:10" ht="13.8">
      <c r="A57" s="427">
        <v>42095</v>
      </c>
      <c r="B57" s="48">
        <v>15.1</v>
      </c>
      <c r="C57" s="48">
        <v>24.7</v>
      </c>
      <c r="D57" s="48">
        <v>19.8</v>
      </c>
      <c r="E57" s="48">
        <v>9.1999999999999993</v>
      </c>
      <c r="F57" s="48">
        <v>8.9</v>
      </c>
      <c r="G57" s="48">
        <v>9.1</v>
      </c>
      <c r="H57" s="48">
        <v>5.9</v>
      </c>
      <c r="I57" s="48">
        <v>15.8</v>
      </c>
      <c r="J57" s="48">
        <v>10.7</v>
      </c>
    </row>
    <row r="58" spans="1:10" ht="13.8">
      <c r="A58" s="427">
        <v>42125</v>
      </c>
      <c r="B58" s="48">
        <v>15.2</v>
      </c>
      <c r="C58" s="48">
        <v>25</v>
      </c>
      <c r="D58" s="48">
        <v>20</v>
      </c>
      <c r="E58" s="48">
        <v>9.4</v>
      </c>
      <c r="F58" s="48">
        <v>9.3000000000000007</v>
      </c>
      <c r="G58" s="48">
        <v>9.3000000000000007</v>
      </c>
      <c r="H58" s="48">
        <v>5.8</v>
      </c>
      <c r="I58" s="48">
        <v>15.7</v>
      </c>
      <c r="J58" s="48">
        <v>10.7</v>
      </c>
    </row>
    <row r="59" spans="1:10" ht="13.8">
      <c r="A59" s="427">
        <v>42156</v>
      </c>
      <c r="B59" s="48">
        <v>15.5</v>
      </c>
      <c r="C59" s="48">
        <v>25.2</v>
      </c>
      <c r="D59" s="48">
        <v>20.3</v>
      </c>
      <c r="E59" s="48">
        <v>9.5</v>
      </c>
      <c r="F59" s="48">
        <v>9.4</v>
      </c>
      <c r="G59" s="48">
        <v>9.4</v>
      </c>
      <c r="H59" s="48">
        <v>6</v>
      </c>
      <c r="I59" s="48">
        <v>15.8</v>
      </c>
      <c r="J59" s="48">
        <v>10.9</v>
      </c>
    </row>
    <row r="60" spans="1:10" ht="13.8">
      <c r="A60" s="427">
        <v>42186</v>
      </c>
      <c r="B60" s="48">
        <v>16</v>
      </c>
      <c r="C60" s="48">
        <v>25.8</v>
      </c>
      <c r="D60" s="48">
        <v>20.9</v>
      </c>
      <c r="E60" s="48">
        <v>9.6999999999999993</v>
      </c>
      <c r="F60" s="48">
        <v>9.6</v>
      </c>
      <c r="G60" s="48">
        <v>9.6</v>
      </c>
      <c r="H60" s="48">
        <v>6.3</v>
      </c>
      <c r="I60" s="48">
        <v>16.2</v>
      </c>
      <c r="J60" s="48">
        <v>11.3</v>
      </c>
    </row>
    <row r="61" spans="1:10" ht="13.8">
      <c r="A61" s="427">
        <v>42217</v>
      </c>
      <c r="B61" s="48">
        <v>16.399999999999999</v>
      </c>
      <c r="C61" s="48">
        <v>26.1</v>
      </c>
      <c r="D61" s="48">
        <v>21.2</v>
      </c>
      <c r="E61" s="48">
        <v>9.9</v>
      </c>
      <c r="F61" s="48">
        <v>9.8000000000000007</v>
      </c>
      <c r="G61" s="48">
        <v>9.9</v>
      </c>
      <c r="H61" s="48">
        <v>6.5</v>
      </c>
      <c r="I61" s="48">
        <v>16.3</v>
      </c>
      <c r="J61" s="48">
        <v>11.3</v>
      </c>
    </row>
    <row r="62" spans="1:10" ht="13.8">
      <c r="A62" s="427">
        <v>42248</v>
      </c>
      <c r="B62" s="48">
        <v>16.8</v>
      </c>
      <c r="C62" s="48">
        <v>26</v>
      </c>
      <c r="D62" s="48">
        <v>21.3</v>
      </c>
      <c r="E62" s="48">
        <v>10.6</v>
      </c>
      <c r="F62" s="48">
        <v>10.5</v>
      </c>
      <c r="G62" s="48">
        <v>10.5</v>
      </c>
      <c r="H62" s="48">
        <v>6.2</v>
      </c>
      <c r="I62" s="48">
        <v>15.5</v>
      </c>
      <c r="J62" s="48">
        <v>10.8</v>
      </c>
    </row>
    <row r="63" spans="1:10" ht="13.8">
      <c r="A63" s="427">
        <v>42278</v>
      </c>
      <c r="B63" s="48">
        <v>17</v>
      </c>
      <c r="C63" s="48">
        <v>27</v>
      </c>
      <c r="D63" s="48">
        <v>22</v>
      </c>
      <c r="E63" s="48">
        <v>10.8</v>
      </c>
      <c r="F63" s="48">
        <v>10.6</v>
      </c>
      <c r="G63" s="48">
        <v>10.7</v>
      </c>
      <c r="H63" s="48">
        <v>6.2</v>
      </c>
      <c r="I63" s="48">
        <v>16.399999999999999</v>
      </c>
      <c r="J63" s="48">
        <v>11.3</v>
      </c>
    </row>
    <row r="64" spans="1:10" ht="13.8">
      <c r="A64" s="427">
        <v>42309</v>
      </c>
      <c r="B64" s="48">
        <v>17</v>
      </c>
      <c r="C64" s="48">
        <v>26.5</v>
      </c>
      <c r="D64" s="48">
        <v>21.7</v>
      </c>
      <c r="E64" s="48">
        <v>10.8</v>
      </c>
      <c r="F64" s="48">
        <v>10.7</v>
      </c>
      <c r="G64" s="48">
        <v>10.7</v>
      </c>
      <c r="H64" s="48">
        <v>6.2</v>
      </c>
      <c r="I64" s="48">
        <v>15.8</v>
      </c>
      <c r="J64" s="48">
        <v>11</v>
      </c>
    </row>
    <row r="65" spans="1:10" ht="13.8">
      <c r="A65" s="427">
        <v>42339</v>
      </c>
      <c r="B65" s="48">
        <v>16.600000000000001</v>
      </c>
      <c r="C65" s="48">
        <v>26</v>
      </c>
      <c r="D65" s="48">
        <v>21.3</v>
      </c>
      <c r="E65" s="48">
        <v>11.1</v>
      </c>
      <c r="F65" s="48">
        <v>10.6</v>
      </c>
      <c r="G65" s="48">
        <v>10.9</v>
      </c>
      <c r="H65" s="48">
        <v>5.5</v>
      </c>
      <c r="I65" s="48">
        <v>15.4</v>
      </c>
      <c r="J65" s="48">
        <v>10.4</v>
      </c>
    </row>
    <row r="66" spans="1:10" ht="13.8">
      <c r="A66" s="427">
        <v>42370</v>
      </c>
      <c r="B66" s="48">
        <v>18.100000000000001</v>
      </c>
      <c r="C66" s="48">
        <v>26.4</v>
      </c>
      <c r="D66" s="48">
        <v>22.3</v>
      </c>
      <c r="E66" s="48">
        <v>11.2</v>
      </c>
      <c r="F66" s="48">
        <v>10.8</v>
      </c>
      <c r="G66" s="48">
        <v>11</v>
      </c>
      <c r="H66" s="48">
        <v>6.9</v>
      </c>
      <c r="I66" s="48">
        <v>15.6</v>
      </c>
      <c r="J66" s="48">
        <v>11.3</v>
      </c>
    </row>
    <row r="67" spans="1:10" ht="13.8">
      <c r="A67" s="427">
        <v>42401</v>
      </c>
      <c r="B67" s="48">
        <v>18.2</v>
      </c>
      <c r="C67" s="48">
        <v>26.8</v>
      </c>
      <c r="D67" s="48">
        <v>22.5</v>
      </c>
      <c r="E67" s="48">
        <v>11</v>
      </c>
      <c r="F67" s="48">
        <v>10.4</v>
      </c>
      <c r="G67" s="48">
        <v>10.7</v>
      </c>
      <c r="H67" s="48">
        <v>7.2</v>
      </c>
      <c r="I67" s="48">
        <v>16.399999999999999</v>
      </c>
      <c r="J67" s="48">
        <v>11.8</v>
      </c>
    </row>
    <row r="68" spans="1:10" ht="13.8">
      <c r="A68" s="427">
        <v>42430</v>
      </c>
      <c r="B68" s="48">
        <v>17.5</v>
      </c>
      <c r="C68" s="48">
        <v>27.2</v>
      </c>
      <c r="D68" s="48">
        <v>22.4</v>
      </c>
      <c r="E68" s="48">
        <v>10.3</v>
      </c>
      <c r="F68" s="48">
        <v>9.9</v>
      </c>
      <c r="G68" s="48">
        <v>10.1</v>
      </c>
      <c r="H68" s="48">
        <v>7.2</v>
      </c>
      <c r="I68" s="48">
        <v>17.3</v>
      </c>
      <c r="J68" s="48">
        <v>12.3</v>
      </c>
    </row>
    <row r="69" spans="1:10" ht="13.8">
      <c r="A69" s="427">
        <v>42461</v>
      </c>
      <c r="B69" s="48">
        <v>17.3</v>
      </c>
      <c r="C69" s="48">
        <v>27.5</v>
      </c>
      <c r="D69" s="48">
        <v>22.5</v>
      </c>
      <c r="E69" s="48">
        <v>10.199999999999999</v>
      </c>
      <c r="F69" s="48">
        <v>9.4</v>
      </c>
      <c r="G69" s="48">
        <v>9.8000000000000007</v>
      </c>
      <c r="H69" s="48">
        <v>7.1</v>
      </c>
      <c r="I69" s="48">
        <v>18.100000000000001</v>
      </c>
      <c r="J69" s="48">
        <v>12.7</v>
      </c>
    </row>
    <row r="70" spans="1:10" ht="13.8">
      <c r="A70" s="427">
        <v>42491</v>
      </c>
      <c r="B70" s="48">
        <v>16.899999999999999</v>
      </c>
      <c r="C70" s="48">
        <v>27.7</v>
      </c>
      <c r="D70" s="48">
        <v>22.5</v>
      </c>
      <c r="E70" s="48">
        <v>9.8000000000000007</v>
      </c>
      <c r="F70" s="48">
        <v>9.1999999999999993</v>
      </c>
      <c r="G70" s="48">
        <v>9.5</v>
      </c>
      <c r="H70" s="48">
        <v>7.1</v>
      </c>
      <c r="I70" s="48">
        <v>18.5</v>
      </c>
      <c r="J70" s="48">
        <v>13</v>
      </c>
    </row>
    <row r="71" spans="1:10" ht="13.8">
      <c r="A71" s="427">
        <v>42522</v>
      </c>
      <c r="B71" s="48">
        <v>17</v>
      </c>
      <c r="C71" s="48">
        <v>27.4</v>
      </c>
      <c r="D71" s="48">
        <v>22.4</v>
      </c>
      <c r="E71" s="48">
        <v>9.8000000000000007</v>
      </c>
      <c r="F71" s="48">
        <v>9.1999999999999993</v>
      </c>
      <c r="G71" s="48">
        <v>9.5</v>
      </c>
      <c r="H71" s="48">
        <v>7.2</v>
      </c>
      <c r="I71" s="48">
        <v>18.2</v>
      </c>
      <c r="J71" s="48">
        <v>12.9</v>
      </c>
    </row>
    <row r="72" spans="1:10" ht="13.8">
      <c r="A72" s="427">
        <v>42552</v>
      </c>
      <c r="B72" s="48">
        <v>17.600000000000001</v>
      </c>
      <c r="C72" s="48">
        <v>27.6</v>
      </c>
      <c r="D72" s="48">
        <v>22.8</v>
      </c>
      <c r="E72" s="48">
        <v>9.6999999999999993</v>
      </c>
      <c r="F72" s="48">
        <v>9.1999999999999993</v>
      </c>
      <c r="G72" s="48">
        <v>9.5</v>
      </c>
      <c r="H72" s="48">
        <v>7.9</v>
      </c>
      <c r="I72" s="48">
        <v>18.399999999999999</v>
      </c>
      <c r="J72" s="48">
        <v>13.3</v>
      </c>
    </row>
    <row r="73" spans="1:10" ht="13.8">
      <c r="A73" s="427">
        <v>42583</v>
      </c>
      <c r="B73" s="48">
        <v>17.600000000000001</v>
      </c>
      <c r="C73" s="48">
        <v>27.4</v>
      </c>
      <c r="D73" s="48">
        <v>22.7</v>
      </c>
      <c r="E73" s="48">
        <v>9.6999999999999993</v>
      </c>
      <c r="F73" s="48">
        <v>9</v>
      </c>
      <c r="G73" s="48">
        <v>9.3000000000000007</v>
      </c>
      <c r="H73" s="48">
        <v>7.9</v>
      </c>
      <c r="I73" s="48">
        <v>18.399999999999999</v>
      </c>
      <c r="J73" s="48">
        <v>13.4</v>
      </c>
    </row>
    <row r="74" spans="1:10" ht="13.8">
      <c r="A74" s="427">
        <v>42614</v>
      </c>
      <c r="B74" s="48">
        <v>16.8</v>
      </c>
      <c r="C74" s="48">
        <v>27.5</v>
      </c>
      <c r="D74" s="48">
        <v>22.4</v>
      </c>
      <c r="E74" s="48">
        <v>9.6</v>
      </c>
      <c r="F74" s="48">
        <v>8.8000000000000007</v>
      </c>
      <c r="G74" s="48">
        <v>9.1999999999999993</v>
      </c>
      <c r="H74" s="48">
        <v>7.2</v>
      </c>
      <c r="I74" s="48">
        <v>18.7</v>
      </c>
      <c r="J74" s="48">
        <v>13.2</v>
      </c>
    </row>
    <row r="75" spans="1:10" ht="13.8">
      <c r="A75" s="427">
        <v>42644</v>
      </c>
      <c r="B75" s="48">
        <v>17</v>
      </c>
      <c r="C75" s="48">
        <v>27.6</v>
      </c>
      <c r="D75" s="48">
        <v>22.6</v>
      </c>
      <c r="E75" s="48">
        <v>9.5</v>
      </c>
      <c r="F75" s="48">
        <v>8.5</v>
      </c>
      <c r="G75" s="48">
        <v>8.9</v>
      </c>
      <c r="H75" s="48">
        <v>7.5</v>
      </c>
      <c r="I75" s="48">
        <v>19.100000000000001</v>
      </c>
      <c r="J75" s="48">
        <v>13.7</v>
      </c>
    </row>
    <row r="76" spans="1:10" ht="13.8">
      <c r="A76" s="427">
        <v>42675</v>
      </c>
      <c r="B76" s="48">
        <v>16.5</v>
      </c>
      <c r="C76" s="48">
        <v>27.5</v>
      </c>
      <c r="D76" s="48">
        <v>22.3</v>
      </c>
      <c r="E76" s="48">
        <v>9.6</v>
      </c>
      <c r="F76" s="48">
        <v>8.8000000000000007</v>
      </c>
      <c r="G76" s="48">
        <v>9.1</v>
      </c>
      <c r="H76" s="48">
        <v>6.9</v>
      </c>
      <c r="I76" s="48">
        <v>18.7</v>
      </c>
      <c r="J76" s="48">
        <v>13.2</v>
      </c>
    </row>
    <row r="77" spans="1:10" ht="13.8">
      <c r="A77" s="427">
        <v>42705</v>
      </c>
      <c r="B77" s="48">
        <v>15.9</v>
      </c>
      <c r="C77" s="48">
        <v>27.3</v>
      </c>
      <c r="D77" s="48">
        <v>21.9</v>
      </c>
      <c r="E77" s="48">
        <v>9.4</v>
      </c>
      <c r="F77" s="48">
        <v>8.8000000000000007</v>
      </c>
      <c r="G77" s="48">
        <v>9.1</v>
      </c>
      <c r="H77" s="48">
        <v>6.5</v>
      </c>
      <c r="I77" s="48">
        <v>18.5</v>
      </c>
      <c r="J77" s="48">
        <v>12.8</v>
      </c>
    </row>
    <row r="78" spans="1:10" ht="13.8">
      <c r="A78" s="427">
        <v>42736</v>
      </c>
      <c r="B78" s="48">
        <v>17</v>
      </c>
      <c r="C78" s="48">
        <v>27.3</v>
      </c>
      <c r="D78" s="48">
        <v>22.5</v>
      </c>
      <c r="E78" s="48">
        <v>8.9</v>
      </c>
      <c r="F78" s="48">
        <v>8.3000000000000007</v>
      </c>
      <c r="G78" s="48">
        <v>8.6</v>
      </c>
      <c r="H78" s="48">
        <v>8.1</v>
      </c>
      <c r="I78" s="48">
        <v>19</v>
      </c>
      <c r="J78" s="48">
        <v>13.9</v>
      </c>
    </row>
    <row r="79" spans="1:10" ht="13.8">
      <c r="A79" s="427">
        <v>42767</v>
      </c>
      <c r="B79" s="48">
        <v>15.9</v>
      </c>
      <c r="C79" s="48">
        <v>26.6</v>
      </c>
      <c r="D79" s="48">
        <v>21.6</v>
      </c>
      <c r="E79" s="48">
        <v>8.6</v>
      </c>
      <c r="F79" s="48">
        <v>7.1</v>
      </c>
      <c r="G79" s="48">
        <v>7.8</v>
      </c>
      <c r="H79" s="48">
        <v>7.3</v>
      </c>
      <c r="I79" s="48">
        <v>19.5</v>
      </c>
      <c r="J79" s="48">
        <v>13.8</v>
      </c>
    </row>
    <row r="80" spans="1:10" ht="13.8">
      <c r="A80" s="427">
        <v>42795</v>
      </c>
      <c r="B80" s="48">
        <v>15.7</v>
      </c>
      <c r="C80" s="48">
        <v>26.2</v>
      </c>
      <c r="D80" s="48">
        <v>21.3</v>
      </c>
      <c r="E80" s="48">
        <v>8.4</v>
      </c>
      <c r="F80" s="48">
        <v>7.4</v>
      </c>
      <c r="G80" s="48">
        <v>7.9</v>
      </c>
      <c r="H80" s="48">
        <v>7.3</v>
      </c>
      <c r="I80" s="48">
        <v>18.8</v>
      </c>
      <c r="J80" s="48">
        <v>13.4</v>
      </c>
    </row>
    <row r="81" spans="1:10" ht="13.8">
      <c r="A81" s="427">
        <v>42826</v>
      </c>
      <c r="B81" s="48">
        <v>15.4</v>
      </c>
      <c r="C81" s="48">
        <v>25.3</v>
      </c>
      <c r="D81" s="48">
        <v>20.7</v>
      </c>
      <c r="E81" s="48">
        <v>8</v>
      </c>
      <c r="F81" s="48">
        <v>7</v>
      </c>
      <c r="G81" s="48">
        <v>7.5</v>
      </c>
      <c r="H81" s="48">
        <v>7.4</v>
      </c>
      <c r="I81" s="48">
        <v>18.3</v>
      </c>
      <c r="J81" s="48">
        <v>13.2</v>
      </c>
    </row>
    <row r="82" spans="1:10" ht="13.8">
      <c r="A82" s="427">
        <v>42856</v>
      </c>
      <c r="B82" s="48">
        <v>15.2</v>
      </c>
      <c r="C82" s="48">
        <v>25.9</v>
      </c>
      <c r="D82" s="48">
        <v>21</v>
      </c>
      <c r="E82" s="48">
        <v>8</v>
      </c>
      <c r="F82" s="48">
        <v>7.5</v>
      </c>
      <c r="G82" s="48">
        <v>7.7</v>
      </c>
      <c r="H82" s="48">
        <v>7.2</v>
      </c>
      <c r="I82" s="48">
        <v>18.399999999999999</v>
      </c>
      <c r="J82" s="48">
        <v>13.3</v>
      </c>
    </row>
    <row r="83" spans="1:10" ht="13.8">
      <c r="A83" s="427">
        <v>42887</v>
      </c>
      <c r="B83" s="48">
        <v>14.8</v>
      </c>
      <c r="C83" s="48">
        <v>25.2</v>
      </c>
      <c r="D83" s="48">
        <v>20.5</v>
      </c>
      <c r="E83" s="48">
        <v>8</v>
      </c>
      <c r="F83" s="48">
        <v>7.4</v>
      </c>
      <c r="G83" s="48">
        <v>7.7</v>
      </c>
      <c r="H83" s="48">
        <v>6.8</v>
      </c>
      <c r="I83" s="48">
        <v>17.8</v>
      </c>
      <c r="J83" s="48">
        <v>12.8</v>
      </c>
    </row>
    <row r="84" spans="1:10" ht="13.8">
      <c r="A84" s="427">
        <v>42917</v>
      </c>
      <c r="B84" s="48">
        <v>15</v>
      </c>
      <c r="C84" s="48">
        <v>25.7</v>
      </c>
      <c r="D84" s="48">
        <v>20.8</v>
      </c>
      <c r="E84" s="48">
        <v>7.6</v>
      </c>
      <c r="F84" s="48">
        <v>7.1</v>
      </c>
      <c r="G84" s="48">
        <v>7.3</v>
      </c>
      <c r="H84" s="48">
        <v>7.4</v>
      </c>
      <c r="I84" s="48">
        <v>18.600000000000001</v>
      </c>
      <c r="J84" s="48">
        <v>13.5</v>
      </c>
    </row>
    <row r="85" spans="1:10" ht="13.8">
      <c r="A85" s="427">
        <v>42948</v>
      </c>
      <c r="B85" s="48">
        <v>14.8</v>
      </c>
      <c r="C85" s="48">
        <v>25.1</v>
      </c>
      <c r="D85" s="48">
        <v>20.5</v>
      </c>
      <c r="E85" s="48">
        <v>7.5</v>
      </c>
      <c r="F85" s="48">
        <v>6.7</v>
      </c>
      <c r="G85" s="48">
        <v>7</v>
      </c>
      <c r="H85" s="48">
        <v>7.3</v>
      </c>
      <c r="I85" s="48">
        <v>18.399999999999999</v>
      </c>
      <c r="J85" s="48">
        <v>13.5</v>
      </c>
    </row>
    <row r="86" spans="1:10" ht="13.8">
      <c r="A86" s="427">
        <v>42979</v>
      </c>
      <c r="B86" s="48">
        <v>13.7</v>
      </c>
      <c r="C86" s="48">
        <v>24.8</v>
      </c>
      <c r="D86" s="48">
        <v>19.899999999999999</v>
      </c>
      <c r="E86" s="48">
        <v>7.1</v>
      </c>
      <c r="F86" s="48">
        <v>6.4</v>
      </c>
      <c r="G86" s="48">
        <v>6.7</v>
      </c>
      <c r="H86" s="48">
        <v>6.6</v>
      </c>
      <c r="I86" s="48">
        <v>18.399999999999999</v>
      </c>
      <c r="J86" s="48">
        <v>13.2</v>
      </c>
    </row>
    <row r="87" spans="1:10" ht="13.8">
      <c r="A87" s="427">
        <v>43009</v>
      </c>
      <c r="B87" s="48">
        <v>14.5</v>
      </c>
      <c r="C87" s="48">
        <v>25</v>
      </c>
      <c r="D87" s="48">
        <v>20.3</v>
      </c>
      <c r="E87" s="48">
        <v>7.1</v>
      </c>
      <c r="F87" s="48">
        <v>6.4</v>
      </c>
      <c r="G87" s="48">
        <v>6.7</v>
      </c>
      <c r="H87" s="48">
        <v>7.4</v>
      </c>
      <c r="I87" s="48">
        <v>18.600000000000001</v>
      </c>
      <c r="J87" s="48">
        <v>13.6</v>
      </c>
    </row>
    <row r="88" spans="1:10" ht="13.8">
      <c r="A88" s="427">
        <v>43040</v>
      </c>
      <c r="B88" s="48">
        <v>14</v>
      </c>
      <c r="C88" s="48">
        <v>24.1</v>
      </c>
      <c r="D88" s="48">
        <v>19.600000000000001</v>
      </c>
      <c r="E88" s="48">
        <v>7.1</v>
      </c>
      <c r="F88" s="48">
        <v>6.4</v>
      </c>
      <c r="G88" s="48">
        <v>6.7</v>
      </c>
      <c r="H88" s="48">
        <v>6.9</v>
      </c>
      <c r="I88" s="48">
        <v>17.7</v>
      </c>
      <c r="J88" s="48">
        <v>12.9</v>
      </c>
    </row>
    <row r="89" spans="1:10" ht="13.8">
      <c r="A89" s="427">
        <v>43070</v>
      </c>
      <c r="B89" s="48">
        <v>13.2</v>
      </c>
      <c r="C89" s="48">
        <v>23.3</v>
      </c>
      <c r="D89" s="48">
        <v>18.8</v>
      </c>
      <c r="E89" s="48">
        <v>7.2</v>
      </c>
      <c r="F89" s="48">
        <v>6.4</v>
      </c>
      <c r="G89" s="48">
        <v>6.7</v>
      </c>
      <c r="H89" s="48">
        <v>6</v>
      </c>
      <c r="I89" s="48">
        <v>16.899999999999999</v>
      </c>
      <c r="J89" s="48">
        <v>12.1</v>
      </c>
    </row>
    <row r="90" spans="1:10" ht="13.8">
      <c r="A90" s="427">
        <v>43101</v>
      </c>
      <c r="B90" s="48">
        <v>14.1</v>
      </c>
      <c r="C90" s="48">
        <v>23.9</v>
      </c>
      <c r="D90" s="48">
        <v>19.600000000000001</v>
      </c>
      <c r="E90" s="48">
        <v>6.9</v>
      </c>
      <c r="F90" s="48">
        <v>6.2</v>
      </c>
      <c r="G90" s="48">
        <v>6.5</v>
      </c>
      <c r="H90" s="48">
        <v>7.2</v>
      </c>
      <c r="I90" s="48">
        <v>17.7</v>
      </c>
      <c r="J90" s="48">
        <v>13.1</v>
      </c>
    </row>
    <row r="91" spans="1:10" ht="13.8">
      <c r="A91" s="427">
        <v>43132</v>
      </c>
      <c r="B91" s="48">
        <v>14.2</v>
      </c>
      <c r="C91" s="48">
        <v>24.3</v>
      </c>
      <c r="D91" s="48">
        <v>19.8</v>
      </c>
      <c r="E91" s="48">
        <v>7</v>
      </c>
      <c r="F91" s="48">
        <v>6.1</v>
      </c>
      <c r="G91" s="48">
        <v>6.5</v>
      </c>
      <c r="H91" s="48">
        <v>7.2</v>
      </c>
      <c r="I91" s="48">
        <v>18.2</v>
      </c>
      <c r="J91" s="48">
        <v>13.3</v>
      </c>
    </row>
    <row r="92" spans="1:10" ht="13.8">
      <c r="A92" s="427">
        <v>43160</v>
      </c>
      <c r="B92" s="48">
        <v>12.8</v>
      </c>
      <c r="C92" s="48">
        <v>24.1</v>
      </c>
      <c r="D92" s="48">
        <v>19.100000000000001</v>
      </c>
      <c r="E92" s="48">
        <v>6.7</v>
      </c>
      <c r="F92" s="48">
        <v>5.9</v>
      </c>
      <c r="G92" s="48">
        <v>6.2</v>
      </c>
      <c r="H92" s="48">
        <v>6.1</v>
      </c>
      <c r="I92" s="48">
        <v>18.2</v>
      </c>
      <c r="J92" s="48">
        <v>12.9</v>
      </c>
    </row>
    <row r="93" spans="1:10" ht="13.8">
      <c r="A93" s="427">
        <v>43191</v>
      </c>
      <c r="B93" s="48">
        <v>12.3</v>
      </c>
      <c r="C93" s="48">
        <v>24.1</v>
      </c>
      <c r="D93" s="48">
        <v>18.899999999999999</v>
      </c>
      <c r="E93" s="48">
        <v>6.7</v>
      </c>
      <c r="F93" s="48">
        <v>5.9</v>
      </c>
      <c r="G93" s="48">
        <v>6.2</v>
      </c>
      <c r="H93" s="48">
        <v>5.6</v>
      </c>
      <c r="I93" s="48">
        <v>18.2</v>
      </c>
      <c r="J93" s="48">
        <v>12.7</v>
      </c>
    </row>
    <row r="94" spans="1:10" ht="13.8">
      <c r="A94" s="427">
        <v>43221</v>
      </c>
      <c r="B94" s="48">
        <v>12.2</v>
      </c>
      <c r="C94" s="48">
        <v>23.3</v>
      </c>
      <c r="D94" s="48">
        <v>18.5</v>
      </c>
      <c r="E94" s="48">
        <v>6.9</v>
      </c>
      <c r="F94" s="48">
        <v>6.2</v>
      </c>
      <c r="G94" s="48">
        <v>6.5</v>
      </c>
      <c r="H94" s="48">
        <v>5.3</v>
      </c>
      <c r="I94" s="48">
        <v>17.100000000000001</v>
      </c>
      <c r="J94" s="48">
        <v>12</v>
      </c>
    </row>
    <row r="95" spans="1:10" ht="13.8">
      <c r="A95" s="427">
        <v>43252</v>
      </c>
      <c r="B95" s="48">
        <v>12.1</v>
      </c>
      <c r="C95" s="48">
        <v>23.3</v>
      </c>
      <c r="D95" s="48">
        <v>18.399999999999999</v>
      </c>
      <c r="E95" s="48">
        <v>7.4</v>
      </c>
      <c r="F95" s="48">
        <v>6.8</v>
      </c>
      <c r="G95" s="48">
        <v>7.1</v>
      </c>
      <c r="H95" s="48">
        <v>4.7</v>
      </c>
      <c r="I95" s="48">
        <v>16.5</v>
      </c>
      <c r="J95" s="48">
        <v>11.3</v>
      </c>
    </row>
    <row r="96" spans="1:10" ht="13.8">
      <c r="A96" s="427">
        <v>43282</v>
      </c>
      <c r="B96" s="48">
        <v>12.4</v>
      </c>
      <c r="C96" s="48">
        <v>23.5</v>
      </c>
      <c r="D96" s="48">
        <v>18.600000000000001</v>
      </c>
      <c r="E96" s="48">
        <v>7.2</v>
      </c>
      <c r="F96" s="48">
        <v>6.5</v>
      </c>
      <c r="G96" s="48">
        <v>6.8</v>
      </c>
      <c r="H96" s="48">
        <v>5.2</v>
      </c>
      <c r="I96" s="48">
        <v>17</v>
      </c>
      <c r="J96" s="48">
        <v>11.8</v>
      </c>
    </row>
    <row r="97" spans="1:10" ht="13.8">
      <c r="A97" s="427">
        <v>43313</v>
      </c>
      <c r="B97" s="48">
        <v>12.5</v>
      </c>
      <c r="C97" s="48">
        <v>23.6</v>
      </c>
      <c r="D97" s="48">
        <v>18.7</v>
      </c>
      <c r="E97" s="48">
        <v>7.5</v>
      </c>
      <c r="F97" s="48">
        <v>6.7</v>
      </c>
      <c r="G97" s="48">
        <v>7</v>
      </c>
      <c r="H97" s="48">
        <v>5</v>
      </c>
      <c r="I97" s="48">
        <v>16.899999999999999</v>
      </c>
      <c r="J97" s="48">
        <v>11.7</v>
      </c>
    </row>
    <row r="98" spans="1:10" ht="13.8">
      <c r="A98" s="427">
        <v>43344</v>
      </c>
      <c r="B98" s="48">
        <v>12.4</v>
      </c>
      <c r="C98" s="48">
        <v>23.5</v>
      </c>
      <c r="D98" s="48">
        <v>18.7</v>
      </c>
      <c r="E98" s="48">
        <v>7.4</v>
      </c>
      <c r="F98" s="48">
        <v>6.9</v>
      </c>
      <c r="G98" s="48">
        <v>7.1</v>
      </c>
      <c r="H98" s="48">
        <v>5</v>
      </c>
      <c r="I98" s="48">
        <v>16.600000000000001</v>
      </c>
      <c r="J98" s="48">
        <v>11.6</v>
      </c>
    </row>
    <row r="99" spans="1:10" ht="13.8">
      <c r="A99" s="427">
        <v>43374</v>
      </c>
      <c r="B99" s="48">
        <v>12.7</v>
      </c>
      <c r="C99" s="48">
        <v>23.8</v>
      </c>
      <c r="D99" s="48">
        <v>19</v>
      </c>
      <c r="E99" s="48">
        <v>7.2</v>
      </c>
      <c r="F99" s="48">
        <v>6.3</v>
      </c>
      <c r="G99" s="48">
        <v>6.7</v>
      </c>
      <c r="H99" s="48">
        <v>5.5</v>
      </c>
      <c r="I99" s="48">
        <v>17.5</v>
      </c>
      <c r="J99" s="48">
        <v>12.3</v>
      </c>
    </row>
    <row r="100" spans="1:10" ht="13.8">
      <c r="A100" s="427">
        <v>43405</v>
      </c>
      <c r="B100" s="48">
        <v>12.4</v>
      </c>
      <c r="C100" s="48">
        <v>23.6</v>
      </c>
      <c r="D100" s="48">
        <v>18.8</v>
      </c>
      <c r="E100" s="48">
        <v>7</v>
      </c>
      <c r="F100" s="48">
        <v>6</v>
      </c>
      <c r="G100" s="48">
        <v>6.5</v>
      </c>
      <c r="H100" s="48">
        <v>5.4</v>
      </c>
      <c r="I100" s="48">
        <v>17.600000000000001</v>
      </c>
      <c r="J100" s="48">
        <v>12.3</v>
      </c>
    </row>
    <row r="101" spans="1:10" ht="13.8">
      <c r="A101" s="427">
        <v>43435</v>
      </c>
      <c r="B101" s="48">
        <v>11.5</v>
      </c>
      <c r="C101" s="48">
        <v>22.5</v>
      </c>
      <c r="D101" s="48">
        <v>17.8</v>
      </c>
      <c r="E101" s="48">
        <v>6.9</v>
      </c>
      <c r="F101" s="48">
        <v>5.9</v>
      </c>
      <c r="G101" s="48">
        <v>6.3</v>
      </c>
      <c r="H101" s="48">
        <v>4.5999999999999996</v>
      </c>
      <c r="I101" s="48">
        <v>16.600000000000001</v>
      </c>
      <c r="J101" s="48">
        <v>11.5</v>
      </c>
    </row>
    <row r="102" spans="1:10" ht="13.8">
      <c r="A102" s="427">
        <v>43466</v>
      </c>
      <c r="B102" s="48">
        <v>12.7</v>
      </c>
      <c r="C102" s="48">
        <v>23.6</v>
      </c>
      <c r="D102" s="48">
        <v>18.899999999999999</v>
      </c>
      <c r="E102" s="48">
        <v>6.7</v>
      </c>
      <c r="F102" s="48">
        <v>5.7</v>
      </c>
      <c r="G102" s="48">
        <v>6.1</v>
      </c>
      <c r="H102" s="48">
        <v>6</v>
      </c>
      <c r="I102" s="48">
        <v>17.899999999999999</v>
      </c>
      <c r="J102" s="48">
        <v>12.8</v>
      </c>
    </row>
    <row r="103" spans="1:10" ht="13.8">
      <c r="A103" s="427">
        <v>43497</v>
      </c>
      <c r="B103" s="48">
        <v>12.4</v>
      </c>
      <c r="C103" s="48">
        <v>23.9</v>
      </c>
      <c r="D103" s="48">
        <v>19.100000000000001</v>
      </c>
      <c r="E103" s="48">
        <v>6.6</v>
      </c>
      <c r="F103" s="48">
        <v>5.7</v>
      </c>
      <c r="G103" s="48">
        <v>6.1</v>
      </c>
      <c r="H103" s="48">
        <v>5.8</v>
      </c>
      <c r="I103" s="48">
        <v>18.2</v>
      </c>
      <c r="J103" s="48">
        <v>13</v>
      </c>
    </row>
    <row r="104" spans="1:10" ht="13.8">
      <c r="A104" s="427">
        <v>43525</v>
      </c>
      <c r="B104" s="48">
        <v>12.3</v>
      </c>
      <c r="C104" s="48">
        <v>24.1</v>
      </c>
      <c r="D104" s="48">
        <v>19.100000000000001</v>
      </c>
      <c r="E104" s="48">
        <v>6.8</v>
      </c>
      <c r="F104" s="48">
        <v>5.7</v>
      </c>
      <c r="G104" s="48">
        <v>6.1</v>
      </c>
      <c r="H104" s="48">
        <v>5.5</v>
      </c>
      <c r="I104" s="48">
        <v>18.399999999999999</v>
      </c>
      <c r="J104" s="48">
        <v>13</v>
      </c>
    </row>
    <row r="105" spans="1:10" ht="13.8">
      <c r="A105" s="427">
        <v>43556</v>
      </c>
      <c r="B105" s="48">
        <v>12.3</v>
      </c>
      <c r="C105" s="48">
        <v>24.3</v>
      </c>
      <c r="D105" s="48">
        <v>19.3</v>
      </c>
      <c r="E105" s="48">
        <v>6.7</v>
      </c>
      <c r="F105" s="48">
        <v>5.7</v>
      </c>
      <c r="G105" s="48">
        <v>6.1</v>
      </c>
      <c r="H105" s="48">
        <v>5.6</v>
      </c>
      <c r="I105" s="48">
        <v>18.600000000000001</v>
      </c>
      <c r="J105" s="48">
        <v>13.2</v>
      </c>
    </row>
    <row r="106" spans="1:10" ht="13.8">
      <c r="A106" s="427">
        <v>43586</v>
      </c>
      <c r="B106" s="48">
        <v>12.1</v>
      </c>
      <c r="C106" s="48">
        <v>24</v>
      </c>
      <c r="D106" s="48">
        <v>19</v>
      </c>
      <c r="E106" s="48">
        <v>6.7</v>
      </c>
      <c r="F106" s="48">
        <v>5.6</v>
      </c>
      <c r="G106" s="48">
        <v>6.1</v>
      </c>
      <c r="H106" s="48">
        <v>5.4</v>
      </c>
      <c r="I106" s="48">
        <v>18.399999999999999</v>
      </c>
      <c r="J106" s="48">
        <v>12.9</v>
      </c>
    </row>
    <row r="107" spans="1:10" ht="13.8">
      <c r="A107" s="427">
        <v>43617</v>
      </c>
      <c r="B107" s="48">
        <v>11.5</v>
      </c>
      <c r="C107" s="48">
        <v>24</v>
      </c>
      <c r="D107" s="48">
        <v>18.8</v>
      </c>
      <c r="E107" s="48">
        <v>6.2</v>
      </c>
      <c r="F107" s="48">
        <v>5.2</v>
      </c>
      <c r="G107" s="48">
        <v>5.6</v>
      </c>
      <c r="H107" s="48">
        <v>5.3</v>
      </c>
      <c r="I107" s="48">
        <v>18.8</v>
      </c>
      <c r="J107" s="48">
        <v>13.2</v>
      </c>
    </row>
    <row r="108" spans="1:10" ht="13.8">
      <c r="A108" s="427">
        <v>43647</v>
      </c>
      <c r="B108" s="48">
        <v>11.4</v>
      </c>
      <c r="C108" s="48">
        <v>23.9</v>
      </c>
      <c r="D108" s="48">
        <v>18.8</v>
      </c>
      <c r="E108" s="48">
        <v>5.8</v>
      </c>
      <c r="F108" s="48">
        <v>4.9000000000000004</v>
      </c>
      <c r="G108" s="48">
        <v>5.3</v>
      </c>
      <c r="H108" s="48">
        <v>5.6</v>
      </c>
      <c r="I108" s="48">
        <v>19</v>
      </c>
      <c r="J108" s="48">
        <v>13.5</v>
      </c>
    </row>
    <row r="109" spans="1:10" ht="13.8">
      <c r="A109" s="427">
        <v>43678</v>
      </c>
      <c r="B109" s="48">
        <v>11.5</v>
      </c>
      <c r="C109" s="48">
        <v>24</v>
      </c>
      <c r="D109" s="48">
        <v>18.899999999999999</v>
      </c>
      <c r="E109" s="48">
        <v>5.8</v>
      </c>
      <c r="F109" s="48">
        <v>4.9000000000000004</v>
      </c>
      <c r="G109" s="48">
        <v>5.3</v>
      </c>
      <c r="H109" s="48">
        <v>5.7</v>
      </c>
      <c r="I109" s="48">
        <v>19.100000000000001</v>
      </c>
      <c r="J109" s="48">
        <v>13.6</v>
      </c>
    </row>
    <row r="110" spans="1:10" ht="13.8">
      <c r="A110" s="427">
        <v>43709</v>
      </c>
      <c r="B110" s="48">
        <v>10.9</v>
      </c>
      <c r="C110" s="48">
        <v>23.2</v>
      </c>
      <c r="D110" s="48">
        <v>18.2</v>
      </c>
      <c r="E110" s="48">
        <v>5.6</v>
      </c>
      <c r="F110" s="48">
        <v>4.8</v>
      </c>
      <c r="G110" s="48">
        <v>5.0999999999999996</v>
      </c>
      <c r="H110" s="48">
        <v>5.3</v>
      </c>
      <c r="I110" s="48">
        <v>18.399999999999999</v>
      </c>
      <c r="J110" s="48">
        <v>13.1</v>
      </c>
    </row>
    <row r="111" spans="1:10" ht="13.8">
      <c r="A111" s="427">
        <v>43739</v>
      </c>
      <c r="B111" s="48">
        <v>10.7</v>
      </c>
      <c r="C111" s="48">
        <v>22</v>
      </c>
      <c r="D111" s="48">
        <v>17.399999999999999</v>
      </c>
      <c r="E111" s="48">
        <v>5.0999999999999996</v>
      </c>
      <c r="F111" s="48">
        <v>4.5</v>
      </c>
      <c r="G111" s="48">
        <v>4.7</v>
      </c>
      <c r="H111" s="48">
        <v>5.6</v>
      </c>
      <c r="I111" s="48">
        <v>17.5</v>
      </c>
      <c r="J111" s="48">
        <v>12.7</v>
      </c>
    </row>
    <row r="112" spans="1:10" ht="13.8">
      <c r="A112" s="427">
        <v>43770</v>
      </c>
      <c r="B112" s="48">
        <v>10.4</v>
      </c>
      <c r="C112" s="48">
        <v>22</v>
      </c>
      <c r="D112" s="48">
        <v>17.3</v>
      </c>
      <c r="E112" s="48">
        <v>5.0999999999999996</v>
      </c>
      <c r="F112" s="48">
        <v>4.5</v>
      </c>
      <c r="G112" s="48">
        <v>4.7</v>
      </c>
      <c r="H112" s="48">
        <v>5.3</v>
      </c>
      <c r="I112" s="48">
        <v>17.5</v>
      </c>
      <c r="J112" s="48">
        <v>12.6</v>
      </c>
    </row>
    <row r="113" spans="1:10" ht="13.8">
      <c r="A113" s="427">
        <v>43800</v>
      </c>
      <c r="B113" s="48">
        <v>10.3</v>
      </c>
      <c r="C113" s="48">
        <v>21.3</v>
      </c>
      <c r="D113" s="48">
        <v>16.899999999999999</v>
      </c>
      <c r="E113" s="48">
        <v>5.3</v>
      </c>
      <c r="F113" s="48">
        <v>4.5</v>
      </c>
      <c r="G113" s="48">
        <v>4.8</v>
      </c>
      <c r="H113" s="48">
        <v>5</v>
      </c>
      <c r="I113" s="48">
        <v>16.8</v>
      </c>
      <c r="J113" s="48">
        <v>12.1</v>
      </c>
    </row>
    <row r="114" spans="1:10" ht="13.8">
      <c r="A114" s="427">
        <v>43831</v>
      </c>
      <c r="B114" s="48">
        <v>11.5</v>
      </c>
      <c r="C114" s="48">
        <v>22.4</v>
      </c>
      <c r="D114" s="48">
        <v>18</v>
      </c>
      <c r="E114" s="48">
        <v>5.3</v>
      </c>
      <c r="F114" s="48">
        <v>4.4000000000000004</v>
      </c>
      <c r="G114" s="48">
        <v>4.8</v>
      </c>
      <c r="H114" s="48">
        <v>6.2</v>
      </c>
      <c r="I114" s="48">
        <v>18</v>
      </c>
      <c r="J114" s="48">
        <v>13.2</v>
      </c>
    </row>
    <row r="115" spans="1:10" ht="13.8">
      <c r="A115" s="427">
        <v>43862</v>
      </c>
      <c r="B115" s="48">
        <v>10.3</v>
      </c>
      <c r="C115" s="48">
        <v>22.7</v>
      </c>
      <c r="D115" s="48">
        <v>17.7</v>
      </c>
      <c r="E115" s="48">
        <v>5</v>
      </c>
      <c r="F115" s="48">
        <v>4.2</v>
      </c>
      <c r="G115" s="48">
        <v>4.5</v>
      </c>
      <c r="H115" s="48">
        <v>5.3</v>
      </c>
      <c r="I115" s="48">
        <v>18.5</v>
      </c>
      <c r="J115" s="48">
        <v>13.2</v>
      </c>
    </row>
    <row r="116" spans="1:10" ht="13.8">
      <c r="A116" s="427">
        <v>43891</v>
      </c>
      <c r="B116" s="48">
        <v>10.199999999999999</v>
      </c>
      <c r="C116" s="48">
        <v>21.9</v>
      </c>
      <c r="D116" s="48">
        <v>17.100000000000001</v>
      </c>
      <c r="E116" s="48">
        <v>5.0999999999999996</v>
      </c>
      <c r="F116" s="48">
        <v>4.5999999999999996</v>
      </c>
      <c r="G116" s="48">
        <v>4.8</v>
      </c>
      <c r="H116" s="48">
        <v>5.0999999999999996</v>
      </c>
      <c r="I116" s="48">
        <v>17.3</v>
      </c>
      <c r="J116" s="48">
        <v>12.3</v>
      </c>
    </row>
    <row r="117" spans="1:10" ht="13.8">
      <c r="A117" s="427">
        <v>43922</v>
      </c>
      <c r="B117" s="48">
        <v>9.6999999999999993</v>
      </c>
      <c r="C117" s="48">
        <v>20.7</v>
      </c>
      <c r="D117" s="48">
        <v>16.100000000000001</v>
      </c>
      <c r="E117" s="48">
        <v>4.3</v>
      </c>
      <c r="F117" s="48">
        <v>4.4000000000000004</v>
      </c>
      <c r="G117" s="48">
        <v>4.4000000000000004</v>
      </c>
      <c r="H117" s="48">
        <v>5.4</v>
      </c>
      <c r="I117" s="48">
        <v>16.3</v>
      </c>
      <c r="J117" s="48">
        <v>11.7</v>
      </c>
    </row>
    <row r="118" spans="1:10" ht="13.8">
      <c r="A118" s="427">
        <v>43952</v>
      </c>
      <c r="B118" s="48">
        <v>9.6</v>
      </c>
      <c r="C118" s="48">
        <v>20.399999999999999</v>
      </c>
      <c r="D118" s="48">
        <v>15.8</v>
      </c>
      <c r="E118" s="48">
        <v>4</v>
      </c>
      <c r="F118" s="48">
        <v>4.2</v>
      </c>
      <c r="G118" s="48">
        <v>4.0999999999999996</v>
      </c>
      <c r="H118" s="48">
        <v>5.6</v>
      </c>
      <c r="I118" s="48">
        <v>16.2</v>
      </c>
      <c r="J118" s="48">
        <v>11.7</v>
      </c>
    </row>
    <row r="119" spans="1:10" ht="13.8">
      <c r="A119" s="427">
        <v>43983</v>
      </c>
      <c r="B119" s="48">
        <v>8.6999999999999993</v>
      </c>
      <c r="C119" s="48">
        <v>19.600000000000001</v>
      </c>
      <c r="D119" s="48">
        <v>15</v>
      </c>
      <c r="E119" s="48">
        <v>3.7</v>
      </c>
      <c r="F119" s="48">
        <v>3.9</v>
      </c>
      <c r="G119" s="48">
        <v>3.8</v>
      </c>
      <c r="H119" s="48">
        <v>5</v>
      </c>
      <c r="I119" s="48">
        <v>15.7</v>
      </c>
      <c r="J119" s="48">
        <v>11.2</v>
      </c>
    </row>
    <row r="120" spans="1:10" ht="13.8">
      <c r="A120" s="427">
        <v>44013</v>
      </c>
      <c r="B120" s="48">
        <v>8.8000000000000007</v>
      </c>
      <c r="C120" s="48">
        <v>19.399999999999999</v>
      </c>
      <c r="D120" s="48">
        <v>15</v>
      </c>
      <c r="E120" s="48">
        <v>3.9</v>
      </c>
      <c r="F120" s="48">
        <v>3.7</v>
      </c>
      <c r="G120" s="48">
        <v>3.8</v>
      </c>
      <c r="H120" s="48">
        <v>4.9000000000000004</v>
      </c>
      <c r="I120" s="48">
        <v>15.7</v>
      </c>
      <c r="J120" s="48">
        <v>11.2</v>
      </c>
    </row>
    <row r="121" spans="1:10" ht="13.8">
      <c r="A121" s="427">
        <v>44044</v>
      </c>
      <c r="B121" s="48">
        <v>9</v>
      </c>
      <c r="C121" s="48">
        <v>18.899999999999999</v>
      </c>
      <c r="D121" s="48">
        <v>14.7</v>
      </c>
      <c r="E121" s="48">
        <v>4</v>
      </c>
      <c r="F121" s="48">
        <v>3.7</v>
      </c>
      <c r="G121" s="48">
        <v>3.8</v>
      </c>
      <c r="H121" s="48">
        <v>5</v>
      </c>
      <c r="I121" s="48">
        <v>15.2</v>
      </c>
      <c r="J121" s="48">
        <v>10.9</v>
      </c>
    </row>
    <row r="122" spans="1:10" ht="13.8">
      <c r="A122" s="427">
        <v>44075</v>
      </c>
      <c r="B122" s="48">
        <v>8.3000000000000007</v>
      </c>
      <c r="C122" s="48">
        <v>18.600000000000001</v>
      </c>
      <c r="D122" s="48">
        <v>14.3</v>
      </c>
      <c r="E122" s="48">
        <v>4.0999999999999996</v>
      </c>
      <c r="F122" s="48">
        <v>3.9</v>
      </c>
      <c r="G122" s="48">
        <v>4</v>
      </c>
      <c r="H122" s="48">
        <v>4.2</v>
      </c>
      <c r="I122" s="48">
        <v>14.7</v>
      </c>
      <c r="J122" s="48">
        <v>10.3</v>
      </c>
    </row>
    <row r="123" spans="1:10" ht="13.8">
      <c r="A123" s="427">
        <v>44105</v>
      </c>
      <c r="B123" s="48">
        <v>9</v>
      </c>
      <c r="C123" s="48">
        <v>19.399999999999999</v>
      </c>
      <c r="D123" s="48">
        <v>15</v>
      </c>
      <c r="E123" s="48">
        <v>4.5</v>
      </c>
      <c r="F123" s="48">
        <v>4.2</v>
      </c>
      <c r="G123" s="48">
        <v>4.3</v>
      </c>
      <c r="H123" s="48">
        <v>4.5</v>
      </c>
      <c r="I123" s="48">
        <v>15.2</v>
      </c>
      <c r="J123" s="48">
        <v>10.7</v>
      </c>
    </row>
    <row r="124" spans="1:10" ht="13.8">
      <c r="A124" s="427">
        <v>44137</v>
      </c>
      <c r="B124" s="48">
        <v>9.1999999999999993</v>
      </c>
      <c r="C124" s="48">
        <v>19</v>
      </c>
      <c r="D124" s="48">
        <v>15</v>
      </c>
      <c r="E124" s="48">
        <v>4.8</v>
      </c>
      <c r="F124" s="48">
        <v>4.3</v>
      </c>
      <c r="G124" s="48">
        <v>4.5</v>
      </c>
      <c r="H124" s="48">
        <v>4.4000000000000004</v>
      </c>
      <c r="I124" s="48">
        <v>14.7</v>
      </c>
      <c r="J124" s="48">
        <v>10.5</v>
      </c>
    </row>
    <row r="125" spans="1:10" ht="13.8">
      <c r="A125" s="427">
        <f>DATE(IF(MONTH(A124)=12,YEAR(A124)+1,YEAR(A124)),IF(MONTH(A124)=12,1,MONTH(A124)+1),1)</f>
        <v>44166</v>
      </c>
      <c r="B125" s="48">
        <v>9.5</v>
      </c>
      <c r="C125" s="48">
        <v>18.8</v>
      </c>
      <c r="D125" s="48">
        <v>14.9</v>
      </c>
      <c r="E125" s="48">
        <v>4.5</v>
      </c>
      <c r="F125" s="48">
        <v>4</v>
      </c>
      <c r="G125" s="48">
        <v>4.2</v>
      </c>
      <c r="H125" s="48">
        <v>5</v>
      </c>
      <c r="I125" s="48">
        <v>14.8</v>
      </c>
      <c r="J125" s="48">
        <v>10.7</v>
      </c>
    </row>
    <row r="126" spans="1:10" ht="13.8">
      <c r="A126" s="427">
        <v>44199</v>
      </c>
      <c r="B126" s="48">
        <v>11.6</v>
      </c>
      <c r="C126" s="48">
        <v>20</v>
      </c>
      <c r="D126" s="48">
        <v>16.600000000000001</v>
      </c>
      <c r="E126" s="48">
        <v>5.2</v>
      </c>
      <c r="F126" s="48">
        <v>4.0999999999999996</v>
      </c>
      <c r="G126" s="48">
        <v>4.5999999999999996</v>
      </c>
      <c r="H126" s="48">
        <v>6.4</v>
      </c>
      <c r="I126" s="48">
        <v>15.9</v>
      </c>
      <c r="J126" s="48">
        <v>12</v>
      </c>
    </row>
    <row r="127" spans="1:10" ht="13.8">
      <c r="A127" s="427">
        <v>44228</v>
      </c>
      <c r="B127" s="48">
        <v>10.3</v>
      </c>
      <c r="C127" s="48">
        <v>20.3</v>
      </c>
      <c r="D127" s="48">
        <v>16.2</v>
      </c>
      <c r="E127" s="48">
        <v>4.8</v>
      </c>
      <c r="F127" s="48">
        <v>4.3</v>
      </c>
      <c r="G127" s="48">
        <v>4.5</v>
      </c>
      <c r="H127" s="48">
        <v>5.5</v>
      </c>
      <c r="I127" s="48">
        <v>16</v>
      </c>
      <c r="J127" s="48">
        <v>11.7</v>
      </c>
    </row>
    <row r="128" spans="1:10" ht="13.8">
      <c r="A128" s="427">
        <v>44256</v>
      </c>
      <c r="B128" s="48">
        <v>10.199999999999999</v>
      </c>
      <c r="C128" s="48">
        <v>20.5</v>
      </c>
      <c r="D128" s="48">
        <v>16.3</v>
      </c>
      <c r="E128" s="48">
        <v>5.6</v>
      </c>
      <c r="F128" s="48">
        <v>4.8</v>
      </c>
      <c r="G128" s="48">
        <v>5.0999999999999996</v>
      </c>
      <c r="H128" s="48">
        <v>4.5999999999999996</v>
      </c>
      <c r="I128" s="48">
        <v>15.7</v>
      </c>
      <c r="J128" s="48">
        <v>11.2</v>
      </c>
    </row>
    <row r="129" spans="1:10" ht="13.8">
      <c r="A129" s="427">
        <v>44287</v>
      </c>
      <c r="B129" s="48">
        <v>10.8</v>
      </c>
      <c r="C129" s="48">
        <v>20.8</v>
      </c>
      <c r="D129" s="48">
        <v>16.8</v>
      </c>
      <c r="E129" s="48">
        <v>6.1</v>
      </c>
      <c r="F129" s="48">
        <v>5.0999999999999996</v>
      </c>
      <c r="G129" s="48">
        <v>5.5</v>
      </c>
      <c r="H129" s="48">
        <v>4.7</v>
      </c>
      <c r="I129" s="48">
        <v>15.7</v>
      </c>
      <c r="J129" s="48">
        <v>11.3</v>
      </c>
    </row>
    <row r="130" spans="1:10" ht="13.8">
      <c r="A130" s="427">
        <v>44317</v>
      </c>
      <c r="B130" s="48">
        <v>10.5</v>
      </c>
      <c r="C130" s="48">
        <v>20.3</v>
      </c>
      <c r="D130" s="48">
        <v>16.399999999999999</v>
      </c>
      <c r="E130" s="48">
        <v>5.9</v>
      </c>
      <c r="F130" s="48">
        <v>5.3</v>
      </c>
      <c r="G130" s="48">
        <v>5.5</v>
      </c>
      <c r="H130" s="48">
        <v>4.5999999999999996</v>
      </c>
      <c r="I130" s="48">
        <v>15</v>
      </c>
      <c r="J130" s="48">
        <v>10.9</v>
      </c>
    </row>
    <row r="131" spans="1:10" ht="13.8">
      <c r="A131" s="427">
        <v>44348</v>
      </c>
      <c r="B131" s="48">
        <v>10.7</v>
      </c>
      <c r="C131" s="48">
        <v>20.399999999999999</v>
      </c>
      <c r="D131" s="48">
        <v>16.5</v>
      </c>
      <c r="E131" s="48">
        <v>6.3</v>
      </c>
      <c r="F131" s="48">
        <v>5.3</v>
      </c>
      <c r="G131" s="48">
        <v>5.7</v>
      </c>
      <c r="H131" s="48">
        <v>4.4000000000000004</v>
      </c>
      <c r="I131" s="48">
        <v>15.1</v>
      </c>
      <c r="J131" s="48">
        <v>10.8</v>
      </c>
    </row>
    <row r="132" spans="1:10" ht="13.8">
      <c r="A132" s="427">
        <v>44378</v>
      </c>
      <c r="B132" s="48">
        <v>11.5</v>
      </c>
      <c r="C132" s="48">
        <v>20.3</v>
      </c>
      <c r="D132" s="48">
        <v>16.8</v>
      </c>
      <c r="E132" s="48">
        <v>6.5</v>
      </c>
      <c r="F132" s="48">
        <v>5.6</v>
      </c>
      <c r="G132" s="48">
        <v>5.9</v>
      </c>
      <c r="H132" s="48">
        <v>5</v>
      </c>
      <c r="I132" s="48">
        <v>14.7</v>
      </c>
      <c r="J132" s="48">
        <v>10.9</v>
      </c>
    </row>
    <row r="133" spans="1:10" ht="13.8">
      <c r="A133" s="427">
        <v>44409</v>
      </c>
      <c r="B133" s="48">
        <v>12.3</v>
      </c>
      <c r="C133" s="48">
        <v>20.8</v>
      </c>
      <c r="D133" s="48">
        <v>17.399999999999999</v>
      </c>
      <c r="E133" s="48">
        <v>7.6</v>
      </c>
      <c r="F133" s="48">
        <v>6.2</v>
      </c>
      <c r="G133" s="48">
        <v>6.8</v>
      </c>
      <c r="H133" s="48">
        <v>4.7</v>
      </c>
      <c r="I133" s="48">
        <v>14.6</v>
      </c>
      <c r="J133" s="48">
        <v>10.6</v>
      </c>
    </row>
    <row r="134" spans="1:10" ht="13.8">
      <c r="A134" s="427">
        <v>44440</v>
      </c>
      <c r="B134" s="48">
        <v>12.7</v>
      </c>
      <c r="C134" s="48">
        <v>21.2</v>
      </c>
      <c r="D134" s="48">
        <v>17.8</v>
      </c>
      <c r="E134" s="48">
        <v>8.1</v>
      </c>
      <c r="F134" s="48">
        <v>6.7</v>
      </c>
      <c r="G134" s="48">
        <v>7.2</v>
      </c>
      <c r="H134" s="48">
        <v>4.5999999999999996</v>
      </c>
      <c r="I134" s="48">
        <v>14.5</v>
      </c>
      <c r="J134" s="48">
        <v>10.6</v>
      </c>
    </row>
    <row r="135" spans="1:10" ht="13.8">
      <c r="A135" s="427">
        <v>44470</v>
      </c>
      <c r="B135" s="48">
        <v>14.2</v>
      </c>
      <c r="C135" s="48">
        <v>22.4</v>
      </c>
      <c r="D135" s="48">
        <v>19.100000000000001</v>
      </c>
      <c r="E135" s="48">
        <v>9.1999999999999993</v>
      </c>
      <c r="F135" s="48">
        <v>7.2</v>
      </c>
      <c r="G135" s="48">
        <v>8</v>
      </c>
      <c r="H135" s="48">
        <v>5</v>
      </c>
      <c r="I135" s="48">
        <v>15.2</v>
      </c>
      <c r="J135" s="48">
        <v>11.1</v>
      </c>
    </row>
    <row r="136" spans="1:10" ht="13.8">
      <c r="A136" s="427">
        <v>44501</v>
      </c>
      <c r="B136" s="48">
        <v>15.4</v>
      </c>
      <c r="C136" s="48">
        <v>23.2</v>
      </c>
      <c r="D136" s="48">
        <v>20.100000000000001</v>
      </c>
      <c r="E136" s="48">
        <v>10.1</v>
      </c>
      <c r="F136" s="48">
        <v>7.9</v>
      </c>
      <c r="G136" s="48">
        <v>8.8000000000000007</v>
      </c>
      <c r="H136" s="48">
        <v>5.3</v>
      </c>
      <c r="I136" s="48">
        <v>15.3</v>
      </c>
      <c r="J136" s="48">
        <v>11.3</v>
      </c>
    </row>
    <row r="137" spans="1:10" ht="13.8">
      <c r="A137" s="427">
        <v>44531</v>
      </c>
      <c r="B137" s="48">
        <v>15</v>
      </c>
      <c r="C137" s="48">
        <v>24.1</v>
      </c>
      <c r="D137" s="48">
        <v>20.5</v>
      </c>
      <c r="E137" s="48">
        <v>9.5</v>
      </c>
      <c r="F137" s="48">
        <v>7.8</v>
      </c>
      <c r="G137" s="48">
        <v>8.5</v>
      </c>
      <c r="H137" s="48">
        <v>5.5</v>
      </c>
      <c r="I137" s="48">
        <v>16.3</v>
      </c>
      <c r="J137" s="48">
        <v>12</v>
      </c>
    </row>
    <row r="138" spans="1:10" ht="13.8">
      <c r="A138" s="427">
        <v>44562</v>
      </c>
      <c r="B138" s="48">
        <v>15.6</v>
      </c>
      <c r="C138" s="48">
        <v>24.6</v>
      </c>
      <c r="D138" s="48">
        <v>21.1</v>
      </c>
      <c r="E138" s="48">
        <v>9.9</v>
      </c>
      <c r="F138" s="48">
        <v>8.3000000000000007</v>
      </c>
      <c r="G138" s="48">
        <v>8.9</v>
      </c>
      <c r="H138" s="48">
        <v>5.7</v>
      </c>
      <c r="I138" s="48">
        <v>16.3</v>
      </c>
      <c r="J138" s="48">
        <v>12.2</v>
      </c>
    </row>
    <row r="139" spans="1:10" ht="13.8">
      <c r="A139" s="427">
        <v>44593</v>
      </c>
      <c r="B139" s="48">
        <v>15.7</v>
      </c>
      <c r="C139" s="48">
        <v>24.5</v>
      </c>
      <c r="D139" s="48">
        <v>21.1</v>
      </c>
      <c r="E139" s="48">
        <v>9.9</v>
      </c>
      <c r="F139" s="48">
        <v>7.8</v>
      </c>
      <c r="G139" s="48">
        <v>8.6</v>
      </c>
      <c r="H139" s="48">
        <v>5.8</v>
      </c>
      <c r="I139" s="48">
        <v>16.7</v>
      </c>
      <c r="J139" s="48">
        <v>12.5</v>
      </c>
    </row>
    <row r="140" spans="1:10" ht="13.8">
      <c r="A140" s="427">
        <v>44621</v>
      </c>
      <c r="B140" s="48">
        <v>16</v>
      </c>
      <c r="C140" s="48">
        <v>25.7</v>
      </c>
      <c r="D140" s="48">
        <v>21.9</v>
      </c>
      <c r="E140" s="48">
        <v>10.6</v>
      </c>
      <c r="F140" s="48">
        <v>8.6</v>
      </c>
      <c r="G140" s="48">
        <v>9.4</v>
      </c>
      <c r="H140" s="48">
        <v>5.4</v>
      </c>
      <c r="I140" s="48">
        <v>17.100000000000001</v>
      </c>
      <c r="J140" s="48">
        <v>12.5</v>
      </c>
    </row>
    <row r="141" spans="1:10" ht="13.8">
      <c r="A141" s="427">
        <v>44652</v>
      </c>
      <c r="B141" s="48">
        <v>17.3</v>
      </c>
      <c r="C141" s="48">
        <v>25.9</v>
      </c>
      <c r="D141" s="48">
        <v>22.5</v>
      </c>
      <c r="E141" s="48">
        <v>12</v>
      </c>
      <c r="F141" s="48">
        <v>8.6999999999999993</v>
      </c>
      <c r="G141" s="48">
        <v>10</v>
      </c>
      <c r="H141" s="48">
        <v>5.3</v>
      </c>
      <c r="I141" s="48">
        <v>17.2</v>
      </c>
      <c r="J141" s="48">
        <v>12.5</v>
      </c>
    </row>
    <row r="142" spans="1:10" ht="13.8">
      <c r="A142" s="427">
        <v>44682</v>
      </c>
      <c r="B142" s="48">
        <v>16.399999999999999</v>
      </c>
      <c r="C142" s="48">
        <v>26.4</v>
      </c>
      <c r="D142" s="48">
        <v>22.5</v>
      </c>
      <c r="E142" s="48">
        <v>11.3</v>
      </c>
      <c r="F142" s="48">
        <v>9.1999999999999993</v>
      </c>
      <c r="G142" s="48">
        <v>10</v>
      </c>
      <c r="H142" s="48">
        <v>5.0999999999999996</v>
      </c>
      <c r="I142" s="48">
        <v>17.2</v>
      </c>
      <c r="J142" s="48">
        <v>12.5</v>
      </c>
    </row>
    <row r="143" spans="1:10" ht="13.8">
      <c r="A143" s="427">
        <v>44713</v>
      </c>
      <c r="B143" s="48">
        <v>16.7</v>
      </c>
      <c r="C143" s="48">
        <v>26.7</v>
      </c>
      <c r="D143" s="48">
        <v>22.8</v>
      </c>
      <c r="E143" s="48">
        <v>11.1</v>
      </c>
      <c r="F143" s="48">
        <v>9.4</v>
      </c>
      <c r="G143" s="48">
        <v>10.1</v>
      </c>
      <c r="H143" s="48">
        <v>5.6</v>
      </c>
      <c r="I143" s="48">
        <v>17.3</v>
      </c>
      <c r="J143" s="48">
        <v>12.7</v>
      </c>
    </row>
    <row r="144" spans="1:10" ht="13.8">
      <c r="A144" s="427">
        <v>44743</v>
      </c>
      <c r="B144" s="48">
        <v>18.3</v>
      </c>
      <c r="C144" s="48">
        <v>27</v>
      </c>
      <c r="D144" s="48">
        <v>23.6</v>
      </c>
      <c r="E144" s="48">
        <v>11.5</v>
      </c>
      <c r="F144" s="48">
        <v>9.9</v>
      </c>
      <c r="G144" s="48">
        <v>10.6</v>
      </c>
      <c r="H144" s="48">
        <v>6.8</v>
      </c>
      <c r="I144" s="48">
        <v>17.100000000000001</v>
      </c>
      <c r="J144" s="48">
        <v>13</v>
      </c>
    </row>
    <row r="145" spans="1:10" ht="13.8">
      <c r="A145" s="427">
        <v>44774</v>
      </c>
      <c r="B145" s="48">
        <v>15.9</v>
      </c>
      <c r="C145" s="48">
        <v>27</v>
      </c>
      <c r="D145" s="48">
        <v>22.8</v>
      </c>
      <c r="E145" s="48">
        <v>10.199999999999999</v>
      </c>
      <c r="F145" s="48">
        <v>9.3000000000000007</v>
      </c>
      <c r="G145" s="48">
        <v>9.6</v>
      </c>
      <c r="H145" s="48">
        <v>5.7</v>
      </c>
      <c r="I145" s="48">
        <v>17.7</v>
      </c>
      <c r="J145" s="48">
        <v>13.2</v>
      </c>
    </row>
    <row r="146" spans="1:10" ht="13.8">
      <c r="A146" s="427">
        <v>44805</v>
      </c>
      <c r="B146" s="48">
        <v>16.100000000000001</v>
      </c>
      <c r="C146" s="48">
        <v>26.5</v>
      </c>
      <c r="D146" s="48">
        <v>22.5</v>
      </c>
      <c r="E146" s="48">
        <v>10</v>
      </c>
      <c r="F146" s="48">
        <v>9</v>
      </c>
      <c r="G146" s="48">
        <v>9.4</v>
      </c>
      <c r="H146" s="48">
        <v>6.1</v>
      </c>
      <c r="I146" s="48">
        <v>17.5</v>
      </c>
      <c r="J146" s="48">
        <v>13.1</v>
      </c>
    </row>
    <row r="147" spans="1:10" ht="13.8">
      <c r="A147" s="427">
        <v>44835</v>
      </c>
      <c r="B147" s="48">
        <v>16.2</v>
      </c>
      <c r="C147" s="48">
        <v>27.2</v>
      </c>
      <c r="D147" s="48">
        <v>23.1</v>
      </c>
      <c r="E147" s="48">
        <v>10.1</v>
      </c>
      <c r="F147" s="48">
        <v>8.9</v>
      </c>
      <c r="G147" s="48">
        <v>9.3000000000000007</v>
      </c>
      <c r="H147" s="48">
        <v>6.1</v>
      </c>
      <c r="I147" s="48">
        <v>18.3</v>
      </c>
      <c r="J147" s="48">
        <v>13.8</v>
      </c>
    </row>
    <row r="148" spans="1:10" ht="13.8">
      <c r="A148" s="427">
        <v>44866</v>
      </c>
      <c r="B148" s="48">
        <v>17.100000000000001</v>
      </c>
      <c r="C148" s="48">
        <v>27.5</v>
      </c>
      <c r="D148" s="48">
        <v>23.6</v>
      </c>
      <c r="E148" s="48">
        <v>11.5</v>
      </c>
      <c r="F148" s="48">
        <v>9.6</v>
      </c>
      <c r="G148" s="48">
        <v>10.3</v>
      </c>
      <c r="H148" s="48">
        <v>5.6</v>
      </c>
      <c r="I148" s="48">
        <v>17.899999999999999</v>
      </c>
      <c r="J148" s="48">
        <v>13.3</v>
      </c>
    </row>
    <row r="149" spans="1:10" ht="13.8">
      <c r="A149" s="427">
        <v>44896</v>
      </c>
      <c r="B149" s="48">
        <v>17.2</v>
      </c>
      <c r="C149" s="48">
        <v>26.9</v>
      </c>
      <c r="D149" s="48">
        <v>23.2</v>
      </c>
      <c r="E149" s="48">
        <v>11.6</v>
      </c>
      <c r="F149" s="48">
        <v>9.8000000000000007</v>
      </c>
      <c r="G149" s="48">
        <v>10.5</v>
      </c>
      <c r="H149" s="48">
        <v>5.6</v>
      </c>
      <c r="I149" s="48">
        <v>17.100000000000001</v>
      </c>
      <c r="J149" s="48">
        <v>12.7</v>
      </c>
    </row>
    <row r="150" spans="1:10" ht="13.8">
      <c r="A150" s="427">
        <v>44927</v>
      </c>
      <c r="B150" s="48">
        <v>18.3</v>
      </c>
      <c r="C150" s="48">
        <v>27.4</v>
      </c>
      <c r="D150" s="48">
        <v>24</v>
      </c>
      <c r="E150" s="48">
        <v>11.7</v>
      </c>
      <c r="F150" s="48">
        <v>9.6</v>
      </c>
      <c r="G150" s="48">
        <v>10.4</v>
      </c>
      <c r="H150" s="48">
        <v>6.6</v>
      </c>
      <c r="I150" s="48">
        <v>17.8</v>
      </c>
      <c r="J150" s="48">
        <v>13.6</v>
      </c>
    </row>
    <row r="151" spans="1:10" ht="13.8">
      <c r="A151" s="427">
        <v>44958</v>
      </c>
      <c r="B151" s="48">
        <v>17.7</v>
      </c>
      <c r="C151" s="48">
        <v>27.2</v>
      </c>
      <c r="D151" s="48">
        <v>23.7</v>
      </c>
      <c r="E151" s="48">
        <v>11.7</v>
      </c>
      <c r="F151" s="48">
        <v>9.3000000000000007</v>
      </c>
      <c r="G151" s="48">
        <v>10.199999999999999</v>
      </c>
      <c r="H151" s="48">
        <v>6</v>
      </c>
      <c r="I151" s="48">
        <v>17.899999999999999</v>
      </c>
      <c r="J151" s="48">
        <v>13.5</v>
      </c>
    </row>
    <row r="152" spans="1:10" ht="13.8">
      <c r="A152" s="427">
        <v>44986</v>
      </c>
      <c r="B152" s="48">
        <v>17.7</v>
      </c>
      <c r="C152" s="48">
        <v>27.7</v>
      </c>
      <c r="D152" s="48">
        <v>24</v>
      </c>
      <c r="E152" s="48">
        <v>11.8</v>
      </c>
      <c r="F152" s="48">
        <v>9.5</v>
      </c>
      <c r="G152" s="48">
        <v>10.3</v>
      </c>
      <c r="H152" s="48">
        <v>5.9</v>
      </c>
      <c r="I152" s="48">
        <v>18.2</v>
      </c>
      <c r="J152" s="48">
        <v>13.7</v>
      </c>
    </row>
    <row r="153" spans="1:10" ht="13.8">
      <c r="A153" s="427">
        <v>45017</v>
      </c>
      <c r="B153" s="48">
        <v>17.5</v>
      </c>
      <c r="C153" s="48">
        <v>28.4</v>
      </c>
      <c r="D153" s="48">
        <v>24.4</v>
      </c>
      <c r="E153" s="48">
        <v>11.6</v>
      </c>
      <c r="F153" s="48">
        <v>9</v>
      </c>
      <c r="G153" s="48">
        <v>9.9</v>
      </c>
      <c r="H153" s="48">
        <v>5.9</v>
      </c>
      <c r="I153" s="48">
        <v>19.399999999999999</v>
      </c>
      <c r="J153" s="48">
        <v>14.5</v>
      </c>
    </row>
    <row r="154" spans="1:10" ht="13.8">
      <c r="A154" s="427">
        <v>45047</v>
      </c>
      <c r="B154" s="48">
        <v>17.100000000000001</v>
      </c>
      <c r="C154" s="48">
        <v>28.5</v>
      </c>
      <c r="D154" s="48">
        <v>24.4</v>
      </c>
      <c r="E154" s="48">
        <v>11.1</v>
      </c>
      <c r="F154" s="48">
        <v>9</v>
      </c>
      <c r="G154" s="48">
        <v>9.8000000000000007</v>
      </c>
      <c r="H154" s="48">
        <v>6</v>
      </c>
      <c r="I154" s="48">
        <v>19.5</v>
      </c>
      <c r="J154" s="48">
        <v>14.6</v>
      </c>
    </row>
    <row r="155" spans="1:10" ht="13.8">
      <c r="A155" s="427">
        <v>45078</v>
      </c>
      <c r="B155" s="48">
        <v>16</v>
      </c>
      <c r="C155" s="48">
        <v>28.2</v>
      </c>
      <c r="D155" s="48">
        <v>23.8</v>
      </c>
      <c r="E155" s="48">
        <v>10.199999999999999</v>
      </c>
      <c r="F155" s="48">
        <v>8.6</v>
      </c>
      <c r="G155" s="48">
        <v>9.1999999999999993</v>
      </c>
      <c r="H155" s="48">
        <v>5.8</v>
      </c>
      <c r="I155" s="48">
        <v>19.600000000000001</v>
      </c>
      <c r="J155" s="48">
        <v>14.6</v>
      </c>
    </row>
    <row r="156" spans="1:10" ht="13.8">
      <c r="A156" s="427">
        <v>45108</v>
      </c>
      <c r="B156" s="48">
        <v>16</v>
      </c>
      <c r="C156" s="48">
        <v>28.1</v>
      </c>
      <c r="D156" s="48">
        <v>23.7</v>
      </c>
      <c r="E156" s="48">
        <v>9.6999999999999993</v>
      </c>
      <c r="F156" s="48">
        <v>8.6</v>
      </c>
      <c r="G156" s="48">
        <v>9</v>
      </c>
      <c r="H156" s="48">
        <v>6.3</v>
      </c>
      <c r="I156" s="48">
        <v>19.5</v>
      </c>
      <c r="J156" s="48">
        <v>14.7</v>
      </c>
    </row>
    <row r="157" spans="1:10" ht="13.8">
      <c r="A157" s="427">
        <v>45139</v>
      </c>
      <c r="B157" s="48">
        <v>15.6</v>
      </c>
      <c r="C157" s="48">
        <v>27.4</v>
      </c>
      <c r="D157" s="48">
        <v>23.1</v>
      </c>
      <c r="E157" s="48">
        <v>9.6999999999999993</v>
      </c>
      <c r="F157" s="48">
        <v>8.4</v>
      </c>
      <c r="G157" s="48">
        <v>8.9</v>
      </c>
      <c r="H157" s="48">
        <v>5.9</v>
      </c>
      <c r="I157" s="48">
        <v>19</v>
      </c>
      <c r="J157" s="48">
        <v>14.2</v>
      </c>
    </row>
    <row r="158" spans="1:10" ht="12" customHeight="1">
      <c r="A158" s="427">
        <v>45170</v>
      </c>
      <c r="B158" s="48">
        <v>15.6</v>
      </c>
      <c r="C158" s="48">
        <v>26.9</v>
      </c>
      <c r="D158" s="48">
        <v>22.9</v>
      </c>
      <c r="E158" s="48">
        <v>9.9</v>
      </c>
      <c r="F158" s="48">
        <v>8.3000000000000007</v>
      </c>
      <c r="G158" s="48">
        <v>8.9</v>
      </c>
      <c r="H158" s="48">
        <v>5.7</v>
      </c>
      <c r="I158" s="48">
        <v>18.600000000000001</v>
      </c>
      <c r="J158" s="48">
        <v>14</v>
      </c>
    </row>
    <row r="159" spans="1:10" ht="13.8">
      <c r="A159" s="427">
        <v>45200</v>
      </c>
      <c r="B159" s="48">
        <v>15.7</v>
      </c>
      <c r="C159" s="48">
        <v>26.7</v>
      </c>
      <c r="D159" s="48">
        <v>22.7</v>
      </c>
      <c r="E159" s="48">
        <v>10</v>
      </c>
      <c r="F159" s="48">
        <v>8.4</v>
      </c>
      <c r="G159" s="48">
        <v>9</v>
      </c>
      <c r="H159" s="48">
        <v>5.7</v>
      </c>
      <c r="I159" s="48">
        <v>18.3</v>
      </c>
      <c r="J159" s="48">
        <v>13.7</v>
      </c>
    </row>
    <row r="160" spans="1:10" ht="12" customHeight="1">
      <c r="A160" s="427">
        <v>45231</v>
      </c>
      <c r="B160" s="48">
        <v>15.7</v>
      </c>
      <c r="C160" s="48">
        <v>27.1</v>
      </c>
      <c r="D160" s="48">
        <v>23</v>
      </c>
      <c r="E160" s="48">
        <v>9.6999999999999993</v>
      </c>
      <c r="F160" s="48">
        <v>8.1</v>
      </c>
      <c r="G160" s="48">
        <v>8.6999999999999993</v>
      </c>
      <c r="H160" s="48">
        <v>6</v>
      </c>
      <c r="I160" s="48">
        <v>19</v>
      </c>
      <c r="J160" s="48">
        <v>14.3</v>
      </c>
    </row>
    <row r="161" spans="1:10" ht="13.8">
      <c r="A161" s="427">
        <v>45261</v>
      </c>
      <c r="B161" s="48">
        <v>14.8</v>
      </c>
      <c r="C161" s="48">
        <v>26.6</v>
      </c>
      <c r="D161" s="48">
        <v>22.4</v>
      </c>
      <c r="E161" s="48">
        <v>9.5</v>
      </c>
      <c r="F161" s="48">
        <v>7.7</v>
      </c>
      <c r="G161" s="48">
        <v>8.3000000000000007</v>
      </c>
      <c r="H161" s="48">
        <v>5.3</v>
      </c>
      <c r="I161" s="48">
        <v>18.899999999999999</v>
      </c>
      <c r="J161" s="48">
        <v>14.1</v>
      </c>
    </row>
    <row r="162" spans="1:10" ht="13.8">
      <c r="A162" s="427">
        <v>45292</v>
      </c>
      <c r="B162" s="48">
        <v>15.7</v>
      </c>
      <c r="C162" s="48">
        <v>26.2</v>
      </c>
      <c r="D162" s="48">
        <v>22.5</v>
      </c>
      <c r="E162" s="48">
        <v>9.6999999999999993</v>
      </c>
      <c r="F162" s="48">
        <v>7.7</v>
      </c>
      <c r="G162" s="48">
        <v>8.4</v>
      </c>
      <c r="H162" s="48">
        <v>6</v>
      </c>
      <c r="I162" s="48">
        <v>18.5</v>
      </c>
      <c r="J162" s="48">
        <v>14.1</v>
      </c>
    </row>
    <row r="163" spans="1:10" ht="13.8">
      <c r="A163" s="427">
        <v>45323</v>
      </c>
      <c r="B163" s="48">
        <v>15.2</v>
      </c>
      <c r="C163" s="48">
        <v>26.4</v>
      </c>
      <c r="D163" s="48">
        <v>22.5</v>
      </c>
      <c r="E163" s="48">
        <v>9.5</v>
      </c>
      <c r="F163" s="48">
        <v>7.6</v>
      </c>
      <c r="G163" s="48">
        <v>8.3000000000000007</v>
      </c>
      <c r="H163" s="48">
        <v>5.7</v>
      </c>
      <c r="I163" s="48">
        <v>18.8</v>
      </c>
      <c r="J163" s="48">
        <v>14.2</v>
      </c>
    </row>
    <row r="164" spans="1:10" ht="12" customHeight="1">
      <c r="A164" s="427">
        <v>45352</v>
      </c>
      <c r="B164" s="48">
        <v>14.9</v>
      </c>
      <c r="C164" s="48">
        <v>26.9</v>
      </c>
      <c r="D164" s="48">
        <v>22.7</v>
      </c>
      <c r="E164" s="48">
        <v>10</v>
      </c>
      <c r="F164" s="48">
        <v>7.8</v>
      </c>
      <c r="G164" s="48">
        <v>8.6</v>
      </c>
      <c r="H164" s="48">
        <v>4.9000000000000004</v>
      </c>
      <c r="I164" s="48">
        <v>19.100000000000001</v>
      </c>
      <c r="J164" s="48">
        <v>14.1</v>
      </c>
    </row>
    <row r="165" spans="1:10" ht="13.8">
      <c r="A165" s="427">
        <v>45383</v>
      </c>
      <c r="B165" s="48">
        <v>14.5</v>
      </c>
      <c r="C165" s="48">
        <v>26.7</v>
      </c>
      <c r="D165" s="48">
        <v>22.4</v>
      </c>
      <c r="E165" s="48">
        <v>9.6</v>
      </c>
      <c r="F165" s="48">
        <v>8.1</v>
      </c>
      <c r="G165" s="48">
        <v>8.6</v>
      </c>
      <c r="H165" s="48">
        <v>4.9000000000000004</v>
      </c>
      <c r="I165" s="48">
        <v>18.600000000000001</v>
      </c>
      <c r="J165" s="48">
        <v>13.8</v>
      </c>
    </row>
    <row r="166" spans="1:10" ht="13.8">
      <c r="A166" s="427">
        <v>45413</v>
      </c>
      <c r="B166" s="48">
        <v>14.5</v>
      </c>
      <c r="C166" s="48">
        <v>26.8</v>
      </c>
      <c r="D166" s="48">
        <v>22.5</v>
      </c>
      <c r="E166" s="48">
        <v>9.8000000000000007</v>
      </c>
      <c r="F166" s="48">
        <v>8.1999999999999993</v>
      </c>
      <c r="G166" s="48">
        <v>8.8000000000000007</v>
      </c>
      <c r="H166" s="48">
        <v>4.7</v>
      </c>
      <c r="I166" s="48">
        <v>18.600000000000001</v>
      </c>
      <c r="J166" s="48">
        <v>13.7</v>
      </c>
    </row>
    <row r="167" spans="1:10" ht="13.8">
      <c r="A167" s="427">
        <v>45444</v>
      </c>
      <c r="B167" s="48">
        <v>14.9</v>
      </c>
      <c r="C167" s="48">
        <v>26.7</v>
      </c>
      <c r="D167" s="48">
        <v>22.6</v>
      </c>
      <c r="E167" s="48">
        <v>10.3</v>
      </c>
      <c r="F167" s="48">
        <v>8.5</v>
      </c>
      <c r="G167" s="48">
        <v>9.1</v>
      </c>
      <c r="H167" s="48">
        <v>4.5999999999999996</v>
      </c>
      <c r="I167" s="48">
        <v>18.2</v>
      </c>
      <c r="J167" s="48">
        <v>13.5</v>
      </c>
    </row>
    <row r="168" spans="1:10" ht="13.8">
      <c r="A168" s="427">
        <v>45474</v>
      </c>
      <c r="B168" s="48">
        <v>14.8</v>
      </c>
      <c r="C168" s="48">
        <v>26.9</v>
      </c>
      <c r="D168" s="48">
        <v>22.7</v>
      </c>
      <c r="E168" s="48">
        <v>10.1</v>
      </c>
      <c r="F168" s="48">
        <v>8.5</v>
      </c>
      <c r="G168" s="48">
        <v>9.1</v>
      </c>
      <c r="H168" s="48">
        <v>4.7</v>
      </c>
      <c r="I168" s="48">
        <v>18.399999999999999</v>
      </c>
      <c r="J168" s="48">
        <v>13.6</v>
      </c>
    </row>
    <row r="169" spans="1:10" ht="13.8">
      <c r="A169" s="427">
        <v>45505</v>
      </c>
      <c r="B169" s="48">
        <v>15</v>
      </c>
      <c r="C169" s="48">
        <v>26.6</v>
      </c>
      <c r="D169" s="48">
        <v>22.6</v>
      </c>
      <c r="E169" s="48">
        <v>10.199999999999999</v>
      </c>
      <c r="F169" s="48">
        <v>8.4</v>
      </c>
      <c r="G169" s="48">
        <v>9</v>
      </c>
      <c r="H169" s="48">
        <v>4.8</v>
      </c>
      <c r="I169" s="48">
        <v>18.2</v>
      </c>
      <c r="J169" s="48">
        <v>13.6</v>
      </c>
    </row>
    <row r="170" spans="1:10" ht="13.8">
      <c r="A170" s="427">
        <v>45536</v>
      </c>
      <c r="B170" s="48">
        <v>14.3</v>
      </c>
      <c r="C170" s="48">
        <v>26.6</v>
      </c>
      <c r="D170" s="48">
        <v>22.4</v>
      </c>
      <c r="E170" s="48">
        <v>10</v>
      </c>
      <c r="F170" s="48">
        <v>8.6</v>
      </c>
      <c r="G170" s="48">
        <v>9.1</v>
      </c>
      <c r="H170" s="48">
        <v>4.3</v>
      </c>
      <c r="I170" s="48">
        <v>18</v>
      </c>
      <c r="J170" s="48">
        <v>13.3</v>
      </c>
    </row>
    <row r="171" spans="1:10" ht="13.8">
      <c r="A171" s="427">
        <v>45566</v>
      </c>
      <c r="B171" s="48">
        <v>15.2</v>
      </c>
      <c r="C171" s="48">
        <v>26.9</v>
      </c>
      <c r="D171" s="48">
        <v>22.8</v>
      </c>
      <c r="E171" s="48">
        <v>10.7</v>
      </c>
      <c r="F171" s="48">
        <v>8.9</v>
      </c>
      <c r="G171" s="48">
        <v>9.5</v>
      </c>
      <c r="H171" s="48">
        <v>4.5</v>
      </c>
      <c r="I171" s="48">
        <v>18</v>
      </c>
      <c r="J171" s="48">
        <v>13.3</v>
      </c>
    </row>
    <row r="172" spans="1:10" ht="13.8">
      <c r="A172" s="427">
        <v>45597</v>
      </c>
      <c r="B172" s="48">
        <v>15.7</v>
      </c>
      <c r="C172" s="48">
        <v>27.3</v>
      </c>
      <c r="D172" s="48">
        <v>23.3</v>
      </c>
      <c r="E172" s="48">
        <v>11.3</v>
      </c>
      <c r="F172" s="48">
        <v>9.1</v>
      </c>
      <c r="G172" s="48">
        <v>9.9</v>
      </c>
      <c r="H172" s="48">
        <v>4.4000000000000004</v>
      </c>
      <c r="I172" s="48">
        <v>18.2</v>
      </c>
      <c r="J172" s="48">
        <v>13.4</v>
      </c>
    </row>
    <row r="173" spans="1:10" ht="13.8">
      <c r="A173" s="427">
        <v>45627</v>
      </c>
      <c r="B173" s="48">
        <v>16.2</v>
      </c>
      <c r="C173" s="48">
        <v>27.7</v>
      </c>
      <c r="D173" s="48">
        <v>23.7</v>
      </c>
      <c r="E173" s="48">
        <v>12.1</v>
      </c>
      <c r="F173" s="48">
        <v>10</v>
      </c>
      <c r="G173" s="48">
        <v>10.7</v>
      </c>
      <c r="H173" s="48">
        <v>4.0999999999999996</v>
      </c>
      <c r="I173" s="48">
        <v>17.7</v>
      </c>
      <c r="J173" s="48">
        <v>13</v>
      </c>
    </row>
    <row r="174" spans="1:10" ht="13.8">
      <c r="A174" s="427">
        <v>45658</v>
      </c>
      <c r="B174" s="48">
        <v>17.7</v>
      </c>
      <c r="C174" s="48">
        <v>28.6</v>
      </c>
      <c r="D174" s="48">
        <v>24.9</v>
      </c>
      <c r="E174" s="48">
        <v>12.5</v>
      </c>
      <c r="F174" s="48">
        <v>10.6</v>
      </c>
      <c r="G174" s="48">
        <v>11.2</v>
      </c>
      <c r="H174" s="48">
        <v>5.2</v>
      </c>
      <c r="I174" s="48">
        <v>18</v>
      </c>
      <c r="J174" s="48">
        <v>13.7</v>
      </c>
    </row>
    <row r="175" spans="1:10" ht="13.8">
      <c r="A175" s="427">
        <v>45689</v>
      </c>
      <c r="B175" s="48">
        <v>17.100000000000001</v>
      </c>
      <c r="C175" s="48">
        <v>29.4</v>
      </c>
      <c r="D175" s="48">
        <v>25.2</v>
      </c>
      <c r="E175" s="48">
        <v>12.2</v>
      </c>
      <c r="F175" s="48">
        <v>10</v>
      </c>
      <c r="G175" s="48">
        <v>10.7</v>
      </c>
      <c r="H175" s="48">
        <v>4.9000000000000004</v>
      </c>
      <c r="I175" s="48">
        <v>19.399999999999999</v>
      </c>
      <c r="J175" s="48">
        <v>14.5</v>
      </c>
    </row>
    <row r="176" spans="1:10" ht="13.8">
      <c r="A176" s="427">
        <v>45717</v>
      </c>
      <c r="B176" s="48">
        <v>18.600000000000001</v>
      </c>
      <c r="C176" s="48">
        <v>29.8</v>
      </c>
      <c r="D176" s="48">
        <v>26</v>
      </c>
      <c r="E176" s="48">
        <v>13.6</v>
      </c>
      <c r="F176" s="48">
        <v>10.5</v>
      </c>
      <c r="G176" s="48">
        <v>11.5</v>
      </c>
      <c r="H176" s="48">
        <v>5</v>
      </c>
      <c r="I176" s="48">
        <v>19.3</v>
      </c>
      <c r="J176" s="48">
        <v>14.5</v>
      </c>
    </row>
    <row r="177" spans="1:10" ht="13.8">
      <c r="A177" s="427">
        <v>45748</v>
      </c>
      <c r="B177" s="48">
        <v>17.5</v>
      </c>
      <c r="C177" s="48">
        <v>30.1</v>
      </c>
      <c r="D177" s="48">
        <v>25.8</v>
      </c>
      <c r="E177" s="48">
        <v>12.9</v>
      </c>
      <c r="F177" s="48">
        <v>10.199999999999999</v>
      </c>
      <c r="G177" s="48">
        <v>11.1</v>
      </c>
      <c r="H177" s="48">
        <v>4.5999999999999996</v>
      </c>
      <c r="I177" s="48">
        <v>19.899999999999999</v>
      </c>
      <c r="J177" s="48">
        <v>14.7</v>
      </c>
    </row>
    <row r="178" spans="1:10" ht="13.8">
      <c r="A178" s="427">
        <v>45778</v>
      </c>
      <c r="B178" s="48">
        <v>17.2</v>
      </c>
      <c r="C178" s="48">
        <v>29.8</v>
      </c>
      <c r="D178" s="48">
        <v>25.6</v>
      </c>
      <c r="E178" s="48">
        <v>12.3</v>
      </c>
      <c r="F178" s="48">
        <v>10</v>
      </c>
      <c r="G178" s="48">
        <v>10.8</v>
      </c>
      <c r="H178" s="48">
        <v>4.9000000000000004</v>
      </c>
      <c r="I178" s="48">
        <v>19.8</v>
      </c>
      <c r="J178" s="48">
        <v>14.8</v>
      </c>
    </row>
    <row r="179" spans="1:10" ht="13.8">
      <c r="A179" s="427">
        <v>45809</v>
      </c>
      <c r="B179" s="48">
        <v>17.399999999999999</v>
      </c>
      <c r="C179" s="48">
        <v>30.2</v>
      </c>
      <c r="D179" s="48">
        <v>25.9</v>
      </c>
      <c r="E179" s="48">
        <v>12.1</v>
      </c>
      <c r="F179" s="48">
        <v>9.9</v>
      </c>
      <c r="G179" s="48">
        <v>10.7</v>
      </c>
      <c r="H179" s="48">
        <v>5.3</v>
      </c>
      <c r="I179" s="48">
        <v>20.3</v>
      </c>
      <c r="J179" s="48">
        <v>15.2</v>
      </c>
    </row>
    <row r="180" spans="1:10" ht="13.8">
      <c r="A180" s="427">
        <v>45839</v>
      </c>
      <c r="B180" s="48">
        <v>17.5</v>
      </c>
      <c r="C180" s="48">
        <v>29.8</v>
      </c>
      <c r="D180" s="48">
        <v>25.7</v>
      </c>
      <c r="E180" s="48">
        <v>12</v>
      </c>
      <c r="F180" s="48">
        <v>10.1</v>
      </c>
      <c r="G180" s="48">
        <v>10.7</v>
      </c>
      <c r="H180" s="48">
        <v>5.5</v>
      </c>
      <c r="I180" s="48">
        <v>19.7</v>
      </c>
      <c r="J180" s="48">
        <v>15</v>
      </c>
    </row>
    <row r="181" spans="1:10" ht="13.8">
      <c r="A181" s="427">
        <v>45870</v>
      </c>
      <c r="B181" s="48">
        <v>17.600000000000001</v>
      </c>
      <c r="C181" s="48">
        <v>29.7</v>
      </c>
      <c r="D181" s="48">
        <v>25.7</v>
      </c>
      <c r="E181" s="48">
        <v>12</v>
      </c>
      <c r="F181" s="48">
        <v>10</v>
      </c>
      <c r="G181" s="48">
        <v>10.6</v>
      </c>
      <c r="H181" s="48">
        <v>5.6</v>
      </c>
      <c r="I181" s="48">
        <v>19.7</v>
      </c>
      <c r="J181" s="48">
        <v>15.1</v>
      </c>
    </row>
    <row r="182" spans="1:10" ht="13.8">
      <c r="A182" s="427">
        <v>45901</v>
      </c>
      <c r="B182" s="48">
        <v>16.899999999999999</v>
      </c>
      <c r="C182" s="48">
        <v>29.6</v>
      </c>
      <c r="D182" s="48">
        <v>25.3</v>
      </c>
      <c r="E182" s="48">
        <v>11.6</v>
      </c>
      <c r="F182" s="48">
        <v>9.9</v>
      </c>
      <c r="G182" s="48">
        <v>10.5</v>
      </c>
      <c r="H182" s="48">
        <v>5.3</v>
      </c>
      <c r="I182" s="48">
        <v>19.7</v>
      </c>
      <c r="J182" s="48">
        <v>14.8</v>
      </c>
    </row>
    <row r="183" spans="1:10" ht="13.8">
      <c r="A183" s="427">
        <v>45931</v>
      </c>
      <c r="B183" s="48">
        <v>17.600000000000001</v>
      </c>
      <c r="C183" s="48">
        <v>29.8</v>
      </c>
      <c r="D183" s="48">
        <v>25.7</v>
      </c>
      <c r="E183" s="48">
        <v>12.2</v>
      </c>
      <c r="F183" s="48">
        <v>9.9</v>
      </c>
      <c r="G183" s="48">
        <v>10.7</v>
      </c>
      <c r="H183" s="48">
        <v>5.4</v>
      </c>
      <c r="I183" s="48">
        <v>19.899999999999999</v>
      </c>
      <c r="J183" s="48">
        <v>15</v>
      </c>
    </row>
    <row r="184" spans="1:10" ht="13.8">
      <c r="A184" s="427">
        <v>45962</v>
      </c>
      <c r="B184" s="48">
        <v>16.7</v>
      </c>
      <c r="C184" s="48">
        <v>30.9</v>
      </c>
      <c r="D184" s="48">
        <v>26</v>
      </c>
      <c r="E184" s="48">
        <v>11.8</v>
      </c>
      <c r="F184" s="48">
        <v>9.8000000000000007</v>
      </c>
      <c r="G184" s="48">
        <v>10.5</v>
      </c>
      <c r="H184" s="48">
        <v>4.9000000000000004</v>
      </c>
      <c r="I184" s="48">
        <v>21.1</v>
      </c>
      <c r="J184" s="48">
        <v>15.5</v>
      </c>
    </row>
    <row r="185" spans="1:10" ht="13.8">
      <c r="A185" s="427">
        <v>45992</v>
      </c>
      <c r="B185" s="48">
        <v>16.5</v>
      </c>
      <c r="C185" s="48">
        <v>31.5</v>
      </c>
      <c r="D185" s="48">
        <v>26.2</v>
      </c>
      <c r="E185" s="48">
        <v>11.9</v>
      </c>
      <c r="F185" s="48">
        <v>9.8000000000000007</v>
      </c>
      <c r="G185" s="48">
        <v>10.5</v>
      </c>
      <c r="H185" s="48">
        <v>4.5999999999999996</v>
      </c>
      <c r="I185" s="48">
        <v>21.7</v>
      </c>
      <c r="J185" s="48">
        <v>15.7</v>
      </c>
    </row>
    <row r="186" spans="1:10" ht="13.8">
      <c r="A186" s="427">
        <v>46023</v>
      </c>
      <c r="B186" s="48">
        <v>16.899999999999999</v>
      </c>
      <c r="C186" s="48">
        <v>31.9</v>
      </c>
      <c r="D186" s="48">
        <v>26.6</v>
      </c>
      <c r="E186" s="48">
        <v>12</v>
      </c>
      <c r="F186" s="48">
        <v>9.8000000000000007</v>
      </c>
      <c r="G186" s="48">
        <v>10.6</v>
      </c>
      <c r="H186" s="48">
        <v>4.9000000000000004</v>
      </c>
      <c r="I186" s="48">
        <v>22.1</v>
      </c>
      <c r="J186" s="48">
        <v>16</v>
      </c>
    </row>
    <row r="187" spans="1:10" ht="13.8">
      <c r="A187" s="427">
        <v>46054</v>
      </c>
      <c r="B187" s="48">
        <v>16.899999999999999</v>
      </c>
      <c r="C187" s="48">
        <v>31.4</v>
      </c>
      <c r="D187" s="48">
        <v>26.4</v>
      </c>
      <c r="E187" s="48">
        <v>11.8</v>
      </c>
      <c r="F187" s="48">
        <v>9.6</v>
      </c>
      <c r="G187" s="48">
        <v>10.4</v>
      </c>
      <c r="H187" s="48">
        <v>5.0999999999999996</v>
      </c>
      <c r="I187" s="48">
        <v>21.8</v>
      </c>
      <c r="J187" s="48">
        <v>16</v>
      </c>
    </row>
    <row r="188" spans="1:10" ht="13.8">
      <c r="A188" s="427">
        <v>46082</v>
      </c>
      <c r="B188" s="48">
        <v>17.3</v>
      </c>
      <c r="C188" s="48">
        <v>31.9</v>
      </c>
      <c r="D188" s="48">
        <v>26.9</v>
      </c>
      <c r="E188" s="48">
        <v>12.6</v>
      </c>
      <c r="F188" s="48">
        <v>10</v>
      </c>
      <c r="G188" s="48">
        <v>10.9</v>
      </c>
      <c r="H188" s="48">
        <v>4.7</v>
      </c>
      <c r="I188" s="48">
        <v>21.9</v>
      </c>
      <c r="J188" s="48">
        <v>16</v>
      </c>
    </row>
    <row r="189" spans="1:10" ht="13.8">
      <c r="A189" s="427">
        <v>46113</v>
      </c>
      <c r="B189" s="48">
        <v>17.7</v>
      </c>
      <c r="C189" s="48">
        <v>32.4</v>
      </c>
      <c r="D189" s="48">
        <v>27.3</v>
      </c>
      <c r="E189" s="48">
        <v>12.8</v>
      </c>
      <c r="F189" s="48">
        <v>9.9</v>
      </c>
      <c r="G189" s="48">
        <v>10.9</v>
      </c>
      <c r="H189" s="48">
        <v>4.9000000000000004</v>
      </c>
      <c r="I189" s="48">
        <v>22.5</v>
      </c>
      <c r="J189" s="48">
        <v>16.399999999999999</v>
      </c>
    </row>
    <row r="190" spans="1:10" ht="13.8">
      <c r="A190" s="427">
        <v>46143</v>
      </c>
      <c r="B190" s="48">
        <v>17.2</v>
      </c>
      <c r="C190" s="48">
        <v>31.8</v>
      </c>
      <c r="D190" s="48">
        <v>26.8</v>
      </c>
      <c r="E190" s="48">
        <v>12.7</v>
      </c>
      <c r="F190" s="48">
        <v>10.1</v>
      </c>
      <c r="G190" s="48">
        <v>11</v>
      </c>
      <c r="H190" s="48">
        <v>4.5</v>
      </c>
      <c r="I190" s="48">
        <v>21.7</v>
      </c>
      <c r="J190" s="48">
        <v>15.8</v>
      </c>
    </row>
    <row r="191" spans="1:10" ht="13.8">
      <c r="A191" s="427">
        <v>46174</v>
      </c>
      <c r="B191" s="48">
        <v>17</v>
      </c>
      <c r="C191" s="48">
        <v>32.5</v>
      </c>
      <c r="D191" s="48">
        <v>27.1</v>
      </c>
      <c r="E191" s="48">
        <v>12.7</v>
      </c>
      <c r="F191" s="48">
        <v>10.3</v>
      </c>
      <c r="G191" s="48">
        <v>11.1</v>
      </c>
      <c r="H191" s="48">
        <v>4.3</v>
      </c>
      <c r="I191" s="48">
        <v>22.2</v>
      </c>
      <c r="J191" s="48">
        <v>16</v>
      </c>
    </row>
    <row r="192" spans="1:10" ht="13.8">
      <c r="A192" s="427">
        <v>46204</v>
      </c>
      <c r="B192" s="48">
        <v>16.8</v>
      </c>
      <c r="C192" s="48">
        <v>30.7</v>
      </c>
      <c r="D192" s="48">
        <v>25.9</v>
      </c>
      <c r="E192" s="48">
        <v>12</v>
      </c>
      <c r="F192" s="48">
        <v>10.199999999999999</v>
      </c>
      <c r="G192" s="48">
        <v>10.9</v>
      </c>
      <c r="H192" s="48">
        <v>4.8</v>
      </c>
      <c r="I192" s="48">
        <v>20.5</v>
      </c>
      <c r="J192" s="48">
        <v>15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</oddFooter>
  </headerFooter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Plan22">
    <tabColor theme="0"/>
  </sheetPr>
  <dimension ref="A1:N192"/>
  <sheetViews>
    <sheetView showGridLines="0" workbookViewId="0">
      <pane xSplit="1" ySplit="7" topLeftCell="B176" activePane="bottomRight" state="frozen"/>
      <selection pane="topRight" activeCell="B1" sqref="B1"/>
      <selection pane="bottomLeft" activeCell="A8" sqref="A8"/>
      <selection pane="bottomRight" activeCell="E196" sqref="E196"/>
    </sheetView>
  </sheetViews>
  <sheetFormatPr defaultColWidth="11.44140625" defaultRowHeight="13.2"/>
  <cols>
    <col min="1" max="1" width="8" style="431" customWidth="1"/>
    <col min="2" max="7" width="8" style="8" customWidth="1"/>
    <col min="8" max="9" width="8.109375" style="8" customWidth="1"/>
    <col min="10" max="10" width="8.109375" style="9" customWidth="1"/>
    <col min="11" max="11" width="11.5546875" style="8" hidden="1" customWidth="1"/>
    <col min="12" max="12" width="6.44140625" style="8" customWidth="1"/>
    <col min="13" max="14" width="7.5546875" style="8" customWidth="1"/>
    <col min="15" max="15" width="8.5546875" style="8" customWidth="1"/>
    <col min="16" max="17" width="9.44140625" style="8" customWidth="1"/>
    <col min="18" max="16384" width="11.44140625" style="8"/>
  </cols>
  <sheetData>
    <row r="1" spans="1:14" ht="13.8">
      <c r="A1" s="16" t="s">
        <v>307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4" ht="13.8">
      <c r="A2" s="16" t="s">
        <v>179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4" ht="13.8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4" ht="12.75" customHeight="1">
      <c r="A4" s="104" t="s">
        <v>0</v>
      </c>
      <c r="B4" s="98" t="s">
        <v>48</v>
      </c>
      <c r="C4" s="98"/>
      <c r="D4" s="110"/>
      <c r="E4" s="98" t="s">
        <v>47</v>
      </c>
      <c r="F4" s="98"/>
      <c r="G4" s="110"/>
      <c r="H4" s="113" t="s">
        <v>178</v>
      </c>
      <c r="I4" s="98"/>
      <c r="J4" s="110"/>
      <c r="K4" s="114" t="s">
        <v>63</v>
      </c>
    </row>
    <row r="5" spans="1:14" ht="12.75" customHeight="1">
      <c r="A5" s="105"/>
      <c r="B5" s="117" t="s">
        <v>46</v>
      </c>
      <c r="C5" s="118"/>
      <c r="D5" s="119"/>
      <c r="E5" s="118" t="s">
        <v>46</v>
      </c>
      <c r="F5" s="118"/>
      <c r="G5" s="119"/>
      <c r="H5" s="118" t="s">
        <v>59</v>
      </c>
      <c r="I5" s="101"/>
      <c r="J5" s="103"/>
      <c r="K5" s="115" t="s">
        <v>180</v>
      </c>
    </row>
    <row r="6" spans="1:14" ht="12.75" customHeight="1">
      <c r="A6" s="105"/>
      <c r="B6" s="107" t="s">
        <v>65</v>
      </c>
      <c r="C6" s="107" t="s">
        <v>65</v>
      </c>
      <c r="D6" s="111" t="s">
        <v>4</v>
      </c>
      <c r="E6" s="107" t="s">
        <v>65</v>
      </c>
      <c r="F6" s="107" t="s">
        <v>65</v>
      </c>
      <c r="G6" s="111" t="s">
        <v>4</v>
      </c>
      <c r="H6" s="107" t="s">
        <v>65</v>
      </c>
      <c r="I6" s="107" t="s">
        <v>65</v>
      </c>
      <c r="J6" s="111" t="s">
        <v>4</v>
      </c>
      <c r="K6" s="115" t="s">
        <v>60</v>
      </c>
    </row>
    <row r="7" spans="1:14" ht="12.75" customHeight="1">
      <c r="A7" s="106"/>
      <c r="B7" s="108" t="s">
        <v>64</v>
      </c>
      <c r="C7" s="108" t="s">
        <v>66</v>
      </c>
      <c r="D7" s="112"/>
      <c r="E7" s="108" t="s">
        <v>64</v>
      </c>
      <c r="F7" s="108" t="s">
        <v>66</v>
      </c>
      <c r="G7" s="112"/>
      <c r="H7" s="108" t="s">
        <v>64</v>
      </c>
      <c r="I7" s="108" t="s">
        <v>66</v>
      </c>
      <c r="J7" s="112"/>
      <c r="K7" s="116" t="s">
        <v>46</v>
      </c>
    </row>
    <row r="8" spans="1:14" ht="12.75" customHeight="1">
      <c r="A8" s="427">
        <v>40603</v>
      </c>
      <c r="B8" s="48">
        <v>27.1</v>
      </c>
      <c r="C8" s="48">
        <v>47.6</v>
      </c>
      <c r="D8" s="48">
        <v>37.9</v>
      </c>
      <c r="E8" s="48">
        <v>11.5</v>
      </c>
      <c r="F8" s="48">
        <v>12.4</v>
      </c>
      <c r="G8" s="48">
        <v>12</v>
      </c>
      <c r="H8" s="48">
        <v>15.6</v>
      </c>
      <c r="I8" s="48">
        <v>35.200000000000003</v>
      </c>
      <c r="J8" s="48">
        <v>25.9</v>
      </c>
      <c r="K8" s="48">
        <v>16.8</v>
      </c>
    </row>
    <row r="9" spans="1:14" ht="12.75" customHeight="1">
      <c r="A9" s="427">
        <v>40634</v>
      </c>
      <c r="B9" s="48">
        <v>27.5</v>
      </c>
      <c r="C9" s="48">
        <v>48.7</v>
      </c>
      <c r="D9" s="48">
        <v>38.700000000000003</v>
      </c>
      <c r="E9" s="48">
        <v>11.6</v>
      </c>
      <c r="F9" s="48">
        <v>12.5</v>
      </c>
      <c r="G9" s="48">
        <v>12.1</v>
      </c>
      <c r="H9" s="48">
        <v>15.9</v>
      </c>
      <c r="I9" s="48">
        <v>36.200000000000003</v>
      </c>
      <c r="J9" s="48">
        <v>26.6</v>
      </c>
      <c r="K9" s="48">
        <v>16.8</v>
      </c>
      <c r="L9" s="11"/>
      <c r="M9" s="11"/>
      <c r="N9" s="11"/>
    </row>
    <row r="10" spans="1:14" ht="12.75" customHeight="1">
      <c r="A10" s="427">
        <v>40664</v>
      </c>
      <c r="B10" s="48">
        <v>27.2</v>
      </c>
      <c r="C10" s="48">
        <v>48.5</v>
      </c>
      <c r="D10" s="48">
        <v>38.4</v>
      </c>
      <c r="E10" s="48">
        <v>11.5</v>
      </c>
      <c r="F10" s="48">
        <v>12.4</v>
      </c>
      <c r="G10" s="48">
        <v>11.9</v>
      </c>
      <c r="H10" s="48">
        <v>15.7</v>
      </c>
      <c r="I10" s="48">
        <v>36.1</v>
      </c>
      <c r="J10" s="48">
        <v>26.5</v>
      </c>
      <c r="K10" s="48">
        <v>16.899999999999999</v>
      </c>
      <c r="L10" s="12"/>
      <c r="M10" s="12"/>
      <c r="N10" s="12"/>
    </row>
    <row r="11" spans="1:14" ht="12.75" customHeight="1">
      <c r="A11" s="427">
        <v>40695</v>
      </c>
      <c r="B11" s="48">
        <v>27.1</v>
      </c>
      <c r="C11" s="48">
        <v>48.3</v>
      </c>
      <c r="D11" s="48">
        <v>38.299999999999997</v>
      </c>
      <c r="E11" s="48">
        <v>11.5</v>
      </c>
      <c r="F11" s="48">
        <v>12.3</v>
      </c>
      <c r="G11" s="48">
        <v>11.9</v>
      </c>
      <c r="H11" s="48">
        <v>15.6</v>
      </c>
      <c r="I11" s="48">
        <v>36</v>
      </c>
      <c r="J11" s="48">
        <v>26.4</v>
      </c>
      <c r="K11" s="48">
        <v>17.100000000000001</v>
      </c>
      <c r="L11" s="11"/>
      <c r="M11" s="11"/>
      <c r="N11" s="11"/>
    </row>
    <row r="12" spans="1:14" ht="12.75" customHeight="1">
      <c r="A12" s="427">
        <v>40725</v>
      </c>
      <c r="B12" s="48">
        <v>27.5</v>
      </c>
      <c r="C12" s="48">
        <v>48.6</v>
      </c>
      <c r="D12" s="48">
        <v>38.700000000000003</v>
      </c>
      <c r="E12" s="48">
        <v>11.7</v>
      </c>
      <c r="F12" s="48">
        <v>12.5</v>
      </c>
      <c r="G12" s="48">
        <v>12.1</v>
      </c>
      <c r="H12" s="48">
        <v>15.8</v>
      </c>
      <c r="I12" s="48">
        <v>36.1</v>
      </c>
      <c r="J12" s="48">
        <v>26.6</v>
      </c>
      <c r="K12" s="48">
        <v>17.5</v>
      </c>
      <c r="L12" s="11"/>
      <c r="M12" s="11"/>
      <c r="N12" s="11"/>
    </row>
    <row r="13" spans="1:14" ht="12.75" customHeight="1">
      <c r="A13" s="427">
        <v>40756</v>
      </c>
      <c r="B13" s="48">
        <v>26.3</v>
      </c>
      <c r="C13" s="48">
        <v>47.9</v>
      </c>
      <c r="D13" s="48">
        <v>37.700000000000003</v>
      </c>
      <c r="E13" s="48">
        <v>11.2</v>
      </c>
      <c r="F13" s="48">
        <v>11.9</v>
      </c>
      <c r="G13" s="48">
        <v>11.6</v>
      </c>
      <c r="H13" s="48">
        <v>15.1</v>
      </c>
      <c r="I13" s="48">
        <v>36</v>
      </c>
      <c r="J13" s="48">
        <v>26.1</v>
      </c>
      <c r="K13" s="48">
        <v>17.5</v>
      </c>
      <c r="L13" s="11"/>
      <c r="M13" s="11"/>
      <c r="N13" s="11"/>
    </row>
    <row r="14" spans="1:14" ht="12.75" customHeight="1">
      <c r="A14" s="427">
        <v>40787</v>
      </c>
      <c r="B14" s="48">
        <v>26.4</v>
      </c>
      <c r="C14" s="48">
        <v>48.4</v>
      </c>
      <c r="D14" s="48">
        <v>38</v>
      </c>
      <c r="E14" s="48">
        <v>10.6</v>
      </c>
      <c r="F14" s="48">
        <v>11.3</v>
      </c>
      <c r="G14" s="48">
        <v>11</v>
      </c>
      <c r="H14" s="48">
        <v>15.8</v>
      </c>
      <c r="I14" s="48">
        <v>37.1</v>
      </c>
      <c r="J14" s="48">
        <v>27</v>
      </c>
      <c r="K14" s="48">
        <v>17.100000000000001</v>
      </c>
      <c r="L14" s="11"/>
      <c r="M14" s="11"/>
      <c r="N14" s="11"/>
    </row>
    <row r="15" spans="1:14" ht="12.75" customHeight="1">
      <c r="A15" s="427">
        <v>40817</v>
      </c>
      <c r="B15" s="48">
        <v>26</v>
      </c>
      <c r="C15" s="48">
        <v>49.6</v>
      </c>
      <c r="D15" s="48">
        <v>38.4</v>
      </c>
      <c r="E15" s="48">
        <v>10.199999999999999</v>
      </c>
      <c r="F15" s="48">
        <v>11.1</v>
      </c>
      <c r="G15" s="48">
        <v>10.7</v>
      </c>
      <c r="H15" s="48">
        <v>15.8</v>
      </c>
      <c r="I15" s="48">
        <v>38.5</v>
      </c>
      <c r="J15" s="48">
        <v>27.7</v>
      </c>
      <c r="K15" s="48">
        <v>16.5</v>
      </c>
      <c r="L15" s="11"/>
      <c r="M15" s="11"/>
      <c r="N15" s="11"/>
    </row>
    <row r="16" spans="1:14" ht="12.75" customHeight="1">
      <c r="A16" s="427">
        <v>40848</v>
      </c>
      <c r="B16" s="48">
        <v>25.7</v>
      </c>
      <c r="C16" s="48">
        <v>48.2</v>
      </c>
      <c r="D16" s="48">
        <v>37.6</v>
      </c>
      <c r="E16" s="48">
        <v>10</v>
      </c>
      <c r="F16" s="48">
        <v>10.7</v>
      </c>
      <c r="G16" s="48">
        <v>10.4</v>
      </c>
      <c r="H16" s="48">
        <v>15.7</v>
      </c>
      <c r="I16" s="48">
        <v>37.5</v>
      </c>
      <c r="J16" s="48">
        <v>27.2</v>
      </c>
      <c r="K16" s="48">
        <v>16.2</v>
      </c>
      <c r="L16" s="11"/>
      <c r="M16" s="11"/>
      <c r="N16" s="11"/>
    </row>
    <row r="17" spans="1:14" ht="12.75" customHeight="1">
      <c r="A17" s="427">
        <v>40878</v>
      </c>
      <c r="B17" s="48">
        <v>24.3</v>
      </c>
      <c r="C17" s="48">
        <v>45.8</v>
      </c>
      <c r="D17" s="48">
        <v>35.5</v>
      </c>
      <c r="E17" s="48">
        <v>10</v>
      </c>
      <c r="F17" s="48">
        <v>10.7</v>
      </c>
      <c r="G17" s="48">
        <v>10.3</v>
      </c>
      <c r="H17" s="48">
        <v>14.3</v>
      </c>
      <c r="I17" s="48">
        <v>35.1</v>
      </c>
      <c r="J17" s="48">
        <v>25.2</v>
      </c>
      <c r="K17" s="48">
        <v>15.6</v>
      </c>
      <c r="L17" s="11"/>
      <c r="M17" s="11"/>
      <c r="N17" s="11"/>
    </row>
    <row r="18" spans="1:14" ht="12.75" customHeight="1">
      <c r="A18" s="427">
        <v>40909</v>
      </c>
      <c r="B18" s="48">
        <v>25</v>
      </c>
      <c r="C18" s="48">
        <v>47.6</v>
      </c>
      <c r="D18" s="48">
        <v>36.799999999999997</v>
      </c>
      <c r="E18" s="48">
        <v>9.9</v>
      </c>
      <c r="F18" s="48">
        <v>10.7</v>
      </c>
      <c r="G18" s="48">
        <v>10.3</v>
      </c>
      <c r="H18" s="48">
        <v>15.1</v>
      </c>
      <c r="I18" s="48">
        <v>36.9</v>
      </c>
      <c r="J18" s="48">
        <v>26.5</v>
      </c>
      <c r="K18" s="48">
        <v>15.4</v>
      </c>
      <c r="L18" s="11"/>
      <c r="M18" s="11"/>
      <c r="N18" s="11"/>
    </row>
    <row r="19" spans="1:14" ht="12.75" customHeight="1">
      <c r="A19" s="427">
        <v>40940</v>
      </c>
      <c r="B19" s="48">
        <v>24.9</v>
      </c>
      <c r="C19" s="48">
        <v>48.4</v>
      </c>
      <c r="D19" s="48">
        <v>37.200000000000003</v>
      </c>
      <c r="E19" s="48">
        <v>9.5</v>
      </c>
      <c r="F19" s="48">
        <v>10.4</v>
      </c>
      <c r="G19" s="48">
        <v>9.9</v>
      </c>
      <c r="H19" s="48">
        <v>15.4</v>
      </c>
      <c r="I19" s="48">
        <v>38</v>
      </c>
      <c r="J19" s="48">
        <v>27.3</v>
      </c>
      <c r="K19" s="48">
        <v>15.3</v>
      </c>
      <c r="L19" s="11"/>
      <c r="M19" s="11"/>
      <c r="N19" s="11"/>
    </row>
    <row r="20" spans="1:14" ht="12.75" customHeight="1">
      <c r="A20" s="427">
        <v>40969</v>
      </c>
      <c r="B20" s="48">
        <v>24.2</v>
      </c>
      <c r="C20" s="48">
        <v>48.2</v>
      </c>
      <c r="D20" s="48">
        <v>36.700000000000003</v>
      </c>
      <c r="E20" s="48">
        <v>9.1999999999999993</v>
      </c>
      <c r="F20" s="48">
        <v>10.1</v>
      </c>
      <c r="G20" s="48">
        <v>9.6999999999999993</v>
      </c>
      <c r="H20" s="48">
        <v>15</v>
      </c>
      <c r="I20" s="48">
        <v>38.1</v>
      </c>
      <c r="J20" s="48">
        <v>27</v>
      </c>
      <c r="K20" s="48">
        <v>15.1</v>
      </c>
      <c r="L20" s="11"/>
      <c r="M20" s="11"/>
      <c r="N20" s="11"/>
    </row>
    <row r="21" spans="1:14" ht="12.75" customHeight="1">
      <c r="A21" s="427">
        <v>41000</v>
      </c>
      <c r="B21" s="48">
        <v>23.1</v>
      </c>
      <c r="C21" s="48">
        <v>47.4</v>
      </c>
      <c r="D21" s="48">
        <v>35.700000000000003</v>
      </c>
      <c r="E21" s="48">
        <v>8.6999999999999993</v>
      </c>
      <c r="F21" s="48">
        <v>9.6</v>
      </c>
      <c r="G21" s="48">
        <v>9.1999999999999993</v>
      </c>
      <c r="H21" s="48">
        <v>14.4</v>
      </c>
      <c r="I21" s="48">
        <v>37.799999999999997</v>
      </c>
      <c r="J21" s="48">
        <v>26.5</v>
      </c>
      <c r="K21" s="48">
        <v>14.6</v>
      </c>
      <c r="L21" s="11"/>
      <c r="M21" s="11"/>
      <c r="N21" s="11"/>
    </row>
    <row r="22" spans="1:14" ht="12.75" customHeight="1">
      <c r="A22" s="427">
        <v>41030</v>
      </c>
      <c r="B22" s="48">
        <v>21.6</v>
      </c>
      <c r="C22" s="48">
        <v>44.7</v>
      </c>
      <c r="D22" s="48">
        <v>33.5</v>
      </c>
      <c r="E22" s="48">
        <v>8.1999999999999993</v>
      </c>
      <c r="F22" s="48">
        <v>9.1</v>
      </c>
      <c r="G22" s="48">
        <v>8.6999999999999993</v>
      </c>
      <c r="H22" s="48">
        <v>13.4</v>
      </c>
      <c r="I22" s="48">
        <v>35.6</v>
      </c>
      <c r="J22" s="48">
        <v>24.8</v>
      </c>
      <c r="K22" s="48">
        <v>13.3</v>
      </c>
      <c r="L22" s="11"/>
      <c r="M22" s="11"/>
      <c r="N22" s="11"/>
    </row>
    <row r="23" spans="1:14" ht="12.75" customHeight="1">
      <c r="A23" s="427">
        <v>41061</v>
      </c>
      <c r="B23" s="48">
        <v>20.7</v>
      </c>
      <c r="C23" s="48">
        <v>43.9</v>
      </c>
      <c r="D23" s="48">
        <v>32.6</v>
      </c>
      <c r="E23" s="48">
        <v>8.1</v>
      </c>
      <c r="F23" s="48">
        <v>9</v>
      </c>
      <c r="G23" s="48">
        <v>8.5</v>
      </c>
      <c r="H23" s="48">
        <v>12.6</v>
      </c>
      <c r="I23" s="48">
        <v>34.9</v>
      </c>
      <c r="J23" s="48">
        <v>24.1</v>
      </c>
      <c r="K23" s="48">
        <v>12.4</v>
      </c>
      <c r="L23" s="11"/>
      <c r="M23" s="11"/>
      <c r="N23" s="11"/>
    </row>
    <row r="24" spans="1:14" ht="12.75" customHeight="1">
      <c r="A24" s="427">
        <v>41091</v>
      </c>
      <c r="B24" s="48">
        <v>20.6</v>
      </c>
      <c r="C24" s="48">
        <v>42.7</v>
      </c>
      <c r="D24" s="48">
        <v>32</v>
      </c>
      <c r="E24" s="48">
        <v>7.7</v>
      </c>
      <c r="F24" s="48">
        <v>8.6</v>
      </c>
      <c r="G24" s="48">
        <v>8.1</v>
      </c>
      <c r="H24" s="48">
        <v>12.9</v>
      </c>
      <c r="I24" s="48">
        <v>34.1</v>
      </c>
      <c r="J24" s="48">
        <v>23.9</v>
      </c>
      <c r="K24" s="48">
        <v>11.9</v>
      </c>
      <c r="L24" s="11"/>
      <c r="M24" s="11"/>
      <c r="N24" s="11"/>
    </row>
    <row r="25" spans="1:14" ht="12.75" customHeight="1">
      <c r="A25" s="427">
        <v>41122</v>
      </c>
      <c r="B25" s="48">
        <v>20.399999999999999</v>
      </c>
      <c r="C25" s="48">
        <v>41.8</v>
      </c>
      <c r="D25" s="48">
        <v>31.4</v>
      </c>
      <c r="E25" s="48">
        <v>7.6</v>
      </c>
      <c r="F25" s="48">
        <v>8.6</v>
      </c>
      <c r="G25" s="48">
        <v>8.1</v>
      </c>
      <c r="H25" s="48">
        <v>12.8</v>
      </c>
      <c r="I25" s="48">
        <v>33.200000000000003</v>
      </c>
      <c r="J25" s="48">
        <v>23.3</v>
      </c>
      <c r="K25" s="48">
        <v>11.9</v>
      </c>
      <c r="L25" s="11"/>
      <c r="M25" s="11"/>
      <c r="N25" s="11"/>
    </row>
    <row r="26" spans="1:14" ht="12.75" customHeight="1">
      <c r="A26" s="427">
        <v>41153</v>
      </c>
      <c r="B26" s="48">
        <v>20</v>
      </c>
      <c r="C26" s="48">
        <v>41.8</v>
      </c>
      <c r="D26" s="48">
        <v>31.2</v>
      </c>
      <c r="E26" s="48">
        <v>7.6</v>
      </c>
      <c r="F26" s="48">
        <v>8.5</v>
      </c>
      <c r="G26" s="48">
        <v>8.1</v>
      </c>
      <c r="H26" s="48">
        <v>12.4</v>
      </c>
      <c r="I26" s="48">
        <v>33.299999999999997</v>
      </c>
      <c r="J26" s="48">
        <v>23.1</v>
      </c>
      <c r="K26" s="48">
        <v>11.8</v>
      </c>
      <c r="L26" s="11"/>
      <c r="M26" s="11"/>
      <c r="N26" s="11"/>
    </row>
    <row r="27" spans="1:14" ht="12.75" customHeight="1">
      <c r="A27" s="427">
        <v>41183</v>
      </c>
      <c r="B27" s="48">
        <v>19.5</v>
      </c>
      <c r="C27" s="48">
        <v>40.9</v>
      </c>
      <c r="D27" s="48">
        <v>30.5</v>
      </c>
      <c r="E27" s="48">
        <v>7.4</v>
      </c>
      <c r="F27" s="48">
        <v>8.1999999999999993</v>
      </c>
      <c r="G27" s="48">
        <v>7.8</v>
      </c>
      <c r="H27" s="48">
        <v>12.1</v>
      </c>
      <c r="I27" s="48">
        <v>32.700000000000003</v>
      </c>
      <c r="J27" s="48">
        <v>22.7</v>
      </c>
      <c r="K27" s="48">
        <v>11.3</v>
      </c>
      <c r="L27" s="11"/>
      <c r="M27" s="11"/>
      <c r="N27" s="11"/>
    </row>
    <row r="28" spans="1:14" ht="12.75" customHeight="1">
      <c r="A28" s="427">
        <v>41214</v>
      </c>
      <c r="B28" s="48">
        <v>19.8</v>
      </c>
      <c r="C28" s="48">
        <v>40.4</v>
      </c>
      <c r="D28" s="48">
        <v>30.3</v>
      </c>
      <c r="E28" s="48">
        <v>7.3</v>
      </c>
      <c r="F28" s="48">
        <v>8.1999999999999993</v>
      </c>
      <c r="G28" s="48">
        <v>7.8</v>
      </c>
      <c r="H28" s="48">
        <v>12.5</v>
      </c>
      <c r="I28" s="48">
        <v>32.200000000000003</v>
      </c>
      <c r="J28" s="48">
        <v>22.5</v>
      </c>
      <c r="K28" s="48">
        <v>11.2</v>
      </c>
      <c r="L28" s="11"/>
      <c r="M28" s="11"/>
      <c r="N28" s="11"/>
    </row>
    <row r="29" spans="1:14" ht="12.75" customHeight="1">
      <c r="A29" s="427">
        <v>41244</v>
      </c>
      <c r="B29" s="48">
        <v>18.600000000000001</v>
      </c>
      <c r="C29" s="48">
        <v>38.9</v>
      </c>
      <c r="D29" s="48">
        <v>28.9</v>
      </c>
      <c r="E29" s="48">
        <v>7.2</v>
      </c>
      <c r="F29" s="48">
        <v>8</v>
      </c>
      <c r="G29" s="48">
        <v>7.6</v>
      </c>
      <c r="H29" s="48">
        <v>11.4</v>
      </c>
      <c r="I29" s="48">
        <v>30.9</v>
      </c>
      <c r="J29" s="48">
        <v>21.3</v>
      </c>
      <c r="K29" s="48">
        <v>11</v>
      </c>
      <c r="L29" s="11"/>
      <c r="M29" s="11"/>
      <c r="N29" s="11"/>
    </row>
    <row r="30" spans="1:14" ht="12.75" customHeight="1">
      <c r="A30" s="427">
        <v>41275</v>
      </c>
      <c r="B30" s="48">
        <v>19.600000000000001</v>
      </c>
      <c r="C30" s="48">
        <v>39.200000000000003</v>
      </c>
      <c r="D30" s="48">
        <v>29.6</v>
      </c>
      <c r="E30" s="48">
        <v>7.2</v>
      </c>
      <c r="F30" s="48">
        <v>8.1</v>
      </c>
      <c r="G30" s="48">
        <v>7.7</v>
      </c>
      <c r="H30" s="48">
        <v>12.4</v>
      </c>
      <c r="I30" s="48">
        <v>31.1</v>
      </c>
      <c r="J30" s="48">
        <v>21.9</v>
      </c>
      <c r="K30" s="48">
        <v>11</v>
      </c>
      <c r="L30" s="11"/>
      <c r="M30" s="11"/>
      <c r="N30" s="11"/>
    </row>
    <row r="31" spans="1:14" ht="12.75" customHeight="1">
      <c r="A31" s="427">
        <v>41306</v>
      </c>
      <c r="B31" s="48">
        <v>19.899999999999999</v>
      </c>
      <c r="C31" s="48">
        <v>40.4</v>
      </c>
      <c r="D31" s="48">
        <v>30.4</v>
      </c>
      <c r="E31" s="48">
        <v>7.6</v>
      </c>
      <c r="F31" s="48">
        <v>8.5</v>
      </c>
      <c r="G31" s="48">
        <v>8.1</v>
      </c>
      <c r="H31" s="48">
        <v>12.3</v>
      </c>
      <c r="I31" s="48">
        <v>31.9</v>
      </c>
      <c r="J31" s="48">
        <v>22.3</v>
      </c>
      <c r="K31" s="48">
        <v>10.8</v>
      </c>
      <c r="L31" s="11"/>
      <c r="M31" s="11"/>
      <c r="N31" s="11"/>
    </row>
    <row r="32" spans="1:14" ht="12.75" customHeight="1">
      <c r="A32" s="427">
        <v>41334</v>
      </c>
      <c r="B32" s="48">
        <v>19.7</v>
      </c>
      <c r="C32" s="48">
        <v>39.799999999999997</v>
      </c>
      <c r="D32" s="48">
        <v>29.9</v>
      </c>
      <c r="E32" s="48">
        <v>7.9</v>
      </c>
      <c r="F32" s="48">
        <v>8.6999999999999993</v>
      </c>
      <c r="G32" s="48">
        <v>8.3000000000000007</v>
      </c>
      <c r="H32" s="48">
        <v>11.8</v>
      </c>
      <c r="I32" s="48">
        <v>31.1</v>
      </c>
      <c r="J32" s="48">
        <v>21.6</v>
      </c>
      <c r="K32" s="48">
        <v>10.9</v>
      </c>
      <c r="L32" s="11"/>
      <c r="M32" s="11"/>
      <c r="N32" s="11"/>
    </row>
    <row r="33" spans="1:14" ht="12.75" customHeight="1">
      <c r="A33" s="427">
        <v>41365</v>
      </c>
      <c r="B33" s="48">
        <v>20.100000000000001</v>
      </c>
      <c r="C33" s="48">
        <v>39.6</v>
      </c>
      <c r="D33" s="48">
        <v>30</v>
      </c>
      <c r="E33" s="48">
        <v>8</v>
      </c>
      <c r="F33" s="48">
        <v>8.6</v>
      </c>
      <c r="G33" s="48">
        <v>8.3000000000000007</v>
      </c>
      <c r="H33" s="48">
        <v>12.1</v>
      </c>
      <c r="I33" s="48">
        <v>31</v>
      </c>
      <c r="J33" s="48">
        <v>21.7</v>
      </c>
      <c r="K33" s="48">
        <v>11</v>
      </c>
      <c r="L33" s="11"/>
      <c r="M33" s="11"/>
      <c r="N33" s="11"/>
    </row>
    <row r="34" spans="1:14" ht="12.75" customHeight="1">
      <c r="A34" s="427">
        <v>41395</v>
      </c>
      <c r="B34" s="48">
        <v>19.8</v>
      </c>
      <c r="C34" s="48">
        <v>39.299999999999997</v>
      </c>
      <c r="D34" s="48">
        <v>29.7</v>
      </c>
      <c r="E34" s="48">
        <v>8.1</v>
      </c>
      <c r="F34" s="48">
        <v>8.6999999999999993</v>
      </c>
      <c r="G34" s="48">
        <v>8.4</v>
      </c>
      <c r="H34" s="48">
        <v>11.7</v>
      </c>
      <c r="I34" s="48">
        <v>30.6</v>
      </c>
      <c r="J34" s="48">
        <v>21.3</v>
      </c>
      <c r="K34" s="48">
        <v>11.2</v>
      </c>
      <c r="L34" s="11"/>
      <c r="M34" s="11"/>
      <c r="N34" s="11"/>
    </row>
    <row r="35" spans="1:14" ht="12.75" customHeight="1">
      <c r="A35" s="427">
        <v>41426</v>
      </c>
      <c r="B35" s="48">
        <v>20.100000000000001</v>
      </c>
      <c r="C35" s="48">
        <v>40</v>
      </c>
      <c r="D35" s="48">
        <v>30.2</v>
      </c>
      <c r="E35" s="48">
        <v>9.1999999999999993</v>
      </c>
      <c r="F35" s="48">
        <v>10</v>
      </c>
      <c r="G35" s="48">
        <v>9.6</v>
      </c>
      <c r="H35" s="48">
        <v>10.9</v>
      </c>
      <c r="I35" s="48">
        <v>30</v>
      </c>
      <c r="J35" s="48">
        <v>20.6</v>
      </c>
      <c r="K35" s="48">
        <v>11.8</v>
      </c>
      <c r="L35" s="11"/>
      <c r="M35" s="11"/>
      <c r="N35" s="11"/>
    </row>
    <row r="36" spans="1:14" ht="12.75" customHeight="1">
      <c r="A36" s="427">
        <v>41456</v>
      </c>
      <c r="B36" s="48">
        <v>20.6</v>
      </c>
      <c r="C36" s="48">
        <v>40.9</v>
      </c>
      <c r="D36" s="48">
        <v>31</v>
      </c>
      <c r="E36" s="48">
        <v>9.1</v>
      </c>
      <c r="F36" s="48">
        <v>10.1</v>
      </c>
      <c r="G36" s="48">
        <v>9.6</v>
      </c>
      <c r="H36" s="48">
        <v>11.5</v>
      </c>
      <c r="I36" s="48">
        <v>30.8</v>
      </c>
      <c r="J36" s="48">
        <v>21.4</v>
      </c>
      <c r="K36" s="48">
        <v>12.5</v>
      </c>
      <c r="L36" s="11"/>
      <c r="M36" s="11"/>
      <c r="N36" s="11"/>
    </row>
    <row r="37" spans="1:14" ht="12.75" customHeight="1">
      <c r="A37" s="427">
        <v>41487</v>
      </c>
      <c r="B37" s="48">
        <v>21.2</v>
      </c>
      <c r="C37" s="48">
        <v>41.4</v>
      </c>
      <c r="D37" s="48">
        <v>31.5</v>
      </c>
      <c r="E37" s="48">
        <v>9.6</v>
      </c>
      <c r="F37" s="48">
        <v>10.7</v>
      </c>
      <c r="G37" s="48">
        <v>10.1</v>
      </c>
      <c r="H37" s="48">
        <v>11.6</v>
      </c>
      <c r="I37" s="48">
        <v>30.7</v>
      </c>
      <c r="J37" s="48">
        <v>21.4</v>
      </c>
      <c r="K37" s="48">
        <v>13.2</v>
      </c>
      <c r="L37" s="11"/>
      <c r="M37" s="11"/>
      <c r="N37" s="11"/>
    </row>
    <row r="38" spans="1:14" ht="12.75" customHeight="1">
      <c r="A38" s="427">
        <v>41518</v>
      </c>
      <c r="B38" s="48">
        <v>21.4</v>
      </c>
      <c r="C38" s="48">
        <v>41.8</v>
      </c>
      <c r="D38" s="48">
        <v>31.8</v>
      </c>
      <c r="E38" s="48">
        <v>9.8000000000000007</v>
      </c>
      <c r="F38" s="48">
        <v>10.9</v>
      </c>
      <c r="G38" s="48">
        <v>10.4</v>
      </c>
      <c r="H38" s="48">
        <v>11.6</v>
      </c>
      <c r="I38" s="48">
        <v>30.9</v>
      </c>
      <c r="J38" s="48">
        <v>21.4</v>
      </c>
      <c r="K38" s="48">
        <v>13.7</v>
      </c>
      <c r="L38" s="11"/>
      <c r="M38" s="11"/>
      <c r="N38" s="11"/>
    </row>
    <row r="39" spans="1:14" ht="12.75" customHeight="1">
      <c r="A39" s="427">
        <v>41548</v>
      </c>
      <c r="B39" s="48">
        <v>21.5</v>
      </c>
      <c r="C39" s="48">
        <v>42.8</v>
      </c>
      <c r="D39" s="48">
        <v>32.4</v>
      </c>
      <c r="E39" s="48">
        <v>10</v>
      </c>
      <c r="F39" s="48">
        <v>10.9</v>
      </c>
      <c r="G39" s="48">
        <v>10.5</v>
      </c>
      <c r="H39" s="48">
        <v>11.5</v>
      </c>
      <c r="I39" s="48">
        <v>31.9</v>
      </c>
      <c r="J39" s="48">
        <v>21.9</v>
      </c>
      <c r="K39" s="48">
        <v>13.9</v>
      </c>
      <c r="L39" s="11"/>
      <c r="M39" s="11"/>
      <c r="N39" s="11"/>
    </row>
    <row r="40" spans="1:14" ht="12.75" customHeight="1">
      <c r="A40" s="427">
        <v>41579</v>
      </c>
      <c r="B40" s="48">
        <v>22.1</v>
      </c>
      <c r="C40" s="48">
        <v>43.1</v>
      </c>
      <c r="D40" s="48">
        <v>32.799999999999997</v>
      </c>
      <c r="E40" s="48">
        <v>10.5</v>
      </c>
      <c r="F40" s="48">
        <v>11.5</v>
      </c>
      <c r="G40" s="48">
        <v>11</v>
      </c>
      <c r="H40" s="48">
        <v>11.6</v>
      </c>
      <c r="I40" s="48">
        <v>31.6</v>
      </c>
      <c r="J40" s="48">
        <v>21.8</v>
      </c>
      <c r="K40" s="48">
        <v>14.1</v>
      </c>
      <c r="L40" s="11"/>
      <c r="M40" s="11"/>
      <c r="N40" s="11"/>
    </row>
    <row r="41" spans="1:14" ht="12.75" customHeight="1">
      <c r="A41" s="427">
        <v>41609</v>
      </c>
      <c r="B41" s="48">
        <v>22</v>
      </c>
      <c r="C41" s="48">
        <v>42.5</v>
      </c>
      <c r="D41" s="48">
        <v>32.4</v>
      </c>
      <c r="E41" s="48">
        <v>10.8</v>
      </c>
      <c r="F41" s="48">
        <v>11.7</v>
      </c>
      <c r="G41" s="48">
        <v>11.2</v>
      </c>
      <c r="H41" s="48">
        <v>11.2</v>
      </c>
      <c r="I41" s="48">
        <v>30.8</v>
      </c>
      <c r="J41" s="48">
        <v>21.2</v>
      </c>
      <c r="K41" s="48">
        <v>14.3</v>
      </c>
      <c r="L41" s="11"/>
      <c r="M41" s="11"/>
      <c r="N41" s="11"/>
    </row>
    <row r="42" spans="1:14" ht="12.75" customHeight="1">
      <c r="A42" s="427">
        <v>41640</v>
      </c>
      <c r="B42" s="48">
        <v>23.5</v>
      </c>
      <c r="C42" s="48">
        <v>44.2</v>
      </c>
      <c r="D42" s="48">
        <v>34</v>
      </c>
      <c r="E42" s="48">
        <v>11.1</v>
      </c>
      <c r="F42" s="48">
        <v>12.1</v>
      </c>
      <c r="G42" s="48">
        <v>11.6</v>
      </c>
      <c r="H42" s="48">
        <v>12.4</v>
      </c>
      <c r="I42" s="48">
        <v>32.1</v>
      </c>
      <c r="J42" s="48">
        <v>22.4</v>
      </c>
      <c r="K42" s="48">
        <v>14.6</v>
      </c>
      <c r="L42" s="11"/>
      <c r="M42" s="11"/>
      <c r="N42" s="11"/>
    </row>
    <row r="43" spans="1:14" ht="12.75" customHeight="1">
      <c r="A43" s="427">
        <v>41671</v>
      </c>
      <c r="B43" s="48">
        <v>23.7</v>
      </c>
      <c r="C43" s="48">
        <v>46.5</v>
      </c>
      <c r="D43" s="48">
        <v>35.299999999999997</v>
      </c>
      <c r="E43" s="48">
        <v>11.1</v>
      </c>
      <c r="F43" s="48">
        <v>12.1</v>
      </c>
      <c r="G43" s="48">
        <v>11.6</v>
      </c>
      <c r="H43" s="48">
        <v>12.6</v>
      </c>
      <c r="I43" s="48">
        <v>34.4</v>
      </c>
      <c r="J43" s="48">
        <v>23.7</v>
      </c>
      <c r="K43" s="48">
        <v>14.7</v>
      </c>
      <c r="L43" s="11"/>
      <c r="M43" s="11"/>
      <c r="N43" s="11"/>
    </row>
    <row r="44" spans="1:14" ht="12.75" customHeight="1">
      <c r="A44" s="427">
        <v>41699</v>
      </c>
      <c r="B44" s="48">
        <v>23.8</v>
      </c>
      <c r="C44" s="48">
        <v>46.8</v>
      </c>
      <c r="D44" s="48">
        <v>35.5</v>
      </c>
      <c r="E44" s="48">
        <v>11.1</v>
      </c>
      <c r="F44" s="48">
        <v>12.1</v>
      </c>
      <c r="G44" s="48">
        <v>11.6</v>
      </c>
      <c r="H44" s="48">
        <v>12.7</v>
      </c>
      <c r="I44" s="48">
        <v>34.700000000000003</v>
      </c>
      <c r="J44" s="48">
        <v>23.9</v>
      </c>
      <c r="K44" s="48">
        <v>15</v>
      </c>
      <c r="L44" s="11"/>
      <c r="M44" s="11"/>
      <c r="N44" s="11"/>
    </row>
    <row r="45" spans="1:14" ht="12.75" customHeight="1">
      <c r="A45" s="427">
        <v>41731</v>
      </c>
      <c r="B45" s="48">
        <v>23.6</v>
      </c>
      <c r="C45" s="48">
        <v>46.7</v>
      </c>
      <c r="D45" s="48">
        <v>35.299999999999997</v>
      </c>
      <c r="E45" s="48">
        <v>11</v>
      </c>
      <c r="F45" s="48">
        <v>12</v>
      </c>
      <c r="G45" s="48">
        <v>11.5</v>
      </c>
      <c r="H45" s="48">
        <v>12.6</v>
      </c>
      <c r="I45" s="48">
        <v>34.700000000000003</v>
      </c>
      <c r="J45" s="48">
        <v>23.8</v>
      </c>
      <c r="K45" s="48">
        <v>15.1</v>
      </c>
      <c r="L45" s="11"/>
      <c r="M45" s="11"/>
      <c r="N45" s="11"/>
    </row>
    <row r="46" spans="1:14" ht="12.75" customHeight="1">
      <c r="A46" s="427">
        <v>41760</v>
      </c>
      <c r="B46" s="48">
        <v>23.7</v>
      </c>
      <c r="C46" s="48">
        <v>47.1</v>
      </c>
      <c r="D46" s="48">
        <v>35.6</v>
      </c>
      <c r="E46" s="48">
        <v>10.9</v>
      </c>
      <c r="F46" s="48">
        <v>11.8</v>
      </c>
      <c r="G46" s="48">
        <v>11.4</v>
      </c>
      <c r="H46" s="48">
        <v>12.8</v>
      </c>
      <c r="I46" s="48">
        <v>35.299999999999997</v>
      </c>
      <c r="J46" s="48">
        <v>24.2</v>
      </c>
      <c r="K46" s="48">
        <v>15.1</v>
      </c>
      <c r="L46" s="11"/>
      <c r="M46" s="11"/>
      <c r="N46" s="11"/>
    </row>
    <row r="47" spans="1:14" ht="12.75" customHeight="1">
      <c r="A47" s="427">
        <v>41791</v>
      </c>
      <c r="B47" s="48">
        <v>23.4</v>
      </c>
      <c r="C47" s="48">
        <v>47.9</v>
      </c>
      <c r="D47" s="48">
        <v>35.799999999999997</v>
      </c>
      <c r="E47" s="48">
        <v>10.7</v>
      </c>
      <c r="F47" s="48">
        <v>11.5</v>
      </c>
      <c r="G47" s="48">
        <v>11.1</v>
      </c>
      <c r="H47" s="48">
        <v>12.7</v>
      </c>
      <c r="I47" s="48">
        <v>36.4</v>
      </c>
      <c r="J47" s="48">
        <v>24.7</v>
      </c>
      <c r="K47" s="48">
        <v>15.2</v>
      </c>
      <c r="L47" s="11"/>
      <c r="M47" s="11"/>
      <c r="N47" s="11"/>
    </row>
    <row r="48" spans="1:14" ht="12.75" customHeight="1">
      <c r="A48" s="427">
        <v>41821</v>
      </c>
      <c r="B48" s="48">
        <v>23.8</v>
      </c>
      <c r="C48" s="48">
        <v>48</v>
      </c>
      <c r="D48" s="48">
        <v>36.1</v>
      </c>
      <c r="E48" s="48">
        <v>10.5</v>
      </c>
      <c r="F48" s="48">
        <v>11.4</v>
      </c>
      <c r="G48" s="48">
        <v>10.9</v>
      </c>
      <c r="H48" s="48">
        <v>13.3</v>
      </c>
      <c r="I48" s="48">
        <v>36.6</v>
      </c>
      <c r="J48" s="48">
        <v>25.2</v>
      </c>
      <c r="K48" s="48">
        <v>15.2</v>
      </c>
      <c r="L48" s="11"/>
      <c r="M48" s="11"/>
      <c r="N48" s="11"/>
    </row>
    <row r="49" spans="1:14" ht="12.75" customHeight="1">
      <c r="A49" s="427">
        <v>41852</v>
      </c>
      <c r="B49" s="48">
        <v>23.6</v>
      </c>
      <c r="C49" s="48">
        <v>48.4</v>
      </c>
      <c r="D49" s="48">
        <v>36.200000000000003</v>
      </c>
      <c r="E49" s="48">
        <v>10.6</v>
      </c>
      <c r="F49" s="48">
        <v>11.4</v>
      </c>
      <c r="G49" s="48">
        <v>11</v>
      </c>
      <c r="H49" s="48">
        <v>13</v>
      </c>
      <c r="I49" s="48">
        <v>37</v>
      </c>
      <c r="J49" s="48">
        <v>25.2</v>
      </c>
      <c r="K49" s="48">
        <v>15.3</v>
      </c>
      <c r="L49" s="11"/>
      <c r="M49" s="11"/>
      <c r="N49" s="11"/>
    </row>
    <row r="50" spans="1:14" ht="12.75" customHeight="1">
      <c r="A50" s="427">
        <v>41883</v>
      </c>
      <c r="B50" s="48">
        <v>23.5</v>
      </c>
      <c r="C50" s="48">
        <v>47.5</v>
      </c>
      <c r="D50" s="48">
        <v>35.6</v>
      </c>
      <c r="E50" s="48">
        <v>10.7</v>
      </c>
      <c r="F50" s="48">
        <v>11.5</v>
      </c>
      <c r="G50" s="48">
        <v>11.1</v>
      </c>
      <c r="H50" s="48">
        <v>12.8</v>
      </c>
      <c r="I50" s="48">
        <v>36</v>
      </c>
      <c r="J50" s="48">
        <v>24.5</v>
      </c>
      <c r="K50" s="48">
        <v>15.3</v>
      </c>
      <c r="L50" s="11"/>
      <c r="M50" s="11"/>
      <c r="N50" s="11"/>
    </row>
    <row r="51" spans="1:14" ht="12.75" customHeight="1">
      <c r="A51" s="427">
        <v>41913</v>
      </c>
      <c r="B51" s="48">
        <v>24.2</v>
      </c>
      <c r="C51" s="48">
        <v>49.1</v>
      </c>
      <c r="D51" s="48">
        <v>36.9</v>
      </c>
      <c r="E51" s="48">
        <v>11.1</v>
      </c>
      <c r="F51" s="48">
        <v>11.7</v>
      </c>
      <c r="G51" s="48">
        <v>11.4</v>
      </c>
      <c r="H51" s="48">
        <v>13.1</v>
      </c>
      <c r="I51" s="48">
        <v>37.4</v>
      </c>
      <c r="J51" s="48">
        <v>25.5</v>
      </c>
      <c r="K51" s="48">
        <v>15.5</v>
      </c>
      <c r="L51" s="11"/>
      <c r="M51" s="11"/>
      <c r="N51" s="11"/>
    </row>
    <row r="52" spans="1:14" ht="12.75" customHeight="1">
      <c r="A52" s="427">
        <v>41944</v>
      </c>
      <c r="B52" s="48">
        <v>24.2</v>
      </c>
      <c r="C52" s="48">
        <v>49.7</v>
      </c>
      <c r="D52" s="48">
        <v>37.1</v>
      </c>
      <c r="E52" s="48">
        <v>11.4</v>
      </c>
      <c r="F52" s="48">
        <v>12</v>
      </c>
      <c r="G52" s="48">
        <v>11.7</v>
      </c>
      <c r="H52" s="48">
        <v>12.8</v>
      </c>
      <c r="I52" s="48">
        <v>37.700000000000003</v>
      </c>
      <c r="J52" s="48">
        <v>25.4</v>
      </c>
      <c r="K52" s="48">
        <v>15.6</v>
      </c>
      <c r="L52" s="11"/>
      <c r="M52" s="11"/>
      <c r="N52" s="11"/>
    </row>
    <row r="53" spans="1:14" ht="12.75" customHeight="1">
      <c r="A53" s="427">
        <v>41974</v>
      </c>
      <c r="B53" s="48">
        <v>24.1</v>
      </c>
      <c r="C53" s="48">
        <v>48.5</v>
      </c>
      <c r="D53" s="48">
        <v>36.4</v>
      </c>
      <c r="E53" s="48">
        <v>11.6</v>
      </c>
      <c r="F53" s="48">
        <v>12</v>
      </c>
      <c r="G53" s="48">
        <v>11.8</v>
      </c>
      <c r="H53" s="48">
        <v>12.5</v>
      </c>
      <c r="I53" s="48">
        <v>36.5</v>
      </c>
      <c r="J53" s="48">
        <v>24.6</v>
      </c>
      <c r="K53" s="48">
        <v>15.9</v>
      </c>
      <c r="L53" s="11"/>
      <c r="M53" s="11"/>
      <c r="N53" s="11"/>
    </row>
    <row r="54" spans="1:14" ht="12.75" customHeight="1">
      <c r="A54" s="427">
        <v>42005</v>
      </c>
      <c r="B54" s="48">
        <v>25.2</v>
      </c>
      <c r="C54" s="48">
        <v>51</v>
      </c>
      <c r="D54" s="48">
        <v>38.299999999999997</v>
      </c>
      <c r="E54" s="48">
        <v>11.6</v>
      </c>
      <c r="F54" s="48">
        <v>12</v>
      </c>
      <c r="G54" s="48">
        <v>11.8</v>
      </c>
      <c r="H54" s="48">
        <v>13.6</v>
      </c>
      <c r="I54" s="48">
        <v>39</v>
      </c>
      <c r="J54" s="48">
        <v>26.5</v>
      </c>
      <c r="K54" s="48">
        <v>16.2</v>
      </c>
      <c r="L54" s="11"/>
      <c r="M54" s="11"/>
      <c r="N54" s="11"/>
    </row>
    <row r="55" spans="1:14" ht="12.75" customHeight="1">
      <c r="A55" s="427">
        <v>42036</v>
      </c>
      <c r="B55" s="48">
        <v>26</v>
      </c>
      <c r="C55" s="48">
        <v>53.1</v>
      </c>
      <c r="D55" s="48">
        <v>39.799999999999997</v>
      </c>
      <c r="E55" s="48">
        <v>12.1</v>
      </c>
      <c r="F55" s="48">
        <v>12.6</v>
      </c>
      <c r="G55" s="48">
        <v>12.3</v>
      </c>
      <c r="H55" s="48">
        <v>13.9</v>
      </c>
      <c r="I55" s="48">
        <v>40.5</v>
      </c>
      <c r="J55" s="48">
        <v>27.5</v>
      </c>
      <c r="K55" s="48">
        <v>16.3</v>
      </c>
      <c r="L55" s="11"/>
      <c r="M55" s="11"/>
      <c r="N55" s="11"/>
    </row>
    <row r="56" spans="1:14" ht="12.75" customHeight="1">
      <c r="A56" s="427">
        <v>42064</v>
      </c>
      <c r="B56" s="48">
        <v>26.4</v>
      </c>
      <c r="C56" s="48">
        <v>53.1</v>
      </c>
      <c r="D56" s="48">
        <v>39.9</v>
      </c>
      <c r="E56" s="48">
        <v>12.4</v>
      </c>
      <c r="F56" s="48">
        <v>13</v>
      </c>
      <c r="G56" s="48">
        <v>12.7</v>
      </c>
      <c r="H56" s="48">
        <v>14</v>
      </c>
      <c r="I56" s="48">
        <v>40.1</v>
      </c>
      <c r="J56" s="48">
        <v>27.2</v>
      </c>
      <c r="K56" s="48">
        <v>16</v>
      </c>
      <c r="L56" s="11"/>
      <c r="M56" s="11"/>
      <c r="N56" s="11"/>
    </row>
    <row r="57" spans="1:14" ht="13.8">
      <c r="A57" s="427">
        <v>42095</v>
      </c>
      <c r="B57" s="48">
        <v>26.7</v>
      </c>
      <c r="C57" s="48">
        <v>54.8</v>
      </c>
      <c r="D57" s="48">
        <v>40.9</v>
      </c>
      <c r="E57" s="48">
        <v>12.2</v>
      </c>
      <c r="F57" s="48">
        <v>12.8</v>
      </c>
      <c r="G57" s="48">
        <v>12.5</v>
      </c>
      <c r="H57" s="48">
        <v>14.5</v>
      </c>
      <c r="I57" s="48">
        <v>42</v>
      </c>
      <c r="J57" s="48">
        <v>28.4</v>
      </c>
      <c r="K57" s="48">
        <v>16.5</v>
      </c>
      <c r="L57" s="11"/>
      <c r="M57" s="11"/>
    </row>
    <row r="58" spans="1:14" ht="13.8">
      <c r="A58" s="427">
        <v>42125</v>
      </c>
      <c r="B58" s="48">
        <v>26.9</v>
      </c>
      <c r="C58" s="48">
        <v>56.3</v>
      </c>
      <c r="D58" s="48">
        <v>41.8</v>
      </c>
      <c r="E58" s="48">
        <v>12.5</v>
      </c>
      <c r="F58" s="48">
        <v>12.9</v>
      </c>
      <c r="G58" s="48">
        <v>12.7</v>
      </c>
      <c r="H58" s="48">
        <v>14.4</v>
      </c>
      <c r="I58" s="48">
        <v>43.4</v>
      </c>
      <c r="J58" s="48">
        <v>29.1</v>
      </c>
      <c r="K58" s="48">
        <v>17</v>
      </c>
      <c r="L58" s="11"/>
      <c r="M58" s="11"/>
      <c r="N58" s="11"/>
    </row>
    <row r="59" spans="1:14" ht="13.8">
      <c r="A59" s="427">
        <v>42156</v>
      </c>
      <c r="B59" s="48">
        <v>27.4</v>
      </c>
      <c r="C59" s="48">
        <v>57.5</v>
      </c>
      <c r="D59" s="48">
        <v>42.6</v>
      </c>
      <c r="E59" s="48">
        <v>12.6</v>
      </c>
      <c r="F59" s="48">
        <v>13.1</v>
      </c>
      <c r="G59" s="48">
        <v>12.9</v>
      </c>
      <c r="H59" s="48">
        <v>14.8</v>
      </c>
      <c r="I59" s="48">
        <v>44.4</v>
      </c>
      <c r="J59" s="48">
        <v>29.7</v>
      </c>
      <c r="K59" s="48">
        <v>17.7</v>
      </c>
      <c r="L59" s="11"/>
      <c r="M59" s="11"/>
      <c r="N59" s="11"/>
    </row>
    <row r="60" spans="1:14" ht="13.8">
      <c r="A60" s="427">
        <v>42186</v>
      </c>
      <c r="B60" s="48">
        <v>27.9</v>
      </c>
      <c r="C60" s="48">
        <v>58.8</v>
      </c>
      <c r="D60" s="48">
        <v>43.5</v>
      </c>
      <c r="E60" s="48">
        <v>12.6</v>
      </c>
      <c r="F60" s="48">
        <v>13.1</v>
      </c>
      <c r="G60" s="48">
        <v>12.9</v>
      </c>
      <c r="H60" s="48">
        <v>15.3</v>
      </c>
      <c r="I60" s="48">
        <v>45.7</v>
      </c>
      <c r="J60" s="48">
        <v>30.6</v>
      </c>
      <c r="K60" s="48">
        <v>18.3</v>
      </c>
      <c r="L60" s="11"/>
      <c r="M60" s="11"/>
      <c r="N60" s="11"/>
    </row>
    <row r="61" spans="1:14" ht="13.8">
      <c r="A61" s="427">
        <v>42217</v>
      </c>
      <c r="B61" s="48">
        <v>28.5</v>
      </c>
      <c r="C61" s="48">
        <v>60.1</v>
      </c>
      <c r="D61" s="48">
        <v>44.5</v>
      </c>
      <c r="E61" s="48">
        <v>13.1</v>
      </c>
      <c r="F61" s="48">
        <v>13.8</v>
      </c>
      <c r="G61" s="48">
        <v>13.5</v>
      </c>
      <c r="H61" s="48">
        <v>15.4</v>
      </c>
      <c r="I61" s="48">
        <v>46.3</v>
      </c>
      <c r="J61" s="48">
        <v>31</v>
      </c>
      <c r="K61" s="48">
        <v>18.8</v>
      </c>
      <c r="L61" s="11"/>
      <c r="M61" s="11"/>
      <c r="N61" s="11"/>
    </row>
    <row r="62" spans="1:14" ht="13.8">
      <c r="A62" s="427">
        <v>42248</v>
      </c>
      <c r="B62" s="48">
        <v>29.6</v>
      </c>
      <c r="C62" s="48">
        <v>61.3</v>
      </c>
      <c r="D62" s="48">
        <v>45.6</v>
      </c>
      <c r="E62" s="48">
        <v>14.2</v>
      </c>
      <c r="F62" s="48">
        <v>15.1</v>
      </c>
      <c r="G62" s="48">
        <v>14.7</v>
      </c>
      <c r="H62" s="48">
        <v>15.4</v>
      </c>
      <c r="I62" s="48">
        <v>46.2</v>
      </c>
      <c r="J62" s="48">
        <v>30.9</v>
      </c>
      <c r="K62" s="48">
        <v>19.2</v>
      </c>
      <c r="L62" s="11"/>
      <c r="M62" s="11"/>
      <c r="N62" s="11"/>
    </row>
    <row r="63" spans="1:14" ht="13.8">
      <c r="A63" s="427">
        <v>42278</v>
      </c>
      <c r="B63" s="48">
        <v>30</v>
      </c>
      <c r="C63" s="48">
        <v>63.4</v>
      </c>
      <c r="D63" s="48">
        <v>46.8</v>
      </c>
      <c r="E63" s="48">
        <v>14.3</v>
      </c>
      <c r="F63" s="48">
        <v>15.4</v>
      </c>
      <c r="G63" s="48">
        <v>14.8</v>
      </c>
      <c r="H63" s="48">
        <v>15.7</v>
      </c>
      <c r="I63" s="48">
        <v>48</v>
      </c>
      <c r="J63" s="48">
        <v>32</v>
      </c>
      <c r="K63" s="48">
        <v>18.899999999999999</v>
      </c>
      <c r="L63" s="11"/>
      <c r="M63" s="11"/>
      <c r="N63" s="11"/>
    </row>
    <row r="64" spans="1:14" ht="13.8">
      <c r="A64" s="427">
        <v>42309</v>
      </c>
      <c r="B64" s="48">
        <v>30.3</v>
      </c>
      <c r="C64" s="48">
        <v>64</v>
      </c>
      <c r="D64" s="48">
        <v>47.4</v>
      </c>
      <c r="E64" s="48">
        <v>14.2</v>
      </c>
      <c r="F64" s="48">
        <v>15.3</v>
      </c>
      <c r="G64" s="48">
        <v>14.8</v>
      </c>
      <c r="H64" s="48">
        <v>16.100000000000001</v>
      </c>
      <c r="I64" s="48">
        <v>48.7</v>
      </c>
      <c r="J64" s="48">
        <v>32.6</v>
      </c>
      <c r="K64" s="48">
        <v>18.8</v>
      </c>
      <c r="L64" s="11"/>
      <c r="M64" s="11"/>
      <c r="N64" s="11"/>
    </row>
    <row r="65" spans="1:14" ht="13.8">
      <c r="A65" s="427">
        <v>42339</v>
      </c>
      <c r="B65" s="48">
        <v>29.6</v>
      </c>
      <c r="C65" s="48">
        <v>62.7</v>
      </c>
      <c r="D65" s="48">
        <v>46.3</v>
      </c>
      <c r="E65" s="48">
        <v>14.7</v>
      </c>
      <c r="F65" s="48">
        <v>15.7</v>
      </c>
      <c r="G65" s="48">
        <v>15.2</v>
      </c>
      <c r="H65" s="48">
        <v>14.9</v>
      </c>
      <c r="I65" s="48">
        <v>47</v>
      </c>
      <c r="J65" s="48">
        <v>31.1</v>
      </c>
      <c r="K65" s="48">
        <v>18.100000000000001</v>
      </c>
      <c r="L65" s="11"/>
      <c r="M65" s="11"/>
      <c r="N65" s="11"/>
    </row>
    <row r="66" spans="1:14" ht="13.8">
      <c r="A66" s="427">
        <v>42370</v>
      </c>
      <c r="B66" s="48">
        <v>31.3</v>
      </c>
      <c r="C66" s="48">
        <v>65.8</v>
      </c>
      <c r="D66" s="48">
        <v>48.8</v>
      </c>
      <c r="E66" s="48">
        <v>14.5</v>
      </c>
      <c r="F66" s="48">
        <v>15.8</v>
      </c>
      <c r="G66" s="48">
        <v>15.2</v>
      </c>
      <c r="H66" s="48">
        <v>16.8</v>
      </c>
      <c r="I66" s="48">
        <v>50</v>
      </c>
      <c r="J66" s="48">
        <v>33.6</v>
      </c>
      <c r="K66" s="48">
        <v>17.8</v>
      </c>
      <c r="L66" s="11"/>
      <c r="M66" s="11"/>
      <c r="N66" s="11"/>
    </row>
    <row r="67" spans="1:14" ht="13.8">
      <c r="A67" s="427">
        <v>42401</v>
      </c>
      <c r="B67" s="48">
        <v>31.7</v>
      </c>
      <c r="C67" s="48">
        <v>67.3</v>
      </c>
      <c r="D67" s="48">
        <v>49.9</v>
      </c>
      <c r="E67" s="48">
        <v>14.2</v>
      </c>
      <c r="F67" s="48">
        <v>15.2</v>
      </c>
      <c r="G67" s="48">
        <v>14.7</v>
      </c>
      <c r="H67" s="48">
        <v>17.5</v>
      </c>
      <c r="I67" s="48">
        <v>52.1</v>
      </c>
      <c r="J67" s="48">
        <v>35.200000000000003</v>
      </c>
      <c r="K67" s="48">
        <v>17.8</v>
      </c>
      <c r="L67" s="11"/>
      <c r="M67" s="11"/>
      <c r="N67" s="11"/>
    </row>
    <row r="68" spans="1:14" ht="13.8">
      <c r="A68" s="427">
        <v>42430</v>
      </c>
      <c r="B68" s="48">
        <v>30.7</v>
      </c>
      <c r="C68" s="48">
        <v>68.599999999999994</v>
      </c>
      <c r="D68" s="48">
        <v>50.1</v>
      </c>
      <c r="E68" s="48">
        <v>13.1</v>
      </c>
      <c r="F68" s="48">
        <v>14.2</v>
      </c>
      <c r="G68" s="48">
        <v>13.6</v>
      </c>
      <c r="H68" s="48">
        <v>17.600000000000001</v>
      </c>
      <c r="I68" s="48">
        <v>54.4</v>
      </c>
      <c r="J68" s="48">
        <v>36.5</v>
      </c>
      <c r="K68" s="48">
        <v>18.2</v>
      </c>
      <c r="L68" s="11"/>
      <c r="M68" s="11"/>
      <c r="N68" s="11"/>
    </row>
    <row r="69" spans="1:14" ht="13.8">
      <c r="A69" s="427">
        <v>42461</v>
      </c>
      <c r="B69" s="48">
        <v>30.7</v>
      </c>
      <c r="C69" s="48">
        <v>70.400000000000006</v>
      </c>
      <c r="D69" s="48">
        <v>51.2</v>
      </c>
      <c r="E69" s="48">
        <v>12.9</v>
      </c>
      <c r="F69" s="48">
        <v>13.4</v>
      </c>
      <c r="G69" s="48">
        <v>13.2</v>
      </c>
      <c r="H69" s="48">
        <v>17.8</v>
      </c>
      <c r="I69" s="48">
        <v>57</v>
      </c>
      <c r="J69" s="48">
        <v>38</v>
      </c>
      <c r="K69" s="48">
        <v>18.8</v>
      </c>
      <c r="L69" s="11"/>
      <c r="M69" s="11"/>
      <c r="N69" s="11"/>
    </row>
    <row r="70" spans="1:14" ht="13.8">
      <c r="A70" s="427">
        <v>42491</v>
      </c>
      <c r="B70" s="48">
        <v>29.9</v>
      </c>
      <c r="C70" s="48">
        <v>70.7</v>
      </c>
      <c r="D70" s="48">
        <v>51.1</v>
      </c>
      <c r="E70" s="48">
        <v>12.2</v>
      </c>
      <c r="F70" s="48">
        <v>13</v>
      </c>
      <c r="G70" s="48">
        <v>12.6</v>
      </c>
      <c r="H70" s="48">
        <v>17.7</v>
      </c>
      <c r="I70" s="48">
        <v>57.7</v>
      </c>
      <c r="J70" s="48">
        <v>38.5</v>
      </c>
      <c r="K70" s="48">
        <v>19</v>
      </c>
      <c r="L70" s="11"/>
      <c r="M70" s="11"/>
      <c r="N70" s="11"/>
    </row>
    <row r="71" spans="1:14" ht="13.8">
      <c r="A71" s="427">
        <v>42522</v>
      </c>
      <c r="B71" s="48">
        <v>30</v>
      </c>
      <c r="C71" s="48">
        <v>70.2</v>
      </c>
      <c r="D71" s="48">
        <v>50.9</v>
      </c>
      <c r="E71" s="48">
        <v>12.2</v>
      </c>
      <c r="F71" s="48">
        <v>12.9</v>
      </c>
      <c r="G71" s="48">
        <v>12.6</v>
      </c>
      <c r="H71" s="48">
        <v>17.8</v>
      </c>
      <c r="I71" s="48">
        <v>57.3</v>
      </c>
      <c r="J71" s="48">
        <v>38.299999999999997</v>
      </c>
      <c r="K71" s="48">
        <v>18.899999999999999</v>
      </c>
      <c r="L71" s="11"/>
      <c r="M71" s="11"/>
      <c r="N71" s="11"/>
    </row>
    <row r="72" spans="1:14" ht="13.8">
      <c r="A72" s="427">
        <v>42552</v>
      </c>
      <c r="B72" s="48">
        <v>30.3</v>
      </c>
      <c r="C72" s="48">
        <v>70.8</v>
      </c>
      <c r="D72" s="48">
        <v>51.6</v>
      </c>
      <c r="E72" s="48">
        <v>12</v>
      </c>
      <c r="F72" s="48">
        <v>12.7</v>
      </c>
      <c r="G72" s="48">
        <v>12.4</v>
      </c>
      <c r="H72" s="48">
        <v>18.3</v>
      </c>
      <c r="I72" s="48">
        <v>58.1</v>
      </c>
      <c r="J72" s="48">
        <v>39.200000000000003</v>
      </c>
      <c r="K72" s="48">
        <v>19</v>
      </c>
      <c r="L72" s="11"/>
      <c r="M72" s="11"/>
      <c r="N72" s="11"/>
    </row>
    <row r="73" spans="1:14" ht="13.8">
      <c r="A73" s="427">
        <v>42583</v>
      </c>
      <c r="B73" s="48">
        <v>30.5</v>
      </c>
      <c r="C73" s="48">
        <v>71.2</v>
      </c>
      <c r="D73" s="48">
        <v>52.1</v>
      </c>
      <c r="E73" s="48">
        <v>12.1</v>
      </c>
      <c r="F73" s="48">
        <v>12.6</v>
      </c>
      <c r="G73" s="48">
        <v>12.4</v>
      </c>
      <c r="H73" s="48">
        <v>18.399999999999999</v>
      </c>
      <c r="I73" s="48">
        <v>58.6</v>
      </c>
      <c r="J73" s="48">
        <v>39.700000000000003</v>
      </c>
      <c r="K73" s="48">
        <v>19.100000000000001</v>
      </c>
      <c r="L73" s="11"/>
      <c r="M73" s="11"/>
      <c r="N73" s="11"/>
    </row>
    <row r="74" spans="1:14" ht="13.8">
      <c r="A74" s="427">
        <v>42614</v>
      </c>
      <c r="B74" s="48">
        <v>29.5</v>
      </c>
      <c r="C74" s="48">
        <v>72.599999999999994</v>
      </c>
      <c r="D74" s="48">
        <v>52.4</v>
      </c>
      <c r="E74" s="48">
        <v>11.9</v>
      </c>
      <c r="F74" s="48">
        <v>12.5</v>
      </c>
      <c r="G74" s="48">
        <v>12.2</v>
      </c>
      <c r="H74" s="48">
        <v>17.600000000000001</v>
      </c>
      <c r="I74" s="48">
        <v>60.1</v>
      </c>
      <c r="J74" s="48">
        <v>40.200000000000003</v>
      </c>
      <c r="K74" s="48">
        <v>19.2</v>
      </c>
      <c r="L74" s="11"/>
      <c r="M74" s="11"/>
      <c r="N74" s="11"/>
    </row>
    <row r="75" spans="1:14" ht="13.8">
      <c r="A75" s="427">
        <v>42644</v>
      </c>
      <c r="B75" s="48">
        <v>30.2</v>
      </c>
      <c r="C75" s="48">
        <v>72.900000000000006</v>
      </c>
      <c r="D75" s="48">
        <v>53.1</v>
      </c>
      <c r="E75" s="48">
        <v>11.7</v>
      </c>
      <c r="F75" s="48">
        <v>12.1</v>
      </c>
      <c r="G75" s="48">
        <v>11.9</v>
      </c>
      <c r="H75" s="48">
        <v>18.5</v>
      </c>
      <c r="I75" s="48">
        <v>60.8</v>
      </c>
      <c r="J75" s="48">
        <v>41.2</v>
      </c>
      <c r="K75" s="48">
        <v>18.899999999999999</v>
      </c>
      <c r="L75" s="11"/>
      <c r="M75" s="11"/>
      <c r="N75" s="11"/>
    </row>
    <row r="76" spans="1:14" ht="13.8">
      <c r="A76" s="427">
        <v>42675</v>
      </c>
      <c r="B76" s="48">
        <v>29.7</v>
      </c>
      <c r="C76" s="48">
        <v>72.900000000000006</v>
      </c>
      <c r="D76" s="48">
        <v>53</v>
      </c>
      <c r="E76" s="48">
        <v>11.8</v>
      </c>
      <c r="F76" s="48">
        <v>12.4</v>
      </c>
      <c r="G76" s="48">
        <v>12.1</v>
      </c>
      <c r="H76" s="48">
        <v>17.899999999999999</v>
      </c>
      <c r="I76" s="48">
        <v>60.5</v>
      </c>
      <c r="J76" s="48">
        <v>40.9</v>
      </c>
      <c r="K76" s="48">
        <v>18.7</v>
      </c>
      <c r="L76" s="11"/>
      <c r="M76" s="11"/>
      <c r="N76" s="11"/>
    </row>
    <row r="77" spans="1:14" ht="13.8">
      <c r="A77" s="427">
        <v>42705</v>
      </c>
      <c r="B77" s="48">
        <v>28</v>
      </c>
      <c r="C77" s="48">
        <v>71</v>
      </c>
      <c r="D77" s="48">
        <v>51</v>
      </c>
      <c r="E77" s="48">
        <v>11.5</v>
      </c>
      <c r="F77" s="48">
        <v>12.2</v>
      </c>
      <c r="G77" s="48">
        <v>11.9</v>
      </c>
      <c r="H77" s="48">
        <v>16.5</v>
      </c>
      <c r="I77" s="48">
        <v>58.8</v>
      </c>
      <c r="J77" s="48">
        <v>39.1</v>
      </c>
      <c r="K77" s="48">
        <v>18.399999999999999</v>
      </c>
      <c r="L77" s="11"/>
      <c r="M77" s="11"/>
      <c r="N77" s="11"/>
    </row>
    <row r="78" spans="1:14" ht="13.8">
      <c r="A78" s="427">
        <v>42736</v>
      </c>
      <c r="B78" s="48">
        <v>28.7</v>
      </c>
      <c r="C78" s="48">
        <v>71.8</v>
      </c>
      <c r="D78" s="48">
        <v>52</v>
      </c>
      <c r="E78" s="48">
        <v>10.6</v>
      </c>
      <c r="F78" s="48">
        <v>11.5</v>
      </c>
      <c r="G78" s="48">
        <v>11.1</v>
      </c>
      <c r="H78" s="48">
        <v>18.100000000000001</v>
      </c>
      <c r="I78" s="48">
        <v>60.3</v>
      </c>
      <c r="J78" s="48">
        <v>40.9</v>
      </c>
      <c r="K78" s="48">
        <v>17.899999999999999</v>
      </c>
      <c r="L78" s="11"/>
      <c r="M78" s="11"/>
      <c r="N78" s="11"/>
    </row>
    <row r="79" spans="1:14" ht="13.8">
      <c r="A79" s="427">
        <v>42767</v>
      </c>
      <c r="B79" s="48">
        <v>28.6</v>
      </c>
      <c r="C79" s="48">
        <v>72</v>
      </c>
      <c r="D79" s="48">
        <v>52.2</v>
      </c>
      <c r="E79" s="48">
        <v>10.3</v>
      </c>
      <c r="F79" s="48">
        <v>10.9</v>
      </c>
      <c r="G79" s="48">
        <v>10.7</v>
      </c>
      <c r="H79" s="48">
        <v>18.3</v>
      </c>
      <c r="I79" s="48">
        <v>61.1</v>
      </c>
      <c r="J79" s="48">
        <v>41.5</v>
      </c>
      <c r="K79" s="48">
        <v>17.2</v>
      </c>
      <c r="L79" s="11"/>
      <c r="M79" s="11"/>
      <c r="N79" s="11"/>
    </row>
    <row r="80" spans="1:14" ht="13.8">
      <c r="A80" s="427">
        <v>42795</v>
      </c>
      <c r="B80" s="48">
        <v>27.3</v>
      </c>
      <c r="C80" s="48">
        <v>71.2</v>
      </c>
      <c r="D80" s="48">
        <v>51.2</v>
      </c>
      <c r="E80" s="48">
        <v>9.8000000000000007</v>
      </c>
      <c r="F80" s="48">
        <v>10.5</v>
      </c>
      <c r="G80" s="48">
        <v>10.199999999999999</v>
      </c>
      <c r="H80" s="48">
        <v>17.5</v>
      </c>
      <c r="I80" s="48">
        <v>60.7</v>
      </c>
      <c r="J80" s="48">
        <v>41</v>
      </c>
      <c r="K80" s="48">
        <v>16.8</v>
      </c>
      <c r="L80" s="11"/>
      <c r="M80" s="11"/>
      <c r="N80" s="11"/>
    </row>
    <row r="81" spans="1:14" ht="13.8">
      <c r="A81" s="427">
        <v>42826</v>
      </c>
      <c r="B81" s="48">
        <v>26.4</v>
      </c>
      <c r="C81" s="48">
        <v>66.599999999999994</v>
      </c>
      <c r="D81" s="48">
        <v>48.3</v>
      </c>
      <c r="E81" s="48">
        <v>9.5</v>
      </c>
      <c r="F81" s="48">
        <v>10.3</v>
      </c>
      <c r="G81" s="48">
        <v>9.9</v>
      </c>
      <c r="H81" s="48">
        <v>16.899999999999999</v>
      </c>
      <c r="I81" s="48">
        <v>56.3</v>
      </c>
      <c r="J81" s="48">
        <v>38.4</v>
      </c>
      <c r="K81" s="48">
        <v>16.5</v>
      </c>
      <c r="L81" s="11"/>
      <c r="M81" s="11"/>
      <c r="N81" s="11"/>
    </row>
    <row r="82" spans="1:14" ht="13.8">
      <c r="A82" s="427">
        <v>42856</v>
      </c>
      <c r="B82" s="48">
        <v>25.9</v>
      </c>
      <c r="C82" s="48">
        <v>62.1</v>
      </c>
      <c r="D82" s="48">
        <v>45.8</v>
      </c>
      <c r="E82" s="48">
        <v>9.3000000000000007</v>
      </c>
      <c r="F82" s="48">
        <v>10.3</v>
      </c>
      <c r="G82" s="48">
        <v>9.9</v>
      </c>
      <c r="H82" s="48">
        <v>16.600000000000001</v>
      </c>
      <c r="I82" s="48">
        <v>51.8</v>
      </c>
      <c r="J82" s="48">
        <v>35.9</v>
      </c>
      <c r="K82" s="48">
        <v>15.9</v>
      </c>
      <c r="L82" s="11"/>
      <c r="M82" s="11"/>
      <c r="N82" s="11"/>
    </row>
    <row r="83" spans="1:14" ht="13.8">
      <c r="A83" s="427">
        <v>42887</v>
      </c>
      <c r="B83" s="48">
        <v>24.9</v>
      </c>
      <c r="C83" s="48">
        <v>62.2</v>
      </c>
      <c r="D83" s="48">
        <v>45.5</v>
      </c>
      <c r="E83" s="48">
        <v>9.4</v>
      </c>
      <c r="F83" s="48">
        <v>10.3</v>
      </c>
      <c r="G83" s="48">
        <v>9.9</v>
      </c>
      <c r="H83" s="48">
        <v>15.5</v>
      </c>
      <c r="I83" s="48">
        <v>51.9</v>
      </c>
      <c r="J83" s="48">
        <v>35.6</v>
      </c>
      <c r="K83" s="48">
        <v>15.5</v>
      </c>
      <c r="L83" s="11"/>
      <c r="M83" s="11"/>
      <c r="N83" s="11"/>
    </row>
    <row r="84" spans="1:14" ht="13.8">
      <c r="A84" s="427">
        <v>42917</v>
      </c>
      <c r="B84" s="48">
        <v>25.4</v>
      </c>
      <c r="C84" s="48">
        <v>63.7</v>
      </c>
      <c r="D84" s="48">
        <v>46.5</v>
      </c>
      <c r="E84" s="48">
        <v>8.6</v>
      </c>
      <c r="F84" s="48">
        <v>9.6999999999999993</v>
      </c>
      <c r="G84" s="48">
        <v>9.1999999999999993</v>
      </c>
      <c r="H84" s="48">
        <v>16.8</v>
      </c>
      <c r="I84" s="48">
        <v>54</v>
      </c>
      <c r="J84" s="48">
        <v>37.299999999999997</v>
      </c>
      <c r="K84" s="48">
        <v>15.4</v>
      </c>
      <c r="L84" s="11"/>
      <c r="M84" s="11"/>
      <c r="N84" s="11"/>
    </row>
    <row r="85" spans="1:14" ht="13.8">
      <c r="A85" s="427">
        <v>42948</v>
      </c>
      <c r="B85" s="48">
        <v>24.4</v>
      </c>
      <c r="C85" s="48">
        <v>62.3</v>
      </c>
      <c r="D85" s="48">
        <v>45.6</v>
      </c>
      <c r="E85" s="48">
        <v>8.4</v>
      </c>
      <c r="F85" s="48">
        <v>9.3000000000000007</v>
      </c>
      <c r="G85" s="48">
        <v>8.9</v>
      </c>
      <c r="H85" s="48">
        <v>16</v>
      </c>
      <c r="I85" s="48">
        <v>53</v>
      </c>
      <c r="J85" s="48">
        <v>36.700000000000003</v>
      </c>
      <c r="K85" s="48">
        <v>15.2</v>
      </c>
      <c r="L85" s="11"/>
      <c r="M85" s="11"/>
      <c r="N85" s="11"/>
    </row>
    <row r="86" spans="1:14" ht="13.8">
      <c r="A86" s="427">
        <v>42979</v>
      </c>
      <c r="B86" s="48">
        <v>23.2</v>
      </c>
      <c r="C86" s="48">
        <v>58.6</v>
      </c>
      <c r="D86" s="48">
        <v>42.9</v>
      </c>
      <c r="E86" s="48">
        <v>7.8</v>
      </c>
      <c r="F86" s="48">
        <v>8.9</v>
      </c>
      <c r="G86" s="48">
        <v>8.4</v>
      </c>
      <c r="H86" s="48">
        <v>15.4</v>
      </c>
      <c r="I86" s="48">
        <v>49.7</v>
      </c>
      <c r="J86" s="48">
        <v>34.5</v>
      </c>
      <c r="K86" s="48">
        <v>14.6</v>
      </c>
      <c r="L86" s="11"/>
      <c r="M86" s="11"/>
      <c r="N86" s="11"/>
    </row>
    <row r="87" spans="1:14" ht="13.8">
      <c r="A87" s="427">
        <v>43009</v>
      </c>
      <c r="B87" s="48">
        <v>23.3</v>
      </c>
      <c r="C87" s="48">
        <v>58.9</v>
      </c>
      <c r="D87" s="48">
        <v>43.2</v>
      </c>
      <c r="E87" s="48">
        <v>7.8</v>
      </c>
      <c r="F87" s="48">
        <v>8.8000000000000007</v>
      </c>
      <c r="G87" s="48">
        <v>8.4</v>
      </c>
      <c r="H87" s="48">
        <v>15.5</v>
      </c>
      <c r="I87" s="48">
        <v>50.1</v>
      </c>
      <c r="J87" s="48">
        <v>34.799999999999997</v>
      </c>
      <c r="K87" s="48">
        <v>13.9</v>
      </c>
    </row>
    <row r="88" spans="1:14" ht="13.8">
      <c r="A88" s="427">
        <v>43040</v>
      </c>
      <c r="B88" s="48">
        <v>23</v>
      </c>
      <c r="C88" s="48">
        <v>57.8</v>
      </c>
      <c r="D88" s="48">
        <v>42.6</v>
      </c>
      <c r="E88" s="48">
        <v>7.8</v>
      </c>
      <c r="F88" s="48">
        <v>9</v>
      </c>
      <c r="G88" s="48">
        <v>8.5</v>
      </c>
      <c r="H88" s="48">
        <v>15.2</v>
      </c>
      <c r="I88" s="48">
        <v>48.8</v>
      </c>
      <c r="J88" s="48">
        <v>34.1</v>
      </c>
      <c r="K88" s="48">
        <v>13.1</v>
      </c>
    </row>
    <row r="89" spans="1:14" ht="13.8">
      <c r="A89" s="427">
        <v>43070</v>
      </c>
      <c r="B89" s="48">
        <v>21.6</v>
      </c>
      <c r="C89" s="48">
        <v>54.5</v>
      </c>
      <c r="D89" s="48">
        <v>40</v>
      </c>
      <c r="E89" s="48">
        <v>7.9</v>
      </c>
      <c r="F89" s="48">
        <v>8.9</v>
      </c>
      <c r="G89" s="48">
        <v>8.5</v>
      </c>
      <c r="H89" s="48">
        <v>13.7</v>
      </c>
      <c r="I89" s="48">
        <v>45.6</v>
      </c>
      <c r="J89" s="48">
        <v>31.5</v>
      </c>
      <c r="K89" s="48">
        <v>12.8</v>
      </c>
    </row>
    <row r="90" spans="1:14" ht="13.8">
      <c r="A90" s="427">
        <v>43101</v>
      </c>
      <c r="B90" s="48">
        <v>22.4</v>
      </c>
      <c r="C90" s="48">
        <v>55.1</v>
      </c>
      <c r="D90" s="48">
        <v>40.700000000000003</v>
      </c>
      <c r="E90" s="48">
        <v>7.6</v>
      </c>
      <c r="F90" s="48">
        <v>8.6</v>
      </c>
      <c r="G90" s="48">
        <v>8.1999999999999993</v>
      </c>
      <c r="H90" s="48">
        <v>14.8</v>
      </c>
      <c r="I90" s="48">
        <v>46.5</v>
      </c>
      <c r="J90" s="48">
        <v>32.5</v>
      </c>
      <c r="K90" s="48">
        <v>12.3</v>
      </c>
    </row>
    <row r="91" spans="1:14" ht="13.8">
      <c r="A91" s="427">
        <v>43132</v>
      </c>
      <c r="B91" s="48">
        <v>22.2</v>
      </c>
      <c r="C91" s="48">
        <v>56.9</v>
      </c>
      <c r="D91" s="48">
        <v>41.7</v>
      </c>
      <c r="E91" s="48">
        <v>7.6</v>
      </c>
      <c r="F91" s="48">
        <v>8.5</v>
      </c>
      <c r="G91" s="48">
        <v>8.1</v>
      </c>
      <c r="H91" s="48">
        <v>14.6</v>
      </c>
      <c r="I91" s="48">
        <v>48.4</v>
      </c>
      <c r="J91" s="48">
        <v>33.6</v>
      </c>
      <c r="K91" s="48">
        <v>12</v>
      </c>
    </row>
    <row r="92" spans="1:14" ht="13.8">
      <c r="A92" s="427">
        <v>43160</v>
      </c>
      <c r="B92" s="48">
        <v>21.2</v>
      </c>
      <c r="C92" s="48">
        <v>56.5</v>
      </c>
      <c r="D92" s="48">
        <v>41</v>
      </c>
      <c r="E92" s="48">
        <v>7.1</v>
      </c>
      <c r="F92" s="48">
        <v>8.1999999999999993</v>
      </c>
      <c r="G92" s="48">
        <v>7.7</v>
      </c>
      <c r="H92" s="48">
        <v>14.1</v>
      </c>
      <c r="I92" s="48">
        <v>48.3</v>
      </c>
      <c r="J92" s="48">
        <v>33.299999999999997</v>
      </c>
      <c r="K92" s="48">
        <v>11.6</v>
      </c>
    </row>
    <row r="93" spans="1:14" ht="13.8">
      <c r="A93" s="427">
        <v>43191</v>
      </c>
      <c r="B93" s="48">
        <v>20.8</v>
      </c>
      <c r="C93" s="48">
        <v>56.3</v>
      </c>
      <c r="D93" s="48">
        <v>40.6</v>
      </c>
      <c r="E93" s="48">
        <v>7.2</v>
      </c>
      <c r="F93" s="48">
        <v>8.1999999999999993</v>
      </c>
      <c r="G93" s="48">
        <v>7.7</v>
      </c>
      <c r="H93" s="48">
        <v>13.6</v>
      </c>
      <c r="I93" s="48">
        <v>48.1</v>
      </c>
      <c r="J93" s="48">
        <v>32.9</v>
      </c>
      <c r="K93" s="48">
        <v>10.7</v>
      </c>
    </row>
    <row r="94" spans="1:14" ht="13.8">
      <c r="A94" s="427">
        <v>43221</v>
      </c>
      <c r="B94" s="48">
        <v>20.6</v>
      </c>
      <c r="C94" s="48">
        <v>53.1</v>
      </c>
      <c r="D94" s="48">
        <v>38.799999999999997</v>
      </c>
      <c r="E94" s="48">
        <v>7.5</v>
      </c>
      <c r="F94" s="48">
        <v>8.6</v>
      </c>
      <c r="G94" s="48">
        <v>8.1999999999999993</v>
      </c>
      <c r="H94" s="48">
        <v>13.1</v>
      </c>
      <c r="I94" s="48">
        <v>44.5</v>
      </c>
      <c r="J94" s="48">
        <v>30.6</v>
      </c>
      <c r="K94" s="48">
        <v>10.5</v>
      </c>
    </row>
    <row r="95" spans="1:14" ht="13.8">
      <c r="A95" s="427">
        <v>43252</v>
      </c>
      <c r="B95" s="48">
        <v>20.3</v>
      </c>
      <c r="C95" s="48">
        <v>52.3</v>
      </c>
      <c r="D95" s="48">
        <v>38.1</v>
      </c>
      <c r="E95" s="48">
        <v>8.4</v>
      </c>
      <c r="F95" s="48">
        <v>9.6999999999999993</v>
      </c>
      <c r="G95" s="48">
        <v>9.1</v>
      </c>
      <c r="H95" s="48">
        <v>11.9</v>
      </c>
      <c r="I95" s="48">
        <v>42.6</v>
      </c>
      <c r="J95" s="48">
        <v>29</v>
      </c>
      <c r="K95" s="48">
        <v>10.3</v>
      </c>
    </row>
    <row r="96" spans="1:14" ht="13.8">
      <c r="A96" s="427">
        <v>43282</v>
      </c>
      <c r="B96" s="48">
        <v>20.6</v>
      </c>
      <c r="C96" s="48">
        <v>51.2</v>
      </c>
      <c r="D96" s="48">
        <v>37.700000000000003</v>
      </c>
      <c r="E96" s="48">
        <v>8</v>
      </c>
      <c r="F96" s="48">
        <v>9.3000000000000007</v>
      </c>
      <c r="G96" s="48">
        <v>8.6999999999999993</v>
      </c>
      <c r="H96" s="48">
        <v>12.6</v>
      </c>
      <c r="I96" s="48">
        <v>41.9</v>
      </c>
      <c r="J96" s="48">
        <v>29</v>
      </c>
      <c r="K96" s="48">
        <v>11.1</v>
      </c>
    </row>
    <row r="97" spans="1:11" ht="13.8">
      <c r="A97" s="427">
        <v>43313</v>
      </c>
      <c r="B97" s="48">
        <v>20.5</v>
      </c>
      <c r="C97" s="48">
        <v>50.9</v>
      </c>
      <c r="D97" s="48">
        <v>37.5</v>
      </c>
      <c r="E97" s="48">
        <v>8.4</v>
      </c>
      <c r="F97" s="48">
        <v>9.6</v>
      </c>
      <c r="G97" s="48">
        <v>9.1</v>
      </c>
      <c r="H97" s="48">
        <v>12.1</v>
      </c>
      <c r="I97" s="48">
        <v>41.3</v>
      </c>
      <c r="J97" s="48">
        <v>28.4</v>
      </c>
      <c r="K97" s="48">
        <v>11.2</v>
      </c>
    </row>
    <row r="98" spans="1:11" ht="13.8">
      <c r="A98" s="427">
        <v>43344</v>
      </c>
      <c r="B98" s="48">
        <v>20.399999999999999</v>
      </c>
      <c r="C98" s="48">
        <v>51.1</v>
      </c>
      <c r="D98" s="48">
        <v>37.5</v>
      </c>
      <c r="E98" s="48">
        <v>8.3000000000000007</v>
      </c>
      <c r="F98" s="48">
        <v>10</v>
      </c>
      <c r="G98" s="48">
        <v>9.3000000000000007</v>
      </c>
      <c r="H98" s="48">
        <v>12.1</v>
      </c>
      <c r="I98" s="48">
        <v>41.1</v>
      </c>
      <c r="J98" s="48">
        <v>28.2</v>
      </c>
      <c r="K98" s="48">
        <v>11.3</v>
      </c>
    </row>
    <row r="99" spans="1:11" ht="13.8">
      <c r="A99" s="427">
        <v>43374</v>
      </c>
      <c r="B99" s="48">
        <v>20.5</v>
      </c>
      <c r="C99" s="48">
        <v>51.2</v>
      </c>
      <c r="D99" s="48">
        <v>37.6</v>
      </c>
      <c r="E99" s="48">
        <v>7.7</v>
      </c>
      <c r="F99" s="48">
        <v>8.9</v>
      </c>
      <c r="G99" s="48">
        <v>8.4</v>
      </c>
      <c r="H99" s="48">
        <v>12.8</v>
      </c>
      <c r="I99" s="48">
        <v>42.3</v>
      </c>
      <c r="J99" s="48">
        <v>29.2</v>
      </c>
      <c r="K99" s="48">
        <v>11</v>
      </c>
    </row>
    <row r="100" spans="1:11" ht="13.8">
      <c r="A100" s="427">
        <v>43405</v>
      </c>
      <c r="B100" s="48">
        <v>20.399999999999999</v>
      </c>
      <c r="C100" s="48">
        <v>50.9</v>
      </c>
      <c r="D100" s="48">
        <v>37.5</v>
      </c>
      <c r="E100" s="48">
        <v>7.4</v>
      </c>
      <c r="F100" s="48">
        <v>8.4</v>
      </c>
      <c r="G100" s="48">
        <v>8</v>
      </c>
      <c r="H100" s="48">
        <v>13</v>
      </c>
      <c r="I100" s="48">
        <v>42.5</v>
      </c>
      <c r="J100" s="48">
        <v>29.5</v>
      </c>
      <c r="K100" s="48">
        <v>10.6</v>
      </c>
    </row>
    <row r="101" spans="1:11" ht="13.8">
      <c r="A101" s="427">
        <v>43435</v>
      </c>
      <c r="B101" s="48">
        <v>18.899999999999999</v>
      </c>
      <c r="C101" s="48">
        <v>48.1</v>
      </c>
      <c r="D101" s="48">
        <v>35.200000000000003</v>
      </c>
      <c r="E101" s="48">
        <v>7.3</v>
      </c>
      <c r="F101" s="48">
        <v>8.1999999999999993</v>
      </c>
      <c r="G101" s="48">
        <v>7.8</v>
      </c>
      <c r="H101" s="48">
        <v>11.6</v>
      </c>
      <c r="I101" s="48">
        <v>39.9</v>
      </c>
      <c r="J101" s="48">
        <v>27.4</v>
      </c>
      <c r="K101" s="48">
        <v>10.5</v>
      </c>
    </row>
    <row r="102" spans="1:11" ht="13.8">
      <c r="A102" s="427">
        <v>43466</v>
      </c>
      <c r="B102" s="48">
        <v>20.3</v>
      </c>
      <c r="C102" s="48">
        <v>50.3</v>
      </c>
      <c r="D102" s="48">
        <v>37.200000000000003</v>
      </c>
      <c r="E102" s="48">
        <v>7</v>
      </c>
      <c r="F102" s="48">
        <v>7.9</v>
      </c>
      <c r="G102" s="48">
        <v>7.5</v>
      </c>
      <c r="H102" s="48">
        <v>13.3</v>
      </c>
      <c r="I102" s="48">
        <v>42.4</v>
      </c>
      <c r="J102" s="48">
        <v>29.7</v>
      </c>
      <c r="K102" s="48">
        <v>10.5</v>
      </c>
    </row>
    <row r="103" spans="1:11" ht="13.8">
      <c r="A103" s="427">
        <v>43497</v>
      </c>
      <c r="B103" s="48">
        <v>19.7</v>
      </c>
      <c r="C103" s="48">
        <v>52</v>
      </c>
      <c r="D103" s="48">
        <v>37.9</v>
      </c>
      <c r="E103" s="48">
        <v>6.8</v>
      </c>
      <c r="F103" s="48">
        <v>7.8</v>
      </c>
      <c r="G103" s="48">
        <v>7.3</v>
      </c>
      <c r="H103" s="48">
        <v>12.9</v>
      </c>
      <c r="I103" s="48">
        <v>44.2</v>
      </c>
      <c r="J103" s="48">
        <v>30.6</v>
      </c>
      <c r="K103" s="48">
        <v>10.9</v>
      </c>
    </row>
    <row r="104" spans="1:11" ht="13.8">
      <c r="A104" s="427">
        <v>43525</v>
      </c>
      <c r="B104" s="48">
        <v>19.7</v>
      </c>
      <c r="C104" s="48">
        <v>52.7</v>
      </c>
      <c r="D104" s="48">
        <v>38.299999999999997</v>
      </c>
      <c r="E104" s="48">
        <v>7</v>
      </c>
      <c r="F104" s="48">
        <v>7.7</v>
      </c>
      <c r="G104" s="48">
        <v>7.4</v>
      </c>
      <c r="H104" s="48">
        <v>12.7</v>
      </c>
      <c r="I104" s="48">
        <v>45</v>
      </c>
      <c r="J104" s="48">
        <v>30.9</v>
      </c>
      <c r="K104" s="48">
        <v>10.8</v>
      </c>
    </row>
    <row r="105" spans="1:11" ht="13.8">
      <c r="A105" s="427">
        <v>43556</v>
      </c>
      <c r="B105" s="48">
        <v>19.899999999999999</v>
      </c>
      <c r="C105" s="48">
        <v>52.5</v>
      </c>
      <c r="D105" s="48">
        <v>38.299999999999997</v>
      </c>
      <c r="E105" s="48">
        <v>7</v>
      </c>
      <c r="F105" s="48">
        <v>7.8</v>
      </c>
      <c r="G105" s="48">
        <v>7.5</v>
      </c>
      <c r="H105" s="48">
        <v>12.9</v>
      </c>
      <c r="I105" s="48">
        <v>44.7</v>
      </c>
      <c r="J105" s="48">
        <v>30.8</v>
      </c>
      <c r="K105" s="48">
        <v>10.8</v>
      </c>
    </row>
    <row r="106" spans="1:11" ht="13.8">
      <c r="A106" s="427">
        <v>43586</v>
      </c>
      <c r="B106" s="48">
        <v>19.5</v>
      </c>
      <c r="C106" s="48">
        <v>51.8</v>
      </c>
      <c r="D106" s="48">
        <v>37.9</v>
      </c>
      <c r="E106" s="48">
        <v>7</v>
      </c>
      <c r="F106" s="48">
        <v>7.7</v>
      </c>
      <c r="G106" s="48">
        <v>7.4</v>
      </c>
      <c r="H106" s="48">
        <v>12.5</v>
      </c>
      <c r="I106" s="48">
        <v>44.1</v>
      </c>
      <c r="J106" s="48">
        <v>30.5</v>
      </c>
      <c r="K106" s="48">
        <v>10.9</v>
      </c>
    </row>
    <row r="107" spans="1:11" ht="13.8">
      <c r="A107" s="427">
        <v>43617</v>
      </c>
      <c r="B107" s="48">
        <v>18.5</v>
      </c>
      <c r="C107" s="48">
        <v>52.1</v>
      </c>
      <c r="D107" s="48">
        <v>37.6</v>
      </c>
      <c r="E107" s="48">
        <v>6.5</v>
      </c>
      <c r="F107" s="48">
        <v>7</v>
      </c>
      <c r="G107" s="48">
        <v>6.8</v>
      </c>
      <c r="H107" s="48">
        <v>12</v>
      </c>
      <c r="I107" s="48">
        <v>45.1</v>
      </c>
      <c r="J107" s="48">
        <v>30.8</v>
      </c>
      <c r="K107" s="48">
        <v>11</v>
      </c>
    </row>
    <row r="108" spans="1:11" ht="13.8">
      <c r="A108" s="427">
        <v>43647</v>
      </c>
      <c r="B108" s="48">
        <v>19.100000000000001</v>
      </c>
      <c r="C108" s="48">
        <v>51.1</v>
      </c>
      <c r="D108" s="48">
        <v>37.4</v>
      </c>
      <c r="E108" s="48">
        <v>6.1</v>
      </c>
      <c r="F108" s="48">
        <v>6.5</v>
      </c>
      <c r="G108" s="48">
        <v>6.4</v>
      </c>
      <c r="H108" s="48">
        <v>13</v>
      </c>
      <c r="I108" s="48">
        <v>44.6</v>
      </c>
      <c r="J108" s="48">
        <v>31</v>
      </c>
      <c r="K108" s="48">
        <v>11</v>
      </c>
    </row>
    <row r="109" spans="1:11" ht="13.8">
      <c r="A109" s="427">
        <v>43678</v>
      </c>
      <c r="B109" s="48">
        <v>18.7</v>
      </c>
      <c r="C109" s="48">
        <v>50.8</v>
      </c>
      <c r="D109" s="48">
        <v>37.200000000000003</v>
      </c>
      <c r="E109" s="48">
        <v>6.1</v>
      </c>
      <c r="F109" s="48">
        <v>6.5</v>
      </c>
      <c r="G109" s="48">
        <v>6.3</v>
      </c>
      <c r="H109" s="48">
        <v>12.6</v>
      </c>
      <c r="I109" s="48">
        <v>44.3</v>
      </c>
      <c r="J109" s="48">
        <v>30.9</v>
      </c>
      <c r="K109" s="48">
        <v>10.3</v>
      </c>
    </row>
    <row r="110" spans="1:11" ht="13.8">
      <c r="A110" s="427">
        <v>43709</v>
      </c>
      <c r="B110" s="48">
        <v>17.399999999999999</v>
      </c>
      <c r="C110" s="48">
        <v>49.9</v>
      </c>
      <c r="D110" s="48">
        <v>36</v>
      </c>
      <c r="E110" s="48">
        <v>5.8</v>
      </c>
      <c r="F110" s="48">
        <v>6.3</v>
      </c>
      <c r="G110" s="48">
        <v>6.1</v>
      </c>
      <c r="H110" s="48">
        <v>11.6</v>
      </c>
      <c r="I110" s="48">
        <v>43.6</v>
      </c>
      <c r="J110" s="48">
        <v>29.9</v>
      </c>
      <c r="K110" s="48">
        <v>9.5</v>
      </c>
    </row>
    <row r="111" spans="1:11" ht="13.8">
      <c r="A111" s="427">
        <v>43739</v>
      </c>
      <c r="B111" s="48">
        <v>17.399999999999999</v>
      </c>
      <c r="C111" s="48">
        <v>48.5</v>
      </c>
      <c r="D111" s="48">
        <v>35.200000000000003</v>
      </c>
      <c r="E111" s="48">
        <v>5.3</v>
      </c>
      <c r="F111" s="48">
        <v>5.8</v>
      </c>
      <c r="G111" s="48">
        <v>5.6</v>
      </c>
      <c r="H111" s="48">
        <v>12.1</v>
      </c>
      <c r="I111" s="48">
        <v>42.7</v>
      </c>
      <c r="J111" s="48">
        <v>29.6</v>
      </c>
      <c r="K111" s="48">
        <v>9</v>
      </c>
    </row>
    <row r="112" spans="1:11" ht="13.8">
      <c r="A112" s="427">
        <v>43770</v>
      </c>
      <c r="B112" s="48">
        <v>17.2</v>
      </c>
      <c r="C112" s="48">
        <v>49</v>
      </c>
      <c r="D112" s="48">
        <v>35.5</v>
      </c>
      <c r="E112" s="48">
        <v>5.2</v>
      </c>
      <c r="F112" s="48">
        <v>5.8</v>
      </c>
      <c r="G112" s="48">
        <v>5.5</v>
      </c>
      <c r="H112" s="48">
        <v>12</v>
      </c>
      <c r="I112" s="48">
        <v>43.2</v>
      </c>
      <c r="J112" s="48">
        <v>30</v>
      </c>
      <c r="K112" s="48">
        <v>8.8000000000000007</v>
      </c>
    </row>
    <row r="113" spans="1:11" ht="13.8">
      <c r="A113" s="427">
        <v>43800</v>
      </c>
      <c r="B113" s="48">
        <v>16.2</v>
      </c>
      <c r="C113" s="48">
        <v>46.1</v>
      </c>
      <c r="D113" s="48">
        <v>33.299999999999997</v>
      </c>
      <c r="E113" s="48">
        <v>5.2</v>
      </c>
      <c r="F113" s="48">
        <v>5.8</v>
      </c>
      <c r="G113" s="48">
        <v>5.5</v>
      </c>
      <c r="H113" s="48">
        <v>11</v>
      </c>
      <c r="I113" s="48">
        <v>40.299999999999997</v>
      </c>
      <c r="J113" s="48">
        <v>27.8</v>
      </c>
      <c r="K113" s="48">
        <v>8.8000000000000007</v>
      </c>
    </row>
    <row r="114" spans="1:11" ht="13.8">
      <c r="A114" s="427">
        <v>43831</v>
      </c>
      <c r="B114" s="48">
        <v>17.600000000000001</v>
      </c>
      <c r="C114" s="48">
        <v>45.7</v>
      </c>
      <c r="D114" s="48">
        <v>33.700000000000003</v>
      </c>
      <c r="E114" s="48">
        <v>5</v>
      </c>
      <c r="F114" s="48">
        <v>5.7</v>
      </c>
      <c r="G114" s="48">
        <v>5.4</v>
      </c>
      <c r="H114" s="48">
        <v>12.6</v>
      </c>
      <c r="I114" s="48">
        <v>40</v>
      </c>
      <c r="J114" s="48">
        <v>28.3</v>
      </c>
      <c r="K114" s="48">
        <v>8.6999999999999993</v>
      </c>
    </row>
    <row r="115" spans="1:11" ht="13.8">
      <c r="A115" s="427">
        <v>43862</v>
      </c>
      <c r="B115" s="48">
        <v>16.899999999999999</v>
      </c>
      <c r="C115" s="48">
        <v>46.9</v>
      </c>
      <c r="D115" s="48">
        <v>34.1</v>
      </c>
      <c r="E115" s="48">
        <v>5</v>
      </c>
      <c r="F115" s="48">
        <v>5.4</v>
      </c>
      <c r="G115" s="48">
        <v>5.3</v>
      </c>
      <c r="H115" s="48">
        <v>11.9</v>
      </c>
      <c r="I115" s="48">
        <v>41.5</v>
      </c>
      <c r="J115" s="48">
        <v>28.8</v>
      </c>
      <c r="K115" s="48">
        <v>8.6999999999999993</v>
      </c>
    </row>
    <row r="116" spans="1:11" ht="13.8">
      <c r="A116" s="427">
        <v>43891</v>
      </c>
      <c r="B116" s="48">
        <v>16.5</v>
      </c>
      <c r="C116" s="48">
        <v>46.4</v>
      </c>
      <c r="D116" s="48">
        <v>33.200000000000003</v>
      </c>
      <c r="E116" s="48">
        <v>5.3</v>
      </c>
      <c r="F116" s="48">
        <v>6</v>
      </c>
      <c r="G116" s="48">
        <v>5.7</v>
      </c>
      <c r="H116" s="48">
        <v>11.2</v>
      </c>
      <c r="I116" s="48">
        <v>40.4</v>
      </c>
      <c r="J116" s="48">
        <v>27.5</v>
      </c>
      <c r="K116" s="48">
        <v>9.1</v>
      </c>
    </row>
    <row r="117" spans="1:11" ht="13.8">
      <c r="A117" s="427">
        <v>43922</v>
      </c>
      <c r="B117" s="48">
        <v>15.8</v>
      </c>
      <c r="C117" s="48">
        <v>44</v>
      </c>
      <c r="D117" s="48">
        <v>30.9</v>
      </c>
      <c r="E117" s="48">
        <v>4.4000000000000004</v>
      </c>
      <c r="F117" s="48">
        <v>5.8</v>
      </c>
      <c r="G117" s="48">
        <v>5.0999999999999996</v>
      </c>
      <c r="H117" s="48">
        <v>11.4</v>
      </c>
      <c r="I117" s="48">
        <v>38.200000000000003</v>
      </c>
      <c r="J117" s="48">
        <v>25.8</v>
      </c>
      <c r="K117" s="48">
        <v>9.1999999999999993</v>
      </c>
    </row>
    <row r="118" spans="1:11" ht="13.8">
      <c r="A118" s="427">
        <v>43952</v>
      </c>
      <c r="B118" s="48">
        <v>14.1</v>
      </c>
      <c r="C118" s="48">
        <v>42.9</v>
      </c>
      <c r="D118" s="48">
        <v>29.5</v>
      </c>
      <c r="E118" s="48">
        <v>4.2</v>
      </c>
      <c r="F118" s="48">
        <v>5.6</v>
      </c>
      <c r="G118" s="48">
        <v>4.9000000000000004</v>
      </c>
      <c r="H118" s="48">
        <v>9.9</v>
      </c>
      <c r="I118" s="48">
        <v>37.299999999999997</v>
      </c>
      <c r="J118" s="48">
        <v>24.6</v>
      </c>
      <c r="K118" s="48">
        <v>9.1999999999999993</v>
      </c>
    </row>
    <row r="119" spans="1:11" ht="13.8">
      <c r="A119" s="427">
        <v>43983</v>
      </c>
      <c r="B119" s="48">
        <v>12.9</v>
      </c>
      <c r="C119" s="48">
        <v>40.200000000000003</v>
      </c>
      <c r="D119" s="48">
        <v>27.4</v>
      </c>
      <c r="E119" s="48">
        <v>3.8</v>
      </c>
      <c r="F119" s="48">
        <v>5.0999999999999996</v>
      </c>
      <c r="G119" s="48">
        <v>4.5</v>
      </c>
      <c r="H119" s="48">
        <v>9.1</v>
      </c>
      <c r="I119" s="48">
        <v>35.1</v>
      </c>
      <c r="J119" s="48">
        <v>22.9</v>
      </c>
      <c r="K119" s="48">
        <v>8.6999999999999993</v>
      </c>
    </row>
    <row r="120" spans="1:11" ht="13.8">
      <c r="A120" s="427">
        <v>44013</v>
      </c>
      <c r="B120" s="48">
        <v>12.3</v>
      </c>
      <c r="C120" s="48">
        <v>39.1</v>
      </c>
      <c r="D120" s="48">
        <v>26.8</v>
      </c>
      <c r="E120" s="48">
        <v>3.7</v>
      </c>
      <c r="F120" s="48">
        <v>4.8</v>
      </c>
      <c r="G120" s="48">
        <v>4.3</v>
      </c>
      <c r="H120" s="48">
        <v>8.6</v>
      </c>
      <c r="I120" s="48">
        <v>34.299999999999997</v>
      </c>
      <c r="J120" s="48">
        <v>22.5</v>
      </c>
      <c r="K120" s="48">
        <v>8.3000000000000007</v>
      </c>
    </row>
    <row r="121" spans="1:11" ht="13.8">
      <c r="A121" s="427">
        <v>44044</v>
      </c>
      <c r="B121" s="48">
        <v>12.3</v>
      </c>
      <c r="C121" s="48">
        <v>38.299999999999997</v>
      </c>
      <c r="D121" s="48">
        <v>26.2</v>
      </c>
      <c r="E121" s="48">
        <v>3.7</v>
      </c>
      <c r="F121" s="48">
        <v>4.9000000000000004</v>
      </c>
      <c r="G121" s="48">
        <v>4.3</v>
      </c>
      <c r="H121" s="48">
        <v>8.6</v>
      </c>
      <c r="I121" s="48">
        <v>33.4</v>
      </c>
      <c r="J121" s="48">
        <v>21.9</v>
      </c>
      <c r="K121" s="48">
        <v>8.1999999999999993</v>
      </c>
    </row>
    <row r="122" spans="1:11" ht="13.8">
      <c r="A122" s="427">
        <v>44075</v>
      </c>
      <c r="B122" s="48">
        <v>11.5</v>
      </c>
      <c r="C122" s="48">
        <v>37.5</v>
      </c>
      <c r="D122" s="48">
        <v>25.4</v>
      </c>
      <c r="E122" s="48">
        <v>3.9</v>
      </c>
      <c r="F122" s="48">
        <v>5.2</v>
      </c>
      <c r="G122" s="48">
        <v>4.5999999999999996</v>
      </c>
      <c r="H122" s="48">
        <v>7.6</v>
      </c>
      <c r="I122" s="48">
        <v>32.299999999999997</v>
      </c>
      <c r="J122" s="48">
        <v>20.8</v>
      </c>
      <c r="K122" s="48">
        <v>8.1999999999999993</v>
      </c>
    </row>
    <row r="123" spans="1:11" ht="13.8">
      <c r="A123" s="427">
        <v>44105</v>
      </c>
      <c r="B123" s="48">
        <v>11.9</v>
      </c>
      <c r="C123" s="48">
        <v>38.4</v>
      </c>
      <c r="D123" s="48">
        <v>26.1</v>
      </c>
      <c r="E123" s="48">
        <v>4.4000000000000004</v>
      </c>
      <c r="F123" s="48">
        <v>5.6</v>
      </c>
      <c r="G123" s="48">
        <v>5</v>
      </c>
      <c r="H123" s="48">
        <v>7.5</v>
      </c>
      <c r="I123" s="48">
        <v>32.799999999999997</v>
      </c>
      <c r="J123" s="48">
        <v>21.1</v>
      </c>
      <c r="K123" s="48">
        <v>8.1999999999999993</v>
      </c>
    </row>
    <row r="124" spans="1:11" ht="13.8">
      <c r="A124" s="427">
        <v>44137</v>
      </c>
      <c r="B124" s="48">
        <v>12.1</v>
      </c>
      <c r="C124" s="48">
        <v>37.299999999999997</v>
      </c>
      <c r="D124" s="48">
        <v>25.8</v>
      </c>
      <c r="E124" s="48">
        <v>4.5</v>
      </c>
      <c r="F124" s="48">
        <v>5.7</v>
      </c>
      <c r="G124" s="48">
        <v>5.0999999999999996</v>
      </c>
      <c r="H124" s="48">
        <v>7.6</v>
      </c>
      <c r="I124" s="48">
        <v>31.6</v>
      </c>
      <c r="J124" s="48">
        <v>20.7</v>
      </c>
      <c r="K124" s="48">
        <v>8.1999999999999993</v>
      </c>
    </row>
    <row r="125" spans="1:11" ht="13.8">
      <c r="A125" s="427">
        <f>DATE(IF(MONTH(A124)=12,YEAR(A124)+1,YEAR(A124)),IF(MONTH(A124)=12,1,MONTH(A124)+1),1)</f>
        <v>44166</v>
      </c>
      <c r="B125" s="48">
        <v>11.6</v>
      </c>
      <c r="C125" s="48">
        <v>36.200000000000003</v>
      </c>
      <c r="D125" s="48">
        <v>25</v>
      </c>
      <c r="E125" s="48">
        <v>3.9</v>
      </c>
      <c r="F125" s="48">
        <v>5.0999999999999996</v>
      </c>
      <c r="G125" s="48">
        <v>4.5999999999999996</v>
      </c>
      <c r="H125" s="48">
        <v>7.7</v>
      </c>
      <c r="I125" s="48">
        <v>31.1</v>
      </c>
      <c r="J125" s="48">
        <v>20.399999999999999</v>
      </c>
      <c r="K125" s="48">
        <v>8.1999999999999993</v>
      </c>
    </row>
    <row r="126" spans="1:11" ht="13.8">
      <c r="A126" s="427">
        <v>44197</v>
      </c>
      <c r="B126" s="48">
        <v>15.2</v>
      </c>
      <c r="C126" s="48">
        <v>38.5</v>
      </c>
      <c r="D126" s="48">
        <v>27.9</v>
      </c>
      <c r="E126" s="48">
        <v>4.5</v>
      </c>
      <c r="F126" s="48">
        <v>5.4</v>
      </c>
      <c r="G126" s="48">
        <v>5</v>
      </c>
      <c r="H126" s="48">
        <v>10.7</v>
      </c>
      <c r="I126" s="48">
        <v>33.1</v>
      </c>
      <c r="J126" s="48">
        <v>22.9</v>
      </c>
      <c r="K126" s="48">
        <v>8.6</v>
      </c>
    </row>
    <row r="127" spans="1:11" ht="13.8">
      <c r="A127" s="427">
        <v>44228</v>
      </c>
      <c r="B127" s="48">
        <v>13.8</v>
      </c>
      <c r="C127" s="48">
        <v>39.200000000000003</v>
      </c>
      <c r="D127" s="48">
        <v>27.7</v>
      </c>
      <c r="E127" s="48">
        <v>4.7</v>
      </c>
      <c r="F127" s="48">
        <v>5.7</v>
      </c>
      <c r="G127" s="48">
        <v>5.2</v>
      </c>
      <c r="H127" s="48">
        <v>9.1</v>
      </c>
      <c r="I127" s="48">
        <v>33.5</v>
      </c>
      <c r="J127" s="48">
        <v>22.5</v>
      </c>
      <c r="K127" s="48">
        <v>8.6999999999999993</v>
      </c>
    </row>
    <row r="128" spans="1:11" ht="13.8">
      <c r="A128" s="427">
        <v>44256</v>
      </c>
      <c r="B128" s="48">
        <v>13.8</v>
      </c>
      <c r="C128" s="48">
        <v>39.9</v>
      </c>
      <c r="D128" s="48">
        <v>28</v>
      </c>
      <c r="E128" s="48">
        <v>5.6</v>
      </c>
      <c r="F128" s="48">
        <v>6.5</v>
      </c>
      <c r="G128" s="48">
        <v>6.1</v>
      </c>
      <c r="H128" s="48">
        <v>8.1999999999999993</v>
      </c>
      <c r="I128" s="48">
        <v>33.4</v>
      </c>
      <c r="J128" s="48">
        <v>21.9</v>
      </c>
      <c r="K128" s="48">
        <v>8.6</v>
      </c>
    </row>
    <row r="129" spans="1:11" ht="13.8">
      <c r="A129" s="427">
        <v>44287</v>
      </c>
      <c r="B129" s="48">
        <v>14.7</v>
      </c>
      <c r="C129" s="48">
        <v>40.4</v>
      </c>
      <c r="D129" s="48">
        <v>28.7</v>
      </c>
      <c r="E129" s="48">
        <v>6</v>
      </c>
      <c r="F129" s="48">
        <v>7</v>
      </c>
      <c r="G129" s="48">
        <v>6.6</v>
      </c>
      <c r="H129" s="48">
        <v>8.6999999999999993</v>
      </c>
      <c r="I129" s="48">
        <v>33.4</v>
      </c>
      <c r="J129" s="48">
        <v>22.1</v>
      </c>
      <c r="K129" s="48">
        <v>8</v>
      </c>
    </row>
    <row r="130" spans="1:11" ht="13.8">
      <c r="A130" s="427">
        <v>44317</v>
      </c>
      <c r="B130" s="48">
        <v>14.6</v>
      </c>
      <c r="C130" s="48">
        <v>39</v>
      </c>
      <c r="D130" s="48">
        <v>28</v>
      </c>
      <c r="E130" s="48">
        <v>6.2</v>
      </c>
      <c r="F130" s="48">
        <v>7.2</v>
      </c>
      <c r="G130" s="48">
        <v>6.8</v>
      </c>
      <c r="H130" s="48">
        <v>8.4</v>
      </c>
      <c r="I130" s="48">
        <v>31.8</v>
      </c>
      <c r="J130" s="48">
        <v>21.2</v>
      </c>
      <c r="K130" s="48">
        <v>8.1</v>
      </c>
    </row>
    <row r="131" spans="1:11" ht="13.8">
      <c r="A131" s="427">
        <v>44348</v>
      </c>
      <c r="B131" s="48">
        <v>14.4</v>
      </c>
      <c r="C131" s="48">
        <v>39.1</v>
      </c>
      <c r="D131" s="48">
        <v>27.9</v>
      </c>
      <c r="E131" s="48">
        <v>6.4</v>
      </c>
      <c r="F131" s="48">
        <v>7.3</v>
      </c>
      <c r="G131" s="48">
        <v>6.9</v>
      </c>
      <c r="H131" s="48">
        <v>8</v>
      </c>
      <c r="I131" s="48">
        <v>31.8</v>
      </c>
      <c r="J131" s="48">
        <v>21</v>
      </c>
      <c r="K131" s="48">
        <v>8.6999999999999993</v>
      </c>
    </row>
    <row r="132" spans="1:11" ht="13.8">
      <c r="A132" s="427">
        <v>44378</v>
      </c>
      <c r="B132" s="48">
        <v>15.5</v>
      </c>
      <c r="C132" s="48">
        <v>38.799999999999997</v>
      </c>
      <c r="D132" s="48">
        <v>28.4</v>
      </c>
      <c r="E132" s="48">
        <v>6.8</v>
      </c>
      <c r="F132" s="48">
        <v>7.6</v>
      </c>
      <c r="G132" s="48">
        <v>7.2</v>
      </c>
      <c r="H132" s="48">
        <v>8.6999999999999993</v>
      </c>
      <c r="I132" s="48">
        <v>31.2</v>
      </c>
      <c r="J132" s="48">
        <v>21.2</v>
      </c>
      <c r="K132" s="48">
        <v>9.4</v>
      </c>
    </row>
    <row r="133" spans="1:11" ht="13.8">
      <c r="A133" s="427">
        <v>44409</v>
      </c>
      <c r="B133" s="48">
        <v>16.2</v>
      </c>
      <c r="C133" s="48">
        <v>39.6</v>
      </c>
      <c r="D133" s="48">
        <v>29.2</v>
      </c>
      <c r="E133" s="48">
        <v>7.8</v>
      </c>
      <c r="F133" s="48">
        <v>8.5</v>
      </c>
      <c r="G133" s="48">
        <v>8.1999999999999993</v>
      </c>
      <c r="H133" s="48">
        <v>8.4</v>
      </c>
      <c r="I133" s="48">
        <v>31.1</v>
      </c>
      <c r="J133" s="48">
        <v>21</v>
      </c>
      <c r="K133" s="48">
        <v>9.1</v>
      </c>
    </row>
    <row r="134" spans="1:11" ht="13.8">
      <c r="A134" s="427">
        <v>44440</v>
      </c>
      <c r="B134" s="48">
        <v>17</v>
      </c>
      <c r="C134" s="48">
        <v>40.4</v>
      </c>
      <c r="D134" s="48">
        <v>30</v>
      </c>
      <c r="E134" s="48">
        <v>8.5</v>
      </c>
      <c r="F134" s="48">
        <v>9.1999999999999993</v>
      </c>
      <c r="G134" s="48">
        <v>8.9</v>
      </c>
      <c r="H134" s="48">
        <v>8.5</v>
      </c>
      <c r="I134" s="48">
        <v>31.2</v>
      </c>
      <c r="J134" s="48">
        <v>21.1</v>
      </c>
      <c r="K134" s="48">
        <v>9.3000000000000007</v>
      </c>
    </row>
    <row r="135" spans="1:11" ht="13.8">
      <c r="A135" s="427">
        <v>44470</v>
      </c>
      <c r="B135" s="48">
        <v>18.8</v>
      </c>
      <c r="C135" s="48">
        <v>42.3</v>
      </c>
      <c r="D135" s="48">
        <v>31.9</v>
      </c>
      <c r="E135" s="48">
        <v>9.4</v>
      </c>
      <c r="F135" s="48">
        <v>10</v>
      </c>
      <c r="G135" s="48">
        <v>9.6999999999999993</v>
      </c>
      <c r="H135" s="48">
        <v>9.4</v>
      </c>
      <c r="I135" s="48">
        <v>32.299999999999997</v>
      </c>
      <c r="J135" s="48">
        <v>22.2</v>
      </c>
      <c r="K135" s="48">
        <v>10.1</v>
      </c>
    </row>
    <row r="136" spans="1:11" ht="13.8">
      <c r="A136" s="427">
        <v>44501</v>
      </c>
      <c r="B136" s="48">
        <v>20</v>
      </c>
      <c r="C136" s="48">
        <v>43.5</v>
      </c>
      <c r="D136" s="48">
        <v>33.200000000000003</v>
      </c>
      <c r="E136" s="48">
        <v>10.4</v>
      </c>
      <c r="F136" s="48">
        <v>10.9</v>
      </c>
      <c r="G136" s="48">
        <v>10.7</v>
      </c>
      <c r="H136" s="48">
        <v>9.6</v>
      </c>
      <c r="I136" s="48">
        <v>32.6</v>
      </c>
      <c r="J136" s="48">
        <v>22.5</v>
      </c>
      <c r="K136" s="48">
        <v>11.8</v>
      </c>
    </row>
    <row r="137" spans="1:11" ht="13.8">
      <c r="A137" s="427">
        <v>44531</v>
      </c>
      <c r="B137" s="48">
        <v>19.7</v>
      </c>
      <c r="C137" s="48">
        <v>44.2</v>
      </c>
      <c r="D137" s="48">
        <v>33.299999999999997</v>
      </c>
      <c r="E137" s="48">
        <v>10</v>
      </c>
      <c r="F137" s="48">
        <v>10.3</v>
      </c>
      <c r="G137" s="48">
        <v>10.199999999999999</v>
      </c>
      <c r="H137" s="48">
        <v>9.6999999999999993</v>
      </c>
      <c r="I137" s="48">
        <v>33.9</v>
      </c>
      <c r="J137" s="48">
        <v>23.1</v>
      </c>
      <c r="K137" s="48"/>
    </row>
    <row r="138" spans="1:11" ht="13.8">
      <c r="A138" s="427">
        <v>44562</v>
      </c>
      <c r="B138" s="48">
        <v>21.3</v>
      </c>
      <c r="C138" s="48">
        <v>45.5</v>
      </c>
      <c r="D138" s="48">
        <v>34.799999999999997</v>
      </c>
      <c r="E138" s="48">
        <v>10.5</v>
      </c>
      <c r="F138" s="48">
        <v>10.9</v>
      </c>
      <c r="G138" s="48">
        <v>10.7</v>
      </c>
      <c r="H138" s="48">
        <v>10.8</v>
      </c>
      <c r="I138" s="48">
        <v>34.6</v>
      </c>
      <c r="J138" s="48">
        <v>24.1</v>
      </c>
      <c r="K138" s="48"/>
    </row>
    <row r="139" spans="1:11" ht="13.8">
      <c r="A139" s="427">
        <v>44593</v>
      </c>
      <c r="B139" s="48">
        <v>21.4</v>
      </c>
      <c r="C139" s="48">
        <v>47.3</v>
      </c>
      <c r="D139" s="48">
        <v>36</v>
      </c>
      <c r="E139" s="48">
        <v>10.8</v>
      </c>
      <c r="F139" s="48">
        <v>11.2</v>
      </c>
      <c r="G139" s="48">
        <v>11</v>
      </c>
      <c r="H139" s="48">
        <v>10.6</v>
      </c>
      <c r="I139" s="48">
        <v>36.1</v>
      </c>
      <c r="J139" s="48">
        <v>25</v>
      </c>
      <c r="K139" s="48"/>
    </row>
    <row r="140" spans="1:11" ht="13.8">
      <c r="A140" s="427">
        <v>44621</v>
      </c>
      <c r="B140" s="48">
        <v>21.4</v>
      </c>
      <c r="C140" s="48">
        <v>48.7</v>
      </c>
      <c r="D140" s="48">
        <v>36.700000000000003</v>
      </c>
      <c r="E140" s="48">
        <v>11.3</v>
      </c>
      <c r="F140" s="48">
        <v>11.8</v>
      </c>
      <c r="G140" s="48">
        <v>11.6</v>
      </c>
      <c r="H140" s="48">
        <v>10.1</v>
      </c>
      <c r="I140" s="48">
        <v>36.9</v>
      </c>
      <c r="J140" s="48">
        <v>25.1</v>
      </c>
      <c r="K140" s="48"/>
    </row>
    <row r="141" spans="1:11" ht="13.8">
      <c r="A141" s="427">
        <v>44652</v>
      </c>
      <c r="B141" s="48">
        <v>22.3</v>
      </c>
      <c r="C141" s="48">
        <v>49.1</v>
      </c>
      <c r="D141" s="48">
        <v>37.4</v>
      </c>
      <c r="E141" s="48">
        <v>12</v>
      </c>
      <c r="F141" s="48">
        <v>11.9</v>
      </c>
      <c r="G141" s="48">
        <v>11.9</v>
      </c>
      <c r="H141" s="48">
        <v>10.3</v>
      </c>
      <c r="I141" s="48">
        <v>37.200000000000003</v>
      </c>
      <c r="J141" s="48">
        <v>25.5</v>
      </c>
      <c r="K141" s="48"/>
    </row>
    <row r="142" spans="1:11" ht="13.8">
      <c r="A142" s="427">
        <v>44682</v>
      </c>
      <c r="B142" s="48">
        <v>21.8</v>
      </c>
      <c r="C142" s="48">
        <v>49.6</v>
      </c>
      <c r="D142" s="48">
        <v>37.5</v>
      </c>
      <c r="E142" s="48">
        <v>11.7</v>
      </c>
      <c r="F142" s="48">
        <v>12.4</v>
      </c>
      <c r="G142" s="48">
        <v>12.1</v>
      </c>
      <c r="H142" s="48">
        <v>10.1</v>
      </c>
      <c r="I142" s="48">
        <v>37.200000000000003</v>
      </c>
      <c r="J142" s="48">
        <v>25.4</v>
      </c>
    </row>
    <row r="143" spans="1:11" ht="13.8">
      <c r="A143" s="427">
        <v>44713</v>
      </c>
      <c r="B143" s="48">
        <v>22.6</v>
      </c>
      <c r="C143" s="48">
        <v>50.7</v>
      </c>
      <c r="D143" s="48">
        <v>38.4</v>
      </c>
      <c r="E143" s="48">
        <v>12.1</v>
      </c>
      <c r="F143" s="48">
        <v>12.8</v>
      </c>
      <c r="G143" s="48">
        <v>12.5</v>
      </c>
      <c r="H143" s="48">
        <v>10.5</v>
      </c>
      <c r="I143" s="48">
        <v>37.9</v>
      </c>
      <c r="J143" s="48">
        <v>25.9</v>
      </c>
    </row>
    <row r="144" spans="1:11" ht="13.8">
      <c r="A144" s="427">
        <v>44743</v>
      </c>
      <c r="B144" s="48">
        <v>23.3</v>
      </c>
      <c r="C144" s="48">
        <v>52.4</v>
      </c>
      <c r="D144" s="48">
        <v>39.799999999999997</v>
      </c>
      <c r="E144" s="48">
        <v>12.5</v>
      </c>
      <c r="F144" s="48">
        <v>13.2</v>
      </c>
      <c r="G144" s="48">
        <v>12.9</v>
      </c>
      <c r="H144" s="48">
        <v>10.8</v>
      </c>
      <c r="I144" s="48">
        <v>39.200000000000003</v>
      </c>
      <c r="J144" s="48">
        <v>26.9</v>
      </c>
    </row>
    <row r="145" spans="1:10" ht="13.8">
      <c r="A145" s="427">
        <v>44774</v>
      </c>
      <c r="B145" s="48">
        <v>22.7</v>
      </c>
      <c r="C145" s="48">
        <v>53.1</v>
      </c>
      <c r="D145" s="48">
        <v>40</v>
      </c>
      <c r="E145" s="48">
        <v>12.1</v>
      </c>
      <c r="F145" s="48">
        <v>12.5</v>
      </c>
      <c r="G145" s="48">
        <v>12.3</v>
      </c>
      <c r="H145" s="48">
        <v>10.6</v>
      </c>
      <c r="I145" s="48">
        <v>40.6</v>
      </c>
      <c r="J145" s="48">
        <v>27.7</v>
      </c>
    </row>
    <row r="146" spans="1:10" ht="13.8">
      <c r="A146" s="427">
        <v>44805</v>
      </c>
      <c r="B146" s="48">
        <v>22.8</v>
      </c>
      <c r="C146" s="48">
        <v>52.8</v>
      </c>
      <c r="D146" s="48">
        <v>39.9</v>
      </c>
      <c r="E146" s="48">
        <v>11.9</v>
      </c>
      <c r="F146" s="48">
        <v>12.3</v>
      </c>
      <c r="G146" s="48">
        <v>12.1</v>
      </c>
      <c r="H146" s="48">
        <v>10.9</v>
      </c>
      <c r="I146" s="48">
        <v>40.5</v>
      </c>
      <c r="J146" s="48">
        <v>27.8</v>
      </c>
    </row>
    <row r="147" spans="1:10" ht="13.8">
      <c r="A147" s="427">
        <v>44835</v>
      </c>
      <c r="B147" s="48">
        <v>23.2</v>
      </c>
      <c r="C147" s="48">
        <v>55.5</v>
      </c>
      <c r="D147" s="48">
        <v>41.6</v>
      </c>
      <c r="E147" s="48">
        <v>11.8</v>
      </c>
      <c r="F147" s="48">
        <v>12.2</v>
      </c>
      <c r="G147" s="48">
        <v>12.1</v>
      </c>
      <c r="H147" s="48">
        <v>11.4</v>
      </c>
      <c r="I147" s="48">
        <v>43.3</v>
      </c>
      <c r="J147" s="48">
        <v>29.5</v>
      </c>
    </row>
    <row r="148" spans="1:10" ht="13.8">
      <c r="A148" s="427">
        <v>44866</v>
      </c>
      <c r="B148" s="48">
        <v>23.2</v>
      </c>
      <c r="C148" s="48">
        <v>56.2</v>
      </c>
      <c r="D148" s="48">
        <v>42.4</v>
      </c>
      <c r="E148" s="48">
        <v>12.7</v>
      </c>
      <c r="F148" s="48">
        <v>13.1</v>
      </c>
      <c r="G148" s="48">
        <v>12.9</v>
      </c>
      <c r="H148" s="48">
        <v>10.5</v>
      </c>
      <c r="I148" s="48">
        <v>43.1</v>
      </c>
      <c r="J148" s="48">
        <v>29.5</v>
      </c>
    </row>
    <row r="149" spans="1:10" ht="13.8">
      <c r="A149" s="427">
        <v>44896</v>
      </c>
      <c r="B149" s="48">
        <v>23</v>
      </c>
      <c r="C149" s="48">
        <v>54.5</v>
      </c>
      <c r="D149" s="48">
        <v>41.1</v>
      </c>
      <c r="E149" s="48">
        <v>12.8</v>
      </c>
      <c r="F149" s="48">
        <v>13.2</v>
      </c>
      <c r="G149" s="48">
        <v>13</v>
      </c>
      <c r="H149" s="48">
        <v>10.199999999999999</v>
      </c>
      <c r="I149" s="48">
        <v>41.3</v>
      </c>
      <c r="J149" s="48">
        <v>28.1</v>
      </c>
    </row>
    <row r="150" spans="1:10" ht="13.8">
      <c r="A150" s="427">
        <v>44927</v>
      </c>
      <c r="B150" s="48">
        <v>24.9</v>
      </c>
      <c r="C150" s="48">
        <v>55.4</v>
      </c>
      <c r="D150" s="48">
        <v>42.4</v>
      </c>
      <c r="E150" s="48">
        <v>12.7</v>
      </c>
      <c r="F150" s="48">
        <v>13.1</v>
      </c>
      <c r="G150" s="48">
        <v>12.9</v>
      </c>
      <c r="H150" s="48">
        <v>12.2</v>
      </c>
      <c r="I150" s="48">
        <v>42.3</v>
      </c>
      <c r="J150" s="48">
        <v>29.5</v>
      </c>
    </row>
    <row r="151" spans="1:10" ht="13.8">
      <c r="A151" s="427">
        <v>44958</v>
      </c>
      <c r="B151" s="48">
        <v>23.8</v>
      </c>
      <c r="C151" s="48">
        <v>57</v>
      </c>
      <c r="D151" s="48">
        <v>43.1</v>
      </c>
      <c r="E151" s="48">
        <v>12.5</v>
      </c>
      <c r="F151" s="48">
        <v>12.7</v>
      </c>
      <c r="G151" s="48">
        <v>12.6</v>
      </c>
      <c r="H151" s="48">
        <v>11.3</v>
      </c>
      <c r="I151" s="48">
        <v>44.3</v>
      </c>
      <c r="J151" s="48">
        <v>30.5</v>
      </c>
    </row>
    <row r="152" spans="1:10" ht="13.8">
      <c r="A152" s="427">
        <v>44986</v>
      </c>
      <c r="B152" s="48">
        <v>23.8</v>
      </c>
      <c r="C152" s="48">
        <v>57.4</v>
      </c>
      <c r="D152" s="48">
        <v>43.4</v>
      </c>
      <c r="E152" s="48">
        <v>12.4</v>
      </c>
      <c r="F152" s="48">
        <v>13.1</v>
      </c>
      <c r="G152" s="48">
        <v>12.8</v>
      </c>
      <c r="H152" s="48">
        <v>11.4</v>
      </c>
      <c r="I152" s="48">
        <v>44.3</v>
      </c>
      <c r="J152" s="48">
        <v>30.6</v>
      </c>
    </row>
    <row r="153" spans="1:10" ht="13.8">
      <c r="A153" s="427">
        <v>45017</v>
      </c>
      <c r="B153" s="48">
        <v>23.5</v>
      </c>
      <c r="C153" s="48">
        <v>59.3</v>
      </c>
      <c r="D153" s="48">
        <v>44.5</v>
      </c>
      <c r="E153" s="48">
        <v>12.2</v>
      </c>
      <c r="F153" s="48">
        <v>12.6</v>
      </c>
      <c r="G153" s="48">
        <v>12.4</v>
      </c>
      <c r="H153" s="48">
        <v>11.3</v>
      </c>
      <c r="I153" s="48">
        <v>46.7</v>
      </c>
      <c r="J153" s="48">
        <v>32.1</v>
      </c>
    </row>
    <row r="154" spans="1:10" ht="13.8">
      <c r="A154" s="427">
        <v>45047</v>
      </c>
      <c r="B154" s="48">
        <v>23.5</v>
      </c>
      <c r="C154" s="48">
        <v>58.6</v>
      </c>
      <c r="D154" s="48">
        <v>44.2</v>
      </c>
      <c r="E154" s="48">
        <v>12</v>
      </c>
      <c r="F154" s="48">
        <v>12.2</v>
      </c>
      <c r="G154" s="48">
        <v>12.1</v>
      </c>
      <c r="H154" s="48">
        <v>11.5</v>
      </c>
      <c r="I154" s="48">
        <v>46.4</v>
      </c>
      <c r="J154" s="48">
        <v>32.1</v>
      </c>
    </row>
    <row r="155" spans="1:10" ht="13.8">
      <c r="A155" s="427">
        <v>45078</v>
      </c>
      <c r="B155" s="48">
        <v>22.8</v>
      </c>
      <c r="C155" s="48">
        <v>57.8</v>
      </c>
      <c r="D155" s="48">
        <v>43.4</v>
      </c>
      <c r="E155" s="48">
        <v>11.3</v>
      </c>
      <c r="F155" s="48">
        <v>11.7</v>
      </c>
      <c r="G155" s="48">
        <v>11.5</v>
      </c>
      <c r="H155" s="48">
        <v>11.5</v>
      </c>
      <c r="I155" s="48">
        <v>46.1</v>
      </c>
      <c r="J155" s="48">
        <v>31.9</v>
      </c>
    </row>
    <row r="156" spans="1:10" ht="13.8">
      <c r="A156" s="427">
        <v>45108</v>
      </c>
      <c r="B156" s="48">
        <v>23</v>
      </c>
      <c r="C156" s="48">
        <v>57</v>
      </c>
      <c r="D156" s="48">
        <v>43</v>
      </c>
      <c r="E156" s="48">
        <v>11.1</v>
      </c>
      <c r="F156" s="48">
        <v>11.4</v>
      </c>
      <c r="G156" s="48">
        <v>11.3</v>
      </c>
      <c r="H156" s="48">
        <v>11.9</v>
      </c>
      <c r="I156" s="48">
        <v>45.6</v>
      </c>
      <c r="J156" s="48">
        <v>31.7</v>
      </c>
    </row>
    <row r="157" spans="1:10" ht="13.8">
      <c r="A157" s="427">
        <v>45139</v>
      </c>
      <c r="B157" s="48">
        <v>22.6</v>
      </c>
      <c r="C157" s="48">
        <v>56.5</v>
      </c>
      <c r="D157" s="48">
        <v>42.7</v>
      </c>
      <c r="E157" s="48">
        <v>11</v>
      </c>
      <c r="F157" s="48">
        <v>11.3</v>
      </c>
      <c r="G157" s="48">
        <v>11.2</v>
      </c>
      <c r="H157" s="48">
        <v>11.6</v>
      </c>
      <c r="I157" s="48">
        <v>45.2</v>
      </c>
      <c r="J157" s="48">
        <v>31.5</v>
      </c>
    </row>
    <row r="158" spans="1:10" ht="13.8">
      <c r="A158" s="427">
        <v>45170</v>
      </c>
      <c r="B158" s="48">
        <v>22.9</v>
      </c>
      <c r="C158" s="48">
        <v>56.1</v>
      </c>
      <c r="D158" s="48">
        <v>42.5</v>
      </c>
      <c r="E158" s="48">
        <v>11.1</v>
      </c>
      <c r="F158" s="48">
        <v>11.5</v>
      </c>
      <c r="G158" s="48">
        <v>11.3</v>
      </c>
      <c r="H158" s="48">
        <v>11.8</v>
      </c>
      <c r="I158" s="48">
        <v>44.6</v>
      </c>
      <c r="J158" s="48">
        <v>31.2</v>
      </c>
    </row>
    <row r="159" spans="1:10" ht="13.8">
      <c r="A159" s="427">
        <v>45200</v>
      </c>
      <c r="B159" s="48">
        <v>23</v>
      </c>
      <c r="C159" s="48">
        <v>55.1</v>
      </c>
      <c r="D159" s="48">
        <v>42</v>
      </c>
      <c r="E159" s="48">
        <v>11.2</v>
      </c>
      <c r="F159" s="48">
        <v>11.7</v>
      </c>
      <c r="G159" s="48">
        <v>11.5</v>
      </c>
      <c r="H159" s="48">
        <v>11.8</v>
      </c>
      <c r="I159" s="48">
        <v>43.4</v>
      </c>
      <c r="J159" s="48">
        <v>30.5</v>
      </c>
    </row>
    <row r="160" spans="1:10" ht="13.8">
      <c r="A160" s="427">
        <v>45231</v>
      </c>
      <c r="B160" s="48">
        <v>22.4</v>
      </c>
      <c r="C160" s="48">
        <v>54.8</v>
      </c>
      <c r="D160" s="48">
        <v>41.7</v>
      </c>
      <c r="E160" s="48">
        <v>10.8</v>
      </c>
      <c r="F160" s="48">
        <v>11.2</v>
      </c>
      <c r="G160" s="48">
        <v>11</v>
      </c>
      <c r="H160" s="48">
        <v>11.6</v>
      </c>
      <c r="I160" s="48">
        <v>43.6</v>
      </c>
      <c r="J160" s="48">
        <v>30.7</v>
      </c>
    </row>
    <row r="161" spans="1:10" ht="13.8">
      <c r="A161" s="427">
        <v>45261</v>
      </c>
      <c r="B161" s="48">
        <v>21.1</v>
      </c>
      <c r="C161" s="48">
        <v>53.9</v>
      </c>
      <c r="D161" s="48">
        <v>40.6</v>
      </c>
      <c r="E161" s="48">
        <v>10.4</v>
      </c>
      <c r="F161" s="48">
        <v>10.7</v>
      </c>
      <c r="G161" s="48">
        <v>10.6</v>
      </c>
      <c r="H161" s="48">
        <v>10.7</v>
      </c>
      <c r="I161" s="48">
        <v>43.2</v>
      </c>
      <c r="J161" s="48">
        <v>30</v>
      </c>
    </row>
    <row r="162" spans="1:10" ht="13.8">
      <c r="A162" s="427">
        <v>45292</v>
      </c>
      <c r="B162" s="48">
        <v>22.5</v>
      </c>
      <c r="C162" s="48">
        <v>52.3</v>
      </c>
      <c r="D162" s="48">
        <v>40.299999999999997</v>
      </c>
      <c r="E162" s="48">
        <v>10.3</v>
      </c>
      <c r="F162" s="48">
        <v>10.6</v>
      </c>
      <c r="G162" s="48">
        <v>10.5</v>
      </c>
      <c r="H162" s="48">
        <v>12.2</v>
      </c>
      <c r="I162" s="48">
        <v>41.7</v>
      </c>
      <c r="J162" s="48">
        <v>29.8</v>
      </c>
    </row>
    <row r="163" spans="1:10" ht="13.8">
      <c r="A163" s="427">
        <v>45323</v>
      </c>
      <c r="B163" s="48">
        <v>21.6</v>
      </c>
      <c r="C163" s="48">
        <v>52.7</v>
      </c>
      <c r="D163" s="48">
        <v>40.299999999999997</v>
      </c>
      <c r="E163" s="48">
        <v>10.199999999999999</v>
      </c>
      <c r="F163" s="48">
        <v>10.6</v>
      </c>
      <c r="G163" s="48">
        <v>10.4</v>
      </c>
      <c r="H163" s="48">
        <v>11.4</v>
      </c>
      <c r="I163" s="48">
        <v>42.1</v>
      </c>
      <c r="J163" s="48">
        <v>29.9</v>
      </c>
    </row>
    <row r="164" spans="1:10" ht="13.8">
      <c r="A164" s="427">
        <v>45352</v>
      </c>
      <c r="B164" s="48">
        <v>21.1</v>
      </c>
      <c r="C164" s="48">
        <v>53.4</v>
      </c>
      <c r="D164" s="48">
        <v>40.4</v>
      </c>
      <c r="E164" s="48">
        <v>10.199999999999999</v>
      </c>
      <c r="F164" s="48">
        <v>10.5</v>
      </c>
      <c r="G164" s="48">
        <v>10.4</v>
      </c>
      <c r="H164" s="48">
        <v>10.9</v>
      </c>
      <c r="I164" s="48">
        <v>42.9</v>
      </c>
      <c r="J164" s="48">
        <v>30</v>
      </c>
    </row>
    <row r="165" spans="1:10" ht="13.8">
      <c r="A165" s="427">
        <v>45383</v>
      </c>
      <c r="B165" s="48">
        <v>21.3</v>
      </c>
      <c r="C165" s="48">
        <v>52.8</v>
      </c>
      <c r="D165" s="48">
        <v>40.200000000000003</v>
      </c>
      <c r="E165" s="48">
        <v>10.5</v>
      </c>
      <c r="F165" s="48">
        <v>10.9</v>
      </c>
      <c r="G165" s="48">
        <v>10.8</v>
      </c>
      <c r="H165" s="48">
        <v>10.8</v>
      </c>
      <c r="I165" s="48">
        <v>41.9</v>
      </c>
      <c r="J165" s="48">
        <v>29.4</v>
      </c>
    </row>
    <row r="166" spans="1:10" ht="13.8">
      <c r="A166" s="427">
        <v>45413</v>
      </c>
      <c r="B166" s="48">
        <v>20.7</v>
      </c>
      <c r="C166" s="48">
        <v>52.6</v>
      </c>
      <c r="D166" s="48">
        <v>40</v>
      </c>
      <c r="E166" s="48">
        <v>10.6</v>
      </c>
      <c r="F166" s="48">
        <v>11.1</v>
      </c>
      <c r="G166" s="48">
        <v>10.9</v>
      </c>
      <c r="H166" s="48">
        <v>10.1</v>
      </c>
      <c r="I166" s="48">
        <v>41.5</v>
      </c>
      <c r="J166" s="48">
        <v>29.1</v>
      </c>
    </row>
    <row r="167" spans="1:10" ht="13.8">
      <c r="A167" s="427">
        <v>45444</v>
      </c>
      <c r="B167" s="48">
        <v>20.8</v>
      </c>
      <c r="C167" s="48">
        <v>52.6</v>
      </c>
      <c r="D167" s="48">
        <v>40</v>
      </c>
      <c r="E167" s="48">
        <v>11</v>
      </c>
      <c r="F167" s="48">
        <v>11.5</v>
      </c>
      <c r="G167" s="48">
        <v>11.3</v>
      </c>
      <c r="H167" s="48">
        <v>9.8000000000000007</v>
      </c>
      <c r="I167" s="48">
        <v>41.1</v>
      </c>
      <c r="J167" s="48">
        <v>28.7</v>
      </c>
    </row>
    <row r="168" spans="1:10" ht="13.8">
      <c r="A168" s="427">
        <v>45474</v>
      </c>
      <c r="B168" s="48">
        <v>21.1</v>
      </c>
      <c r="C168" s="48">
        <v>52.2</v>
      </c>
      <c r="D168" s="48">
        <v>39.799999999999997</v>
      </c>
      <c r="E168" s="48">
        <v>11.1</v>
      </c>
      <c r="F168" s="48">
        <v>11.5</v>
      </c>
      <c r="G168" s="48">
        <v>11.3</v>
      </c>
      <c r="H168" s="48">
        <v>10</v>
      </c>
      <c r="I168" s="48">
        <v>40.700000000000003</v>
      </c>
      <c r="J168" s="48">
        <v>28.5</v>
      </c>
    </row>
    <row r="169" spans="1:10" ht="13.8">
      <c r="A169" s="427">
        <v>45505</v>
      </c>
      <c r="B169" s="48">
        <v>21</v>
      </c>
      <c r="C169" s="48">
        <v>51.8</v>
      </c>
      <c r="D169" s="48">
        <v>39.700000000000003</v>
      </c>
      <c r="E169" s="48">
        <v>10.9</v>
      </c>
      <c r="F169" s="48">
        <v>11.3</v>
      </c>
      <c r="G169" s="48">
        <v>11.2</v>
      </c>
      <c r="H169" s="48">
        <v>10.1</v>
      </c>
      <c r="I169" s="48">
        <v>40.5</v>
      </c>
      <c r="J169" s="48">
        <v>28.5</v>
      </c>
    </row>
    <row r="170" spans="1:10" ht="13.8">
      <c r="A170" s="427">
        <v>45536</v>
      </c>
      <c r="B170" s="48">
        <v>20.6</v>
      </c>
      <c r="C170" s="48">
        <v>52.3</v>
      </c>
      <c r="D170" s="48">
        <v>39.799999999999997</v>
      </c>
      <c r="E170" s="48">
        <v>11.2</v>
      </c>
      <c r="F170" s="48">
        <v>11.6</v>
      </c>
      <c r="G170" s="48">
        <v>11.5</v>
      </c>
      <c r="H170" s="48">
        <v>9.4</v>
      </c>
      <c r="I170" s="48">
        <v>40.700000000000003</v>
      </c>
      <c r="J170" s="48">
        <v>28.3</v>
      </c>
    </row>
    <row r="171" spans="1:10" ht="13.8">
      <c r="A171" s="427">
        <v>45566</v>
      </c>
      <c r="B171" s="48">
        <v>21.4</v>
      </c>
      <c r="C171" s="48">
        <v>52.4</v>
      </c>
      <c r="D171" s="48">
        <v>40.200000000000003</v>
      </c>
      <c r="E171" s="48">
        <v>11.6</v>
      </c>
      <c r="F171" s="48">
        <v>12.1</v>
      </c>
      <c r="G171" s="48">
        <v>11.9</v>
      </c>
      <c r="H171" s="48">
        <v>9.8000000000000007</v>
      </c>
      <c r="I171" s="48">
        <v>40.299999999999997</v>
      </c>
      <c r="J171" s="48">
        <v>28.3</v>
      </c>
    </row>
    <row r="172" spans="1:10" ht="13.8">
      <c r="A172" s="427">
        <v>45597</v>
      </c>
      <c r="B172" s="48">
        <v>21.7</v>
      </c>
      <c r="C172" s="48">
        <v>53.2</v>
      </c>
      <c r="D172" s="48">
        <v>40.9</v>
      </c>
      <c r="E172" s="48">
        <v>12</v>
      </c>
      <c r="F172" s="48">
        <v>12.6</v>
      </c>
      <c r="G172" s="48">
        <v>12.4</v>
      </c>
      <c r="H172" s="48">
        <v>9.6999999999999993</v>
      </c>
      <c r="I172" s="48">
        <v>40.6</v>
      </c>
      <c r="J172" s="48">
        <v>28.5</v>
      </c>
    </row>
    <row r="173" spans="1:10" ht="13.8">
      <c r="A173" s="427">
        <v>45627</v>
      </c>
      <c r="B173" s="48">
        <v>21.7</v>
      </c>
      <c r="C173" s="48">
        <v>53.1</v>
      </c>
      <c r="D173" s="48">
        <v>40.700000000000003</v>
      </c>
      <c r="E173" s="48">
        <v>13.2</v>
      </c>
      <c r="F173" s="48">
        <v>13.9</v>
      </c>
      <c r="G173" s="48">
        <v>13.6</v>
      </c>
      <c r="H173" s="48">
        <v>8.5</v>
      </c>
      <c r="I173" s="48">
        <v>39.200000000000003</v>
      </c>
      <c r="J173" s="48">
        <v>27.1</v>
      </c>
    </row>
    <row r="174" spans="1:10" ht="13.8">
      <c r="A174" s="427">
        <v>45658</v>
      </c>
      <c r="B174" s="48">
        <v>24.1</v>
      </c>
      <c r="C174" s="48">
        <v>54.2</v>
      </c>
      <c r="D174" s="48">
        <v>42.4</v>
      </c>
      <c r="E174" s="48">
        <v>13.5</v>
      </c>
      <c r="F174" s="48">
        <v>14.4</v>
      </c>
      <c r="G174" s="48">
        <v>14</v>
      </c>
      <c r="H174" s="48">
        <v>10.6</v>
      </c>
      <c r="I174" s="48">
        <v>39.799999999999997</v>
      </c>
      <c r="J174" s="48">
        <v>28.4</v>
      </c>
    </row>
    <row r="175" spans="1:10" ht="13.8">
      <c r="A175" s="427">
        <v>45689</v>
      </c>
      <c r="B175" s="48">
        <v>23.8</v>
      </c>
      <c r="C175" s="48">
        <v>56.8</v>
      </c>
      <c r="D175" s="48">
        <v>44</v>
      </c>
      <c r="E175" s="48">
        <v>13.6</v>
      </c>
      <c r="F175" s="48">
        <v>14.3</v>
      </c>
      <c r="G175" s="48">
        <v>14</v>
      </c>
      <c r="H175" s="48">
        <v>10.199999999999999</v>
      </c>
      <c r="I175" s="48">
        <v>42.5</v>
      </c>
      <c r="J175" s="48">
        <v>30</v>
      </c>
    </row>
    <row r="176" spans="1:10" ht="13.8">
      <c r="A176" s="427">
        <v>45717</v>
      </c>
      <c r="B176" s="48">
        <v>23.5</v>
      </c>
      <c r="C176" s="48">
        <v>57.1</v>
      </c>
      <c r="D176" s="48">
        <v>44.1</v>
      </c>
      <c r="E176" s="48">
        <v>13.7</v>
      </c>
      <c r="F176" s="48">
        <v>14.5</v>
      </c>
      <c r="G176" s="48">
        <v>14.2</v>
      </c>
      <c r="H176" s="48">
        <v>9.8000000000000007</v>
      </c>
      <c r="I176" s="48">
        <v>42.6</v>
      </c>
      <c r="J176" s="48">
        <v>29.9</v>
      </c>
    </row>
    <row r="177" spans="1:10" ht="13.8">
      <c r="A177" s="427">
        <v>45748</v>
      </c>
      <c r="B177" s="48">
        <v>24.2</v>
      </c>
      <c r="C177" s="48">
        <v>58.3</v>
      </c>
      <c r="D177" s="48">
        <v>45.2</v>
      </c>
      <c r="E177" s="48">
        <v>13.6</v>
      </c>
      <c r="F177" s="48">
        <v>14.3</v>
      </c>
      <c r="G177" s="48">
        <v>14</v>
      </c>
      <c r="H177" s="48">
        <v>10.6</v>
      </c>
      <c r="I177" s="48">
        <v>44</v>
      </c>
      <c r="J177" s="48">
        <v>31.2</v>
      </c>
    </row>
    <row r="178" spans="1:10" ht="13.8">
      <c r="A178" s="427">
        <v>45778</v>
      </c>
      <c r="B178" s="48">
        <v>24.2</v>
      </c>
      <c r="C178" s="48">
        <v>59</v>
      </c>
      <c r="D178" s="48">
        <v>45.8</v>
      </c>
      <c r="E178" s="48">
        <v>13.4</v>
      </c>
      <c r="F178" s="48">
        <v>14</v>
      </c>
      <c r="G178" s="48">
        <v>13.8</v>
      </c>
      <c r="H178" s="48">
        <v>10.8</v>
      </c>
      <c r="I178" s="48">
        <v>45</v>
      </c>
      <c r="J178" s="48">
        <v>32</v>
      </c>
    </row>
    <row r="179" spans="1:10" ht="13.8">
      <c r="A179" s="427">
        <v>45809</v>
      </c>
      <c r="B179" s="48">
        <v>24.3</v>
      </c>
      <c r="C179" s="48">
        <v>59.4</v>
      </c>
      <c r="D179" s="48">
        <v>46.1</v>
      </c>
      <c r="E179" s="48">
        <v>13.4</v>
      </c>
      <c r="F179" s="48">
        <v>14</v>
      </c>
      <c r="G179" s="48">
        <v>13.8</v>
      </c>
      <c r="H179" s="48">
        <v>10.9</v>
      </c>
      <c r="I179" s="48">
        <v>45.4</v>
      </c>
      <c r="J179" s="48">
        <v>32.299999999999997</v>
      </c>
    </row>
    <row r="180" spans="1:10" ht="13.8">
      <c r="A180" s="427">
        <v>45839</v>
      </c>
      <c r="B180" s="48">
        <v>25</v>
      </c>
      <c r="C180" s="48">
        <v>58.4</v>
      </c>
      <c r="D180" s="48">
        <v>45.9</v>
      </c>
      <c r="E180" s="48">
        <v>13.4</v>
      </c>
      <c r="F180" s="48">
        <v>14</v>
      </c>
      <c r="G180" s="48">
        <v>13.8</v>
      </c>
      <c r="H180" s="48">
        <v>11.6</v>
      </c>
      <c r="I180" s="48">
        <v>44.4</v>
      </c>
      <c r="J180" s="48">
        <v>32.1</v>
      </c>
    </row>
    <row r="181" spans="1:10" ht="13.8">
      <c r="A181" s="427">
        <v>45870</v>
      </c>
      <c r="B181" s="48">
        <v>24.9</v>
      </c>
      <c r="C181" s="48">
        <v>58.8</v>
      </c>
      <c r="D181" s="48">
        <v>46.2</v>
      </c>
      <c r="E181" s="48">
        <v>13.3</v>
      </c>
      <c r="F181" s="48">
        <v>13.9</v>
      </c>
      <c r="G181" s="48">
        <v>13.7</v>
      </c>
      <c r="H181" s="48">
        <v>11.6</v>
      </c>
      <c r="I181" s="48">
        <v>44.9</v>
      </c>
      <c r="J181" s="48">
        <v>32.5</v>
      </c>
    </row>
    <row r="182" spans="1:10" ht="13.8">
      <c r="A182" s="427">
        <v>45901</v>
      </c>
      <c r="B182" s="48">
        <v>24.2</v>
      </c>
      <c r="C182" s="48">
        <v>58.7</v>
      </c>
      <c r="D182" s="48">
        <v>45.8</v>
      </c>
      <c r="E182" s="48">
        <v>13.3</v>
      </c>
      <c r="F182" s="48">
        <v>13.9</v>
      </c>
      <c r="G182" s="48">
        <v>13.7</v>
      </c>
      <c r="H182" s="48">
        <v>10.9</v>
      </c>
      <c r="I182" s="48">
        <v>44.8</v>
      </c>
      <c r="J182" s="48">
        <v>32.1</v>
      </c>
    </row>
    <row r="183" spans="1:10" ht="13.8">
      <c r="A183" s="427">
        <v>45931</v>
      </c>
      <c r="B183" s="48">
        <v>25.1</v>
      </c>
      <c r="C183" s="48">
        <v>59.2</v>
      </c>
      <c r="D183" s="48">
        <v>46.5</v>
      </c>
      <c r="E183" s="48">
        <v>13.3</v>
      </c>
      <c r="F183" s="48">
        <v>13.9</v>
      </c>
      <c r="G183" s="48">
        <v>13.7</v>
      </c>
      <c r="H183" s="48">
        <v>11.8</v>
      </c>
      <c r="I183" s="48">
        <v>45.3</v>
      </c>
      <c r="J183" s="48">
        <v>32.799999999999997</v>
      </c>
    </row>
    <row r="184" spans="1:10" ht="13.8">
      <c r="A184" s="427">
        <v>45962</v>
      </c>
      <c r="B184" s="48">
        <v>24.5</v>
      </c>
      <c r="C184" s="48">
        <v>61.1</v>
      </c>
      <c r="D184" s="48">
        <v>47.7</v>
      </c>
      <c r="E184" s="48">
        <v>13.1</v>
      </c>
      <c r="F184" s="48">
        <v>13.7</v>
      </c>
      <c r="G184" s="48">
        <v>13.5</v>
      </c>
      <c r="H184" s="48">
        <v>11.4</v>
      </c>
      <c r="I184" s="48">
        <v>47.4</v>
      </c>
      <c r="J184" s="48">
        <v>34.200000000000003</v>
      </c>
    </row>
    <row r="185" spans="1:10" ht="13.8">
      <c r="A185" s="427">
        <v>45992</v>
      </c>
      <c r="B185" s="48">
        <v>23.5</v>
      </c>
      <c r="C185" s="48">
        <v>60.5</v>
      </c>
      <c r="D185" s="48">
        <v>46.9</v>
      </c>
      <c r="E185" s="48">
        <v>13.2</v>
      </c>
      <c r="F185" s="48">
        <v>13.8</v>
      </c>
      <c r="G185" s="48">
        <v>13.6</v>
      </c>
      <c r="H185" s="48">
        <v>10.3</v>
      </c>
      <c r="I185" s="48">
        <v>46.7</v>
      </c>
      <c r="J185" s="48">
        <v>33.299999999999997</v>
      </c>
    </row>
    <row r="186" spans="1:10" ht="13.8">
      <c r="A186" s="427">
        <v>46023</v>
      </c>
      <c r="B186" s="48">
        <v>25</v>
      </c>
      <c r="C186" s="48">
        <v>61.2</v>
      </c>
      <c r="D186" s="48">
        <v>48</v>
      </c>
      <c r="E186" s="48">
        <v>13.1</v>
      </c>
      <c r="F186" s="48">
        <v>13.8</v>
      </c>
      <c r="G186" s="48">
        <v>13.5</v>
      </c>
      <c r="H186" s="48">
        <v>11.9</v>
      </c>
      <c r="I186" s="48">
        <v>47.4</v>
      </c>
      <c r="J186" s="48">
        <v>34.5</v>
      </c>
    </row>
    <row r="187" spans="1:10" ht="13.8">
      <c r="A187" s="427">
        <v>46054</v>
      </c>
      <c r="B187" s="48">
        <v>24.7</v>
      </c>
      <c r="C187" s="48">
        <v>62.1</v>
      </c>
      <c r="D187" s="48">
        <v>48.6</v>
      </c>
      <c r="E187" s="48">
        <v>12.8</v>
      </c>
      <c r="F187" s="48">
        <v>13.5</v>
      </c>
      <c r="G187" s="48">
        <v>13.3</v>
      </c>
      <c r="H187" s="48">
        <v>11.9</v>
      </c>
      <c r="I187" s="48">
        <v>48.6</v>
      </c>
      <c r="J187" s="48">
        <v>35.299999999999997</v>
      </c>
    </row>
    <row r="188" spans="1:10" ht="13.8">
      <c r="A188" s="427">
        <v>46082</v>
      </c>
      <c r="B188" s="48">
        <v>24.9</v>
      </c>
      <c r="C188" s="48">
        <v>61.7</v>
      </c>
      <c r="D188" s="48">
        <v>48.5</v>
      </c>
      <c r="E188" s="48">
        <v>13.2</v>
      </c>
      <c r="F188" s="48">
        <v>14</v>
      </c>
      <c r="G188" s="48">
        <v>13.7</v>
      </c>
      <c r="H188" s="48">
        <v>11.7</v>
      </c>
      <c r="I188" s="48">
        <v>47.7</v>
      </c>
      <c r="J188" s="48">
        <v>34.799999999999997</v>
      </c>
    </row>
    <row r="189" spans="1:10" ht="13.8">
      <c r="A189" s="427">
        <v>46113</v>
      </c>
      <c r="B189" s="48">
        <v>24.9</v>
      </c>
      <c r="C189" s="48">
        <v>63</v>
      </c>
      <c r="D189" s="48">
        <v>49.4</v>
      </c>
      <c r="E189" s="48">
        <v>13</v>
      </c>
      <c r="F189" s="48">
        <v>13.8</v>
      </c>
      <c r="G189" s="48">
        <v>13.6</v>
      </c>
      <c r="H189" s="48">
        <v>11.9</v>
      </c>
      <c r="I189" s="48">
        <v>49.2</v>
      </c>
      <c r="J189" s="48">
        <v>35.799999999999997</v>
      </c>
    </row>
    <row r="190" spans="1:10" ht="13.8">
      <c r="A190" s="427">
        <v>46143</v>
      </c>
      <c r="B190" s="48">
        <v>24.9</v>
      </c>
      <c r="C190" s="48">
        <v>62.5</v>
      </c>
      <c r="D190" s="48">
        <v>49.2</v>
      </c>
      <c r="E190" s="48">
        <v>13.1</v>
      </c>
      <c r="F190" s="48">
        <v>14</v>
      </c>
      <c r="G190" s="48">
        <v>13.7</v>
      </c>
      <c r="H190" s="48">
        <v>11.8</v>
      </c>
      <c r="I190" s="48">
        <v>48.5</v>
      </c>
      <c r="J190" s="48">
        <v>35.5</v>
      </c>
    </row>
    <row r="191" spans="1:10" ht="13.8">
      <c r="A191" s="427">
        <v>46174</v>
      </c>
      <c r="B191" s="48">
        <v>24.3</v>
      </c>
      <c r="C191" s="48">
        <v>63.9</v>
      </c>
      <c r="D191" s="48">
        <v>49.7</v>
      </c>
      <c r="E191" s="48">
        <v>13.3</v>
      </c>
      <c r="F191" s="48">
        <v>14.4</v>
      </c>
      <c r="G191" s="48">
        <v>14</v>
      </c>
      <c r="H191" s="48">
        <v>11</v>
      </c>
      <c r="I191" s="48">
        <v>49.5</v>
      </c>
      <c r="J191" s="48">
        <v>35.700000000000003</v>
      </c>
    </row>
    <row r="192" spans="1:10" ht="13.8">
      <c r="A192" s="427">
        <v>46204</v>
      </c>
      <c r="B192" s="48">
        <v>25.4</v>
      </c>
      <c r="C192" s="48">
        <v>60</v>
      </c>
      <c r="D192" s="48">
        <v>47.7</v>
      </c>
      <c r="E192" s="48">
        <v>13.2</v>
      </c>
      <c r="F192" s="48">
        <v>14.3</v>
      </c>
      <c r="G192" s="48">
        <v>13.9</v>
      </c>
      <c r="H192" s="48">
        <v>12.2</v>
      </c>
      <c r="I192" s="48">
        <v>45.7</v>
      </c>
      <c r="J192" s="48">
        <v>33.799999999999997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13-A</oddFooter>
  </headerFooter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80"/>
  <dimension ref="A1:N165"/>
  <sheetViews>
    <sheetView showGridLines="0" workbookViewId="0">
      <pane xSplit="1" ySplit="7" topLeftCell="B153" activePane="bottomRight" state="frozen"/>
      <selection pane="topRight" activeCell="B1" sqref="B1"/>
      <selection pane="bottomLeft" activeCell="A8" sqref="A8"/>
      <selection pane="bottomRight" activeCell="E170" sqref="E170:F170"/>
    </sheetView>
  </sheetViews>
  <sheetFormatPr defaultColWidth="11.44140625" defaultRowHeight="13.2"/>
  <cols>
    <col min="1" max="1" width="7.5546875" style="8" customWidth="1"/>
    <col min="2" max="9" width="9.109375" style="8" customWidth="1"/>
    <col min="10" max="10" width="9.109375" style="9" customWidth="1"/>
    <col min="11" max="11" width="11.44140625" style="9" bestFit="1" customWidth="1"/>
    <col min="12" max="12" width="6.44140625" style="8" customWidth="1"/>
    <col min="13" max="14" width="7.5546875" style="8" customWidth="1"/>
    <col min="15" max="15" width="8.5546875" style="8" customWidth="1"/>
    <col min="16" max="17" width="9.44140625" style="8" customWidth="1"/>
    <col min="18" max="16384" width="11.44140625" style="8"/>
  </cols>
  <sheetData>
    <row r="1" spans="1:11" ht="13.8">
      <c r="A1" s="16" t="s">
        <v>308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3.8">
      <c r="A2" s="16" t="s">
        <v>179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2.75" customHeight="1">
      <c r="A4" s="110"/>
      <c r="B4" s="98" t="s">
        <v>48</v>
      </c>
      <c r="C4" s="98"/>
      <c r="D4" s="110"/>
      <c r="E4" s="98" t="s">
        <v>47</v>
      </c>
      <c r="F4" s="98"/>
      <c r="G4" s="110"/>
      <c r="H4" s="113" t="s">
        <v>178</v>
      </c>
      <c r="I4" s="98"/>
      <c r="J4" s="99"/>
      <c r="K4" s="107" t="s">
        <v>63</v>
      </c>
    </row>
    <row r="5" spans="1:11" ht="12.75" customHeight="1">
      <c r="A5" s="97"/>
      <c r="B5" s="120" t="s">
        <v>46</v>
      </c>
      <c r="C5" s="101"/>
      <c r="D5" s="103"/>
      <c r="E5" s="101" t="s">
        <v>46</v>
      </c>
      <c r="F5" s="101"/>
      <c r="G5" s="103"/>
      <c r="H5" s="101" t="s">
        <v>59</v>
      </c>
      <c r="I5" s="101"/>
      <c r="J5" s="103"/>
      <c r="K5" s="265" t="s">
        <v>298</v>
      </c>
    </row>
    <row r="6" spans="1:11" ht="12.75" customHeight="1">
      <c r="A6" s="97"/>
      <c r="B6" s="107" t="s">
        <v>65</v>
      </c>
      <c r="C6" s="107" t="s">
        <v>65</v>
      </c>
      <c r="D6" s="111" t="s">
        <v>4</v>
      </c>
      <c r="E6" s="110" t="s">
        <v>65</v>
      </c>
      <c r="F6" s="110" t="s">
        <v>65</v>
      </c>
      <c r="G6" s="111" t="s">
        <v>4</v>
      </c>
      <c r="H6" s="107" t="s">
        <v>65</v>
      </c>
      <c r="I6" s="107" t="s">
        <v>65</v>
      </c>
      <c r="J6" s="111" t="s">
        <v>4</v>
      </c>
      <c r="K6" s="266" t="s">
        <v>60</v>
      </c>
    </row>
    <row r="7" spans="1:11" ht="12.75" customHeight="1">
      <c r="A7" s="100"/>
      <c r="B7" s="108" t="s">
        <v>64</v>
      </c>
      <c r="C7" s="108" t="s">
        <v>66</v>
      </c>
      <c r="D7" s="112"/>
      <c r="E7" s="112" t="s">
        <v>64</v>
      </c>
      <c r="F7" s="112" t="s">
        <v>66</v>
      </c>
      <c r="G7" s="112"/>
      <c r="H7" s="108" t="s">
        <v>64</v>
      </c>
      <c r="I7" s="108" t="s">
        <v>66</v>
      </c>
      <c r="J7" s="112"/>
      <c r="K7" s="108" t="s">
        <v>46</v>
      </c>
    </row>
    <row r="8" spans="1:11" ht="12.75" customHeight="1">
      <c r="A8" s="47">
        <v>40603</v>
      </c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2.75" customHeight="1">
      <c r="A9" s="47">
        <v>40634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ht="12.75" customHeight="1">
      <c r="A10" s="47">
        <v>40664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1" ht="12.75" customHeight="1">
      <c r="A11" s="47">
        <v>40695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1" ht="12.75" customHeight="1">
      <c r="A12" s="47">
        <v>40725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ht="12.75" customHeight="1">
      <c r="A13" s="47">
        <v>40756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</row>
    <row r="14" spans="1:11" ht="12.75" customHeight="1">
      <c r="A14" s="47">
        <v>40787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ht="12.75" customHeight="1">
      <c r="A15" s="47">
        <v>40817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6" spans="1:11" ht="12.75" customHeight="1">
      <c r="A16" s="47">
        <v>40848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4" ht="12.75" customHeight="1">
      <c r="A17" s="47">
        <v>40878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M17" s="314"/>
      <c r="N17" s="314"/>
    </row>
    <row r="18" spans="1:14" ht="12.75" customHeight="1">
      <c r="A18" s="47">
        <v>40909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4" ht="12.75" customHeight="1">
      <c r="A19" s="47">
        <v>40940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</row>
    <row r="20" spans="1:14" ht="12.75" customHeight="1">
      <c r="A20" s="47">
        <v>40969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</row>
    <row r="21" spans="1:14" ht="12.75" customHeight="1">
      <c r="A21" s="47">
        <v>41000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2" spans="1:14" ht="12.75" customHeight="1">
      <c r="A22" s="47">
        <v>41030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4" ht="12.75" customHeight="1">
      <c r="A23" s="47">
        <v>41061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4" spans="1:14" ht="12.75" customHeight="1">
      <c r="A24" s="47">
        <v>41091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</row>
    <row r="25" spans="1:14" ht="12.75" customHeight="1">
      <c r="A25" s="47">
        <v>41122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1:14" ht="12.75" customHeight="1">
      <c r="A26" s="47">
        <v>41153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  <row r="27" spans="1:14" ht="12.75" customHeight="1">
      <c r="A27" s="47">
        <v>41183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</row>
    <row r="28" spans="1:14" ht="12.75" customHeight="1">
      <c r="A28" s="47">
        <v>41214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</row>
    <row r="29" spans="1:14" ht="12.75" customHeight="1">
      <c r="A29" s="47">
        <v>41244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</row>
    <row r="30" spans="1:14" ht="12.75" customHeight="1">
      <c r="A30" s="47">
        <v>41275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</row>
    <row r="31" spans="1:14" ht="12.75" customHeight="1">
      <c r="A31" s="47">
        <v>41306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</row>
    <row r="32" spans="1:14" ht="12.75" customHeight="1">
      <c r="A32" s="47">
        <v>41334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</row>
    <row r="33" spans="1:11" ht="12.75" customHeight="1">
      <c r="A33" s="47">
        <v>41365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</row>
    <row r="34" spans="1:11" ht="12.75" customHeight="1">
      <c r="A34" s="47">
        <v>41395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</row>
    <row r="35" spans="1:11" ht="12.75" customHeight="1">
      <c r="A35" s="47">
        <v>41426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</row>
    <row r="36" spans="1:11" ht="12.75" customHeight="1">
      <c r="A36" s="47">
        <v>41456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</row>
    <row r="37" spans="1:11" ht="12.75" customHeight="1">
      <c r="A37" s="47">
        <v>41487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</row>
    <row r="38" spans="1:11" ht="12.75" customHeight="1">
      <c r="A38" s="47">
        <v>41518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</row>
    <row r="39" spans="1:11" ht="12.75" customHeight="1">
      <c r="A39" s="47">
        <v>41548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</row>
    <row r="40" spans="1:11" ht="12.75" customHeight="1">
      <c r="A40" s="47">
        <v>41579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</row>
    <row r="41" spans="1:11" ht="12.75" customHeight="1">
      <c r="A41" s="47">
        <v>41609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</row>
    <row r="42" spans="1:11" ht="12.75" customHeight="1">
      <c r="A42" s="47">
        <v>41640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ht="12.75" customHeight="1">
      <c r="A43" s="47">
        <v>41671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ht="12.75" customHeight="1">
      <c r="A44" s="47">
        <v>41699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</row>
    <row r="45" spans="1:11" ht="12.75" customHeight="1">
      <c r="A45" s="47">
        <v>41731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</row>
    <row r="46" spans="1:11" ht="12.75" customHeight="1">
      <c r="A46" s="47">
        <v>41760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2.75" customHeight="1">
      <c r="A47" s="47">
        <v>41791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12.75" customHeight="1">
      <c r="A48" s="47">
        <v>41821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1" ht="12.75" customHeight="1">
      <c r="A49" s="47">
        <v>41852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ht="12.75" customHeight="1">
      <c r="A50" s="47">
        <v>41883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1" spans="1:11" ht="12.75" customHeight="1">
      <c r="A51" s="47">
        <v>41913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</row>
    <row r="52" spans="1:11" ht="12.75" customHeight="1">
      <c r="A52" s="47">
        <v>41944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</row>
    <row r="53" spans="1:11" ht="12.75" customHeight="1">
      <c r="A53" s="47">
        <v>41974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</row>
    <row r="54" spans="1:11" ht="12.75" customHeight="1">
      <c r="A54" s="47">
        <f t="shared" ref="A54:A92" si="0">DATE(IF(MONTH(A53)=12,YEAR(A53)+1,YEAR(A53)),IF(MONTH(A53)=12,1,MONTH(A53)+1),1)</f>
        <v>42005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</row>
    <row r="55" spans="1:11" ht="12.75" customHeight="1">
      <c r="A55" s="47">
        <f t="shared" si="0"/>
        <v>42036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</row>
    <row r="56" spans="1:11" ht="12.75" customHeight="1">
      <c r="A56" s="47">
        <f t="shared" si="0"/>
        <v>42064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</row>
    <row r="57" spans="1:11" ht="13.8">
      <c r="A57" s="47">
        <f t="shared" si="0"/>
        <v>42095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</row>
    <row r="58" spans="1:11" ht="13.8">
      <c r="A58" s="47">
        <f t="shared" si="0"/>
        <v>42125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</row>
    <row r="59" spans="1:11" ht="13.8">
      <c r="A59" s="47">
        <f t="shared" si="0"/>
        <v>42156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</row>
    <row r="60" spans="1:11" ht="13.8">
      <c r="A60" s="47">
        <f t="shared" si="0"/>
        <v>42186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</row>
    <row r="61" spans="1:11" ht="13.8">
      <c r="A61" s="47">
        <f t="shared" si="0"/>
        <v>42217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</row>
    <row r="62" spans="1:11" ht="13.8">
      <c r="A62" s="47">
        <f t="shared" si="0"/>
        <v>42248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13.8">
      <c r="A63" s="47">
        <f t="shared" si="0"/>
        <v>42278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4" spans="1:11" ht="13.8">
      <c r="A64" s="47">
        <f t="shared" si="0"/>
        <v>42309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</row>
    <row r="65" spans="1:11" ht="13.8">
      <c r="A65" s="47">
        <f t="shared" si="0"/>
        <v>42339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</row>
    <row r="66" spans="1:11" ht="13.8">
      <c r="A66" s="47">
        <v>42370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</row>
    <row r="67" spans="1:11" ht="13.8">
      <c r="A67" s="47">
        <f t="shared" si="0"/>
        <v>42401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</row>
    <row r="68" spans="1:11" ht="13.8">
      <c r="A68" s="47">
        <f t="shared" si="0"/>
        <v>42430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</row>
    <row r="69" spans="1:11" ht="13.8">
      <c r="A69" s="47">
        <f t="shared" si="0"/>
        <v>42461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</row>
    <row r="70" spans="1:11" ht="13.8">
      <c r="A70" s="47">
        <f t="shared" si="0"/>
        <v>42491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</row>
    <row r="71" spans="1:11" ht="13.8">
      <c r="A71" s="47">
        <f t="shared" si="0"/>
        <v>42522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</row>
    <row r="72" spans="1:11" ht="13.8">
      <c r="A72" s="47">
        <f t="shared" si="0"/>
        <v>42552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</row>
    <row r="73" spans="1:11" ht="13.8">
      <c r="A73" s="47">
        <f t="shared" si="0"/>
        <v>42583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</row>
    <row r="74" spans="1:11" ht="13.8">
      <c r="A74" s="47">
        <f t="shared" si="0"/>
        <v>42614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</row>
    <row r="75" spans="1:11" ht="13.8">
      <c r="A75" s="47">
        <f t="shared" si="0"/>
        <v>42644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</row>
    <row r="76" spans="1:11" ht="13.8">
      <c r="A76" s="47">
        <f t="shared" si="0"/>
        <v>42675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</row>
    <row r="77" spans="1:11" ht="13.8">
      <c r="A77" s="47">
        <f t="shared" si="0"/>
        <v>42705</v>
      </c>
      <c r="B77" s="48">
        <v>20.100000000000001</v>
      </c>
      <c r="C77" s="48">
        <v>49.4</v>
      </c>
      <c r="D77" s="48">
        <v>34.200000000000003</v>
      </c>
      <c r="E77" s="48">
        <v>11.3</v>
      </c>
      <c r="F77" s="48">
        <v>11.8</v>
      </c>
      <c r="G77" s="48">
        <v>11.5</v>
      </c>
      <c r="H77" s="48">
        <v>8.8000000000000007</v>
      </c>
      <c r="I77" s="48">
        <v>37.6</v>
      </c>
      <c r="J77" s="48">
        <v>22.7</v>
      </c>
      <c r="K77" s="48">
        <v>18.399999999999999</v>
      </c>
    </row>
    <row r="78" spans="1:11" ht="13.8">
      <c r="A78" s="47">
        <f t="shared" si="0"/>
        <v>42736</v>
      </c>
      <c r="B78" s="48">
        <v>20.8</v>
      </c>
      <c r="C78" s="48">
        <v>49.8</v>
      </c>
      <c r="D78" s="48">
        <v>34.799999999999997</v>
      </c>
      <c r="E78" s="48">
        <v>10.4</v>
      </c>
      <c r="F78" s="48">
        <v>10.9</v>
      </c>
      <c r="G78" s="48">
        <v>10.7</v>
      </c>
      <c r="H78" s="48">
        <v>10.4</v>
      </c>
      <c r="I78" s="48">
        <v>38.9</v>
      </c>
      <c r="J78" s="48">
        <v>24.1</v>
      </c>
      <c r="K78" s="48">
        <v>17.899999999999999</v>
      </c>
    </row>
    <row r="79" spans="1:11" ht="13.8">
      <c r="A79" s="47">
        <f t="shared" si="0"/>
        <v>42767</v>
      </c>
      <c r="B79" s="48">
        <v>20.399999999999999</v>
      </c>
      <c r="C79" s="48">
        <v>49.7</v>
      </c>
      <c r="D79" s="48">
        <v>34.799999999999997</v>
      </c>
      <c r="E79" s="48">
        <v>10.199999999999999</v>
      </c>
      <c r="F79" s="48">
        <v>10.4</v>
      </c>
      <c r="G79" s="48">
        <v>10.3</v>
      </c>
      <c r="H79" s="48">
        <v>10.199999999999999</v>
      </c>
      <c r="I79" s="48">
        <v>39.299999999999997</v>
      </c>
      <c r="J79" s="48">
        <v>24.5</v>
      </c>
      <c r="K79" s="48">
        <v>17.2</v>
      </c>
    </row>
    <row r="80" spans="1:11" ht="13.8">
      <c r="A80" s="47">
        <f t="shared" si="0"/>
        <v>42795</v>
      </c>
      <c r="B80" s="48">
        <v>18.899999999999999</v>
      </c>
      <c r="C80" s="48">
        <v>48.3</v>
      </c>
      <c r="D80" s="48">
        <v>33.299999999999997</v>
      </c>
      <c r="E80" s="48">
        <v>9.6</v>
      </c>
      <c r="F80" s="48">
        <v>10.1</v>
      </c>
      <c r="G80" s="48">
        <v>9.8000000000000007</v>
      </c>
      <c r="H80" s="48">
        <v>9.3000000000000007</v>
      </c>
      <c r="I80" s="48">
        <v>38.200000000000003</v>
      </c>
      <c r="J80" s="48">
        <v>23.5</v>
      </c>
      <c r="K80" s="48">
        <v>16.8</v>
      </c>
    </row>
    <row r="81" spans="1:11" ht="13.8">
      <c r="A81" s="47">
        <f t="shared" si="0"/>
        <v>42826</v>
      </c>
      <c r="B81" s="48">
        <v>18.899999999999999</v>
      </c>
      <c r="C81" s="48">
        <v>47</v>
      </c>
      <c r="D81" s="48">
        <v>32.700000000000003</v>
      </c>
      <c r="E81" s="48">
        <v>9.3000000000000007</v>
      </c>
      <c r="F81" s="48">
        <v>10</v>
      </c>
      <c r="G81" s="48">
        <v>9.6999999999999993</v>
      </c>
      <c r="H81" s="48">
        <v>9.6</v>
      </c>
      <c r="I81" s="48">
        <v>37</v>
      </c>
      <c r="J81" s="48">
        <v>23</v>
      </c>
      <c r="K81" s="48">
        <v>16.5</v>
      </c>
    </row>
    <row r="82" spans="1:11" ht="13.8">
      <c r="A82" s="47">
        <f t="shared" si="0"/>
        <v>42856</v>
      </c>
      <c r="B82" s="48">
        <v>18.600000000000001</v>
      </c>
      <c r="C82" s="48">
        <v>47.5</v>
      </c>
      <c r="D82" s="48">
        <v>32.9</v>
      </c>
      <c r="E82" s="48">
        <v>9.1999999999999993</v>
      </c>
      <c r="F82" s="48">
        <v>10.199999999999999</v>
      </c>
      <c r="G82" s="48">
        <v>9.6999999999999993</v>
      </c>
      <c r="H82" s="48">
        <v>9.4</v>
      </c>
      <c r="I82" s="48">
        <v>37.299999999999997</v>
      </c>
      <c r="J82" s="48">
        <v>23.2</v>
      </c>
      <c r="K82" s="48">
        <v>15.9</v>
      </c>
    </row>
    <row r="83" spans="1:11" ht="13.8">
      <c r="A83" s="47">
        <f t="shared" si="0"/>
        <v>42887</v>
      </c>
      <c r="B83" s="48">
        <v>17.399999999999999</v>
      </c>
      <c r="C83" s="48">
        <v>46.5</v>
      </c>
      <c r="D83" s="48">
        <v>31.9</v>
      </c>
      <c r="E83" s="48">
        <v>9.3000000000000007</v>
      </c>
      <c r="F83" s="48">
        <v>10.4</v>
      </c>
      <c r="G83" s="48">
        <v>9.8000000000000007</v>
      </c>
      <c r="H83" s="48">
        <v>8.1</v>
      </c>
      <c r="I83" s="48">
        <v>36.1</v>
      </c>
      <c r="J83" s="48">
        <v>22.1</v>
      </c>
      <c r="K83" s="48">
        <v>15.5</v>
      </c>
    </row>
    <row r="84" spans="1:11" ht="13.8">
      <c r="A84" s="47">
        <f t="shared" si="0"/>
        <v>42917</v>
      </c>
      <c r="B84" s="48">
        <v>17.899999999999999</v>
      </c>
      <c r="C84" s="48">
        <v>48.1</v>
      </c>
      <c r="D84" s="48">
        <v>32.9</v>
      </c>
      <c r="E84" s="48">
        <v>8.6</v>
      </c>
      <c r="F84" s="48">
        <v>9.8000000000000007</v>
      </c>
      <c r="G84" s="48">
        <v>9.1999999999999993</v>
      </c>
      <c r="H84" s="48">
        <v>9.3000000000000007</v>
      </c>
      <c r="I84" s="48">
        <v>38.299999999999997</v>
      </c>
      <c r="J84" s="48">
        <v>23.7</v>
      </c>
      <c r="K84" s="48">
        <v>15.4</v>
      </c>
    </row>
    <row r="85" spans="1:11" ht="13.8">
      <c r="A85" s="47">
        <f t="shared" si="0"/>
        <v>42948</v>
      </c>
      <c r="B85" s="48">
        <v>17</v>
      </c>
      <c r="C85" s="48">
        <v>47.1</v>
      </c>
      <c r="D85" s="48">
        <v>32.200000000000003</v>
      </c>
      <c r="E85" s="48">
        <v>8.3000000000000007</v>
      </c>
      <c r="F85" s="48">
        <v>9.5</v>
      </c>
      <c r="G85" s="48">
        <v>8.9</v>
      </c>
      <c r="H85" s="48">
        <v>8.6999999999999993</v>
      </c>
      <c r="I85" s="48">
        <v>37.6</v>
      </c>
      <c r="J85" s="48">
        <v>23.3</v>
      </c>
      <c r="K85" s="48">
        <v>15.2</v>
      </c>
    </row>
    <row r="86" spans="1:11" ht="13.8">
      <c r="A86" s="47">
        <f t="shared" si="0"/>
        <v>42979</v>
      </c>
      <c r="B86" s="48">
        <v>16.3</v>
      </c>
      <c r="C86" s="48">
        <v>46.5</v>
      </c>
      <c r="D86" s="48">
        <v>31.5</v>
      </c>
      <c r="E86" s="48">
        <v>7.8</v>
      </c>
      <c r="F86" s="48">
        <v>9.1999999999999993</v>
      </c>
      <c r="G86" s="48">
        <v>8.5</v>
      </c>
      <c r="H86" s="48">
        <v>8.5</v>
      </c>
      <c r="I86" s="48">
        <v>37.299999999999997</v>
      </c>
      <c r="J86" s="48">
        <v>23</v>
      </c>
      <c r="K86" s="48">
        <v>14.6</v>
      </c>
    </row>
    <row r="87" spans="1:11" ht="13.8">
      <c r="A87" s="47">
        <f t="shared" si="0"/>
        <v>43009</v>
      </c>
      <c r="B87" s="48">
        <v>16.3</v>
      </c>
      <c r="C87" s="48">
        <v>46.8</v>
      </c>
      <c r="D87" s="48">
        <v>31.8</v>
      </c>
      <c r="E87" s="48">
        <v>7.8</v>
      </c>
      <c r="F87" s="48">
        <v>9.1999999999999993</v>
      </c>
      <c r="G87" s="48">
        <v>8.5</v>
      </c>
      <c r="H87" s="48">
        <v>8.5</v>
      </c>
      <c r="I87" s="48">
        <v>37.6</v>
      </c>
      <c r="J87" s="48">
        <v>23.3</v>
      </c>
      <c r="K87" s="48">
        <v>13.9</v>
      </c>
    </row>
    <row r="88" spans="1:11" ht="13.8">
      <c r="A88" s="47">
        <f t="shared" si="0"/>
        <v>43040</v>
      </c>
      <c r="B88" s="48">
        <v>15.9</v>
      </c>
      <c r="C88" s="48">
        <v>45.5</v>
      </c>
      <c r="D88" s="48">
        <v>30.9</v>
      </c>
      <c r="E88" s="48">
        <v>7.8</v>
      </c>
      <c r="F88" s="48">
        <v>9.6</v>
      </c>
      <c r="G88" s="48">
        <v>8.6999999999999993</v>
      </c>
      <c r="H88" s="48">
        <v>8.1</v>
      </c>
      <c r="I88" s="48">
        <v>35.9</v>
      </c>
      <c r="J88" s="48">
        <v>22.2</v>
      </c>
      <c r="K88" s="48">
        <v>13.1</v>
      </c>
    </row>
    <row r="89" spans="1:11" ht="13.8">
      <c r="A89" s="47">
        <f t="shared" si="0"/>
        <v>43070</v>
      </c>
      <c r="B89" s="48">
        <v>15.1</v>
      </c>
      <c r="C89" s="48">
        <v>43.4</v>
      </c>
      <c r="D89" s="48">
        <v>29.3</v>
      </c>
      <c r="E89" s="48">
        <v>7.9</v>
      </c>
      <c r="F89" s="48">
        <v>9.6</v>
      </c>
      <c r="G89" s="48">
        <v>8.8000000000000007</v>
      </c>
      <c r="H89" s="48">
        <v>7.2</v>
      </c>
      <c r="I89" s="48">
        <v>33.799999999999997</v>
      </c>
      <c r="J89" s="48">
        <v>20.5</v>
      </c>
      <c r="K89" s="48">
        <v>12.8</v>
      </c>
    </row>
    <row r="90" spans="1:11" ht="13.8">
      <c r="A90" s="47">
        <f t="shared" si="0"/>
        <v>43101</v>
      </c>
      <c r="B90" s="48">
        <v>15.9</v>
      </c>
      <c r="C90" s="48">
        <v>44.8</v>
      </c>
      <c r="D90" s="48">
        <v>30.4</v>
      </c>
      <c r="E90" s="48">
        <v>7.6</v>
      </c>
      <c r="F90" s="48">
        <v>9.3000000000000007</v>
      </c>
      <c r="G90" s="48">
        <v>8.5</v>
      </c>
      <c r="H90" s="48">
        <v>8.3000000000000007</v>
      </c>
      <c r="I90" s="48">
        <v>35.5</v>
      </c>
      <c r="J90" s="48">
        <v>21.9</v>
      </c>
      <c r="K90" s="48">
        <v>12.3</v>
      </c>
    </row>
    <row r="91" spans="1:11" ht="13.8">
      <c r="A91" s="47">
        <f t="shared" si="0"/>
        <v>43132</v>
      </c>
      <c r="B91" s="48">
        <v>15.5</v>
      </c>
      <c r="C91" s="48">
        <v>45.5</v>
      </c>
      <c r="D91" s="48">
        <v>30.7</v>
      </c>
      <c r="E91" s="48">
        <v>7.7</v>
      </c>
      <c r="F91" s="48">
        <v>9.1</v>
      </c>
      <c r="G91" s="48">
        <v>8.4</v>
      </c>
      <c r="H91" s="48">
        <v>7.8</v>
      </c>
      <c r="I91" s="48">
        <v>36.4</v>
      </c>
      <c r="J91" s="48">
        <v>22.3</v>
      </c>
      <c r="K91" s="48">
        <v>12</v>
      </c>
    </row>
    <row r="92" spans="1:11" ht="13.8">
      <c r="A92" s="47">
        <f t="shared" si="0"/>
        <v>43160</v>
      </c>
      <c r="B92" s="48">
        <v>14.6</v>
      </c>
      <c r="C92" s="48">
        <v>45</v>
      </c>
      <c r="D92" s="48">
        <v>30</v>
      </c>
      <c r="E92" s="48">
        <v>7.2</v>
      </c>
      <c r="F92" s="48">
        <v>8.6999999999999993</v>
      </c>
      <c r="G92" s="48">
        <v>8</v>
      </c>
      <c r="H92" s="48">
        <v>7.4</v>
      </c>
      <c r="I92" s="48">
        <v>36.299999999999997</v>
      </c>
      <c r="J92" s="48">
        <v>22</v>
      </c>
      <c r="K92" s="48">
        <v>11.6</v>
      </c>
    </row>
    <row r="93" spans="1:11" ht="13.8">
      <c r="A93" s="47">
        <v>43191</v>
      </c>
      <c r="B93" s="48">
        <v>14.4</v>
      </c>
      <c r="C93" s="48">
        <v>44.9</v>
      </c>
      <c r="D93" s="48">
        <v>29.7</v>
      </c>
      <c r="E93" s="48">
        <v>7.2</v>
      </c>
      <c r="F93" s="48">
        <v>8.8000000000000007</v>
      </c>
      <c r="G93" s="48">
        <v>8</v>
      </c>
      <c r="H93" s="48">
        <v>7.2</v>
      </c>
      <c r="I93" s="48">
        <v>36.1</v>
      </c>
      <c r="J93" s="48">
        <v>21.7</v>
      </c>
      <c r="K93" s="48">
        <v>10.7</v>
      </c>
    </row>
    <row r="94" spans="1:11" ht="13.8">
      <c r="A94" s="47">
        <v>43221</v>
      </c>
      <c r="B94" s="48">
        <v>14.5</v>
      </c>
      <c r="C94" s="48">
        <v>43.2</v>
      </c>
      <c r="D94" s="48">
        <v>28.9</v>
      </c>
      <c r="E94" s="48">
        <v>7.6</v>
      </c>
      <c r="F94" s="48">
        <v>9.4</v>
      </c>
      <c r="G94" s="48">
        <v>8.5</v>
      </c>
      <c r="H94" s="48">
        <v>6.9</v>
      </c>
      <c r="I94" s="48">
        <v>33.799999999999997</v>
      </c>
      <c r="J94" s="48">
        <v>20.399999999999999</v>
      </c>
      <c r="K94" s="48">
        <v>10.5</v>
      </c>
    </row>
    <row r="95" spans="1:11" ht="13.8">
      <c r="A95" s="47">
        <v>43252</v>
      </c>
      <c r="B95" s="48">
        <v>14.4</v>
      </c>
      <c r="C95" s="48">
        <v>43.1</v>
      </c>
      <c r="D95" s="48">
        <v>28.7</v>
      </c>
      <c r="E95" s="48">
        <v>8.5</v>
      </c>
      <c r="F95" s="48">
        <v>10.8</v>
      </c>
      <c r="G95" s="48">
        <v>9.6</v>
      </c>
      <c r="H95" s="48">
        <v>5.9</v>
      </c>
      <c r="I95" s="48">
        <v>32.299999999999997</v>
      </c>
      <c r="J95" s="48">
        <v>19.100000000000001</v>
      </c>
      <c r="K95" s="48">
        <v>10.3</v>
      </c>
    </row>
    <row r="96" spans="1:11" ht="13.8">
      <c r="A96" s="47">
        <v>43282</v>
      </c>
      <c r="B96" s="48">
        <v>14.8</v>
      </c>
      <c r="C96" s="48">
        <v>43.6</v>
      </c>
      <c r="D96" s="48">
        <v>29.2</v>
      </c>
      <c r="E96" s="48">
        <v>8.1</v>
      </c>
      <c r="F96" s="48">
        <v>10.199999999999999</v>
      </c>
      <c r="G96" s="48">
        <v>9.1999999999999993</v>
      </c>
      <c r="H96" s="48">
        <v>6.7</v>
      </c>
      <c r="I96" s="48">
        <v>33.4</v>
      </c>
      <c r="J96" s="48">
        <v>20</v>
      </c>
      <c r="K96" s="48">
        <v>11.1</v>
      </c>
    </row>
    <row r="97" spans="1:11" ht="13.8">
      <c r="A97" s="47">
        <v>43313</v>
      </c>
      <c r="B97" s="48">
        <v>14.7</v>
      </c>
      <c r="C97" s="48">
        <v>43.7</v>
      </c>
      <c r="D97" s="48">
        <v>29.3</v>
      </c>
      <c r="E97" s="48">
        <v>8.5</v>
      </c>
      <c r="F97" s="48">
        <v>10.6</v>
      </c>
      <c r="G97" s="48">
        <v>9.6</v>
      </c>
      <c r="H97" s="48">
        <v>6.2</v>
      </c>
      <c r="I97" s="48">
        <v>33.1</v>
      </c>
      <c r="J97" s="48">
        <v>19.7</v>
      </c>
      <c r="K97" s="48">
        <v>11.2</v>
      </c>
    </row>
    <row r="98" spans="1:11" ht="13.8">
      <c r="A98" s="47">
        <v>43344</v>
      </c>
      <c r="B98" s="48">
        <v>14.8</v>
      </c>
      <c r="C98" s="48">
        <v>43.7</v>
      </c>
      <c r="D98" s="48">
        <v>29.3</v>
      </c>
      <c r="E98" s="48">
        <v>8.4</v>
      </c>
      <c r="F98" s="48">
        <v>11.2</v>
      </c>
      <c r="G98" s="48">
        <v>9.8000000000000007</v>
      </c>
      <c r="H98" s="48">
        <v>6.4</v>
      </c>
      <c r="I98" s="48">
        <v>32.5</v>
      </c>
      <c r="J98" s="48">
        <v>19.5</v>
      </c>
      <c r="K98" s="48">
        <v>11.3</v>
      </c>
    </row>
    <row r="99" spans="1:11" ht="13.8">
      <c r="A99" s="47">
        <v>43374</v>
      </c>
      <c r="B99" s="48">
        <v>14.7</v>
      </c>
      <c r="C99" s="48">
        <v>44.3</v>
      </c>
      <c r="D99" s="48">
        <v>29.6</v>
      </c>
      <c r="E99" s="48">
        <v>7.8</v>
      </c>
      <c r="F99" s="48">
        <v>9.8000000000000007</v>
      </c>
      <c r="G99" s="48">
        <v>8.8000000000000007</v>
      </c>
      <c r="H99" s="48">
        <v>6.9</v>
      </c>
      <c r="I99" s="48">
        <v>34.5</v>
      </c>
      <c r="J99" s="48">
        <v>20.8</v>
      </c>
      <c r="K99" s="48">
        <v>11</v>
      </c>
    </row>
    <row r="100" spans="1:11" ht="13.8">
      <c r="A100" s="47">
        <v>43405</v>
      </c>
      <c r="B100" s="48">
        <v>14.6</v>
      </c>
      <c r="C100" s="48">
        <v>43.6</v>
      </c>
      <c r="D100" s="48">
        <v>29.2</v>
      </c>
      <c r="E100" s="48">
        <v>7.5</v>
      </c>
      <c r="F100" s="48">
        <v>9.1999999999999993</v>
      </c>
      <c r="G100" s="48">
        <v>8.3000000000000007</v>
      </c>
      <c r="H100" s="48">
        <v>7.1</v>
      </c>
      <c r="I100" s="48">
        <v>34.4</v>
      </c>
      <c r="J100" s="48">
        <v>20.9</v>
      </c>
      <c r="K100" s="48">
        <v>10.6</v>
      </c>
    </row>
    <row r="101" spans="1:11" ht="13.8">
      <c r="A101" s="47">
        <f>DATE(IF(MONTH(A100)=12,YEAR(A100)+1,YEAR(A100)),IF(MONTH(A100)=12,1,MONTH(A100)+1),1)</f>
        <v>43435</v>
      </c>
      <c r="B101" s="48">
        <v>13.5</v>
      </c>
      <c r="C101" s="48">
        <v>41.3</v>
      </c>
      <c r="D101" s="48">
        <v>27.3</v>
      </c>
      <c r="E101" s="48">
        <v>7.4</v>
      </c>
      <c r="F101" s="48">
        <v>8.9</v>
      </c>
      <c r="G101" s="48">
        <v>8.1</v>
      </c>
      <c r="H101" s="48">
        <v>6.1</v>
      </c>
      <c r="I101" s="48">
        <v>32.4</v>
      </c>
      <c r="J101" s="48">
        <v>19.2</v>
      </c>
      <c r="K101" s="48">
        <v>10.5</v>
      </c>
    </row>
    <row r="102" spans="1:11" ht="13.8">
      <c r="A102" s="47">
        <v>43466</v>
      </c>
      <c r="B102" s="48">
        <v>14.6</v>
      </c>
      <c r="C102" s="48">
        <v>43.2</v>
      </c>
      <c r="D102" s="48">
        <v>28.9</v>
      </c>
      <c r="E102" s="48">
        <v>7.1</v>
      </c>
      <c r="F102" s="48">
        <v>8.4</v>
      </c>
      <c r="G102" s="48">
        <v>7.7</v>
      </c>
      <c r="H102" s="48">
        <v>7.5</v>
      </c>
      <c r="I102" s="48">
        <v>34.799999999999997</v>
      </c>
      <c r="J102" s="48">
        <v>21.2</v>
      </c>
      <c r="K102" s="48">
        <v>10.5</v>
      </c>
    </row>
    <row r="103" spans="1:11" ht="13.8">
      <c r="A103" s="47">
        <f t="shared" ref="A103:A126" si="1">DATE(IF(MONTH(A102)=12,YEAR(A102)+1,YEAR(A102)),IF(MONTH(A102)=12,1,MONTH(A102)+1),1)</f>
        <v>43497</v>
      </c>
      <c r="B103" s="48">
        <v>14.1</v>
      </c>
      <c r="C103" s="48">
        <v>44.3</v>
      </c>
      <c r="D103" s="48">
        <v>29.4</v>
      </c>
      <c r="E103" s="48">
        <v>6.8</v>
      </c>
      <c r="F103" s="48">
        <v>8.1999999999999993</v>
      </c>
      <c r="G103" s="48">
        <v>7.5</v>
      </c>
      <c r="H103" s="48">
        <v>7.3</v>
      </c>
      <c r="I103" s="48">
        <v>36.1</v>
      </c>
      <c r="J103" s="48">
        <v>21.9</v>
      </c>
      <c r="K103" s="48">
        <v>10.9</v>
      </c>
    </row>
    <row r="104" spans="1:11" ht="13.8">
      <c r="A104" s="47">
        <f t="shared" si="1"/>
        <v>43525</v>
      </c>
      <c r="B104" s="48">
        <v>13.9</v>
      </c>
      <c r="C104" s="48">
        <v>44.5</v>
      </c>
      <c r="D104" s="48">
        <v>29.5</v>
      </c>
      <c r="E104" s="48">
        <v>7</v>
      </c>
      <c r="F104" s="48">
        <v>8.1999999999999993</v>
      </c>
      <c r="G104" s="48">
        <v>7.6</v>
      </c>
      <c r="H104" s="48">
        <v>6.9</v>
      </c>
      <c r="I104" s="48">
        <v>36.299999999999997</v>
      </c>
      <c r="J104" s="48">
        <v>21.9</v>
      </c>
      <c r="K104" s="48">
        <v>10.8</v>
      </c>
    </row>
    <row r="105" spans="1:11" ht="13.8">
      <c r="A105" s="47">
        <f t="shared" si="1"/>
        <v>43556</v>
      </c>
      <c r="B105" s="48">
        <v>14.1</v>
      </c>
      <c r="C105" s="48">
        <v>44.7</v>
      </c>
      <c r="D105" s="48">
        <v>29.7</v>
      </c>
      <c r="E105" s="48">
        <v>7.1</v>
      </c>
      <c r="F105" s="48">
        <v>8.3000000000000007</v>
      </c>
      <c r="G105" s="48">
        <v>7.7</v>
      </c>
      <c r="H105" s="48">
        <v>7</v>
      </c>
      <c r="I105" s="48">
        <v>36.4</v>
      </c>
      <c r="J105" s="48">
        <v>22</v>
      </c>
      <c r="K105" s="48">
        <v>10.8</v>
      </c>
    </row>
    <row r="106" spans="1:11" ht="13.8">
      <c r="A106" s="47">
        <f t="shared" si="1"/>
        <v>43586</v>
      </c>
      <c r="B106" s="48">
        <v>13.6</v>
      </c>
      <c r="C106" s="48">
        <v>43.8</v>
      </c>
      <c r="D106" s="48">
        <v>29.1</v>
      </c>
      <c r="E106" s="48">
        <v>7</v>
      </c>
      <c r="F106" s="48">
        <v>8.1</v>
      </c>
      <c r="G106" s="48">
        <v>7.6</v>
      </c>
      <c r="H106" s="48">
        <v>6.6</v>
      </c>
      <c r="I106" s="48">
        <v>35.700000000000003</v>
      </c>
      <c r="J106" s="48">
        <v>21.5</v>
      </c>
      <c r="K106" s="48">
        <v>10.9</v>
      </c>
    </row>
    <row r="107" spans="1:11" ht="13.8">
      <c r="A107" s="47">
        <f t="shared" si="1"/>
        <v>43617</v>
      </c>
      <c r="B107" s="48">
        <v>13</v>
      </c>
      <c r="C107" s="48">
        <v>43.7</v>
      </c>
      <c r="D107" s="48">
        <v>28.7</v>
      </c>
      <c r="E107" s="48">
        <v>6.5</v>
      </c>
      <c r="F107" s="48">
        <v>7.2</v>
      </c>
      <c r="G107" s="48">
        <v>6.9</v>
      </c>
      <c r="H107" s="48">
        <v>6.5</v>
      </c>
      <c r="I107" s="48">
        <v>36.5</v>
      </c>
      <c r="J107" s="48">
        <v>21.8</v>
      </c>
      <c r="K107" s="48">
        <v>11</v>
      </c>
    </row>
    <row r="108" spans="1:11" ht="13.8">
      <c r="A108" s="47">
        <f t="shared" si="1"/>
        <v>43647</v>
      </c>
      <c r="B108" s="48">
        <v>13.3</v>
      </c>
      <c r="C108" s="48">
        <v>43.2</v>
      </c>
      <c r="D108" s="48">
        <v>28.7</v>
      </c>
      <c r="E108" s="48">
        <v>6.1</v>
      </c>
      <c r="F108" s="48">
        <v>6.7</v>
      </c>
      <c r="G108" s="48">
        <v>6.4</v>
      </c>
      <c r="H108" s="48">
        <v>7.2</v>
      </c>
      <c r="I108" s="48">
        <v>36.5</v>
      </c>
      <c r="J108" s="48">
        <v>22.3</v>
      </c>
      <c r="K108" s="48">
        <v>11</v>
      </c>
    </row>
    <row r="109" spans="1:11" ht="13.8">
      <c r="A109" s="47">
        <f t="shared" si="1"/>
        <v>43678</v>
      </c>
      <c r="B109" s="48">
        <v>13.3</v>
      </c>
      <c r="C109" s="48">
        <v>42.6</v>
      </c>
      <c r="D109" s="48">
        <v>28.5</v>
      </c>
      <c r="E109" s="48">
        <v>6.1</v>
      </c>
      <c r="F109" s="48">
        <v>6.7</v>
      </c>
      <c r="G109" s="48">
        <v>6.4</v>
      </c>
      <c r="H109" s="48">
        <v>7.2</v>
      </c>
      <c r="I109" s="48">
        <v>35.9</v>
      </c>
      <c r="J109" s="48">
        <v>22.1</v>
      </c>
      <c r="K109" s="48">
        <v>10.3</v>
      </c>
    </row>
    <row r="110" spans="1:11" ht="13.8">
      <c r="A110" s="47">
        <f t="shared" si="1"/>
        <v>43709</v>
      </c>
      <c r="B110" s="48">
        <v>12.5</v>
      </c>
      <c r="C110" s="48">
        <v>41.4</v>
      </c>
      <c r="D110" s="48">
        <v>27.4</v>
      </c>
      <c r="E110" s="48">
        <v>5.8</v>
      </c>
      <c r="F110" s="48">
        <v>6.6</v>
      </c>
      <c r="G110" s="48">
        <v>6.2</v>
      </c>
      <c r="H110" s="48">
        <v>6.7</v>
      </c>
      <c r="I110" s="48">
        <v>34.799999999999997</v>
      </c>
      <c r="J110" s="48">
        <v>21.2</v>
      </c>
      <c r="K110" s="48">
        <v>9.5</v>
      </c>
    </row>
    <row r="111" spans="1:11" ht="13.8">
      <c r="A111" s="47">
        <f t="shared" si="1"/>
        <v>43739</v>
      </c>
      <c r="B111" s="48">
        <v>12.3</v>
      </c>
      <c r="C111" s="48">
        <v>39</v>
      </c>
      <c r="D111" s="48">
        <v>26.1</v>
      </c>
      <c r="E111" s="48">
        <v>5.3</v>
      </c>
      <c r="F111" s="48">
        <v>6.1</v>
      </c>
      <c r="G111" s="48">
        <v>5.7</v>
      </c>
      <c r="H111" s="48">
        <v>7</v>
      </c>
      <c r="I111" s="48">
        <v>32.9</v>
      </c>
      <c r="J111" s="48">
        <v>20.399999999999999</v>
      </c>
      <c r="K111" s="48">
        <v>9</v>
      </c>
    </row>
    <row r="112" spans="1:11" ht="13.8">
      <c r="A112" s="47">
        <f t="shared" si="1"/>
        <v>43770</v>
      </c>
      <c r="B112" s="48">
        <v>12.1</v>
      </c>
      <c r="C112" s="48">
        <v>39.200000000000003</v>
      </c>
      <c r="D112" s="48">
        <v>26.1</v>
      </c>
      <c r="E112" s="48">
        <v>5.3</v>
      </c>
      <c r="F112" s="48">
        <v>6.1</v>
      </c>
      <c r="G112" s="48">
        <v>5.7</v>
      </c>
      <c r="H112" s="48">
        <v>6.8</v>
      </c>
      <c r="I112" s="48">
        <v>33.1</v>
      </c>
      <c r="J112" s="48">
        <v>20.399999999999999</v>
      </c>
      <c r="K112" s="48">
        <v>8.8000000000000007</v>
      </c>
    </row>
    <row r="113" spans="1:11" ht="13.8">
      <c r="A113" s="47">
        <f t="shared" si="1"/>
        <v>43800</v>
      </c>
      <c r="B113" s="48">
        <v>11.5</v>
      </c>
      <c r="C113" s="48">
        <v>37.5</v>
      </c>
      <c r="D113" s="48">
        <v>24.8</v>
      </c>
      <c r="E113" s="48">
        <v>5.2</v>
      </c>
      <c r="F113" s="48">
        <v>6.2</v>
      </c>
      <c r="G113" s="48">
        <v>5.7</v>
      </c>
      <c r="H113" s="48">
        <v>6.3</v>
      </c>
      <c r="I113" s="48">
        <v>31.3</v>
      </c>
      <c r="J113" s="48">
        <v>19.100000000000001</v>
      </c>
      <c r="K113" s="48">
        <v>8.8000000000000007</v>
      </c>
    </row>
    <row r="114" spans="1:11" ht="13.8">
      <c r="A114" s="47">
        <f t="shared" si="1"/>
        <v>43831</v>
      </c>
      <c r="B114" s="48">
        <v>12.4</v>
      </c>
      <c r="C114" s="48">
        <v>39.6</v>
      </c>
      <c r="D114" s="48">
        <v>26.4</v>
      </c>
      <c r="E114" s="48">
        <v>5.0999999999999996</v>
      </c>
      <c r="F114" s="48">
        <v>6.1</v>
      </c>
      <c r="G114" s="48">
        <v>5.6</v>
      </c>
      <c r="H114" s="48">
        <v>7.3</v>
      </c>
      <c r="I114" s="48">
        <v>33.5</v>
      </c>
      <c r="J114" s="48">
        <v>20.8</v>
      </c>
      <c r="K114" s="48">
        <v>8.6999999999999993</v>
      </c>
    </row>
    <row r="115" spans="1:11" ht="13.8">
      <c r="A115" s="47">
        <f t="shared" si="1"/>
        <v>43862</v>
      </c>
      <c r="B115" s="48">
        <v>11.6</v>
      </c>
      <c r="C115" s="48">
        <v>40.1</v>
      </c>
      <c r="D115" s="48">
        <v>26.4</v>
      </c>
      <c r="E115" s="48">
        <v>5.0999999999999996</v>
      </c>
      <c r="F115" s="48">
        <v>5.9</v>
      </c>
      <c r="G115" s="48">
        <v>5.5</v>
      </c>
      <c r="H115" s="48">
        <v>6.5</v>
      </c>
      <c r="I115" s="48">
        <v>34.200000000000003</v>
      </c>
      <c r="J115" s="48">
        <v>20.9</v>
      </c>
      <c r="K115" s="48">
        <v>8.6999999999999993</v>
      </c>
    </row>
    <row r="116" spans="1:11" ht="13.8">
      <c r="A116" s="47">
        <f t="shared" si="1"/>
        <v>43891</v>
      </c>
      <c r="B116" s="48">
        <v>11.4</v>
      </c>
      <c r="C116" s="48">
        <v>38.4</v>
      </c>
      <c r="D116" s="48">
        <v>25.1</v>
      </c>
      <c r="E116" s="48">
        <v>5.4</v>
      </c>
      <c r="F116" s="48">
        <v>6.7</v>
      </c>
      <c r="G116" s="48">
        <v>6.1</v>
      </c>
      <c r="H116" s="48">
        <v>6</v>
      </c>
      <c r="I116" s="48">
        <v>31.7</v>
      </c>
      <c r="J116" s="48">
        <v>19</v>
      </c>
      <c r="K116" s="48">
        <v>9.1</v>
      </c>
    </row>
    <row r="117" spans="1:11" ht="13.8">
      <c r="A117" s="47">
        <f t="shared" si="1"/>
        <v>43922</v>
      </c>
      <c r="B117" s="48">
        <v>11</v>
      </c>
      <c r="C117" s="48">
        <v>35.299999999999997</v>
      </c>
      <c r="D117" s="48">
        <v>22.9</v>
      </c>
      <c r="E117" s="48">
        <v>4.4000000000000004</v>
      </c>
      <c r="F117" s="48">
        <v>6.5</v>
      </c>
      <c r="G117" s="48">
        <v>5.4</v>
      </c>
      <c r="H117" s="48">
        <v>6.6</v>
      </c>
      <c r="I117" s="48">
        <v>28.8</v>
      </c>
      <c r="J117" s="48">
        <v>17.5</v>
      </c>
      <c r="K117" s="48">
        <v>9.1999999999999993</v>
      </c>
    </row>
    <row r="118" spans="1:11" ht="13.8">
      <c r="A118" s="47">
        <f t="shared" si="1"/>
        <v>43952</v>
      </c>
      <c r="B118" s="48">
        <v>10.4</v>
      </c>
      <c r="C118" s="48">
        <v>34.700000000000003</v>
      </c>
      <c r="D118" s="48">
        <v>22.2</v>
      </c>
      <c r="E118" s="48">
        <v>4.2</v>
      </c>
      <c r="F118" s="48">
        <v>6.3</v>
      </c>
      <c r="G118" s="48">
        <v>5.3</v>
      </c>
      <c r="H118" s="48">
        <v>6.2</v>
      </c>
      <c r="I118" s="48">
        <v>28.4</v>
      </c>
      <c r="J118" s="48">
        <v>16.899999999999999</v>
      </c>
      <c r="K118" s="48">
        <v>9.1999999999999993</v>
      </c>
    </row>
    <row r="119" spans="1:11" ht="13.8">
      <c r="A119" s="47">
        <f t="shared" si="1"/>
        <v>43983</v>
      </c>
      <c r="B119" s="48">
        <v>9.8000000000000007</v>
      </c>
      <c r="C119" s="48">
        <v>33.299999999999997</v>
      </c>
      <c r="D119" s="48">
        <v>21.2</v>
      </c>
      <c r="E119" s="48">
        <v>3.9</v>
      </c>
      <c r="F119" s="48">
        <v>5.8</v>
      </c>
      <c r="G119" s="48">
        <v>4.8</v>
      </c>
      <c r="H119" s="48">
        <v>5.9</v>
      </c>
      <c r="I119" s="48">
        <v>27.5</v>
      </c>
      <c r="J119" s="48">
        <v>16.399999999999999</v>
      </c>
      <c r="K119" s="48">
        <v>8.6999999999999993</v>
      </c>
    </row>
    <row r="120" spans="1:11" ht="13.8">
      <c r="A120" s="47">
        <f t="shared" si="1"/>
        <v>44013</v>
      </c>
      <c r="B120" s="48">
        <v>9.6</v>
      </c>
      <c r="C120" s="48">
        <v>32.4</v>
      </c>
      <c r="D120" s="48">
        <v>20.9</v>
      </c>
      <c r="E120" s="48">
        <v>3.8</v>
      </c>
      <c r="F120" s="48">
        <v>5.5</v>
      </c>
      <c r="G120" s="48">
        <v>4.7</v>
      </c>
      <c r="H120" s="48">
        <v>5.8</v>
      </c>
      <c r="I120" s="48">
        <v>26.9</v>
      </c>
      <c r="J120" s="48">
        <v>16.2</v>
      </c>
      <c r="K120" s="48">
        <v>8.3000000000000007</v>
      </c>
    </row>
    <row r="121" spans="1:11" ht="13.8">
      <c r="A121" s="47">
        <f t="shared" si="1"/>
        <v>44044</v>
      </c>
      <c r="B121" s="48">
        <v>9.6999999999999993</v>
      </c>
      <c r="C121" s="48">
        <v>31.9</v>
      </c>
      <c r="D121" s="48">
        <v>20.399999999999999</v>
      </c>
      <c r="E121" s="48">
        <v>3.8</v>
      </c>
      <c r="F121" s="48">
        <v>5.7</v>
      </c>
      <c r="G121" s="48">
        <v>4.7</v>
      </c>
      <c r="H121" s="48">
        <v>5.9</v>
      </c>
      <c r="I121" s="48">
        <v>26.2</v>
      </c>
      <c r="J121" s="48">
        <v>15.7</v>
      </c>
      <c r="K121" s="48">
        <v>8.1999999999999993</v>
      </c>
    </row>
    <row r="122" spans="1:11" ht="13.8">
      <c r="A122" s="47">
        <f t="shared" si="1"/>
        <v>44075</v>
      </c>
      <c r="B122" s="48">
        <v>9.1</v>
      </c>
      <c r="C122" s="48">
        <v>31.5</v>
      </c>
      <c r="D122" s="48">
        <v>19.8</v>
      </c>
      <c r="E122" s="48">
        <v>4</v>
      </c>
      <c r="F122" s="48">
        <v>6.2</v>
      </c>
      <c r="G122" s="48">
        <v>5</v>
      </c>
      <c r="H122" s="48">
        <v>5.0999999999999996</v>
      </c>
      <c r="I122" s="48">
        <v>25.3</v>
      </c>
      <c r="J122" s="48">
        <v>14.8</v>
      </c>
      <c r="K122" s="48">
        <v>8.1999999999999993</v>
      </c>
    </row>
    <row r="123" spans="1:11" ht="13.8">
      <c r="A123" s="47">
        <f t="shared" si="1"/>
        <v>44105</v>
      </c>
      <c r="B123" s="48">
        <v>9.6</v>
      </c>
      <c r="C123" s="48">
        <v>33.1</v>
      </c>
      <c r="D123" s="48">
        <v>20.9</v>
      </c>
      <c r="E123" s="48">
        <v>4.5</v>
      </c>
      <c r="F123" s="48">
        <v>6.7</v>
      </c>
      <c r="G123" s="48">
        <v>5.5</v>
      </c>
      <c r="H123" s="48">
        <v>5.0999999999999996</v>
      </c>
      <c r="I123" s="48">
        <v>26.4</v>
      </c>
      <c r="J123" s="48">
        <v>15.4</v>
      </c>
      <c r="K123" s="48">
        <v>8.1999999999999993</v>
      </c>
    </row>
    <row r="124" spans="1:11" ht="13.8">
      <c r="A124" s="47">
        <f t="shared" si="1"/>
        <v>44136</v>
      </c>
      <c r="B124" s="48">
        <v>9.9</v>
      </c>
      <c r="C124" s="48">
        <v>33</v>
      </c>
      <c r="D124" s="48">
        <v>21</v>
      </c>
      <c r="E124" s="48">
        <v>4.5999999999999996</v>
      </c>
      <c r="F124" s="48">
        <v>6.8</v>
      </c>
      <c r="G124" s="48">
        <v>5.7</v>
      </c>
      <c r="H124" s="48">
        <v>5.3</v>
      </c>
      <c r="I124" s="48">
        <v>26.2</v>
      </c>
      <c r="J124" s="48">
        <v>15.3</v>
      </c>
      <c r="K124" s="48">
        <v>8.1999999999999993</v>
      </c>
    </row>
    <row r="125" spans="1:11" ht="13.8">
      <c r="A125" s="47">
        <f>DATE(IF(MONTH(A124)=12,YEAR(A124)+1,YEAR(A124)),IF(MONTH(A124)=12,1,MONTH(A124)+1),1)</f>
        <v>44166</v>
      </c>
      <c r="B125" s="48">
        <v>9.3000000000000007</v>
      </c>
      <c r="C125" s="48">
        <v>32.1</v>
      </c>
      <c r="D125" s="48">
        <v>20.3</v>
      </c>
      <c r="E125" s="48">
        <v>4</v>
      </c>
      <c r="F125" s="48">
        <v>6.1</v>
      </c>
      <c r="G125" s="48">
        <v>5.0999999999999996</v>
      </c>
      <c r="H125" s="48">
        <v>5.3</v>
      </c>
      <c r="I125" s="48">
        <v>26</v>
      </c>
      <c r="J125" s="48">
        <v>15.2</v>
      </c>
      <c r="K125" s="48">
        <v>8.1999999999999993</v>
      </c>
    </row>
    <row r="126" spans="1:11" ht="13.8">
      <c r="A126" s="47">
        <f t="shared" si="1"/>
        <v>44197</v>
      </c>
      <c r="B126" s="48">
        <v>12.6</v>
      </c>
      <c r="C126" s="48">
        <v>34.200000000000003</v>
      </c>
      <c r="D126" s="48">
        <v>23.2</v>
      </c>
      <c r="E126" s="48">
        <v>4.5999999999999996</v>
      </c>
      <c r="F126" s="48">
        <v>6.5</v>
      </c>
      <c r="G126" s="48">
        <v>5.5</v>
      </c>
      <c r="H126" s="48">
        <v>8</v>
      </c>
      <c r="I126" s="48">
        <v>27.7</v>
      </c>
      <c r="J126" s="48">
        <v>17.7</v>
      </c>
      <c r="K126" s="48">
        <v>8.6</v>
      </c>
    </row>
    <row r="127" spans="1:11" ht="13.8">
      <c r="A127" s="47">
        <v>44228</v>
      </c>
      <c r="B127" s="48">
        <v>11.1</v>
      </c>
      <c r="C127" s="48">
        <v>34.799999999999997</v>
      </c>
      <c r="D127" s="48">
        <v>22.7</v>
      </c>
      <c r="E127" s="48">
        <v>4.8</v>
      </c>
      <c r="F127" s="48">
        <v>6.7</v>
      </c>
      <c r="G127" s="48">
        <v>5.8</v>
      </c>
      <c r="H127" s="48">
        <v>6.3</v>
      </c>
      <c r="I127" s="48">
        <v>28.1</v>
      </c>
      <c r="J127" s="48">
        <v>16.899999999999999</v>
      </c>
      <c r="K127" s="48">
        <v>8.6999999999999993</v>
      </c>
    </row>
    <row r="128" spans="1:11" ht="13.8">
      <c r="A128" s="47">
        <v>44256</v>
      </c>
      <c r="B128" s="48">
        <v>11.1</v>
      </c>
      <c r="C128" s="48">
        <v>35.299999999999997</v>
      </c>
      <c r="D128" s="48">
        <v>22.9</v>
      </c>
      <c r="E128" s="48">
        <v>5.8</v>
      </c>
      <c r="F128" s="48">
        <v>7.7</v>
      </c>
      <c r="G128" s="48">
        <v>6.7</v>
      </c>
      <c r="H128" s="48">
        <v>5.3</v>
      </c>
      <c r="I128" s="48">
        <v>27.6</v>
      </c>
      <c r="J128" s="48">
        <v>16.2</v>
      </c>
      <c r="K128" s="48">
        <v>8.6</v>
      </c>
    </row>
    <row r="129" spans="1:11" ht="13.8">
      <c r="A129" s="47">
        <v>44287</v>
      </c>
      <c r="B129" s="48">
        <v>11.8</v>
      </c>
      <c r="C129" s="48">
        <v>35.9</v>
      </c>
      <c r="D129" s="48">
        <v>23.7</v>
      </c>
      <c r="E129" s="48">
        <v>6.2</v>
      </c>
      <c r="F129" s="48">
        <v>8.1999999999999993</v>
      </c>
      <c r="G129" s="48">
        <v>7.2</v>
      </c>
      <c r="H129" s="48">
        <v>5.6</v>
      </c>
      <c r="I129" s="48">
        <v>27.7</v>
      </c>
      <c r="J129" s="48">
        <v>16.5</v>
      </c>
      <c r="K129" s="48">
        <v>8</v>
      </c>
    </row>
    <row r="130" spans="1:11" ht="13.8">
      <c r="A130" s="47">
        <v>44317</v>
      </c>
      <c r="B130" s="48">
        <v>11.8</v>
      </c>
      <c r="C130" s="48">
        <v>34.9</v>
      </c>
      <c r="D130" s="48">
        <v>23.2</v>
      </c>
      <c r="E130" s="48">
        <v>6.3</v>
      </c>
      <c r="F130" s="48">
        <v>8.3000000000000007</v>
      </c>
      <c r="G130" s="48">
        <v>7.3</v>
      </c>
      <c r="H130" s="48">
        <v>5.5</v>
      </c>
      <c r="I130" s="48">
        <v>26.6</v>
      </c>
      <c r="J130" s="48">
        <v>15.9</v>
      </c>
      <c r="K130" s="48">
        <v>8.1</v>
      </c>
    </row>
    <row r="131" spans="1:11" ht="13.8">
      <c r="A131" s="47">
        <v>44348</v>
      </c>
      <c r="B131" s="48">
        <v>11.6</v>
      </c>
      <c r="C131" s="48">
        <v>34.9</v>
      </c>
      <c r="D131" s="48">
        <v>23.1</v>
      </c>
      <c r="E131" s="48">
        <v>6.5</v>
      </c>
      <c r="F131" s="48">
        <v>8.1999999999999993</v>
      </c>
      <c r="G131" s="48">
        <v>7.4</v>
      </c>
      <c r="H131" s="48">
        <v>5.0999999999999996</v>
      </c>
      <c r="I131" s="48">
        <v>26.7</v>
      </c>
      <c r="J131" s="48">
        <v>15.7</v>
      </c>
      <c r="K131" s="48">
        <v>8.6999999999999993</v>
      </c>
    </row>
    <row r="132" spans="1:11" ht="13.8">
      <c r="A132" s="47">
        <v>44378</v>
      </c>
      <c r="B132" s="48">
        <v>12.4</v>
      </c>
      <c r="C132" s="48">
        <v>34.6</v>
      </c>
      <c r="D132" s="48">
        <v>23.5</v>
      </c>
      <c r="E132" s="48">
        <v>6.9</v>
      </c>
      <c r="F132" s="48">
        <v>8.5</v>
      </c>
      <c r="G132" s="48">
        <v>7.7</v>
      </c>
      <c r="H132" s="48">
        <v>5.5</v>
      </c>
      <c r="I132" s="48">
        <v>26.1</v>
      </c>
      <c r="J132" s="48">
        <v>15.8</v>
      </c>
      <c r="K132" s="48">
        <v>9.4</v>
      </c>
    </row>
    <row r="133" spans="1:11" ht="13.8">
      <c r="A133" s="47">
        <v>44409</v>
      </c>
      <c r="B133" s="48">
        <v>13.1</v>
      </c>
      <c r="C133" s="48">
        <v>35.5</v>
      </c>
      <c r="D133" s="48">
        <v>24.4</v>
      </c>
      <c r="E133" s="48">
        <v>7.9</v>
      </c>
      <c r="F133" s="48">
        <v>9.5</v>
      </c>
      <c r="G133" s="48">
        <v>8.6999999999999993</v>
      </c>
      <c r="H133" s="48">
        <v>5.2</v>
      </c>
      <c r="I133" s="48">
        <v>26</v>
      </c>
      <c r="J133" s="48">
        <v>15.7</v>
      </c>
      <c r="K133" s="48">
        <v>9.1</v>
      </c>
    </row>
    <row r="134" spans="1:11" ht="13.8">
      <c r="A134" s="47">
        <v>44440</v>
      </c>
      <c r="B134" s="48">
        <v>13.9</v>
      </c>
      <c r="C134" s="48">
        <v>36</v>
      </c>
      <c r="D134" s="48">
        <v>25</v>
      </c>
      <c r="E134" s="48">
        <v>8.6</v>
      </c>
      <c r="F134" s="48">
        <v>10.3</v>
      </c>
      <c r="G134" s="48">
        <v>9.4</v>
      </c>
      <c r="H134" s="48">
        <v>5.3</v>
      </c>
      <c r="I134" s="48">
        <v>25.7</v>
      </c>
      <c r="J134" s="48">
        <v>15.6</v>
      </c>
      <c r="K134" s="48">
        <v>9.3000000000000007</v>
      </c>
    </row>
    <row r="135" spans="1:11" ht="13.8">
      <c r="A135" s="47">
        <v>44470</v>
      </c>
      <c r="B135" s="48">
        <v>15.4</v>
      </c>
      <c r="C135" s="48">
        <v>38.200000000000003</v>
      </c>
      <c r="D135" s="48">
        <v>26.9</v>
      </c>
      <c r="E135" s="48">
        <v>9.5</v>
      </c>
      <c r="F135" s="48">
        <v>11</v>
      </c>
      <c r="G135" s="48">
        <v>10.3</v>
      </c>
      <c r="H135" s="48">
        <v>5.9</v>
      </c>
      <c r="I135" s="48">
        <v>27.2</v>
      </c>
      <c r="J135" s="48">
        <v>16.600000000000001</v>
      </c>
      <c r="K135" s="48">
        <v>10.1</v>
      </c>
    </row>
    <row r="136" spans="1:11" ht="13.8">
      <c r="A136" s="47">
        <v>44501</v>
      </c>
      <c r="B136" s="48">
        <v>16.8</v>
      </c>
      <c r="C136" s="48">
        <v>39.700000000000003</v>
      </c>
      <c r="D136" s="48">
        <v>28.3</v>
      </c>
      <c r="E136" s="48">
        <v>10.6</v>
      </c>
      <c r="F136" s="48">
        <v>11.8</v>
      </c>
      <c r="G136" s="48">
        <v>11.2</v>
      </c>
      <c r="H136" s="48">
        <v>6.2</v>
      </c>
      <c r="I136" s="48">
        <v>27.9</v>
      </c>
      <c r="J136" s="48">
        <v>17.100000000000001</v>
      </c>
      <c r="K136" s="48">
        <v>11.8</v>
      </c>
    </row>
    <row r="137" spans="1:11" ht="13.8">
      <c r="A137" s="47">
        <v>44531</v>
      </c>
      <c r="B137" s="48">
        <v>16.600000000000001</v>
      </c>
      <c r="C137" s="48">
        <v>40.6</v>
      </c>
      <c r="D137" s="48">
        <v>28.5</v>
      </c>
      <c r="E137" s="48">
        <v>10.1</v>
      </c>
      <c r="F137" s="48">
        <v>10.7</v>
      </c>
      <c r="G137" s="48">
        <v>10.4</v>
      </c>
      <c r="H137" s="48">
        <v>6.5</v>
      </c>
      <c r="I137" s="48">
        <v>29.9</v>
      </c>
      <c r="J137" s="48">
        <v>18.100000000000001</v>
      </c>
      <c r="K137" s="48"/>
    </row>
    <row r="138" spans="1:11" ht="13.8">
      <c r="A138" s="47">
        <v>44562</v>
      </c>
      <c r="B138" s="48">
        <v>17.5</v>
      </c>
      <c r="C138" s="48">
        <v>41.2</v>
      </c>
      <c r="D138" s="48">
        <v>29.4</v>
      </c>
      <c r="E138" s="48">
        <v>10.5</v>
      </c>
      <c r="F138" s="48">
        <v>11.3</v>
      </c>
      <c r="G138" s="48">
        <v>10.9</v>
      </c>
      <c r="H138" s="48">
        <v>7</v>
      </c>
      <c r="I138" s="48">
        <v>29.9</v>
      </c>
      <c r="J138" s="48">
        <v>18.5</v>
      </c>
      <c r="K138" s="48"/>
    </row>
    <row r="139" spans="1:11" ht="13.8">
      <c r="A139" s="47">
        <v>44593</v>
      </c>
      <c r="B139" s="48">
        <v>17.600000000000001</v>
      </c>
      <c r="C139" s="48">
        <v>41.9</v>
      </c>
      <c r="D139" s="48">
        <v>29.9</v>
      </c>
      <c r="E139" s="48">
        <v>10.8</v>
      </c>
      <c r="F139" s="48">
        <v>11.4</v>
      </c>
      <c r="G139" s="48">
        <v>11.1</v>
      </c>
      <c r="H139" s="48">
        <v>6.8</v>
      </c>
      <c r="I139" s="48">
        <v>30.5</v>
      </c>
      <c r="J139" s="48">
        <v>18.8</v>
      </c>
      <c r="K139" s="48"/>
    </row>
    <row r="140" spans="1:11" ht="13.8">
      <c r="A140" s="47">
        <v>44621</v>
      </c>
      <c r="B140" s="48">
        <v>17.8</v>
      </c>
      <c r="C140" s="48">
        <v>43.3</v>
      </c>
      <c r="D140" s="48">
        <v>30.6</v>
      </c>
      <c r="E140" s="48">
        <v>11.2</v>
      </c>
      <c r="F140" s="48">
        <v>12</v>
      </c>
      <c r="G140" s="48">
        <v>11.6</v>
      </c>
      <c r="H140" s="48">
        <v>6.6</v>
      </c>
      <c r="I140" s="48">
        <v>31.3</v>
      </c>
      <c r="J140" s="48">
        <v>19</v>
      </c>
      <c r="K140" s="48"/>
    </row>
    <row r="141" spans="1:11" ht="13.8">
      <c r="A141" s="47">
        <v>44652</v>
      </c>
      <c r="B141" s="48">
        <v>18.100000000000001</v>
      </c>
      <c r="C141" s="48">
        <v>43</v>
      </c>
      <c r="D141" s="48">
        <v>30.7</v>
      </c>
      <c r="E141" s="48">
        <v>11.8</v>
      </c>
      <c r="F141" s="48">
        <v>11.8</v>
      </c>
      <c r="G141" s="48">
        <v>11.8</v>
      </c>
      <c r="H141" s="48">
        <v>6.3</v>
      </c>
      <c r="I141" s="48">
        <v>31.2</v>
      </c>
      <c r="J141" s="48">
        <v>18.899999999999999</v>
      </c>
      <c r="K141" s="48"/>
    </row>
    <row r="142" spans="1:11" ht="13.8">
      <c r="A142" s="47">
        <v>44682</v>
      </c>
      <c r="B142" s="48">
        <v>18</v>
      </c>
      <c r="C142" s="48">
        <v>43.5</v>
      </c>
      <c r="D142" s="48">
        <v>30.9</v>
      </c>
      <c r="E142" s="48">
        <v>11.7</v>
      </c>
      <c r="F142" s="48">
        <v>12.3</v>
      </c>
      <c r="G142" s="48">
        <v>12</v>
      </c>
      <c r="H142" s="48">
        <v>6.3</v>
      </c>
      <c r="I142" s="48">
        <v>31.2</v>
      </c>
      <c r="J142" s="48">
        <v>18.899999999999999</v>
      </c>
    </row>
    <row r="143" spans="1:11" ht="13.8">
      <c r="A143" s="47">
        <v>44713</v>
      </c>
      <c r="B143" s="48">
        <v>18.8</v>
      </c>
      <c r="C143" s="48">
        <v>44.2</v>
      </c>
      <c r="D143" s="48">
        <v>31.6</v>
      </c>
      <c r="E143" s="48">
        <v>12</v>
      </c>
      <c r="F143" s="48">
        <v>12.7</v>
      </c>
      <c r="G143" s="48">
        <v>12.4</v>
      </c>
      <c r="H143" s="48">
        <v>6.8</v>
      </c>
      <c r="I143" s="48">
        <v>31.5</v>
      </c>
      <c r="J143" s="48">
        <v>19.2</v>
      </c>
    </row>
    <row r="144" spans="1:11" ht="13.8">
      <c r="A144" s="47">
        <v>44743</v>
      </c>
      <c r="B144" s="48">
        <v>19.2</v>
      </c>
      <c r="C144" s="48">
        <v>44.7</v>
      </c>
      <c r="D144" s="48">
        <v>32.1</v>
      </c>
      <c r="E144" s="48">
        <v>12.4</v>
      </c>
      <c r="F144" s="48">
        <v>13.1</v>
      </c>
      <c r="G144" s="48">
        <v>12.8</v>
      </c>
      <c r="H144" s="48">
        <v>6.8</v>
      </c>
      <c r="I144" s="48">
        <v>31.6</v>
      </c>
      <c r="J144" s="48">
        <v>19.3</v>
      </c>
    </row>
    <row r="145" spans="1:10" ht="13.8">
      <c r="A145" s="47">
        <v>44774</v>
      </c>
      <c r="B145" s="48">
        <v>18.8</v>
      </c>
      <c r="C145" s="48">
        <v>44.8</v>
      </c>
      <c r="D145" s="48">
        <v>32</v>
      </c>
      <c r="E145" s="48">
        <v>12</v>
      </c>
      <c r="F145" s="48">
        <v>12.1</v>
      </c>
      <c r="G145" s="48">
        <v>12</v>
      </c>
      <c r="H145" s="48">
        <v>6.8</v>
      </c>
      <c r="I145" s="48">
        <v>32.700000000000003</v>
      </c>
      <c r="J145" s="48">
        <v>20</v>
      </c>
    </row>
    <row r="146" spans="1:10" ht="13.8">
      <c r="A146" s="47">
        <v>44805</v>
      </c>
      <c r="B146" s="48">
        <v>18.7</v>
      </c>
      <c r="C146" s="48">
        <v>43.8</v>
      </c>
      <c r="D146" s="48">
        <v>31.5</v>
      </c>
      <c r="E146" s="48">
        <v>11.7</v>
      </c>
      <c r="F146" s="48">
        <v>11.8</v>
      </c>
      <c r="G146" s="48">
        <v>11.8</v>
      </c>
      <c r="H146" s="48">
        <v>7</v>
      </c>
      <c r="I146" s="48">
        <v>32</v>
      </c>
      <c r="J146" s="48">
        <v>19.7</v>
      </c>
    </row>
    <row r="147" spans="1:10" ht="13.8">
      <c r="A147" s="47">
        <v>44835</v>
      </c>
      <c r="B147" s="48">
        <v>18.8</v>
      </c>
      <c r="C147" s="48">
        <v>45.4</v>
      </c>
      <c r="D147" s="48">
        <v>32.4</v>
      </c>
      <c r="E147" s="48">
        <v>11.7</v>
      </c>
      <c r="F147" s="48">
        <v>11.7</v>
      </c>
      <c r="G147" s="48">
        <v>11.7</v>
      </c>
      <c r="H147" s="48">
        <v>7.1</v>
      </c>
      <c r="I147" s="48">
        <v>33.700000000000003</v>
      </c>
      <c r="J147" s="48">
        <v>20.7</v>
      </c>
    </row>
    <row r="148" spans="1:10" ht="13.8">
      <c r="A148" s="47">
        <v>44866</v>
      </c>
      <c r="B148" s="48">
        <v>19.3</v>
      </c>
      <c r="C148" s="48">
        <v>45.1</v>
      </c>
      <c r="D148" s="48">
        <v>32.799999999999997</v>
      </c>
      <c r="E148" s="48">
        <v>12.6</v>
      </c>
      <c r="F148" s="48">
        <v>12.9</v>
      </c>
      <c r="G148" s="48">
        <v>12.7</v>
      </c>
      <c r="H148" s="48">
        <v>6.7</v>
      </c>
      <c r="I148" s="48">
        <v>32.200000000000003</v>
      </c>
      <c r="J148" s="48">
        <v>20.100000000000001</v>
      </c>
    </row>
    <row r="149" spans="1:10" ht="13.8">
      <c r="A149" s="47">
        <v>44896</v>
      </c>
      <c r="B149" s="48">
        <v>19.3</v>
      </c>
      <c r="C149" s="48">
        <v>44.2</v>
      </c>
      <c r="D149" s="48">
        <v>32.1</v>
      </c>
      <c r="E149" s="48">
        <v>12.7</v>
      </c>
      <c r="F149" s="48">
        <v>13.1</v>
      </c>
      <c r="G149" s="48">
        <v>12.9</v>
      </c>
      <c r="H149" s="48">
        <v>6.6</v>
      </c>
      <c r="I149" s="48">
        <v>31.1</v>
      </c>
      <c r="J149" s="48">
        <v>19.2</v>
      </c>
    </row>
    <row r="150" spans="1:10" ht="13.8">
      <c r="A150" s="47">
        <v>44927</v>
      </c>
      <c r="B150" s="48">
        <v>20.3</v>
      </c>
      <c r="C150" s="48">
        <v>45.3</v>
      </c>
      <c r="D150" s="48">
        <v>33.200000000000003</v>
      </c>
      <c r="E150" s="48">
        <v>12.6</v>
      </c>
      <c r="F150" s="48">
        <v>12.8</v>
      </c>
      <c r="G150" s="48">
        <v>12.7</v>
      </c>
      <c r="H150" s="48">
        <v>7.7</v>
      </c>
      <c r="I150" s="48">
        <v>32.5</v>
      </c>
      <c r="J150" s="48">
        <v>20.5</v>
      </c>
    </row>
    <row r="151" spans="1:10" ht="13.8">
      <c r="A151" s="47">
        <v>44958</v>
      </c>
      <c r="B151" s="48">
        <v>19.600000000000001</v>
      </c>
      <c r="C151" s="48">
        <v>46</v>
      </c>
      <c r="D151" s="48">
        <v>33.4</v>
      </c>
      <c r="E151" s="48">
        <v>12.6</v>
      </c>
      <c r="F151" s="48">
        <v>13.2</v>
      </c>
      <c r="G151" s="48">
        <v>12.9</v>
      </c>
      <c r="H151" s="48">
        <v>7</v>
      </c>
      <c r="I151" s="48">
        <v>32.799999999999997</v>
      </c>
      <c r="J151" s="48">
        <v>20.5</v>
      </c>
    </row>
    <row r="152" spans="1:10" ht="13.8">
      <c r="A152" s="47">
        <v>44986</v>
      </c>
      <c r="B152" s="48">
        <v>19.399999999999999</v>
      </c>
      <c r="C152" s="48">
        <v>46.5</v>
      </c>
      <c r="D152" s="48">
        <v>33.6</v>
      </c>
      <c r="E152" s="48">
        <v>12.4</v>
      </c>
      <c r="F152" s="48">
        <v>12.9</v>
      </c>
      <c r="G152" s="48">
        <v>12.6</v>
      </c>
      <c r="H152" s="48">
        <v>7</v>
      </c>
      <c r="I152" s="48">
        <v>33.6</v>
      </c>
      <c r="J152" s="48">
        <v>21</v>
      </c>
    </row>
    <row r="153" spans="1:10" ht="13.8">
      <c r="A153" s="47">
        <v>45017</v>
      </c>
      <c r="B153" s="48">
        <v>19</v>
      </c>
      <c r="C153" s="48">
        <v>48.6</v>
      </c>
      <c r="D153" s="48">
        <v>34.700000000000003</v>
      </c>
      <c r="E153" s="48">
        <v>12.1</v>
      </c>
      <c r="F153" s="48">
        <v>12.2</v>
      </c>
      <c r="G153" s="48">
        <v>12.2</v>
      </c>
      <c r="H153" s="48">
        <v>6.9</v>
      </c>
      <c r="I153" s="48">
        <v>36.4</v>
      </c>
      <c r="J153" s="48">
        <v>22.5</v>
      </c>
    </row>
    <row r="154" spans="1:10" ht="13.8">
      <c r="A154" s="47">
        <v>45047</v>
      </c>
      <c r="B154" s="48">
        <v>18.8</v>
      </c>
      <c r="C154" s="48">
        <v>47.2</v>
      </c>
      <c r="D154" s="48">
        <v>33.9</v>
      </c>
      <c r="E154" s="48">
        <v>11.8</v>
      </c>
      <c r="F154" s="48">
        <v>11.7</v>
      </c>
      <c r="G154" s="48">
        <v>11.8</v>
      </c>
      <c r="H154" s="48">
        <v>7</v>
      </c>
      <c r="I154" s="48">
        <v>35.5</v>
      </c>
      <c r="J154" s="48">
        <v>22.1</v>
      </c>
    </row>
    <row r="155" spans="1:10" ht="13.8">
      <c r="A155" s="47">
        <v>45078</v>
      </c>
      <c r="B155" s="48">
        <v>18</v>
      </c>
      <c r="C155" s="48">
        <v>47</v>
      </c>
      <c r="D155" s="48">
        <v>33.4</v>
      </c>
      <c r="E155" s="48">
        <v>11.1</v>
      </c>
      <c r="F155" s="48">
        <v>11</v>
      </c>
      <c r="G155" s="48">
        <v>11.1</v>
      </c>
      <c r="H155" s="48">
        <v>6.9</v>
      </c>
      <c r="I155" s="48">
        <v>36</v>
      </c>
      <c r="J155" s="48">
        <v>22.3</v>
      </c>
    </row>
    <row r="156" spans="1:10" ht="13.8">
      <c r="A156" s="47">
        <v>45108</v>
      </c>
      <c r="B156" s="48">
        <v>18.399999999999999</v>
      </c>
      <c r="C156" s="48">
        <v>46.8</v>
      </c>
      <c r="D156" s="48">
        <v>33.5</v>
      </c>
      <c r="E156" s="48">
        <v>11</v>
      </c>
      <c r="F156" s="48">
        <v>10.7</v>
      </c>
      <c r="G156" s="48">
        <v>10.8</v>
      </c>
      <c r="H156" s="48">
        <v>7.4</v>
      </c>
      <c r="I156" s="48">
        <v>36.1</v>
      </c>
      <c r="J156" s="48">
        <v>22.7</v>
      </c>
    </row>
    <row r="157" spans="1:10" ht="13.8">
      <c r="A157" s="47">
        <v>45139</v>
      </c>
      <c r="B157" s="48">
        <v>17.8</v>
      </c>
      <c r="C157" s="48">
        <v>46.3</v>
      </c>
      <c r="D157" s="48">
        <v>33.1</v>
      </c>
      <c r="E157" s="48">
        <v>10.8</v>
      </c>
      <c r="F157" s="48">
        <v>10.7</v>
      </c>
      <c r="G157" s="48">
        <v>10.8</v>
      </c>
      <c r="H157" s="48">
        <v>7</v>
      </c>
      <c r="I157" s="48">
        <v>35.6</v>
      </c>
      <c r="J157" s="48">
        <v>22.3</v>
      </c>
    </row>
    <row r="158" spans="1:10" ht="13.8">
      <c r="A158" s="47">
        <v>45170</v>
      </c>
      <c r="B158" s="48">
        <v>17.5</v>
      </c>
      <c r="C158" s="48">
        <v>45.9</v>
      </c>
      <c r="D158" s="48">
        <v>32.799999999999997</v>
      </c>
      <c r="E158" s="48">
        <v>11</v>
      </c>
      <c r="F158" s="48">
        <v>11</v>
      </c>
      <c r="G158" s="48">
        <v>11</v>
      </c>
      <c r="H158" s="48">
        <v>6.5</v>
      </c>
      <c r="I158" s="48">
        <v>34.9</v>
      </c>
      <c r="J158" s="48">
        <v>21.8</v>
      </c>
    </row>
    <row r="159" spans="1:10" ht="13.8">
      <c r="A159" s="47">
        <v>45200</v>
      </c>
      <c r="B159" s="48">
        <v>17.600000000000001</v>
      </c>
      <c r="C159" s="48">
        <v>46</v>
      </c>
      <c r="D159" s="48">
        <v>32.9</v>
      </c>
      <c r="E159" s="48">
        <v>11.1</v>
      </c>
      <c r="F159" s="48">
        <v>11.4</v>
      </c>
      <c r="G159" s="48">
        <v>11.3</v>
      </c>
      <c r="H159" s="48">
        <v>6.5</v>
      </c>
      <c r="I159" s="48">
        <v>34.6</v>
      </c>
      <c r="J159" s="48">
        <v>21.6</v>
      </c>
    </row>
    <row r="160" spans="1:10" ht="13.8">
      <c r="A160" s="47">
        <v>45231</v>
      </c>
      <c r="B160" s="48">
        <v>17.600000000000001</v>
      </c>
      <c r="C160" s="48">
        <v>47.2</v>
      </c>
      <c r="D160" s="48">
        <v>33.700000000000003</v>
      </c>
      <c r="E160" s="48">
        <v>10.7</v>
      </c>
      <c r="F160" s="48">
        <v>10.9</v>
      </c>
      <c r="G160" s="48">
        <v>10.8</v>
      </c>
      <c r="H160" s="48">
        <v>6.9</v>
      </c>
      <c r="I160" s="48">
        <v>36.299999999999997</v>
      </c>
      <c r="J160" s="48">
        <v>22.9</v>
      </c>
    </row>
    <row r="161" spans="1:10" ht="13.8">
      <c r="A161" s="47">
        <v>45261</v>
      </c>
      <c r="B161" s="48">
        <v>16.399999999999999</v>
      </c>
      <c r="C161" s="48">
        <v>47.1</v>
      </c>
      <c r="D161" s="48">
        <v>33</v>
      </c>
      <c r="E161" s="48">
        <v>10.3</v>
      </c>
      <c r="F161" s="48">
        <v>10.3</v>
      </c>
      <c r="G161" s="48">
        <v>10.3</v>
      </c>
      <c r="H161" s="48">
        <v>6.1</v>
      </c>
      <c r="I161" s="48">
        <v>36.799999999999997</v>
      </c>
      <c r="J161" s="48">
        <v>22.7</v>
      </c>
    </row>
    <row r="162" spans="1:10" ht="13.8">
      <c r="A162" s="47">
        <v>45292</v>
      </c>
      <c r="B162" s="48">
        <v>17</v>
      </c>
      <c r="C162" s="48">
        <v>46.4</v>
      </c>
      <c r="D162" s="48">
        <v>33</v>
      </c>
      <c r="E162" s="48">
        <v>10.199999999999999</v>
      </c>
      <c r="F162" s="48">
        <v>10.3</v>
      </c>
      <c r="G162" s="48">
        <v>10.3</v>
      </c>
      <c r="H162" s="48">
        <v>6.8</v>
      </c>
      <c r="I162" s="48">
        <v>36.1</v>
      </c>
      <c r="J162" s="48">
        <v>22.7</v>
      </c>
    </row>
    <row r="163" spans="1:10" ht="13.8">
      <c r="A163" s="47">
        <v>45323</v>
      </c>
      <c r="B163" s="48">
        <v>16.5</v>
      </c>
      <c r="C163" s="48">
        <v>46.4</v>
      </c>
      <c r="D163" s="48">
        <v>33</v>
      </c>
      <c r="E163" s="48">
        <v>10.199999999999999</v>
      </c>
      <c r="F163" s="48">
        <v>10.4</v>
      </c>
      <c r="G163" s="48">
        <v>10.3</v>
      </c>
      <c r="H163" s="48">
        <v>6.3</v>
      </c>
      <c r="I163" s="48">
        <v>36</v>
      </c>
      <c r="J163" s="48">
        <v>22.7</v>
      </c>
    </row>
    <row r="164" spans="1:10" ht="13.8">
      <c r="A164" s="47">
        <v>45352</v>
      </c>
      <c r="B164" s="48">
        <v>15.9</v>
      </c>
      <c r="C164" s="48">
        <v>47.1</v>
      </c>
      <c r="D164" s="48">
        <v>33.1</v>
      </c>
      <c r="E164" s="48">
        <v>10.199999999999999</v>
      </c>
      <c r="F164" s="48">
        <v>10.4</v>
      </c>
      <c r="G164" s="48">
        <v>10.3</v>
      </c>
      <c r="H164" s="48">
        <v>5.7</v>
      </c>
      <c r="I164" s="48">
        <v>36.700000000000003</v>
      </c>
      <c r="J164" s="48">
        <v>22.8</v>
      </c>
    </row>
    <row r="165" spans="1:10" ht="13.8">
      <c r="A165" s="47">
        <v>45383</v>
      </c>
      <c r="B165" s="48">
        <v>16.3</v>
      </c>
      <c r="C165" s="48">
        <v>46.7</v>
      </c>
      <c r="D165" s="48">
        <v>33.1</v>
      </c>
      <c r="E165" s="48">
        <v>10.5</v>
      </c>
      <c r="F165" s="48">
        <v>11.1</v>
      </c>
      <c r="G165" s="48">
        <v>10.8</v>
      </c>
      <c r="H165" s="48">
        <v>5.8</v>
      </c>
      <c r="I165" s="48">
        <v>35.6</v>
      </c>
      <c r="J165" s="48">
        <v>22.3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13-B</oddFooter>
  </headerFooter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23"/>
  <dimension ref="A1:J165"/>
  <sheetViews>
    <sheetView showGridLines="0" workbookViewId="0">
      <pane xSplit="1" ySplit="7" topLeftCell="B154" activePane="bottomRight" state="frozen"/>
      <selection pane="topRight" activeCell="B1" sqref="B1"/>
      <selection pane="bottomLeft" activeCell="A8" sqref="A8"/>
      <selection pane="bottomRight" activeCell="Q180" sqref="Q180"/>
    </sheetView>
  </sheetViews>
  <sheetFormatPr defaultColWidth="11.44140625" defaultRowHeight="13.2"/>
  <cols>
    <col min="1" max="2" width="11" style="8" customWidth="1"/>
    <col min="3" max="9" width="9.109375" style="8" customWidth="1"/>
    <col min="10" max="10" width="9.109375" style="9" customWidth="1"/>
    <col min="11" max="12" width="6.44140625" style="8" customWidth="1"/>
    <col min="13" max="14" width="7.5546875" style="8" customWidth="1"/>
    <col min="15" max="15" width="8.5546875" style="8" customWidth="1"/>
    <col min="16" max="17" width="9.44140625" style="8" customWidth="1"/>
    <col min="18" max="16384" width="11.44140625" style="8"/>
  </cols>
  <sheetData>
    <row r="1" spans="1:10" ht="13.8">
      <c r="A1" s="16" t="s">
        <v>309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179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2.75" customHeight="1">
      <c r="A4" s="110"/>
      <c r="B4" s="98" t="s">
        <v>48</v>
      </c>
      <c r="C4" s="98"/>
      <c r="D4" s="110"/>
      <c r="E4" s="98" t="s">
        <v>47</v>
      </c>
      <c r="F4" s="98"/>
      <c r="G4" s="110"/>
      <c r="H4" s="113" t="s">
        <v>178</v>
      </c>
      <c r="I4" s="98"/>
      <c r="J4" s="99"/>
    </row>
    <row r="5" spans="1:10" ht="12.75" customHeight="1">
      <c r="A5" s="97"/>
      <c r="B5" s="120" t="s">
        <v>46</v>
      </c>
      <c r="C5" s="101"/>
      <c r="D5" s="103"/>
      <c r="E5" s="101" t="s">
        <v>46</v>
      </c>
      <c r="F5" s="101"/>
      <c r="G5" s="103"/>
      <c r="H5" s="101" t="s">
        <v>59</v>
      </c>
      <c r="I5" s="101"/>
      <c r="J5" s="103"/>
    </row>
    <row r="6" spans="1:10" ht="12.75" customHeight="1">
      <c r="A6" s="97"/>
      <c r="B6" s="107" t="s">
        <v>65</v>
      </c>
      <c r="C6" s="107" t="s">
        <v>65</v>
      </c>
      <c r="D6" s="111" t="s">
        <v>4</v>
      </c>
      <c r="E6" s="110" t="s">
        <v>65</v>
      </c>
      <c r="F6" s="110" t="s">
        <v>65</v>
      </c>
      <c r="G6" s="111" t="s">
        <v>4</v>
      </c>
      <c r="H6" s="107" t="s">
        <v>65</v>
      </c>
      <c r="I6" s="107" t="s">
        <v>65</v>
      </c>
      <c r="J6" s="111" t="s">
        <v>4</v>
      </c>
    </row>
    <row r="7" spans="1:10" ht="12.75" customHeight="1">
      <c r="A7" s="100"/>
      <c r="B7" s="108" t="s">
        <v>64</v>
      </c>
      <c r="C7" s="108" t="s">
        <v>66</v>
      </c>
      <c r="D7" s="112"/>
      <c r="E7" s="112" t="s">
        <v>64</v>
      </c>
      <c r="F7" s="112" t="s">
        <v>66</v>
      </c>
      <c r="G7" s="112"/>
      <c r="H7" s="108" t="s">
        <v>64</v>
      </c>
      <c r="I7" s="108" t="s">
        <v>66</v>
      </c>
      <c r="J7" s="112"/>
    </row>
    <row r="8" spans="1:10" ht="12.75" customHeight="1">
      <c r="A8" s="47">
        <v>40603</v>
      </c>
      <c r="B8" s="48">
        <v>9.65</v>
      </c>
      <c r="C8" s="48">
        <v>9.26</v>
      </c>
      <c r="D8" s="48">
        <v>9.51</v>
      </c>
      <c r="E8" s="48">
        <f t="shared" ref="E8:G9" si="0">B8-H8</f>
        <v>5.65</v>
      </c>
      <c r="F8" s="48">
        <f t="shared" si="0"/>
        <v>5.46</v>
      </c>
      <c r="G8" s="48">
        <f t="shared" si="0"/>
        <v>5.51</v>
      </c>
      <c r="H8" s="48">
        <v>4</v>
      </c>
      <c r="I8" s="48">
        <v>3.8</v>
      </c>
      <c r="J8" s="48">
        <v>4</v>
      </c>
    </row>
    <row r="9" spans="1:10" ht="12.75" customHeight="1">
      <c r="A9" s="47">
        <v>40634</v>
      </c>
      <c r="B9" s="48">
        <v>10.33</v>
      </c>
      <c r="C9" s="48">
        <v>8.8800000000000008</v>
      </c>
      <c r="D9" s="48">
        <v>9.8000000000000007</v>
      </c>
      <c r="E9" s="48">
        <f t="shared" si="0"/>
        <v>5.63</v>
      </c>
      <c r="F9" s="48">
        <f t="shared" si="0"/>
        <v>5.2800000000000011</v>
      </c>
      <c r="G9" s="48">
        <f t="shared" si="0"/>
        <v>5.5000000000000009</v>
      </c>
      <c r="H9" s="48">
        <v>4.7</v>
      </c>
      <c r="I9" s="48">
        <v>3.6</v>
      </c>
      <c r="J9" s="48">
        <v>4.3</v>
      </c>
    </row>
    <row r="10" spans="1:10" ht="12.75" customHeight="1">
      <c r="A10" s="47">
        <v>40664</v>
      </c>
      <c r="B10" s="48">
        <v>10.6</v>
      </c>
      <c r="C10" s="48">
        <v>9.4499999999999993</v>
      </c>
      <c r="D10" s="48">
        <v>10.17</v>
      </c>
      <c r="E10" s="48">
        <f t="shared" ref="E10:G17" si="1">B10-H10</f>
        <v>5.6999999999999993</v>
      </c>
      <c r="F10" s="48">
        <f t="shared" si="1"/>
        <v>5.85</v>
      </c>
      <c r="G10" s="48">
        <f t="shared" si="1"/>
        <v>5.67</v>
      </c>
      <c r="H10" s="48">
        <v>4.9000000000000004</v>
      </c>
      <c r="I10" s="48">
        <v>3.6</v>
      </c>
      <c r="J10" s="48">
        <v>4.5</v>
      </c>
    </row>
    <row r="11" spans="1:10" ht="12.75" customHeight="1">
      <c r="A11" s="47">
        <v>40695</v>
      </c>
      <c r="B11" s="48">
        <v>10.24</v>
      </c>
      <c r="C11" s="48">
        <v>9.1300000000000008</v>
      </c>
      <c r="D11" s="48">
        <v>9.82</v>
      </c>
      <c r="E11" s="48">
        <f t="shared" si="1"/>
        <v>5.6400000000000006</v>
      </c>
      <c r="F11" s="48">
        <f t="shared" si="1"/>
        <v>5.6300000000000008</v>
      </c>
      <c r="G11" s="48">
        <f t="shared" si="1"/>
        <v>5.62</v>
      </c>
      <c r="H11" s="48">
        <v>4.5999999999999996</v>
      </c>
      <c r="I11" s="48">
        <v>3.5</v>
      </c>
      <c r="J11" s="48">
        <v>4.2</v>
      </c>
    </row>
    <row r="12" spans="1:10" ht="12.75" customHeight="1">
      <c r="A12" s="47">
        <v>40725</v>
      </c>
      <c r="B12" s="48">
        <v>9.84</v>
      </c>
      <c r="C12" s="48">
        <v>9.69</v>
      </c>
      <c r="D12" s="48">
        <v>9.7799999999999994</v>
      </c>
      <c r="E12" s="48">
        <f t="shared" si="1"/>
        <v>5.74</v>
      </c>
      <c r="F12" s="48">
        <f t="shared" si="1"/>
        <v>6.1899999999999995</v>
      </c>
      <c r="G12" s="48">
        <f t="shared" si="1"/>
        <v>5.879999999999999</v>
      </c>
      <c r="H12" s="48">
        <v>4.0999999999999996</v>
      </c>
      <c r="I12" s="48">
        <v>3.5</v>
      </c>
      <c r="J12" s="48">
        <v>3.9</v>
      </c>
    </row>
    <row r="13" spans="1:10" ht="12.75" customHeight="1">
      <c r="A13" s="47">
        <v>40756</v>
      </c>
      <c r="B13" s="48">
        <v>10.51</v>
      </c>
      <c r="C13" s="48">
        <v>9.58</v>
      </c>
      <c r="D13" s="48">
        <v>10.16</v>
      </c>
      <c r="E13" s="48">
        <f t="shared" si="1"/>
        <v>5.71</v>
      </c>
      <c r="F13" s="48">
        <f t="shared" si="1"/>
        <v>6.08</v>
      </c>
      <c r="G13" s="48">
        <f t="shared" si="1"/>
        <v>5.86</v>
      </c>
      <c r="H13" s="48">
        <v>4.8</v>
      </c>
      <c r="I13" s="48">
        <v>3.5</v>
      </c>
      <c r="J13" s="48">
        <v>4.3</v>
      </c>
    </row>
    <row r="14" spans="1:10" ht="12.75" customHeight="1">
      <c r="A14" s="47">
        <v>40787</v>
      </c>
      <c r="B14" s="48">
        <v>10.28</v>
      </c>
      <c r="C14" s="48">
        <v>9.09</v>
      </c>
      <c r="D14" s="48">
        <v>9.83</v>
      </c>
      <c r="E14" s="48">
        <f t="shared" si="1"/>
        <v>5.68</v>
      </c>
      <c r="F14" s="48">
        <f t="shared" si="1"/>
        <v>5.59</v>
      </c>
      <c r="G14" s="48">
        <f t="shared" si="1"/>
        <v>5.63</v>
      </c>
      <c r="H14" s="48">
        <v>4.5999999999999996</v>
      </c>
      <c r="I14" s="48">
        <v>3.5</v>
      </c>
      <c r="J14" s="48">
        <v>4.2</v>
      </c>
    </row>
    <row r="15" spans="1:10" ht="12.75" customHeight="1">
      <c r="A15" s="47">
        <v>40817</v>
      </c>
      <c r="B15" s="48">
        <v>10.220000000000001</v>
      </c>
      <c r="C15" s="48">
        <v>8.99</v>
      </c>
      <c r="D15" s="48">
        <v>9.74</v>
      </c>
      <c r="E15" s="48">
        <f t="shared" si="1"/>
        <v>5.620000000000001</v>
      </c>
      <c r="F15" s="48">
        <f t="shared" si="1"/>
        <v>5.3900000000000006</v>
      </c>
      <c r="G15" s="48">
        <f t="shared" si="1"/>
        <v>5.54</v>
      </c>
      <c r="H15" s="48">
        <v>4.5999999999999996</v>
      </c>
      <c r="I15" s="48">
        <v>3.6</v>
      </c>
      <c r="J15" s="48">
        <v>4.2</v>
      </c>
    </row>
    <row r="16" spans="1:10" ht="12.75" customHeight="1">
      <c r="A16" s="47">
        <v>40848</v>
      </c>
      <c r="B16" s="48">
        <v>9.56</v>
      </c>
      <c r="C16" s="48">
        <v>8.81</v>
      </c>
      <c r="D16" s="48">
        <v>9.27</v>
      </c>
      <c r="E16" s="48">
        <f t="shared" si="1"/>
        <v>5.66</v>
      </c>
      <c r="F16" s="48">
        <f t="shared" si="1"/>
        <v>5.41</v>
      </c>
      <c r="G16" s="48">
        <f t="shared" si="1"/>
        <v>5.5699999999999994</v>
      </c>
      <c r="H16" s="48">
        <v>3.9</v>
      </c>
      <c r="I16" s="48">
        <v>3.4</v>
      </c>
      <c r="J16" s="48">
        <v>3.7</v>
      </c>
    </row>
    <row r="17" spans="1:10" ht="12.75" customHeight="1">
      <c r="A17" s="47">
        <v>40878</v>
      </c>
      <c r="B17" s="48">
        <v>9.67</v>
      </c>
      <c r="C17" s="48">
        <v>8.83</v>
      </c>
      <c r="D17" s="48">
        <v>9.33</v>
      </c>
      <c r="E17" s="48">
        <f t="shared" si="1"/>
        <v>5.57</v>
      </c>
      <c r="F17" s="48">
        <f t="shared" si="1"/>
        <v>5.63</v>
      </c>
      <c r="G17" s="48">
        <f t="shared" si="1"/>
        <v>5.63</v>
      </c>
      <c r="H17" s="48">
        <v>4.0999999999999996</v>
      </c>
      <c r="I17" s="48">
        <v>3.2</v>
      </c>
      <c r="J17" s="48">
        <v>3.7</v>
      </c>
    </row>
    <row r="18" spans="1:10" ht="12.75" customHeight="1">
      <c r="A18" s="47">
        <v>40909</v>
      </c>
      <c r="B18" s="48">
        <v>11.01</v>
      </c>
      <c r="C18" s="48">
        <v>8.61</v>
      </c>
      <c r="D18" s="48">
        <v>10</v>
      </c>
      <c r="E18" s="48">
        <v>5.9</v>
      </c>
      <c r="F18" s="48">
        <v>5</v>
      </c>
      <c r="G18" s="48">
        <v>5.6</v>
      </c>
      <c r="H18" s="48">
        <v>5.4</v>
      </c>
      <c r="I18" s="48">
        <v>3.2</v>
      </c>
      <c r="J18" s="48">
        <v>4.5</v>
      </c>
    </row>
    <row r="19" spans="1:10" ht="12.75" customHeight="1">
      <c r="A19" s="47">
        <v>40940</v>
      </c>
      <c r="B19" s="48">
        <v>10.48</v>
      </c>
      <c r="C19" s="48">
        <v>8.31</v>
      </c>
      <c r="D19" s="48">
        <v>9.56</v>
      </c>
      <c r="E19" s="48">
        <v>5.8</v>
      </c>
      <c r="F19" s="48">
        <v>4.7</v>
      </c>
      <c r="G19" s="48">
        <v>5.4</v>
      </c>
      <c r="H19" s="48">
        <v>4.9000000000000004</v>
      </c>
      <c r="I19" s="48">
        <v>3.3</v>
      </c>
      <c r="J19" s="48">
        <v>4.2</v>
      </c>
    </row>
    <row r="20" spans="1:10" ht="12.75" customHeight="1">
      <c r="A20" s="47">
        <v>40969</v>
      </c>
      <c r="B20" s="48">
        <v>10.45</v>
      </c>
      <c r="C20" s="48">
        <v>8.24</v>
      </c>
      <c r="D20" s="48">
        <v>9.51</v>
      </c>
      <c r="E20" s="48">
        <v>5.8</v>
      </c>
      <c r="F20" s="48">
        <v>5</v>
      </c>
      <c r="G20" s="48">
        <v>5.5</v>
      </c>
      <c r="H20" s="48">
        <v>4.9000000000000004</v>
      </c>
      <c r="I20" s="48">
        <v>2.8</v>
      </c>
      <c r="J20" s="48">
        <v>4</v>
      </c>
    </row>
    <row r="21" spans="1:10" ht="12.75" customHeight="1">
      <c r="A21" s="47">
        <v>41000</v>
      </c>
      <c r="B21" s="48">
        <v>10.88</v>
      </c>
      <c r="C21" s="48">
        <v>8.09</v>
      </c>
      <c r="D21" s="48">
        <v>9.69</v>
      </c>
      <c r="E21" s="48">
        <v>5.8</v>
      </c>
      <c r="F21" s="48">
        <v>4.5999999999999996</v>
      </c>
      <c r="G21" s="48">
        <v>5.3</v>
      </c>
      <c r="H21" s="48">
        <v>5.3</v>
      </c>
      <c r="I21" s="48">
        <v>3.1</v>
      </c>
      <c r="J21" s="48">
        <v>4.4000000000000004</v>
      </c>
    </row>
    <row r="22" spans="1:10" ht="12.75" customHeight="1">
      <c r="A22" s="47">
        <v>41030</v>
      </c>
      <c r="B22" s="48">
        <v>9.8800000000000008</v>
      </c>
      <c r="C22" s="48">
        <v>7.86</v>
      </c>
      <c r="D22" s="48">
        <v>9.01</v>
      </c>
      <c r="E22" s="48">
        <v>5.7</v>
      </c>
      <c r="F22" s="48">
        <v>4.5</v>
      </c>
      <c r="G22" s="48">
        <v>5.3</v>
      </c>
      <c r="H22" s="48">
        <v>4.3</v>
      </c>
      <c r="I22" s="48">
        <v>2.9</v>
      </c>
      <c r="J22" s="48">
        <v>3.7</v>
      </c>
    </row>
    <row r="23" spans="1:10" ht="12.75" customHeight="1">
      <c r="A23" s="47">
        <v>41061</v>
      </c>
      <c r="B23" s="48">
        <v>9.1999999999999993</v>
      </c>
      <c r="C23" s="48">
        <v>7.5</v>
      </c>
      <c r="D23" s="48">
        <v>8.4600000000000009</v>
      </c>
      <c r="E23" s="48">
        <v>5.7</v>
      </c>
      <c r="F23" s="48">
        <v>4.3</v>
      </c>
      <c r="G23" s="48">
        <v>5.2</v>
      </c>
      <c r="H23" s="48">
        <v>3.7</v>
      </c>
      <c r="I23" s="48">
        <v>2.8</v>
      </c>
      <c r="J23" s="48">
        <v>3.3</v>
      </c>
    </row>
    <row r="24" spans="1:10" ht="12.75" customHeight="1">
      <c r="A24" s="47">
        <v>41091</v>
      </c>
      <c r="B24" s="48">
        <v>8.5500000000000007</v>
      </c>
      <c r="C24" s="48">
        <v>7.37</v>
      </c>
      <c r="D24" s="48">
        <v>8.0299999999999994</v>
      </c>
      <c r="E24" s="48">
        <v>5.3</v>
      </c>
      <c r="F24" s="48">
        <v>4.2</v>
      </c>
      <c r="G24" s="48">
        <v>4.9000000000000004</v>
      </c>
      <c r="H24" s="48">
        <v>3.5</v>
      </c>
      <c r="I24" s="48">
        <v>2.8</v>
      </c>
      <c r="J24" s="48">
        <v>3.2</v>
      </c>
    </row>
    <row r="25" spans="1:10" ht="12.75" customHeight="1">
      <c r="A25" s="47">
        <v>41122</v>
      </c>
      <c r="B25" s="48">
        <v>8.5500000000000007</v>
      </c>
      <c r="C25" s="48">
        <v>7.18</v>
      </c>
      <c r="D25" s="48">
        <v>7.95</v>
      </c>
      <c r="E25" s="48">
        <v>5.2</v>
      </c>
      <c r="F25" s="48">
        <v>4</v>
      </c>
      <c r="G25" s="48">
        <v>4.8</v>
      </c>
      <c r="H25" s="48">
        <v>3.5</v>
      </c>
      <c r="I25" s="48">
        <v>2.8</v>
      </c>
      <c r="J25" s="48">
        <v>3.2</v>
      </c>
    </row>
    <row r="26" spans="1:10" ht="12.75" customHeight="1">
      <c r="A26" s="47">
        <v>41153</v>
      </c>
      <c r="B26" s="48">
        <v>8.17</v>
      </c>
      <c r="C26" s="48">
        <v>7.26</v>
      </c>
      <c r="D26" s="48">
        <v>7.77</v>
      </c>
      <c r="E26" s="48">
        <v>5.2</v>
      </c>
      <c r="F26" s="48">
        <v>3.8</v>
      </c>
      <c r="G26" s="48">
        <v>4.7</v>
      </c>
      <c r="H26" s="48">
        <v>3.2</v>
      </c>
      <c r="I26" s="48">
        <v>3.2</v>
      </c>
      <c r="J26" s="48">
        <v>3.2</v>
      </c>
    </row>
    <row r="27" spans="1:10" ht="12.75" customHeight="1">
      <c r="A27" s="47">
        <v>41183</v>
      </c>
      <c r="B27" s="48">
        <v>7.97</v>
      </c>
      <c r="C27" s="48">
        <v>7.2</v>
      </c>
      <c r="D27" s="48">
        <v>7.63</v>
      </c>
      <c r="E27" s="48">
        <v>5.2</v>
      </c>
      <c r="F27" s="48">
        <v>3.7</v>
      </c>
      <c r="G27" s="48">
        <v>4.5999999999999996</v>
      </c>
      <c r="H27" s="48">
        <v>3</v>
      </c>
      <c r="I27" s="48">
        <v>3.2</v>
      </c>
      <c r="J27" s="48">
        <v>3.1</v>
      </c>
    </row>
    <row r="28" spans="1:10" ht="12.75" customHeight="1">
      <c r="A28" s="47">
        <v>41214</v>
      </c>
      <c r="B28" s="48">
        <v>7.64</v>
      </c>
      <c r="C28" s="48">
        <v>7</v>
      </c>
      <c r="D28" s="48">
        <v>7.36</v>
      </c>
      <c r="E28" s="48">
        <v>5.0999999999999996</v>
      </c>
      <c r="F28" s="48">
        <v>3.7</v>
      </c>
      <c r="G28" s="48">
        <v>4.5999999999999996</v>
      </c>
      <c r="H28" s="48">
        <v>2.7</v>
      </c>
      <c r="I28" s="48">
        <v>3</v>
      </c>
      <c r="J28" s="48">
        <v>2.8</v>
      </c>
    </row>
    <row r="29" spans="1:10" ht="12.75" customHeight="1">
      <c r="A29" s="47">
        <v>41244</v>
      </c>
      <c r="B29" s="48">
        <v>7.14</v>
      </c>
      <c r="C29" s="48">
        <v>6.94</v>
      </c>
      <c r="D29" s="48">
        <v>7.05</v>
      </c>
      <c r="E29" s="48">
        <v>5.0999999999999996</v>
      </c>
      <c r="F29" s="48">
        <v>3.7</v>
      </c>
      <c r="G29" s="48">
        <v>4.5999999999999996</v>
      </c>
      <c r="H29" s="48">
        <v>2.2000000000000002</v>
      </c>
      <c r="I29" s="48">
        <v>3</v>
      </c>
      <c r="J29" s="48">
        <v>2.5</v>
      </c>
    </row>
    <row r="30" spans="1:10" ht="12.75" customHeight="1">
      <c r="A30" s="47">
        <v>41275</v>
      </c>
      <c r="B30" s="48">
        <v>7.59</v>
      </c>
      <c r="C30" s="48">
        <v>6.9</v>
      </c>
      <c r="D30" s="48">
        <v>7.28</v>
      </c>
      <c r="E30" s="48">
        <v>4.7</v>
      </c>
      <c r="F30" s="48">
        <v>3.6</v>
      </c>
      <c r="G30" s="48">
        <v>4.3</v>
      </c>
      <c r="H30" s="48">
        <v>3</v>
      </c>
      <c r="I30" s="48">
        <v>3</v>
      </c>
      <c r="J30" s="48">
        <v>3</v>
      </c>
    </row>
    <row r="31" spans="1:10" ht="12.75" customHeight="1">
      <c r="A31" s="47">
        <v>41306</v>
      </c>
      <c r="B31" s="48">
        <v>7.54</v>
      </c>
      <c r="C31" s="48">
        <v>6.75</v>
      </c>
      <c r="D31" s="48">
        <v>7.18</v>
      </c>
      <c r="E31" s="48">
        <v>4.7</v>
      </c>
      <c r="F31" s="48">
        <v>3.7</v>
      </c>
      <c r="G31" s="48">
        <v>4.3</v>
      </c>
      <c r="H31" s="48">
        <v>3</v>
      </c>
      <c r="I31" s="48">
        <v>2.8</v>
      </c>
      <c r="J31" s="48">
        <v>2.9</v>
      </c>
    </row>
    <row r="32" spans="1:10" ht="12.75" customHeight="1">
      <c r="A32" s="47">
        <v>41334</v>
      </c>
      <c r="B32" s="48">
        <v>7.55</v>
      </c>
      <c r="C32" s="48">
        <v>6.83</v>
      </c>
      <c r="D32" s="48">
        <v>7.22</v>
      </c>
      <c r="E32" s="48">
        <v>4.7</v>
      </c>
      <c r="F32" s="48">
        <v>3.7</v>
      </c>
      <c r="G32" s="48">
        <v>4.3</v>
      </c>
      <c r="H32" s="48">
        <v>3</v>
      </c>
      <c r="I32" s="48">
        <v>2.9</v>
      </c>
      <c r="J32" s="48">
        <v>2.9</v>
      </c>
    </row>
    <row r="33" spans="1:10" ht="12.75" customHeight="1">
      <c r="A33" s="47">
        <v>41365</v>
      </c>
      <c r="B33" s="48">
        <v>7.09</v>
      </c>
      <c r="C33" s="48">
        <v>6.93</v>
      </c>
      <c r="D33" s="48">
        <v>7.01</v>
      </c>
      <c r="E33" s="48">
        <v>4.7</v>
      </c>
      <c r="F33" s="48">
        <v>3.7</v>
      </c>
      <c r="G33" s="48">
        <v>4.3</v>
      </c>
      <c r="H33" s="48">
        <v>2.5</v>
      </c>
      <c r="I33" s="48">
        <v>2.9</v>
      </c>
      <c r="J33" s="48">
        <v>2.7</v>
      </c>
    </row>
    <row r="34" spans="1:10" ht="12.75" customHeight="1">
      <c r="A34" s="47">
        <v>41395</v>
      </c>
      <c r="B34" s="48">
        <v>6.87</v>
      </c>
      <c r="C34" s="48">
        <v>6.92</v>
      </c>
      <c r="D34" s="48">
        <v>6.89</v>
      </c>
      <c r="E34" s="48">
        <v>4.8</v>
      </c>
      <c r="F34" s="48">
        <v>3.8</v>
      </c>
      <c r="G34" s="48">
        <v>4.4000000000000004</v>
      </c>
      <c r="H34" s="48">
        <v>2.2999999999999998</v>
      </c>
      <c r="I34" s="48">
        <v>2.8</v>
      </c>
      <c r="J34" s="48">
        <v>2.5</v>
      </c>
    </row>
    <row r="35" spans="1:10" ht="12.75" customHeight="1">
      <c r="A35" s="47">
        <v>41426</v>
      </c>
      <c r="B35" s="48">
        <v>7.23</v>
      </c>
      <c r="C35" s="48">
        <v>6.87</v>
      </c>
      <c r="D35" s="48">
        <v>7.06</v>
      </c>
      <c r="E35" s="48">
        <v>4.8</v>
      </c>
      <c r="F35" s="48">
        <v>4</v>
      </c>
      <c r="G35" s="48">
        <v>4.5</v>
      </c>
      <c r="H35" s="48">
        <v>2.6</v>
      </c>
      <c r="I35" s="48">
        <v>2.6</v>
      </c>
      <c r="J35" s="48">
        <v>2.6</v>
      </c>
    </row>
    <row r="36" spans="1:10" ht="12.75" customHeight="1">
      <c r="A36" s="47">
        <v>41456</v>
      </c>
      <c r="B36" s="48">
        <v>7.15</v>
      </c>
      <c r="C36" s="48">
        <v>7.05</v>
      </c>
      <c r="D36" s="48">
        <v>7.1</v>
      </c>
      <c r="E36" s="48">
        <v>4.9000000000000004</v>
      </c>
      <c r="F36" s="48">
        <v>4.3</v>
      </c>
      <c r="G36" s="48">
        <v>4.7</v>
      </c>
      <c r="H36" s="48">
        <v>2.5</v>
      </c>
      <c r="I36" s="48">
        <v>2.4</v>
      </c>
      <c r="J36" s="48">
        <v>2.4</v>
      </c>
    </row>
    <row r="37" spans="1:10" ht="12.75" customHeight="1">
      <c r="A37" s="47">
        <v>41487</v>
      </c>
      <c r="B37" s="48">
        <v>7.1</v>
      </c>
      <c r="C37" s="48">
        <v>7.09</v>
      </c>
      <c r="D37" s="48">
        <v>7.09</v>
      </c>
      <c r="E37" s="48">
        <v>4.9000000000000004</v>
      </c>
      <c r="F37" s="48">
        <v>4.5</v>
      </c>
      <c r="G37" s="48">
        <v>4.8</v>
      </c>
      <c r="H37" s="48">
        <v>2.4</v>
      </c>
      <c r="I37" s="48">
        <v>2.2000000000000002</v>
      </c>
      <c r="J37" s="48">
        <v>2.2999999999999998</v>
      </c>
    </row>
    <row r="38" spans="1:10" ht="12.75" customHeight="1">
      <c r="A38" s="47">
        <v>41518</v>
      </c>
      <c r="B38" s="48">
        <v>7.12</v>
      </c>
      <c r="C38" s="48">
        <v>7.27</v>
      </c>
      <c r="D38" s="48">
        <v>7.19</v>
      </c>
      <c r="E38" s="48">
        <v>5</v>
      </c>
      <c r="F38" s="48">
        <v>4.7</v>
      </c>
      <c r="G38" s="48">
        <v>4.9000000000000004</v>
      </c>
      <c r="H38" s="48">
        <v>2.4</v>
      </c>
      <c r="I38" s="48">
        <v>2.2000000000000002</v>
      </c>
      <c r="J38" s="48">
        <v>2.2999999999999998</v>
      </c>
    </row>
    <row r="39" spans="1:10" ht="12.75" customHeight="1">
      <c r="A39" s="47">
        <v>41548</v>
      </c>
      <c r="B39" s="48">
        <v>7.28</v>
      </c>
      <c r="C39" s="48">
        <v>7.49</v>
      </c>
      <c r="D39" s="48">
        <v>7.38</v>
      </c>
      <c r="E39" s="48">
        <v>5</v>
      </c>
      <c r="F39" s="48">
        <v>4.9000000000000004</v>
      </c>
      <c r="G39" s="48">
        <v>5</v>
      </c>
      <c r="H39" s="48">
        <v>2.5</v>
      </c>
      <c r="I39" s="48">
        <v>2.2000000000000002</v>
      </c>
      <c r="J39" s="48">
        <v>2.4</v>
      </c>
    </row>
    <row r="40" spans="1:10" ht="12.75" customHeight="1">
      <c r="A40" s="47">
        <v>41579</v>
      </c>
      <c r="B40" s="48">
        <v>7.3</v>
      </c>
      <c r="C40" s="48">
        <v>7.56</v>
      </c>
      <c r="D40" s="48">
        <v>7.43</v>
      </c>
      <c r="E40" s="48">
        <v>5</v>
      </c>
      <c r="F40" s="48">
        <v>4.8</v>
      </c>
      <c r="G40" s="48">
        <v>4.9000000000000004</v>
      </c>
      <c r="H40" s="48">
        <v>2.5</v>
      </c>
      <c r="I40" s="48">
        <v>2.2999999999999998</v>
      </c>
      <c r="J40" s="48">
        <v>2.4</v>
      </c>
    </row>
    <row r="41" spans="1:10" ht="12.75" customHeight="1">
      <c r="A41" s="47">
        <v>41609</v>
      </c>
      <c r="B41" s="48">
        <v>7.34</v>
      </c>
      <c r="C41" s="48">
        <v>7.58</v>
      </c>
      <c r="D41" s="48">
        <v>7.46</v>
      </c>
      <c r="E41" s="48">
        <v>5</v>
      </c>
      <c r="F41" s="48">
        <v>4.8</v>
      </c>
      <c r="G41" s="48">
        <v>4.9000000000000004</v>
      </c>
      <c r="H41" s="48">
        <v>2.6</v>
      </c>
      <c r="I41" s="48">
        <v>2.4</v>
      </c>
      <c r="J41" s="48">
        <v>2.5</v>
      </c>
    </row>
    <row r="42" spans="1:10" ht="12.75" customHeight="1">
      <c r="A42" s="47">
        <v>41640</v>
      </c>
      <c r="B42" s="48">
        <v>7.65</v>
      </c>
      <c r="C42" s="48">
        <v>8.0399999999999991</v>
      </c>
      <c r="D42" s="48">
        <v>7.84</v>
      </c>
      <c r="E42" s="48">
        <v>4.8</v>
      </c>
      <c r="F42" s="48">
        <v>5.6</v>
      </c>
      <c r="G42" s="48">
        <v>5.2</v>
      </c>
      <c r="H42" s="48">
        <v>2.8</v>
      </c>
      <c r="I42" s="48">
        <v>2.4</v>
      </c>
      <c r="J42" s="48">
        <v>2.6</v>
      </c>
    </row>
    <row r="43" spans="1:10" ht="12.75" customHeight="1">
      <c r="A43" s="47">
        <v>41671</v>
      </c>
      <c r="B43" s="48">
        <v>7.62</v>
      </c>
      <c r="C43" s="48">
        <v>7.52</v>
      </c>
      <c r="D43" s="48">
        <v>7.57</v>
      </c>
      <c r="E43" s="48">
        <v>4.7</v>
      </c>
      <c r="F43" s="48">
        <v>4.8</v>
      </c>
      <c r="G43" s="48">
        <v>4.7</v>
      </c>
      <c r="H43" s="48">
        <v>2.9</v>
      </c>
      <c r="I43" s="48">
        <v>2.8</v>
      </c>
      <c r="J43" s="48">
        <v>2.9</v>
      </c>
    </row>
    <row r="44" spans="1:10" ht="12.75" customHeight="1">
      <c r="A44" s="47">
        <v>41699</v>
      </c>
      <c r="B44" s="48">
        <v>7.59</v>
      </c>
      <c r="C44" s="48">
        <v>8.31</v>
      </c>
      <c r="D44" s="48">
        <v>7.94</v>
      </c>
      <c r="E44" s="48">
        <v>4.8</v>
      </c>
      <c r="F44" s="48">
        <v>5.5</v>
      </c>
      <c r="G44" s="48">
        <v>5.0999999999999996</v>
      </c>
      <c r="H44" s="48">
        <v>2.8</v>
      </c>
      <c r="I44" s="48">
        <v>2.9</v>
      </c>
      <c r="J44" s="48">
        <v>2.8</v>
      </c>
    </row>
    <row r="45" spans="1:10" ht="12.75" customHeight="1">
      <c r="A45" s="47">
        <v>41731</v>
      </c>
      <c r="B45" s="48">
        <v>7.98</v>
      </c>
      <c r="C45" s="48">
        <v>7.95</v>
      </c>
      <c r="D45" s="48">
        <v>7.96</v>
      </c>
      <c r="E45" s="48">
        <v>4.7</v>
      </c>
      <c r="F45" s="48">
        <v>5</v>
      </c>
      <c r="G45" s="48">
        <v>4.9000000000000004</v>
      </c>
      <c r="H45" s="48">
        <v>3.3</v>
      </c>
      <c r="I45" s="48">
        <v>2.9</v>
      </c>
      <c r="J45" s="48">
        <v>3.1</v>
      </c>
    </row>
    <row r="46" spans="1:10" ht="12.75" customHeight="1">
      <c r="A46" s="47">
        <v>41760</v>
      </c>
      <c r="B46" s="48">
        <v>8.31</v>
      </c>
      <c r="C46" s="48">
        <v>8.1999999999999993</v>
      </c>
      <c r="D46" s="48">
        <v>8.26</v>
      </c>
      <c r="E46" s="48">
        <v>4.8</v>
      </c>
      <c r="F46" s="48">
        <v>5.5</v>
      </c>
      <c r="G46" s="48">
        <v>5.0999999999999996</v>
      </c>
      <c r="H46" s="48">
        <v>3.5</v>
      </c>
      <c r="I46" s="48">
        <v>2.7</v>
      </c>
      <c r="J46" s="48">
        <v>3.1</v>
      </c>
    </row>
    <row r="47" spans="1:10" ht="12.75" customHeight="1">
      <c r="A47" s="47">
        <v>41791</v>
      </c>
      <c r="B47" s="48">
        <v>7.52</v>
      </c>
      <c r="C47" s="48">
        <v>8</v>
      </c>
      <c r="D47" s="48">
        <v>7.76</v>
      </c>
      <c r="E47" s="48">
        <v>4.8</v>
      </c>
      <c r="F47" s="48">
        <v>5.4</v>
      </c>
      <c r="G47" s="48">
        <v>5.0999999999999996</v>
      </c>
      <c r="H47" s="48">
        <v>2.8</v>
      </c>
      <c r="I47" s="48">
        <v>2.6</v>
      </c>
      <c r="J47" s="48">
        <v>2.7</v>
      </c>
    </row>
    <row r="48" spans="1:10" ht="12.75" customHeight="1">
      <c r="A48" s="47">
        <v>41821</v>
      </c>
      <c r="B48" s="48">
        <v>7.85</v>
      </c>
      <c r="C48" s="48">
        <v>8.51</v>
      </c>
      <c r="D48" s="48">
        <v>8.18</v>
      </c>
      <c r="E48" s="48">
        <v>4.8</v>
      </c>
      <c r="F48" s="48">
        <v>5.6</v>
      </c>
      <c r="G48" s="48">
        <v>5.2</v>
      </c>
      <c r="H48" s="48">
        <v>3.1</v>
      </c>
      <c r="I48" s="48">
        <v>2.9</v>
      </c>
      <c r="J48" s="48">
        <v>3</v>
      </c>
    </row>
    <row r="49" spans="1:10" ht="12.75" customHeight="1">
      <c r="A49" s="47">
        <v>41852</v>
      </c>
      <c r="B49" s="48">
        <v>7.69</v>
      </c>
      <c r="C49" s="48">
        <v>8.42</v>
      </c>
      <c r="D49" s="48">
        <v>8.06</v>
      </c>
      <c r="E49" s="48">
        <v>4.8</v>
      </c>
      <c r="F49" s="48">
        <v>5.7</v>
      </c>
      <c r="G49" s="48">
        <v>5.2</v>
      </c>
      <c r="H49" s="48">
        <v>2.9</v>
      </c>
      <c r="I49" s="48">
        <v>2.7</v>
      </c>
      <c r="J49" s="48">
        <v>2.8</v>
      </c>
    </row>
    <row r="50" spans="1:10" ht="12.75" customHeight="1">
      <c r="A50" s="47">
        <v>41883</v>
      </c>
      <c r="B50" s="48">
        <v>7.92</v>
      </c>
      <c r="C50" s="48">
        <v>8.27</v>
      </c>
      <c r="D50" s="48">
        <v>8.09</v>
      </c>
      <c r="E50" s="48">
        <v>4.8</v>
      </c>
      <c r="F50" s="48">
        <v>5.6</v>
      </c>
      <c r="G50" s="48">
        <v>5.2</v>
      </c>
      <c r="H50" s="48">
        <v>3.2</v>
      </c>
      <c r="I50" s="48">
        <v>2.7</v>
      </c>
      <c r="J50" s="48">
        <v>2.9</v>
      </c>
    </row>
    <row r="51" spans="1:10" ht="12.75" customHeight="1">
      <c r="A51" s="47">
        <v>41913</v>
      </c>
      <c r="B51" s="48">
        <v>7.61</v>
      </c>
      <c r="C51" s="48">
        <v>8.26</v>
      </c>
      <c r="D51" s="48">
        <v>7.94</v>
      </c>
      <c r="E51" s="48">
        <v>4.8</v>
      </c>
      <c r="F51" s="48">
        <v>5.7</v>
      </c>
      <c r="G51" s="48">
        <v>5.2</v>
      </c>
      <c r="H51" s="48">
        <v>2.8</v>
      </c>
      <c r="I51" s="48">
        <v>2.6</v>
      </c>
      <c r="J51" s="48">
        <v>2.7</v>
      </c>
    </row>
    <row r="52" spans="1:10" ht="12.75" customHeight="1">
      <c r="A52" s="47">
        <v>41944</v>
      </c>
      <c r="B52" s="48">
        <v>7.62</v>
      </c>
      <c r="C52" s="48">
        <v>8.1</v>
      </c>
      <c r="D52" s="48">
        <v>7.86</v>
      </c>
      <c r="E52" s="48">
        <v>4.8</v>
      </c>
      <c r="F52" s="48">
        <v>5.6</v>
      </c>
      <c r="G52" s="48">
        <v>5.2</v>
      </c>
      <c r="H52" s="48">
        <v>2.8</v>
      </c>
      <c r="I52" s="48">
        <v>2.5</v>
      </c>
      <c r="J52" s="48">
        <v>2.7</v>
      </c>
    </row>
    <row r="53" spans="1:10" ht="12.75" customHeight="1">
      <c r="A53" s="47">
        <v>41974</v>
      </c>
      <c r="B53" s="48">
        <v>7.6</v>
      </c>
      <c r="C53" s="48">
        <v>7.9</v>
      </c>
      <c r="D53" s="48">
        <v>7.8</v>
      </c>
      <c r="E53" s="48">
        <v>4.8</v>
      </c>
      <c r="F53" s="48">
        <v>5.4</v>
      </c>
      <c r="G53" s="48">
        <v>5.0999999999999996</v>
      </c>
      <c r="H53" s="48">
        <v>2.8</v>
      </c>
      <c r="I53" s="48">
        <v>2.5</v>
      </c>
      <c r="J53" s="48">
        <v>2.7</v>
      </c>
    </row>
    <row r="54" spans="1:10" ht="12.75" customHeight="1">
      <c r="A54" s="47">
        <f t="shared" ref="A54:A92" si="2">DATE(IF(MONTH(A53)=12,YEAR(A53)+1,YEAR(A53)),IF(MONTH(A53)=12,1,MONTH(A53)+1),1)</f>
        <v>42005</v>
      </c>
      <c r="B54" s="48">
        <v>8.5</v>
      </c>
      <c r="C54" s="48">
        <v>8.3000000000000007</v>
      </c>
      <c r="D54" s="48">
        <v>8.4</v>
      </c>
      <c r="E54" s="48">
        <v>5.2</v>
      </c>
      <c r="F54" s="48">
        <v>5.7</v>
      </c>
      <c r="G54" s="48">
        <v>5.5</v>
      </c>
      <c r="H54" s="48">
        <v>3.3</v>
      </c>
      <c r="I54" s="48">
        <v>2.6</v>
      </c>
      <c r="J54" s="48">
        <v>2.9</v>
      </c>
    </row>
    <row r="55" spans="1:10" ht="12.75" customHeight="1">
      <c r="A55" s="47">
        <f t="shared" si="2"/>
        <v>42036</v>
      </c>
      <c r="B55" s="48">
        <v>8.6999999999999993</v>
      </c>
      <c r="C55" s="48">
        <v>7.9</v>
      </c>
      <c r="D55" s="48">
        <v>8.3000000000000007</v>
      </c>
      <c r="E55" s="48">
        <v>5.2</v>
      </c>
      <c r="F55" s="48">
        <v>5.3</v>
      </c>
      <c r="G55" s="48">
        <v>5.2</v>
      </c>
      <c r="H55" s="48">
        <v>3.5</v>
      </c>
      <c r="I55" s="48">
        <v>2.6</v>
      </c>
      <c r="J55" s="48">
        <v>3.1</v>
      </c>
    </row>
    <row r="56" spans="1:10" ht="12.75" customHeight="1">
      <c r="A56" s="47">
        <f t="shared" si="2"/>
        <v>42064</v>
      </c>
      <c r="B56" s="48">
        <v>8.4</v>
      </c>
      <c r="C56" s="48">
        <v>8.6999999999999993</v>
      </c>
      <c r="D56" s="48">
        <v>8.5</v>
      </c>
      <c r="E56" s="48">
        <v>5.3</v>
      </c>
      <c r="F56" s="48">
        <v>6</v>
      </c>
      <c r="G56" s="48">
        <v>5.7</v>
      </c>
      <c r="H56" s="48">
        <v>3.1</v>
      </c>
      <c r="I56" s="48">
        <v>2.7</v>
      </c>
      <c r="J56" s="48">
        <v>2.8</v>
      </c>
    </row>
    <row r="57" spans="1:10" ht="13.8">
      <c r="A57" s="47">
        <f t="shared" si="2"/>
        <v>42095</v>
      </c>
      <c r="B57" s="48">
        <v>9</v>
      </c>
      <c r="C57" s="48">
        <v>8.6999999999999993</v>
      </c>
      <c r="D57" s="48">
        <v>8.9</v>
      </c>
      <c r="E57" s="48">
        <v>5.7</v>
      </c>
      <c r="F57" s="48">
        <v>5.9</v>
      </c>
      <c r="G57" s="48">
        <v>5.8</v>
      </c>
      <c r="H57" s="48">
        <v>3.3</v>
      </c>
      <c r="I57" s="48">
        <v>2.8</v>
      </c>
      <c r="J57" s="48">
        <v>3.1</v>
      </c>
    </row>
    <row r="58" spans="1:10" ht="13.8">
      <c r="A58" s="47">
        <f t="shared" si="2"/>
        <v>42125</v>
      </c>
      <c r="B58" s="48">
        <v>9.4</v>
      </c>
      <c r="C58" s="48">
        <v>9</v>
      </c>
      <c r="D58" s="48">
        <v>9.1999999999999993</v>
      </c>
      <c r="E58" s="48">
        <v>5.8</v>
      </c>
      <c r="F58" s="48">
        <v>6.5</v>
      </c>
      <c r="G58" s="48">
        <v>6.1</v>
      </c>
      <c r="H58" s="48">
        <v>3.6</v>
      </c>
      <c r="I58" s="48">
        <v>2.5</v>
      </c>
      <c r="J58" s="48">
        <v>3.1</v>
      </c>
    </row>
    <row r="59" spans="1:10" ht="13.8">
      <c r="A59" s="47">
        <f t="shared" si="2"/>
        <v>42156</v>
      </c>
      <c r="B59" s="48">
        <v>9.5</v>
      </c>
      <c r="C59" s="48">
        <v>9.1999999999999993</v>
      </c>
      <c r="D59" s="48">
        <v>9.3000000000000007</v>
      </c>
      <c r="E59" s="48">
        <v>5.8</v>
      </c>
      <c r="F59" s="48">
        <v>6.7</v>
      </c>
      <c r="G59" s="48">
        <v>6.3</v>
      </c>
      <c r="H59" s="48">
        <v>3.7</v>
      </c>
      <c r="I59" s="48">
        <v>2.5</v>
      </c>
      <c r="J59" s="48">
        <v>3</v>
      </c>
    </row>
    <row r="60" spans="1:10" ht="13.8">
      <c r="A60" s="47">
        <f t="shared" si="2"/>
        <v>42186</v>
      </c>
      <c r="B60" s="48">
        <v>10.199999999999999</v>
      </c>
      <c r="C60" s="48">
        <v>10</v>
      </c>
      <c r="D60" s="48">
        <v>10.1</v>
      </c>
      <c r="E60" s="48">
        <v>6.3</v>
      </c>
      <c r="F60" s="48">
        <v>7</v>
      </c>
      <c r="G60" s="48">
        <v>6.6</v>
      </c>
      <c r="H60" s="48">
        <v>3.9</v>
      </c>
      <c r="I60" s="48">
        <v>3</v>
      </c>
      <c r="J60" s="48">
        <v>3.5</v>
      </c>
    </row>
    <row r="61" spans="1:10" ht="13.8">
      <c r="A61" s="47">
        <f t="shared" si="2"/>
        <v>42217</v>
      </c>
      <c r="B61" s="48">
        <v>10.5</v>
      </c>
      <c r="C61" s="48">
        <v>9.9</v>
      </c>
      <c r="D61" s="48">
        <v>10.199999999999999</v>
      </c>
      <c r="E61" s="48">
        <v>6.2</v>
      </c>
      <c r="F61" s="48">
        <v>6.8</v>
      </c>
      <c r="G61" s="48">
        <v>6.5</v>
      </c>
      <c r="H61" s="48">
        <v>4.3</v>
      </c>
      <c r="I61" s="48">
        <v>3.1</v>
      </c>
      <c r="J61" s="48">
        <v>3.7</v>
      </c>
    </row>
    <row r="62" spans="1:10" ht="13.8">
      <c r="A62" s="47">
        <f t="shared" si="2"/>
        <v>42248</v>
      </c>
      <c r="B62" s="48">
        <v>9.6999999999999993</v>
      </c>
      <c r="C62" s="48">
        <v>9.8000000000000007</v>
      </c>
      <c r="D62" s="48">
        <v>9.8000000000000007</v>
      </c>
      <c r="E62" s="48">
        <v>6.2</v>
      </c>
      <c r="F62" s="48">
        <v>6.6</v>
      </c>
      <c r="G62" s="48">
        <v>6.4</v>
      </c>
      <c r="H62" s="48">
        <v>3.5</v>
      </c>
      <c r="I62" s="48">
        <v>3.2</v>
      </c>
      <c r="J62" s="48">
        <v>3.4</v>
      </c>
    </row>
    <row r="63" spans="1:10" ht="13.8">
      <c r="A63" s="47">
        <f t="shared" si="2"/>
        <v>42278</v>
      </c>
      <c r="B63" s="48">
        <v>11.1</v>
      </c>
      <c r="C63" s="48">
        <v>9.9</v>
      </c>
      <c r="D63" s="48">
        <v>10.5</v>
      </c>
      <c r="E63" s="48">
        <v>6.6</v>
      </c>
      <c r="F63" s="48">
        <v>6.7</v>
      </c>
      <c r="G63" s="48">
        <v>6.6</v>
      </c>
      <c r="H63" s="48">
        <v>4.5</v>
      </c>
      <c r="I63" s="48">
        <v>3.2</v>
      </c>
      <c r="J63" s="48">
        <v>3.9</v>
      </c>
    </row>
    <row r="64" spans="1:10" ht="13.8">
      <c r="A64" s="47">
        <f t="shared" si="2"/>
        <v>42309</v>
      </c>
      <c r="B64" s="48">
        <v>10.6</v>
      </c>
      <c r="C64" s="48">
        <v>10</v>
      </c>
      <c r="D64" s="48">
        <v>10.3</v>
      </c>
      <c r="E64" s="48">
        <v>6.6</v>
      </c>
      <c r="F64" s="48">
        <v>6.9</v>
      </c>
      <c r="G64" s="48">
        <v>6.8</v>
      </c>
      <c r="H64" s="48">
        <v>4</v>
      </c>
      <c r="I64" s="48">
        <v>3.1</v>
      </c>
      <c r="J64" s="48">
        <v>3.5</v>
      </c>
    </row>
    <row r="65" spans="1:10" ht="13.8">
      <c r="A65" s="47">
        <f t="shared" si="2"/>
        <v>42339</v>
      </c>
      <c r="B65" s="48">
        <v>10</v>
      </c>
      <c r="C65" s="48">
        <v>9.6999999999999993</v>
      </c>
      <c r="D65" s="48">
        <v>9.8000000000000007</v>
      </c>
      <c r="E65" s="48">
        <v>6.6</v>
      </c>
      <c r="F65" s="48">
        <v>6.5</v>
      </c>
      <c r="G65" s="48">
        <v>6.5</v>
      </c>
      <c r="H65" s="48">
        <v>3.4</v>
      </c>
      <c r="I65" s="48">
        <v>3.2</v>
      </c>
      <c r="J65" s="48">
        <v>3.3</v>
      </c>
    </row>
    <row r="66" spans="1:10" ht="13.8">
      <c r="A66" s="47">
        <v>42370</v>
      </c>
      <c r="B66" s="48">
        <v>11.6</v>
      </c>
      <c r="C66" s="48">
        <v>9.9</v>
      </c>
      <c r="D66" s="48">
        <v>10.7</v>
      </c>
      <c r="E66" s="48">
        <v>7</v>
      </c>
      <c r="F66" s="48">
        <v>6.6</v>
      </c>
      <c r="G66" s="48">
        <v>6.8</v>
      </c>
      <c r="H66" s="48">
        <v>4.5999999999999996</v>
      </c>
      <c r="I66" s="48">
        <v>3.3</v>
      </c>
      <c r="J66" s="48">
        <v>3.9</v>
      </c>
    </row>
    <row r="67" spans="1:10" ht="13.8">
      <c r="A67" s="47">
        <f t="shared" si="2"/>
        <v>42401</v>
      </c>
      <c r="B67" s="48">
        <v>11.7</v>
      </c>
      <c r="C67" s="48">
        <v>9.6</v>
      </c>
      <c r="D67" s="48">
        <v>10.6</v>
      </c>
      <c r="E67" s="48">
        <v>7</v>
      </c>
      <c r="F67" s="48">
        <v>6.5</v>
      </c>
      <c r="G67" s="48">
        <v>6.7</v>
      </c>
      <c r="H67" s="48">
        <v>4.7</v>
      </c>
      <c r="I67" s="48">
        <v>3.1</v>
      </c>
      <c r="J67" s="48">
        <v>3.9</v>
      </c>
    </row>
    <row r="68" spans="1:10" ht="13.8">
      <c r="A68" s="47">
        <f t="shared" si="2"/>
        <v>42430</v>
      </c>
      <c r="B68" s="48">
        <v>11.8</v>
      </c>
      <c r="C68" s="48">
        <v>10.1</v>
      </c>
      <c r="D68" s="48">
        <v>10.9</v>
      </c>
      <c r="E68" s="48">
        <v>7</v>
      </c>
      <c r="F68" s="48">
        <v>6.7</v>
      </c>
      <c r="G68" s="48">
        <v>6.8</v>
      </c>
      <c r="H68" s="48">
        <v>4.8</v>
      </c>
      <c r="I68" s="48">
        <v>3.4</v>
      </c>
      <c r="J68" s="48">
        <v>4.0999999999999996</v>
      </c>
    </row>
    <row r="69" spans="1:10" ht="13.8">
      <c r="A69" s="47">
        <f t="shared" si="2"/>
        <v>42461</v>
      </c>
      <c r="B69" s="48">
        <v>11.5</v>
      </c>
      <c r="C69" s="48">
        <v>10</v>
      </c>
      <c r="D69" s="48">
        <v>10.7</v>
      </c>
      <c r="E69" s="48">
        <v>7</v>
      </c>
      <c r="F69" s="48">
        <v>6.6</v>
      </c>
      <c r="G69" s="48">
        <v>6.8</v>
      </c>
      <c r="H69" s="48">
        <v>4.5</v>
      </c>
      <c r="I69" s="48">
        <v>3.4</v>
      </c>
      <c r="J69" s="48">
        <v>3.9</v>
      </c>
    </row>
    <row r="70" spans="1:10" ht="13.8">
      <c r="A70" s="47">
        <f t="shared" si="2"/>
        <v>42491</v>
      </c>
      <c r="B70" s="48">
        <v>11.8</v>
      </c>
      <c r="C70" s="48">
        <v>10.4</v>
      </c>
      <c r="D70" s="48">
        <v>11</v>
      </c>
      <c r="E70" s="48">
        <v>7</v>
      </c>
      <c r="F70" s="48">
        <v>6.8</v>
      </c>
      <c r="G70" s="48">
        <v>6.9</v>
      </c>
      <c r="H70" s="48">
        <v>4.8</v>
      </c>
      <c r="I70" s="48">
        <v>3.6</v>
      </c>
      <c r="J70" s="48">
        <v>4.0999999999999996</v>
      </c>
    </row>
    <row r="71" spans="1:10" ht="13.8">
      <c r="A71" s="47">
        <f t="shared" si="2"/>
        <v>42522</v>
      </c>
      <c r="B71" s="48">
        <v>11.6</v>
      </c>
      <c r="C71" s="48">
        <v>10.5</v>
      </c>
      <c r="D71" s="48">
        <v>11</v>
      </c>
      <c r="E71" s="48">
        <v>7</v>
      </c>
      <c r="F71" s="48">
        <v>6.9</v>
      </c>
      <c r="G71" s="48">
        <v>6.9</v>
      </c>
      <c r="H71" s="48">
        <v>4.5999999999999996</v>
      </c>
      <c r="I71" s="48">
        <v>3.6</v>
      </c>
      <c r="J71" s="48">
        <v>4.0999999999999996</v>
      </c>
    </row>
    <row r="72" spans="1:10" ht="13.8">
      <c r="A72" s="47">
        <f t="shared" si="2"/>
        <v>42552</v>
      </c>
      <c r="B72" s="48">
        <v>12.5</v>
      </c>
      <c r="C72" s="48">
        <v>10.7</v>
      </c>
      <c r="D72" s="48">
        <v>11.5</v>
      </c>
      <c r="E72" s="48">
        <v>7</v>
      </c>
      <c r="F72" s="48">
        <v>7.1</v>
      </c>
      <c r="G72" s="48">
        <v>7.1</v>
      </c>
      <c r="H72" s="48">
        <v>5.5</v>
      </c>
      <c r="I72" s="48">
        <v>3.6</v>
      </c>
      <c r="J72" s="48">
        <v>4.4000000000000004</v>
      </c>
    </row>
    <row r="73" spans="1:10" ht="13.8">
      <c r="A73" s="47">
        <f t="shared" si="2"/>
        <v>42583</v>
      </c>
      <c r="B73" s="48">
        <v>12.3</v>
      </c>
      <c r="C73" s="48">
        <v>10.4</v>
      </c>
      <c r="D73" s="48">
        <v>11.2</v>
      </c>
      <c r="E73" s="48">
        <v>7</v>
      </c>
      <c r="F73" s="48">
        <v>6.8</v>
      </c>
      <c r="G73" s="48">
        <v>6.9</v>
      </c>
      <c r="H73" s="48">
        <v>5.3</v>
      </c>
      <c r="I73" s="48">
        <v>3.6</v>
      </c>
      <c r="J73" s="48">
        <v>4.3</v>
      </c>
    </row>
    <row r="74" spans="1:10" ht="13.8">
      <c r="A74" s="47">
        <f t="shared" si="2"/>
        <v>42614</v>
      </c>
      <c r="B74" s="48">
        <v>11.7</v>
      </c>
      <c r="C74" s="48">
        <v>10.4</v>
      </c>
      <c r="D74" s="48">
        <v>11</v>
      </c>
      <c r="E74" s="48">
        <v>6.9</v>
      </c>
      <c r="F74" s="48">
        <v>6.7</v>
      </c>
      <c r="G74" s="48">
        <v>6.8</v>
      </c>
      <c r="H74" s="48">
        <v>4.8</v>
      </c>
      <c r="I74" s="48">
        <v>3.7</v>
      </c>
      <c r="J74" s="48">
        <v>4.2</v>
      </c>
    </row>
    <row r="75" spans="1:10" ht="13.8">
      <c r="A75" s="47">
        <f t="shared" si="2"/>
        <v>42644</v>
      </c>
      <c r="B75" s="48">
        <v>11.7</v>
      </c>
      <c r="C75" s="48">
        <v>10.199999999999999</v>
      </c>
      <c r="D75" s="48">
        <v>10.9</v>
      </c>
      <c r="E75" s="48">
        <v>6.9</v>
      </c>
      <c r="F75" s="48">
        <v>6.6</v>
      </c>
      <c r="G75" s="48">
        <v>6.7</v>
      </c>
      <c r="H75" s="48">
        <v>4.8</v>
      </c>
      <c r="I75" s="48">
        <v>3.6</v>
      </c>
      <c r="J75" s="48">
        <v>4.2</v>
      </c>
    </row>
    <row r="76" spans="1:10" ht="13.8">
      <c r="A76" s="47">
        <f t="shared" si="2"/>
        <v>42675</v>
      </c>
      <c r="B76" s="48">
        <v>11</v>
      </c>
      <c r="C76" s="48">
        <v>10.3</v>
      </c>
      <c r="D76" s="48">
        <v>10.6</v>
      </c>
      <c r="E76" s="48">
        <v>6.9</v>
      </c>
      <c r="F76" s="48">
        <v>6.8</v>
      </c>
      <c r="G76" s="48">
        <v>6.8</v>
      </c>
      <c r="H76" s="48">
        <v>4.0999999999999996</v>
      </c>
      <c r="I76" s="48">
        <v>3.5</v>
      </c>
      <c r="J76" s="48">
        <v>3.8</v>
      </c>
    </row>
    <row r="77" spans="1:10" ht="13.8">
      <c r="A77" s="47">
        <f t="shared" si="2"/>
        <v>42705</v>
      </c>
      <c r="B77" s="48">
        <v>10.9</v>
      </c>
      <c r="C77" s="48">
        <v>10.4</v>
      </c>
      <c r="D77" s="48">
        <v>10.6</v>
      </c>
      <c r="E77" s="48">
        <v>6.9</v>
      </c>
      <c r="F77" s="48">
        <v>6.9</v>
      </c>
      <c r="G77" s="48">
        <v>6.9</v>
      </c>
      <c r="H77" s="48">
        <v>4</v>
      </c>
      <c r="I77" s="48">
        <v>3.5</v>
      </c>
      <c r="J77" s="48">
        <v>3.7</v>
      </c>
    </row>
    <row r="78" spans="1:10" ht="13.8">
      <c r="A78" s="47">
        <f t="shared" si="2"/>
        <v>42736</v>
      </c>
      <c r="B78" s="48">
        <v>12.5</v>
      </c>
      <c r="C78" s="48">
        <v>10.4</v>
      </c>
      <c r="D78" s="48">
        <v>11.3</v>
      </c>
      <c r="E78" s="48">
        <v>6.8</v>
      </c>
      <c r="F78" s="48">
        <v>6.6</v>
      </c>
      <c r="G78" s="48">
        <v>6.7</v>
      </c>
      <c r="H78" s="48">
        <v>5.7</v>
      </c>
      <c r="I78" s="48">
        <v>3.8</v>
      </c>
      <c r="J78" s="48">
        <v>4.5999999999999996</v>
      </c>
    </row>
    <row r="79" spans="1:10" ht="13.8">
      <c r="A79" s="47">
        <f t="shared" si="2"/>
        <v>42767</v>
      </c>
      <c r="B79" s="48">
        <v>10.9</v>
      </c>
      <c r="C79" s="48">
        <v>9.1</v>
      </c>
      <c r="D79" s="48">
        <v>9.9</v>
      </c>
      <c r="E79" s="48">
        <v>6.6</v>
      </c>
      <c r="F79" s="48">
        <v>5.2</v>
      </c>
      <c r="G79" s="48">
        <v>5.8</v>
      </c>
      <c r="H79" s="48">
        <v>4.3</v>
      </c>
      <c r="I79" s="48">
        <v>3.9</v>
      </c>
      <c r="J79" s="48">
        <v>4.0999999999999996</v>
      </c>
    </row>
    <row r="80" spans="1:10" ht="13.8">
      <c r="A80" s="47">
        <f t="shared" si="2"/>
        <v>42795</v>
      </c>
      <c r="B80" s="48">
        <v>11.6</v>
      </c>
      <c r="C80" s="48">
        <v>9.6</v>
      </c>
      <c r="D80" s="48">
        <v>10.5</v>
      </c>
      <c r="E80" s="48">
        <v>6.7</v>
      </c>
      <c r="F80" s="48">
        <v>5.9</v>
      </c>
      <c r="G80" s="48">
        <v>6.2</v>
      </c>
      <c r="H80" s="48">
        <v>4.9000000000000004</v>
      </c>
      <c r="I80" s="48">
        <v>3.7</v>
      </c>
      <c r="J80" s="48">
        <v>4.3</v>
      </c>
    </row>
    <row r="81" spans="1:10" ht="13.8">
      <c r="A81" s="47">
        <f t="shared" si="2"/>
        <v>42826</v>
      </c>
      <c r="B81" s="48">
        <v>11</v>
      </c>
      <c r="C81" s="48">
        <v>9</v>
      </c>
      <c r="D81" s="48">
        <v>9.8000000000000007</v>
      </c>
      <c r="E81" s="48">
        <v>6.2</v>
      </c>
      <c r="F81" s="48">
        <v>5.3</v>
      </c>
      <c r="G81" s="48">
        <v>5.7</v>
      </c>
      <c r="H81" s="48">
        <v>4.8</v>
      </c>
      <c r="I81" s="48">
        <v>3.7</v>
      </c>
      <c r="J81" s="48">
        <v>4.0999999999999996</v>
      </c>
    </row>
    <row r="82" spans="1:10" ht="13.8">
      <c r="A82" s="47">
        <f t="shared" si="2"/>
        <v>42856</v>
      </c>
      <c r="B82" s="48">
        <v>11.3</v>
      </c>
      <c r="C82" s="48">
        <v>9.6</v>
      </c>
      <c r="D82" s="48">
        <v>10.3</v>
      </c>
      <c r="E82" s="48">
        <v>6.3</v>
      </c>
      <c r="F82" s="48">
        <v>5.8</v>
      </c>
      <c r="G82" s="48">
        <v>6</v>
      </c>
      <c r="H82" s="48">
        <v>5</v>
      </c>
      <c r="I82" s="48">
        <v>3.8</v>
      </c>
      <c r="J82" s="48">
        <v>4.3</v>
      </c>
    </row>
    <row r="83" spans="1:10" ht="13.8">
      <c r="A83" s="47">
        <f t="shared" si="2"/>
        <v>42887</v>
      </c>
      <c r="B83" s="48">
        <v>11.7</v>
      </c>
      <c r="C83" s="48">
        <v>9.1999999999999993</v>
      </c>
      <c r="D83" s="48">
        <v>10.199999999999999</v>
      </c>
      <c r="E83" s="48">
        <v>6.2</v>
      </c>
      <c r="F83" s="48">
        <v>5.6</v>
      </c>
      <c r="G83" s="48">
        <v>5.8</v>
      </c>
      <c r="H83" s="48">
        <v>5.5</v>
      </c>
      <c r="I83" s="48">
        <v>3.6</v>
      </c>
      <c r="J83" s="48">
        <v>4.4000000000000004</v>
      </c>
    </row>
    <row r="84" spans="1:10" ht="13.8">
      <c r="A84" s="47">
        <f t="shared" si="2"/>
        <v>42917</v>
      </c>
      <c r="B84" s="48">
        <v>11.5</v>
      </c>
      <c r="C84" s="48">
        <v>9</v>
      </c>
      <c r="D84" s="48">
        <v>10.1</v>
      </c>
      <c r="E84" s="48">
        <v>6.2</v>
      </c>
      <c r="F84" s="48">
        <v>5.6</v>
      </c>
      <c r="G84" s="48">
        <v>5.9</v>
      </c>
      <c r="H84" s="48">
        <v>5.3</v>
      </c>
      <c r="I84" s="48">
        <v>3.4</v>
      </c>
      <c r="J84" s="48">
        <v>4.2</v>
      </c>
    </row>
    <row r="85" spans="1:10" ht="13.8">
      <c r="A85" s="47">
        <f t="shared" si="2"/>
        <v>42948</v>
      </c>
      <c r="B85" s="48">
        <v>12.1</v>
      </c>
      <c r="C85" s="48">
        <v>8.5</v>
      </c>
      <c r="D85" s="48">
        <v>10</v>
      </c>
      <c r="E85" s="48">
        <v>6.1</v>
      </c>
      <c r="F85" s="48">
        <v>5.0999999999999996</v>
      </c>
      <c r="G85" s="48">
        <v>5.5</v>
      </c>
      <c r="H85" s="48">
        <v>6</v>
      </c>
      <c r="I85" s="48">
        <v>3.4</v>
      </c>
      <c r="J85" s="48">
        <v>4.5</v>
      </c>
    </row>
    <row r="86" spans="1:10" ht="13.8">
      <c r="A86" s="47">
        <f t="shared" si="2"/>
        <v>42979</v>
      </c>
      <c r="B86" s="48">
        <v>10.7</v>
      </c>
      <c r="C86" s="48">
        <v>8.4</v>
      </c>
      <c r="D86" s="48">
        <v>9.3000000000000007</v>
      </c>
      <c r="E86" s="48">
        <v>6.1</v>
      </c>
      <c r="F86" s="48">
        <v>4.8</v>
      </c>
      <c r="G86" s="48">
        <v>5.3</v>
      </c>
      <c r="H86" s="48">
        <v>4.5999999999999996</v>
      </c>
      <c r="I86" s="48">
        <v>3.6</v>
      </c>
      <c r="J86" s="48">
        <v>4</v>
      </c>
    </row>
    <row r="87" spans="1:10" ht="13.8">
      <c r="A87" s="47">
        <f t="shared" si="2"/>
        <v>43009</v>
      </c>
      <c r="B87" s="48">
        <v>11.7</v>
      </c>
      <c r="C87" s="48">
        <v>8.5</v>
      </c>
      <c r="D87" s="48">
        <v>9.8000000000000007</v>
      </c>
      <c r="E87" s="48">
        <v>6</v>
      </c>
      <c r="F87" s="48">
        <v>4.5999999999999996</v>
      </c>
      <c r="G87" s="48">
        <v>5.2</v>
      </c>
      <c r="H87" s="48">
        <v>5.7</v>
      </c>
      <c r="I87" s="48">
        <v>3.9</v>
      </c>
      <c r="J87" s="48">
        <v>4.5999999999999996</v>
      </c>
    </row>
    <row r="88" spans="1:10" ht="13.8">
      <c r="A88" s="47">
        <f t="shared" si="2"/>
        <v>43040</v>
      </c>
      <c r="B88" s="48">
        <v>11.4</v>
      </c>
      <c r="C88" s="48">
        <v>7.9</v>
      </c>
      <c r="D88" s="48">
        <v>9.3000000000000007</v>
      </c>
      <c r="E88" s="48">
        <v>6</v>
      </c>
      <c r="F88" s="48">
        <v>4.3</v>
      </c>
      <c r="G88" s="48">
        <v>5</v>
      </c>
      <c r="H88" s="48">
        <v>5.4</v>
      </c>
      <c r="I88" s="48">
        <v>3.6</v>
      </c>
      <c r="J88" s="48">
        <v>4.3</v>
      </c>
    </row>
    <row r="89" spans="1:10" ht="13.8">
      <c r="A89" s="47">
        <f t="shared" si="2"/>
        <v>43070</v>
      </c>
      <c r="B89" s="48">
        <v>11</v>
      </c>
      <c r="C89" s="48">
        <v>8.1</v>
      </c>
      <c r="D89" s="48">
        <v>9.1999999999999993</v>
      </c>
      <c r="E89" s="48">
        <v>5.9</v>
      </c>
      <c r="F89" s="48">
        <v>4.0999999999999996</v>
      </c>
      <c r="G89" s="48">
        <v>4.8</v>
      </c>
      <c r="H89" s="48">
        <v>5.0999999999999996</v>
      </c>
      <c r="I89" s="48">
        <v>4</v>
      </c>
      <c r="J89" s="48">
        <v>4.4000000000000004</v>
      </c>
    </row>
    <row r="90" spans="1:10" ht="13.8">
      <c r="A90" s="47">
        <f t="shared" si="2"/>
        <v>43101</v>
      </c>
      <c r="B90" s="48">
        <v>12.1</v>
      </c>
      <c r="C90" s="48">
        <v>8.1999999999999993</v>
      </c>
      <c r="D90" s="48">
        <v>9.8000000000000007</v>
      </c>
      <c r="E90" s="48">
        <v>5.4</v>
      </c>
      <c r="F90" s="48">
        <v>4.0999999999999996</v>
      </c>
      <c r="G90" s="48">
        <v>4.5999999999999996</v>
      </c>
      <c r="H90" s="48">
        <v>6.7</v>
      </c>
      <c r="I90" s="48">
        <v>4.0999999999999996</v>
      </c>
      <c r="J90" s="48">
        <v>5.2</v>
      </c>
    </row>
    <row r="91" spans="1:10" ht="13.8">
      <c r="A91" s="47">
        <f t="shared" si="2"/>
        <v>43132</v>
      </c>
      <c r="B91" s="48">
        <v>12.6</v>
      </c>
      <c r="C91" s="48">
        <v>8.1999999999999993</v>
      </c>
      <c r="D91" s="48">
        <v>9.9</v>
      </c>
      <c r="E91" s="48">
        <v>5.4</v>
      </c>
      <c r="F91" s="48">
        <v>4</v>
      </c>
      <c r="G91" s="48">
        <v>4.5</v>
      </c>
      <c r="H91" s="48">
        <v>7.2</v>
      </c>
      <c r="I91" s="48">
        <v>4.2</v>
      </c>
      <c r="J91" s="48">
        <v>5.4</v>
      </c>
    </row>
    <row r="92" spans="1:10" ht="13.8">
      <c r="A92" s="47">
        <f t="shared" si="2"/>
        <v>43160</v>
      </c>
      <c r="B92" s="48">
        <v>10.8</v>
      </c>
      <c r="C92" s="48">
        <v>8.1</v>
      </c>
      <c r="D92" s="48">
        <v>9.1999999999999993</v>
      </c>
      <c r="E92" s="48">
        <v>5.4</v>
      </c>
      <c r="F92" s="48">
        <v>3.9</v>
      </c>
      <c r="G92" s="48">
        <v>4.5</v>
      </c>
      <c r="H92" s="48">
        <v>5.4</v>
      </c>
      <c r="I92" s="48">
        <v>4.2</v>
      </c>
      <c r="J92" s="48">
        <v>4.7</v>
      </c>
    </row>
    <row r="93" spans="1:10" ht="13.8">
      <c r="A93" s="47">
        <v>43191</v>
      </c>
      <c r="B93" s="48">
        <v>9.8000000000000007</v>
      </c>
      <c r="C93" s="48">
        <v>8.1</v>
      </c>
      <c r="D93" s="48">
        <v>8.8000000000000007</v>
      </c>
      <c r="E93" s="48">
        <v>5.2</v>
      </c>
      <c r="F93" s="48">
        <v>3.8</v>
      </c>
      <c r="G93" s="48">
        <v>4.3</v>
      </c>
      <c r="H93" s="48">
        <v>4.5999999999999996</v>
      </c>
      <c r="I93" s="48">
        <v>4.3</v>
      </c>
      <c r="J93" s="48">
        <v>4.5</v>
      </c>
    </row>
    <row r="94" spans="1:10" ht="13.8">
      <c r="A94" s="47">
        <v>43221</v>
      </c>
      <c r="B94" s="48">
        <v>9.5</v>
      </c>
      <c r="C94" s="48">
        <v>8</v>
      </c>
      <c r="D94" s="48">
        <v>8.6</v>
      </c>
      <c r="E94" s="48">
        <v>5.2</v>
      </c>
      <c r="F94" s="48">
        <v>3.8</v>
      </c>
      <c r="G94" s="48">
        <v>4.3</v>
      </c>
      <c r="H94" s="48">
        <v>4.3</v>
      </c>
      <c r="I94" s="48">
        <v>4.2</v>
      </c>
      <c r="J94" s="48">
        <v>4.3</v>
      </c>
    </row>
    <row r="95" spans="1:10" ht="13.8">
      <c r="A95" s="47">
        <v>43252</v>
      </c>
      <c r="B95" s="48">
        <v>9.3000000000000007</v>
      </c>
      <c r="C95" s="48">
        <v>8</v>
      </c>
      <c r="D95" s="48">
        <v>8.5</v>
      </c>
      <c r="E95" s="48">
        <v>5.3</v>
      </c>
      <c r="F95" s="48">
        <v>3.8</v>
      </c>
      <c r="G95" s="48">
        <v>4.3</v>
      </c>
      <c r="H95" s="48">
        <v>4</v>
      </c>
      <c r="I95" s="48">
        <v>4.2</v>
      </c>
      <c r="J95" s="48">
        <v>4.2</v>
      </c>
    </row>
    <row r="96" spans="1:10" ht="13.8">
      <c r="A96" s="47">
        <v>43282</v>
      </c>
      <c r="B96" s="48">
        <v>9.4</v>
      </c>
      <c r="C96" s="48">
        <v>7.9</v>
      </c>
      <c r="D96" s="48">
        <v>8.4</v>
      </c>
      <c r="E96" s="48">
        <v>5.3</v>
      </c>
      <c r="F96" s="48">
        <v>3.8</v>
      </c>
      <c r="G96" s="48">
        <v>4.4000000000000004</v>
      </c>
      <c r="H96" s="48">
        <v>4.0999999999999996</v>
      </c>
      <c r="I96" s="48">
        <v>4.0999999999999996</v>
      </c>
      <c r="J96" s="48">
        <v>4</v>
      </c>
    </row>
    <row r="97" spans="1:10" ht="13.8">
      <c r="A97" s="47">
        <v>43313</v>
      </c>
      <c r="B97" s="48">
        <v>9.6</v>
      </c>
      <c r="C97" s="48">
        <v>7.8</v>
      </c>
      <c r="D97" s="48">
        <v>8.5</v>
      </c>
      <c r="E97" s="48">
        <v>5.2</v>
      </c>
      <c r="F97" s="48">
        <v>3.8</v>
      </c>
      <c r="G97" s="48">
        <v>4.3</v>
      </c>
      <c r="H97" s="48">
        <v>4.4000000000000004</v>
      </c>
      <c r="I97" s="48">
        <v>4</v>
      </c>
      <c r="J97" s="48">
        <v>4.2</v>
      </c>
    </row>
    <row r="98" spans="1:10" ht="13.8">
      <c r="A98" s="47">
        <v>43344</v>
      </c>
      <c r="B98" s="48">
        <v>9</v>
      </c>
      <c r="C98" s="48">
        <v>7.6</v>
      </c>
      <c r="D98" s="48">
        <v>8.1</v>
      </c>
      <c r="E98" s="48">
        <v>5.0999999999999996</v>
      </c>
      <c r="F98" s="48">
        <v>3.8</v>
      </c>
      <c r="G98" s="48">
        <v>4.3</v>
      </c>
      <c r="H98" s="48">
        <v>3.9</v>
      </c>
      <c r="I98" s="48">
        <v>3.8</v>
      </c>
      <c r="J98" s="48">
        <v>3.8</v>
      </c>
    </row>
    <row r="99" spans="1:10" ht="13.8">
      <c r="A99" s="47">
        <v>43374</v>
      </c>
      <c r="B99" s="48">
        <v>9.6999999999999993</v>
      </c>
      <c r="C99" s="48">
        <v>7.6</v>
      </c>
      <c r="D99" s="48">
        <v>8.4</v>
      </c>
      <c r="E99" s="48">
        <v>5.5</v>
      </c>
      <c r="F99" s="48">
        <v>3.8</v>
      </c>
      <c r="G99" s="48">
        <v>4.4000000000000004</v>
      </c>
      <c r="H99" s="48">
        <v>4.2</v>
      </c>
      <c r="I99" s="48">
        <v>3.8</v>
      </c>
      <c r="J99" s="48">
        <v>4</v>
      </c>
    </row>
    <row r="100" spans="1:10" ht="13.8">
      <c r="A100" s="47">
        <v>43405</v>
      </c>
      <c r="B100" s="48">
        <v>9.3000000000000007</v>
      </c>
      <c r="C100" s="48">
        <v>7.7</v>
      </c>
      <c r="D100" s="48">
        <v>8.3000000000000007</v>
      </c>
      <c r="E100" s="48">
        <v>5.5</v>
      </c>
      <c r="F100" s="48">
        <v>3.8</v>
      </c>
      <c r="G100" s="48">
        <v>4.4000000000000004</v>
      </c>
      <c r="H100" s="48">
        <v>3.8</v>
      </c>
      <c r="I100" s="48">
        <v>3.9</v>
      </c>
      <c r="J100" s="48">
        <v>3.9</v>
      </c>
    </row>
    <row r="101" spans="1:10" ht="13.8">
      <c r="A101" s="47">
        <f t="shared" ref="A101:A126" si="3">DATE(IF(MONTH(A100)=12,YEAR(A100)+1,YEAR(A100)),IF(MONTH(A100)=12,1,MONTH(A100)+1),1)</f>
        <v>43435</v>
      </c>
      <c r="B101" s="48">
        <v>8.6999999999999993</v>
      </c>
      <c r="C101" s="48">
        <v>7.8</v>
      </c>
      <c r="D101" s="48">
        <v>8.1</v>
      </c>
      <c r="E101" s="48">
        <v>6</v>
      </c>
      <c r="F101" s="48">
        <v>3.7</v>
      </c>
      <c r="G101" s="48">
        <v>4.5</v>
      </c>
      <c r="H101" s="48">
        <v>2.7</v>
      </c>
      <c r="I101" s="48">
        <v>4.0999999999999996</v>
      </c>
      <c r="J101" s="48">
        <v>3.6</v>
      </c>
    </row>
    <row r="102" spans="1:10" ht="13.8">
      <c r="A102" s="47">
        <f t="shared" si="3"/>
        <v>43466</v>
      </c>
      <c r="B102" s="48">
        <v>10.1</v>
      </c>
      <c r="C102" s="48">
        <v>8</v>
      </c>
      <c r="D102" s="48">
        <v>8.6999999999999993</v>
      </c>
      <c r="E102" s="48">
        <v>6.1</v>
      </c>
      <c r="F102" s="48">
        <v>3.7</v>
      </c>
      <c r="G102" s="48">
        <v>4.5999999999999996</v>
      </c>
      <c r="H102" s="48">
        <v>4</v>
      </c>
      <c r="I102" s="48">
        <v>4.3</v>
      </c>
      <c r="J102" s="48">
        <v>4.0999999999999996</v>
      </c>
    </row>
    <row r="103" spans="1:10" ht="13.8">
      <c r="A103" s="47">
        <f t="shared" si="3"/>
        <v>43497</v>
      </c>
      <c r="B103" s="48">
        <v>10</v>
      </c>
      <c r="C103" s="48">
        <v>7.6</v>
      </c>
      <c r="D103" s="48">
        <v>8.5</v>
      </c>
      <c r="E103" s="48">
        <v>6.3</v>
      </c>
      <c r="F103" s="48">
        <v>3.7</v>
      </c>
      <c r="G103" s="48">
        <v>4.5999999999999996</v>
      </c>
      <c r="H103" s="48">
        <v>3.7</v>
      </c>
      <c r="I103" s="48">
        <v>3.9</v>
      </c>
      <c r="J103" s="48">
        <v>3.9</v>
      </c>
    </row>
    <row r="104" spans="1:10" ht="13.8">
      <c r="A104" s="47">
        <f>DATE(IF(MONTH(A103)=12,YEAR(A103)+1,YEAR(A103)),IF(MONTH(A103)=12,1,MONTH(A103)+1),1)</f>
        <v>43525</v>
      </c>
      <c r="B104" s="48">
        <v>10.1</v>
      </c>
      <c r="C104" s="48">
        <v>7.6</v>
      </c>
      <c r="D104" s="48">
        <v>8.5</v>
      </c>
      <c r="E104" s="48">
        <v>6.3</v>
      </c>
      <c r="F104" s="48">
        <v>3.7</v>
      </c>
      <c r="G104" s="48">
        <v>4.5999999999999996</v>
      </c>
      <c r="H104" s="48">
        <v>3.8</v>
      </c>
      <c r="I104" s="48">
        <v>3.9</v>
      </c>
      <c r="J104" s="48">
        <v>3.9</v>
      </c>
    </row>
    <row r="105" spans="1:10" ht="13.8">
      <c r="A105" s="47">
        <f t="shared" si="3"/>
        <v>43556</v>
      </c>
      <c r="B105" s="48">
        <v>9.6</v>
      </c>
      <c r="C105" s="48">
        <v>7.7</v>
      </c>
      <c r="D105" s="48">
        <v>8.4</v>
      </c>
      <c r="E105" s="48">
        <v>6.1</v>
      </c>
      <c r="F105" s="48">
        <v>3.7</v>
      </c>
      <c r="G105" s="48">
        <v>4.5</v>
      </c>
      <c r="H105" s="48">
        <v>3.5</v>
      </c>
      <c r="I105" s="48">
        <v>4</v>
      </c>
      <c r="J105" s="48">
        <v>3.9</v>
      </c>
    </row>
    <row r="106" spans="1:10" ht="13.8">
      <c r="A106" s="47">
        <f t="shared" si="3"/>
        <v>43586</v>
      </c>
      <c r="B106" s="48">
        <v>9.6999999999999993</v>
      </c>
      <c r="C106" s="48">
        <v>7.8</v>
      </c>
      <c r="D106" s="48">
        <v>8.5</v>
      </c>
      <c r="E106" s="48">
        <v>5.9</v>
      </c>
      <c r="F106" s="48">
        <v>3.7</v>
      </c>
      <c r="G106" s="48">
        <v>4.5</v>
      </c>
      <c r="H106" s="48">
        <v>3.8</v>
      </c>
      <c r="I106" s="48">
        <v>4.0999999999999996</v>
      </c>
      <c r="J106" s="48">
        <v>4</v>
      </c>
    </row>
    <row r="107" spans="1:10" ht="13.8">
      <c r="A107" s="47">
        <f t="shared" si="3"/>
        <v>43617</v>
      </c>
      <c r="B107" s="48">
        <v>9.1</v>
      </c>
      <c r="C107" s="48">
        <v>7.8</v>
      </c>
      <c r="D107" s="48">
        <v>8.1999999999999993</v>
      </c>
      <c r="E107" s="48">
        <v>5.6</v>
      </c>
      <c r="F107" s="48">
        <v>3.7</v>
      </c>
      <c r="G107" s="48">
        <v>4.3</v>
      </c>
      <c r="H107" s="48">
        <v>3.5</v>
      </c>
      <c r="I107" s="48">
        <v>4.0999999999999996</v>
      </c>
      <c r="J107" s="48">
        <v>3.9</v>
      </c>
    </row>
    <row r="108" spans="1:10" ht="13.8">
      <c r="A108" s="47">
        <f t="shared" si="3"/>
        <v>43647</v>
      </c>
      <c r="B108" s="48">
        <v>8.5</v>
      </c>
      <c r="C108" s="48">
        <v>7.8</v>
      </c>
      <c r="D108" s="48">
        <v>8.1</v>
      </c>
      <c r="E108" s="48">
        <v>5.0999999999999996</v>
      </c>
      <c r="F108" s="48">
        <v>3.6</v>
      </c>
      <c r="G108" s="48">
        <v>4.0999999999999996</v>
      </c>
      <c r="H108" s="48">
        <v>3.4</v>
      </c>
      <c r="I108" s="48">
        <v>4.2</v>
      </c>
      <c r="J108" s="48">
        <v>4</v>
      </c>
    </row>
    <row r="109" spans="1:10" ht="13.8">
      <c r="A109" s="47">
        <f t="shared" si="3"/>
        <v>43678</v>
      </c>
      <c r="B109" s="48">
        <v>8.6</v>
      </c>
      <c r="C109" s="48">
        <v>8.1999999999999993</v>
      </c>
      <c r="D109" s="48">
        <v>8.4</v>
      </c>
      <c r="E109" s="48">
        <v>5.2</v>
      </c>
      <c r="F109" s="48">
        <v>3.5</v>
      </c>
      <c r="G109" s="48">
        <v>4.0999999999999996</v>
      </c>
      <c r="H109" s="48">
        <v>3.4</v>
      </c>
      <c r="I109" s="48">
        <v>4.7</v>
      </c>
      <c r="J109" s="48">
        <v>4.3</v>
      </c>
    </row>
    <row r="110" spans="1:10" ht="13.8">
      <c r="A110" s="47">
        <f t="shared" si="3"/>
        <v>43709</v>
      </c>
      <c r="B110" s="48">
        <v>8.4</v>
      </c>
      <c r="C110" s="48">
        <v>7.7</v>
      </c>
      <c r="D110" s="48">
        <v>8</v>
      </c>
      <c r="E110" s="48">
        <v>5.0999999999999996</v>
      </c>
      <c r="F110" s="48">
        <v>3.4</v>
      </c>
      <c r="G110" s="48">
        <v>4</v>
      </c>
      <c r="H110" s="48">
        <v>3.3</v>
      </c>
      <c r="I110" s="48">
        <v>4.3</v>
      </c>
      <c r="J110" s="48">
        <v>4</v>
      </c>
    </row>
    <row r="111" spans="1:10" ht="13.8">
      <c r="A111" s="47">
        <f t="shared" si="3"/>
        <v>43739</v>
      </c>
      <c r="B111" s="48">
        <v>8</v>
      </c>
      <c r="C111" s="48">
        <v>7.6</v>
      </c>
      <c r="D111" s="48">
        <v>7.7</v>
      </c>
      <c r="E111" s="48">
        <v>4.5999999999999996</v>
      </c>
      <c r="F111" s="48">
        <v>3.3</v>
      </c>
      <c r="G111" s="48">
        <v>3.7</v>
      </c>
      <c r="H111" s="48">
        <v>3.4</v>
      </c>
      <c r="I111" s="48">
        <v>4.3</v>
      </c>
      <c r="J111" s="48">
        <v>4</v>
      </c>
    </row>
    <row r="112" spans="1:10" ht="13.8">
      <c r="A112" s="47">
        <f t="shared" si="3"/>
        <v>43770</v>
      </c>
      <c r="B112" s="48">
        <v>7.6</v>
      </c>
      <c r="C112" s="48">
        <v>7.4</v>
      </c>
      <c r="D112" s="48">
        <v>7.4</v>
      </c>
      <c r="E112" s="48">
        <v>4.5999999999999996</v>
      </c>
      <c r="F112" s="48">
        <v>3.1</v>
      </c>
      <c r="G112" s="48">
        <v>3.6</v>
      </c>
      <c r="H112" s="48">
        <v>3</v>
      </c>
      <c r="I112" s="48">
        <v>4.3</v>
      </c>
      <c r="J112" s="48">
        <v>3.8</v>
      </c>
    </row>
    <row r="113" spans="1:10" ht="13.8">
      <c r="A113" s="47">
        <f t="shared" si="3"/>
        <v>43800</v>
      </c>
      <c r="B113" s="48">
        <v>8.3000000000000007</v>
      </c>
      <c r="C113" s="48">
        <v>7.4</v>
      </c>
      <c r="D113" s="48">
        <v>7.7</v>
      </c>
      <c r="E113" s="48">
        <v>5.0999999999999996</v>
      </c>
      <c r="F113" s="48">
        <v>3</v>
      </c>
      <c r="G113" s="48">
        <v>3.7</v>
      </c>
      <c r="H113" s="48">
        <v>3.2</v>
      </c>
      <c r="I113" s="48">
        <v>4.4000000000000004</v>
      </c>
      <c r="J113" s="48">
        <v>4</v>
      </c>
    </row>
    <row r="114" spans="1:10" ht="13.8">
      <c r="A114" s="47">
        <f t="shared" si="3"/>
        <v>43831</v>
      </c>
      <c r="B114" s="48">
        <v>9.6</v>
      </c>
      <c r="C114" s="48">
        <v>7.5</v>
      </c>
      <c r="D114" s="48">
        <v>8.1999999999999993</v>
      </c>
      <c r="E114" s="48">
        <v>5.6</v>
      </c>
      <c r="F114" s="48">
        <v>2.9</v>
      </c>
      <c r="G114" s="48">
        <v>3.8</v>
      </c>
      <c r="H114" s="48">
        <v>4</v>
      </c>
      <c r="I114" s="48">
        <v>4.5999999999999996</v>
      </c>
      <c r="J114" s="48">
        <v>4.4000000000000004</v>
      </c>
    </row>
    <row r="115" spans="1:10" ht="13.8">
      <c r="A115" s="47">
        <f t="shared" si="3"/>
        <v>43862</v>
      </c>
      <c r="B115" s="48">
        <v>7.9</v>
      </c>
      <c r="C115" s="48">
        <v>7.4</v>
      </c>
      <c r="D115" s="48">
        <v>7.6</v>
      </c>
      <c r="E115" s="48">
        <v>4.7</v>
      </c>
      <c r="F115" s="48">
        <v>2.9</v>
      </c>
      <c r="G115" s="48">
        <v>3.5</v>
      </c>
      <c r="H115" s="48">
        <v>3.2</v>
      </c>
      <c r="I115" s="48">
        <v>4.5</v>
      </c>
      <c r="J115" s="48">
        <v>4.0999999999999996</v>
      </c>
    </row>
    <row r="116" spans="1:10" ht="13.8">
      <c r="A116" s="47">
        <f t="shared" si="3"/>
        <v>43891</v>
      </c>
      <c r="B116" s="48">
        <v>7.9</v>
      </c>
      <c r="C116" s="48">
        <v>7.3</v>
      </c>
      <c r="D116" s="48">
        <v>7.5</v>
      </c>
      <c r="E116" s="48">
        <v>4.5</v>
      </c>
      <c r="F116" s="48">
        <v>2.8</v>
      </c>
      <c r="G116" s="48">
        <v>3.3</v>
      </c>
      <c r="H116" s="48">
        <v>3.4</v>
      </c>
      <c r="I116" s="48">
        <v>4.5</v>
      </c>
      <c r="J116" s="48">
        <v>4.2</v>
      </c>
    </row>
    <row r="117" spans="1:10" ht="13.8">
      <c r="A117" s="47">
        <f t="shared" si="3"/>
        <v>43922</v>
      </c>
      <c r="B117" s="48">
        <v>7.1</v>
      </c>
      <c r="C117" s="48">
        <v>7.4</v>
      </c>
      <c r="D117" s="48">
        <v>7.3</v>
      </c>
      <c r="E117" s="48">
        <v>4.0999999999999996</v>
      </c>
      <c r="F117" s="48">
        <v>2.7</v>
      </c>
      <c r="G117" s="48">
        <v>3.1</v>
      </c>
      <c r="H117" s="48">
        <v>3</v>
      </c>
      <c r="I117" s="48">
        <v>4.7</v>
      </c>
      <c r="J117" s="48">
        <v>4.2</v>
      </c>
    </row>
    <row r="118" spans="1:10" ht="13.8">
      <c r="A118" s="47">
        <f t="shared" si="3"/>
        <v>43952</v>
      </c>
      <c r="B118" s="48">
        <v>7.8</v>
      </c>
      <c r="C118" s="48">
        <v>7.3</v>
      </c>
      <c r="D118" s="48">
        <v>7.5</v>
      </c>
      <c r="E118" s="48">
        <v>3.5</v>
      </c>
      <c r="F118" s="48">
        <v>2.4</v>
      </c>
      <c r="G118" s="48">
        <v>2.8</v>
      </c>
      <c r="H118" s="48">
        <v>4.3</v>
      </c>
      <c r="I118" s="48">
        <v>4.9000000000000004</v>
      </c>
      <c r="J118" s="48">
        <v>4.7</v>
      </c>
    </row>
    <row r="119" spans="1:10" ht="13.8">
      <c r="A119" s="47">
        <f t="shared" si="3"/>
        <v>43983</v>
      </c>
      <c r="B119" s="48">
        <v>6.5</v>
      </c>
      <c r="C119" s="48">
        <v>7.3</v>
      </c>
      <c r="D119" s="48">
        <v>7</v>
      </c>
      <c r="E119" s="48">
        <v>3.2</v>
      </c>
      <c r="F119" s="48">
        <v>2.2999999999999998</v>
      </c>
      <c r="G119" s="48">
        <v>2.6</v>
      </c>
      <c r="H119" s="48">
        <v>3.3</v>
      </c>
      <c r="I119" s="48">
        <v>5</v>
      </c>
      <c r="J119" s="48">
        <v>4.4000000000000004</v>
      </c>
    </row>
    <row r="120" spans="1:10" ht="13.8">
      <c r="A120" s="47">
        <f t="shared" si="3"/>
        <v>44013</v>
      </c>
      <c r="B120" s="48">
        <v>7</v>
      </c>
      <c r="C120" s="48">
        <v>7.1</v>
      </c>
      <c r="D120" s="48">
        <v>7.1</v>
      </c>
      <c r="E120" s="48">
        <v>4</v>
      </c>
      <c r="F120" s="48">
        <v>2.1</v>
      </c>
      <c r="G120" s="48">
        <v>2.7</v>
      </c>
      <c r="H120" s="48">
        <v>3</v>
      </c>
      <c r="I120" s="48">
        <v>5</v>
      </c>
      <c r="J120" s="48">
        <v>4.4000000000000004</v>
      </c>
    </row>
    <row r="121" spans="1:10" ht="13.8">
      <c r="A121" s="47">
        <f t="shared" si="3"/>
        <v>44044</v>
      </c>
      <c r="B121" s="48">
        <v>7.4</v>
      </c>
      <c r="C121" s="48">
        <v>7.1</v>
      </c>
      <c r="D121" s="48">
        <v>7.2</v>
      </c>
      <c r="E121" s="48">
        <v>4.3</v>
      </c>
      <c r="F121" s="48">
        <v>2.1</v>
      </c>
      <c r="G121" s="48">
        <v>2.8</v>
      </c>
      <c r="H121" s="48">
        <v>3.1</v>
      </c>
      <c r="I121" s="48">
        <v>5</v>
      </c>
      <c r="J121" s="48">
        <v>4.4000000000000004</v>
      </c>
    </row>
    <row r="122" spans="1:10" ht="13.8">
      <c r="A122" s="47">
        <f t="shared" si="3"/>
        <v>44075</v>
      </c>
      <c r="B122" s="48">
        <v>6.7</v>
      </c>
      <c r="C122" s="48">
        <v>7</v>
      </c>
      <c r="D122" s="48">
        <v>6.9</v>
      </c>
      <c r="E122" s="48">
        <v>4</v>
      </c>
      <c r="F122" s="48">
        <v>2.1</v>
      </c>
      <c r="G122" s="48">
        <v>2.7</v>
      </c>
      <c r="H122" s="48">
        <v>2.7</v>
      </c>
      <c r="I122" s="48">
        <v>4.9000000000000004</v>
      </c>
      <c r="J122" s="48">
        <v>4.2</v>
      </c>
    </row>
    <row r="123" spans="1:10" ht="13.8">
      <c r="A123" s="47">
        <f t="shared" si="3"/>
        <v>44105</v>
      </c>
      <c r="B123" s="48">
        <v>7.7</v>
      </c>
      <c r="C123" s="48">
        <v>6.9</v>
      </c>
      <c r="D123" s="48">
        <v>7.2</v>
      </c>
      <c r="E123" s="48">
        <v>4.5</v>
      </c>
      <c r="F123" s="48">
        <v>2.1</v>
      </c>
      <c r="G123" s="48">
        <v>2.8</v>
      </c>
      <c r="H123" s="48">
        <v>3.2</v>
      </c>
      <c r="I123" s="48">
        <v>4.8</v>
      </c>
      <c r="J123" s="48">
        <v>4.4000000000000004</v>
      </c>
    </row>
    <row r="124" spans="1:10" ht="13.8">
      <c r="A124" s="47">
        <f t="shared" si="3"/>
        <v>44136</v>
      </c>
      <c r="B124" s="48">
        <v>7.8</v>
      </c>
      <c r="C124" s="48">
        <v>6.9</v>
      </c>
      <c r="D124" s="48">
        <v>7.2</v>
      </c>
      <c r="E124" s="48">
        <v>5.0999999999999996</v>
      </c>
      <c r="F124" s="48">
        <v>2.1</v>
      </c>
      <c r="G124" s="48">
        <v>3</v>
      </c>
      <c r="H124" s="48">
        <v>2.7</v>
      </c>
      <c r="I124" s="48">
        <v>4.8</v>
      </c>
      <c r="J124" s="48">
        <v>4.2</v>
      </c>
    </row>
    <row r="125" spans="1:10" ht="13.8">
      <c r="A125" s="47">
        <f>DATE(IF(MONTH(A124)=12,YEAR(A124)+1,YEAR(A124)),IF(MONTH(A124)=12,1,MONTH(A124)+1),1)</f>
        <v>44166</v>
      </c>
      <c r="B125" s="48">
        <v>10</v>
      </c>
      <c r="C125" s="48">
        <v>7</v>
      </c>
      <c r="D125" s="48">
        <v>7.9</v>
      </c>
      <c r="E125" s="48">
        <v>5.2</v>
      </c>
      <c r="F125" s="48">
        <v>2.1</v>
      </c>
      <c r="G125" s="48">
        <v>3</v>
      </c>
      <c r="H125" s="48">
        <v>4.8</v>
      </c>
      <c r="I125" s="48">
        <v>4.9000000000000004</v>
      </c>
      <c r="J125" s="48">
        <v>4.9000000000000004</v>
      </c>
    </row>
    <row r="126" spans="1:10" ht="13.8">
      <c r="A126" s="47">
        <f t="shared" si="3"/>
        <v>44197</v>
      </c>
      <c r="B126" s="48">
        <v>9.5</v>
      </c>
      <c r="C126" s="48">
        <v>7</v>
      </c>
      <c r="D126" s="48">
        <v>7.7</v>
      </c>
      <c r="E126" s="48">
        <v>6.2</v>
      </c>
      <c r="F126" s="48">
        <v>2.1</v>
      </c>
      <c r="G126" s="48">
        <v>3.3</v>
      </c>
      <c r="H126" s="48">
        <v>3.3</v>
      </c>
      <c r="I126" s="48">
        <v>4.9000000000000004</v>
      </c>
      <c r="J126" s="48">
        <v>4.4000000000000004</v>
      </c>
    </row>
    <row r="127" spans="1:10" ht="13.8">
      <c r="A127" s="47">
        <v>44228</v>
      </c>
      <c r="B127" s="48">
        <v>8.4</v>
      </c>
      <c r="C127" s="48">
        <v>6.9</v>
      </c>
      <c r="D127" s="48">
        <v>7.3</v>
      </c>
      <c r="E127" s="48">
        <v>4.5</v>
      </c>
      <c r="F127" s="48">
        <v>2.1</v>
      </c>
      <c r="G127" s="48">
        <v>2.8</v>
      </c>
      <c r="H127" s="48">
        <v>3.9</v>
      </c>
      <c r="I127" s="48">
        <v>4.8</v>
      </c>
      <c r="J127" s="48">
        <v>4.5</v>
      </c>
    </row>
    <row r="128" spans="1:10" ht="13.8">
      <c r="A128" s="47">
        <v>44256</v>
      </c>
      <c r="B128" s="48">
        <v>8.1</v>
      </c>
      <c r="C128" s="48">
        <v>6.8</v>
      </c>
      <c r="D128" s="48">
        <v>7.2</v>
      </c>
      <c r="E128" s="48">
        <v>5.2</v>
      </c>
      <c r="F128" s="48">
        <v>2.2999999999999998</v>
      </c>
      <c r="G128" s="48">
        <v>3.1</v>
      </c>
      <c r="H128" s="48">
        <v>2.9</v>
      </c>
      <c r="I128" s="48">
        <v>4.5</v>
      </c>
      <c r="J128" s="48">
        <v>4.0999999999999996</v>
      </c>
    </row>
    <row r="129" spans="1:10" ht="13.8">
      <c r="A129" s="47">
        <v>44287</v>
      </c>
      <c r="B129" s="48">
        <v>8.4</v>
      </c>
      <c r="C129" s="48">
        <v>6.7</v>
      </c>
      <c r="D129" s="48">
        <v>7.2</v>
      </c>
      <c r="E129" s="48">
        <v>5.8</v>
      </c>
      <c r="F129" s="48">
        <v>2.4</v>
      </c>
      <c r="G129" s="48">
        <v>3.4</v>
      </c>
      <c r="H129" s="48">
        <v>2.6</v>
      </c>
      <c r="I129" s="48">
        <v>4.3</v>
      </c>
      <c r="J129" s="48">
        <v>3.8</v>
      </c>
    </row>
    <row r="130" spans="1:10" ht="13.8">
      <c r="A130" s="47">
        <f t="shared" ref="A130" si="4">DATE(IF(MONTH(A129)=12,YEAR(A129)+1,YEAR(A129)),IF(MONTH(A129)=12,1,MONTH(A129)+1),1)</f>
        <v>44317</v>
      </c>
      <c r="B130" s="48">
        <v>7.6</v>
      </c>
      <c r="C130" s="48">
        <v>6.7</v>
      </c>
      <c r="D130" s="48">
        <v>7</v>
      </c>
      <c r="E130" s="48">
        <v>4.8</v>
      </c>
      <c r="F130" s="48">
        <v>2.7</v>
      </c>
      <c r="G130" s="48">
        <v>3.3</v>
      </c>
      <c r="H130" s="48">
        <v>2.8</v>
      </c>
      <c r="I130" s="48">
        <v>4</v>
      </c>
      <c r="J130" s="48">
        <v>3.7</v>
      </c>
    </row>
    <row r="131" spans="1:10" ht="13.8">
      <c r="A131" s="47">
        <v>44348</v>
      </c>
      <c r="B131" s="48">
        <v>8.5</v>
      </c>
      <c r="C131" s="48">
        <v>6.8</v>
      </c>
      <c r="D131" s="48">
        <v>7.3</v>
      </c>
      <c r="E131" s="48">
        <v>5.7</v>
      </c>
      <c r="F131" s="48">
        <v>2.9</v>
      </c>
      <c r="G131" s="48">
        <v>3.7</v>
      </c>
      <c r="H131" s="48">
        <v>2.8</v>
      </c>
      <c r="I131" s="48">
        <v>3.9</v>
      </c>
      <c r="J131" s="48">
        <v>3.6</v>
      </c>
    </row>
    <row r="132" spans="1:10" ht="13.8">
      <c r="A132" s="47">
        <v>44378</v>
      </c>
      <c r="B132" s="48">
        <v>9.1999999999999993</v>
      </c>
      <c r="C132" s="48">
        <v>7</v>
      </c>
      <c r="D132" s="48">
        <v>7.6</v>
      </c>
      <c r="E132" s="48">
        <v>5.5</v>
      </c>
      <c r="F132" s="48">
        <v>3</v>
      </c>
      <c r="G132" s="48">
        <v>3.7</v>
      </c>
      <c r="H132" s="48">
        <v>3.7</v>
      </c>
      <c r="I132" s="48">
        <v>4</v>
      </c>
      <c r="J132" s="48">
        <v>3.9</v>
      </c>
    </row>
    <row r="133" spans="1:10" ht="13.8">
      <c r="A133" s="47">
        <v>44409</v>
      </c>
      <c r="B133" s="48">
        <v>10.1</v>
      </c>
      <c r="C133" s="48">
        <v>7.1</v>
      </c>
      <c r="D133" s="48">
        <v>8</v>
      </c>
      <c r="E133" s="48">
        <v>6.5</v>
      </c>
      <c r="F133" s="48">
        <v>3.4</v>
      </c>
      <c r="G133" s="48">
        <v>4.3</v>
      </c>
      <c r="H133" s="48">
        <v>3.6</v>
      </c>
      <c r="I133" s="48">
        <v>3.7</v>
      </c>
      <c r="J133" s="48">
        <v>3.7</v>
      </c>
    </row>
    <row r="134" spans="1:10" ht="13.8">
      <c r="A134" s="47">
        <v>44440</v>
      </c>
      <c r="B134" s="48">
        <v>9.5</v>
      </c>
      <c r="C134" s="48">
        <v>7.4</v>
      </c>
      <c r="D134" s="48">
        <v>8</v>
      </c>
      <c r="E134" s="48">
        <v>6.6</v>
      </c>
      <c r="F134" s="48">
        <v>3.6</v>
      </c>
      <c r="G134" s="48">
        <v>4.4000000000000004</v>
      </c>
      <c r="H134" s="48">
        <v>2.9</v>
      </c>
      <c r="I134" s="48">
        <v>3.8</v>
      </c>
      <c r="J134" s="48">
        <v>3.6</v>
      </c>
    </row>
    <row r="135" spans="1:10" ht="13.8">
      <c r="A135" s="47">
        <v>44470</v>
      </c>
      <c r="B135" s="48">
        <v>10.8</v>
      </c>
      <c r="C135" s="48">
        <v>7.7</v>
      </c>
      <c r="D135" s="48">
        <v>8.5</v>
      </c>
      <c r="E135" s="48">
        <v>7.9</v>
      </c>
      <c r="F135" s="48">
        <v>3.9</v>
      </c>
      <c r="G135" s="48">
        <v>5</v>
      </c>
      <c r="H135" s="48">
        <v>2.9</v>
      </c>
      <c r="I135" s="48">
        <v>3.8</v>
      </c>
      <c r="J135" s="48">
        <v>3.5</v>
      </c>
    </row>
    <row r="136" spans="1:10" ht="13.8">
      <c r="A136" s="47">
        <v>44501</v>
      </c>
      <c r="B136" s="48">
        <v>11.4</v>
      </c>
      <c r="C136" s="48">
        <v>7.9</v>
      </c>
      <c r="D136" s="48">
        <v>8.9</v>
      </c>
      <c r="E136" s="48">
        <v>8.4</v>
      </c>
      <c r="F136" s="48">
        <v>4.5</v>
      </c>
      <c r="G136" s="48">
        <v>5.6</v>
      </c>
      <c r="H136" s="48">
        <v>3</v>
      </c>
      <c r="I136" s="48">
        <v>3.4</v>
      </c>
      <c r="J136" s="48">
        <v>3.3</v>
      </c>
    </row>
    <row r="137" spans="1:10" ht="13.8">
      <c r="A137" s="47">
        <v>44531</v>
      </c>
      <c r="B137" s="48">
        <v>10.8</v>
      </c>
      <c r="C137" s="48">
        <v>8.8000000000000007</v>
      </c>
      <c r="D137" s="48">
        <v>9.3000000000000007</v>
      </c>
      <c r="E137" s="48">
        <v>7.7</v>
      </c>
      <c r="F137" s="48">
        <v>5.5</v>
      </c>
      <c r="G137" s="48">
        <v>6.1</v>
      </c>
      <c r="H137" s="48">
        <v>3.1</v>
      </c>
      <c r="I137" s="48">
        <v>3.3</v>
      </c>
      <c r="J137" s="48">
        <v>3.2</v>
      </c>
    </row>
    <row r="138" spans="1:10" ht="13.8">
      <c r="A138" s="47">
        <v>44562</v>
      </c>
      <c r="B138" s="48">
        <v>10.5</v>
      </c>
      <c r="C138" s="48">
        <v>9.3000000000000007</v>
      </c>
      <c r="D138" s="48">
        <v>9.6</v>
      </c>
      <c r="E138" s="48">
        <v>7.9</v>
      </c>
      <c r="F138" s="48">
        <v>5.9</v>
      </c>
      <c r="G138" s="48">
        <v>6.4</v>
      </c>
      <c r="H138" s="48">
        <v>2.6</v>
      </c>
      <c r="I138" s="48">
        <v>3.4</v>
      </c>
      <c r="J138" s="48">
        <v>3.2</v>
      </c>
    </row>
    <row r="139" spans="1:10" ht="13.8">
      <c r="A139" s="47">
        <v>44593</v>
      </c>
      <c r="B139" s="48">
        <v>10.7</v>
      </c>
      <c r="C139" s="48">
        <v>8.5</v>
      </c>
      <c r="D139" s="48">
        <v>9.1</v>
      </c>
      <c r="E139" s="48">
        <v>7.5</v>
      </c>
      <c r="F139" s="48">
        <v>4.8</v>
      </c>
      <c r="G139" s="48">
        <v>5.6</v>
      </c>
      <c r="H139" s="48">
        <v>3.2</v>
      </c>
      <c r="I139" s="48">
        <v>3.7</v>
      </c>
      <c r="J139" s="48">
        <v>3.5</v>
      </c>
    </row>
    <row r="140" spans="1:10" ht="13.8">
      <c r="A140" s="47">
        <v>44621</v>
      </c>
      <c r="B140" s="48">
        <v>11.7</v>
      </c>
      <c r="C140" s="48">
        <v>9.5</v>
      </c>
      <c r="D140" s="48">
        <v>10.1</v>
      </c>
      <c r="E140" s="48">
        <v>8.5</v>
      </c>
      <c r="F140" s="48">
        <v>6</v>
      </c>
      <c r="G140" s="48">
        <v>6.7</v>
      </c>
      <c r="H140" s="48">
        <v>3.2</v>
      </c>
      <c r="I140" s="48">
        <v>3.5</v>
      </c>
      <c r="J140" s="48">
        <v>3.4</v>
      </c>
    </row>
    <row r="141" spans="1:10" ht="13.8">
      <c r="A141" s="47">
        <v>44652</v>
      </c>
      <c r="B141" s="48">
        <v>14.9</v>
      </c>
      <c r="C141" s="48">
        <v>9.6999999999999993</v>
      </c>
      <c r="D141" s="48">
        <v>11.1</v>
      </c>
      <c r="E141" s="48">
        <v>11.4</v>
      </c>
      <c r="F141" s="48">
        <v>6.1</v>
      </c>
      <c r="G141" s="48">
        <v>7.5</v>
      </c>
      <c r="H141" s="48">
        <v>3.5</v>
      </c>
      <c r="I141" s="48">
        <v>3.6</v>
      </c>
      <c r="J141" s="48">
        <v>3.6</v>
      </c>
    </row>
    <row r="142" spans="1:10" ht="13.8">
      <c r="A142" s="47">
        <v>44682</v>
      </c>
      <c r="B142" s="48">
        <v>12.1</v>
      </c>
      <c r="C142" s="48">
        <v>10.3</v>
      </c>
      <c r="D142" s="48">
        <v>10.8</v>
      </c>
      <c r="E142" s="48">
        <v>10</v>
      </c>
      <c r="F142" s="48">
        <v>6.7</v>
      </c>
      <c r="G142" s="48">
        <v>7.6</v>
      </c>
      <c r="H142" s="48">
        <v>2.1</v>
      </c>
      <c r="I142" s="48">
        <v>3.6</v>
      </c>
      <c r="J142" s="48">
        <v>3.2</v>
      </c>
    </row>
    <row r="143" spans="1:10" ht="13.8">
      <c r="A143" s="47">
        <v>44713</v>
      </c>
      <c r="B143" s="48">
        <v>11.5</v>
      </c>
      <c r="C143" s="48">
        <v>10.3</v>
      </c>
      <c r="D143" s="48">
        <v>10.6</v>
      </c>
      <c r="E143" s="48">
        <v>8.4</v>
      </c>
      <c r="F143" s="48">
        <v>6.7</v>
      </c>
      <c r="G143" s="48">
        <v>7.1</v>
      </c>
      <c r="H143" s="48">
        <v>3.1</v>
      </c>
      <c r="I143" s="48">
        <v>3.6</v>
      </c>
      <c r="J143" s="48">
        <v>3.5</v>
      </c>
    </row>
    <row r="144" spans="1:10" ht="13.8">
      <c r="A144" s="47">
        <v>44743</v>
      </c>
      <c r="B144" s="48">
        <v>15.5</v>
      </c>
      <c r="C144" s="48">
        <v>10.6</v>
      </c>
      <c r="D144" s="48">
        <v>12</v>
      </c>
      <c r="E144" s="48">
        <v>8.9</v>
      </c>
      <c r="F144" s="48">
        <v>7.2</v>
      </c>
      <c r="G144" s="48">
        <v>7.7</v>
      </c>
      <c r="H144" s="48">
        <v>6.6</v>
      </c>
      <c r="I144" s="48">
        <v>3.4</v>
      </c>
      <c r="J144" s="48">
        <v>4.3</v>
      </c>
    </row>
    <row r="145" spans="1:10" ht="13.8">
      <c r="A145" s="47">
        <v>44774</v>
      </c>
      <c r="B145" s="48">
        <v>9.1</v>
      </c>
      <c r="C145" s="48">
        <v>10.6</v>
      </c>
      <c r="D145" s="48">
        <v>10.199999999999999</v>
      </c>
      <c r="E145" s="48">
        <v>5.5</v>
      </c>
      <c r="F145" s="48">
        <v>7</v>
      </c>
      <c r="G145" s="48">
        <v>6.6</v>
      </c>
      <c r="H145" s="48">
        <v>3.6</v>
      </c>
      <c r="I145" s="48">
        <v>3.6</v>
      </c>
      <c r="J145" s="48">
        <v>3.6</v>
      </c>
    </row>
    <row r="146" spans="1:10" ht="13.8">
      <c r="A146" s="47">
        <v>44805</v>
      </c>
      <c r="B146" s="48">
        <v>9.4</v>
      </c>
      <c r="C146" s="48">
        <v>10.7</v>
      </c>
      <c r="D146" s="48">
        <v>10.4</v>
      </c>
      <c r="E146" s="48">
        <v>5.6</v>
      </c>
      <c r="F146" s="48">
        <v>6.8</v>
      </c>
      <c r="G146" s="48">
        <v>6.5</v>
      </c>
      <c r="H146" s="48">
        <v>3.8</v>
      </c>
      <c r="I146" s="48">
        <v>3.9</v>
      </c>
      <c r="J146" s="48">
        <v>3.9</v>
      </c>
    </row>
    <row r="147" spans="1:10" ht="13.8">
      <c r="A147" s="47">
        <v>44835</v>
      </c>
      <c r="B147" s="48">
        <v>9.8000000000000007</v>
      </c>
      <c r="C147" s="48">
        <v>10.8</v>
      </c>
      <c r="D147" s="48">
        <v>10.6</v>
      </c>
      <c r="E147" s="48">
        <v>5.9</v>
      </c>
      <c r="F147" s="48">
        <v>6.6</v>
      </c>
      <c r="G147" s="48">
        <v>6.4</v>
      </c>
      <c r="H147" s="48">
        <v>3.9</v>
      </c>
      <c r="I147" s="48">
        <v>4.2</v>
      </c>
      <c r="J147" s="48">
        <v>4.2</v>
      </c>
    </row>
    <row r="148" spans="1:10" ht="13.8">
      <c r="A148" s="47">
        <v>44866</v>
      </c>
      <c r="B148" s="48">
        <v>12</v>
      </c>
      <c r="C148" s="48">
        <v>11.2</v>
      </c>
      <c r="D148" s="48">
        <v>11.4</v>
      </c>
      <c r="E148" s="48">
        <v>8.6</v>
      </c>
      <c r="F148" s="48">
        <v>6.7</v>
      </c>
      <c r="G148" s="48">
        <v>7.1</v>
      </c>
      <c r="H148" s="48">
        <v>3.4</v>
      </c>
      <c r="I148" s="48">
        <v>4.5</v>
      </c>
      <c r="J148" s="48">
        <v>4.3</v>
      </c>
    </row>
    <row r="149" spans="1:10" ht="13.8">
      <c r="A149" s="47">
        <v>44896</v>
      </c>
      <c r="B149" s="48">
        <v>12</v>
      </c>
      <c r="C149" s="48">
        <v>11.4</v>
      </c>
      <c r="D149" s="48">
        <v>11.6</v>
      </c>
      <c r="E149" s="48">
        <v>8.4</v>
      </c>
      <c r="F149" s="48">
        <v>7</v>
      </c>
      <c r="G149" s="48">
        <v>7.3</v>
      </c>
      <c r="H149" s="48">
        <v>3.6</v>
      </c>
      <c r="I149" s="48">
        <v>4.4000000000000004</v>
      </c>
      <c r="J149" s="48">
        <v>4.3</v>
      </c>
    </row>
    <row r="150" spans="1:10" ht="13.8">
      <c r="A150" s="47">
        <v>44927</v>
      </c>
      <c r="B150" s="48">
        <v>13.4</v>
      </c>
      <c r="C150" s="48">
        <v>11.3</v>
      </c>
      <c r="D150" s="48">
        <v>11.8</v>
      </c>
      <c r="E150" s="48">
        <v>9.3000000000000007</v>
      </c>
      <c r="F150" s="48">
        <v>6.8</v>
      </c>
      <c r="G150" s="48">
        <v>7.4</v>
      </c>
      <c r="H150" s="48">
        <v>4.0999999999999996</v>
      </c>
      <c r="I150" s="48">
        <v>4.5</v>
      </c>
      <c r="J150" s="48">
        <v>4.4000000000000004</v>
      </c>
    </row>
    <row r="151" spans="1:10" ht="13.8">
      <c r="A151" s="47">
        <v>44958</v>
      </c>
      <c r="B151" s="48">
        <v>13.2</v>
      </c>
      <c r="C151" s="48">
        <v>10.199999999999999</v>
      </c>
      <c r="D151" s="48">
        <v>10.9</v>
      </c>
      <c r="E151" s="48">
        <v>9.4</v>
      </c>
      <c r="F151" s="48">
        <v>5.8</v>
      </c>
      <c r="G151" s="48">
        <v>6.7</v>
      </c>
      <c r="H151" s="48">
        <v>3.8</v>
      </c>
      <c r="I151" s="48">
        <v>4.4000000000000004</v>
      </c>
      <c r="J151" s="48">
        <v>4.2</v>
      </c>
    </row>
    <row r="152" spans="1:10" ht="13.8">
      <c r="A152" s="47">
        <v>44986</v>
      </c>
      <c r="B152" s="48">
        <v>14.1</v>
      </c>
      <c r="C152" s="48">
        <v>11.1</v>
      </c>
      <c r="D152" s="48">
        <v>11.8</v>
      </c>
      <c r="E152" s="48">
        <v>10.199999999999999</v>
      </c>
      <c r="F152" s="48">
        <v>6.6</v>
      </c>
      <c r="G152" s="48">
        <v>7.4</v>
      </c>
      <c r="H152" s="48">
        <v>3.9</v>
      </c>
      <c r="I152" s="48">
        <v>4.5</v>
      </c>
      <c r="J152" s="48">
        <v>4.4000000000000004</v>
      </c>
    </row>
    <row r="153" spans="1:10" ht="13.8">
      <c r="A153" s="47">
        <v>45017</v>
      </c>
      <c r="B153" s="48">
        <v>14.3</v>
      </c>
      <c r="C153" s="48">
        <v>11.1</v>
      </c>
      <c r="D153" s="48">
        <v>11.8</v>
      </c>
      <c r="E153" s="48">
        <v>10.199999999999999</v>
      </c>
      <c r="F153" s="48">
        <v>6.2</v>
      </c>
      <c r="G153" s="48">
        <v>7.1</v>
      </c>
      <c r="H153" s="48">
        <v>4.0999999999999996</v>
      </c>
      <c r="I153" s="48">
        <v>4.9000000000000004</v>
      </c>
      <c r="J153" s="48">
        <v>4.7</v>
      </c>
    </row>
    <row r="154" spans="1:10" ht="13.8">
      <c r="A154" s="47">
        <v>45047</v>
      </c>
      <c r="B154" s="48">
        <v>13.3</v>
      </c>
      <c r="C154" s="48">
        <v>11.8</v>
      </c>
      <c r="D154" s="48">
        <v>12.2</v>
      </c>
      <c r="E154" s="48">
        <v>9.3000000000000007</v>
      </c>
      <c r="F154" s="48">
        <v>6.7</v>
      </c>
      <c r="G154" s="48">
        <v>7.3</v>
      </c>
      <c r="H154" s="48">
        <v>4</v>
      </c>
      <c r="I154" s="48">
        <v>5.0999999999999996</v>
      </c>
      <c r="J154" s="48">
        <v>4.9000000000000004</v>
      </c>
    </row>
    <row r="155" spans="1:10" ht="13.8">
      <c r="A155" s="47">
        <v>45078</v>
      </c>
      <c r="B155" s="48">
        <v>11.9</v>
      </c>
      <c r="C155" s="48">
        <v>11.7</v>
      </c>
      <c r="D155" s="48">
        <v>11.7</v>
      </c>
      <c r="E155" s="48">
        <v>7.8</v>
      </c>
      <c r="F155" s="48">
        <v>6.6</v>
      </c>
      <c r="G155" s="48">
        <v>6.9</v>
      </c>
      <c r="H155" s="48">
        <v>4.0999999999999996</v>
      </c>
      <c r="I155" s="48">
        <v>5.0999999999999996</v>
      </c>
      <c r="J155" s="48">
        <v>4.8</v>
      </c>
    </row>
    <row r="156" spans="1:10" ht="13.8">
      <c r="A156" s="47">
        <v>45108</v>
      </c>
      <c r="B156" s="48">
        <v>10.3</v>
      </c>
      <c r="C156" s="48">
        <v>11.7</v>
      </c>
      <c r="D156" s="48">
        <v>11.3</v>
      </c>
      <c r="E156" s="48">
        <v>6.6</v>
      </c>
      <c r="F156" s="48">
        <v>6.9</v>
      </c>
      <c r="G156" s="48">
        <v>6.8</v>
      </c>
      <c r="H156" s="48">
        <v>3.7</v>
      </c>
      <c r="I156" s="48">
        <v>4.8</v>
      </c>
      <c r="J156" s="48">
        <v>4.5</v>
      </c>
    </row>
    <row r="157" spans="1:10" ht="13.8">
      <c r="A157" s="47">
        <v>45139</v>
      </c>
      <c r="B157" s="48">
        <v>10.7</v>
      </c>
      <c r="C157" s="48">
        <v>11</v>
      </c>
      <c r="D157" s="48">
        <v>10.9</v>
      </c>
      <c r="E157" s="48">
        <v>7</v>
      </c>
      <c r="F157" s="48">
        <v>6.4</v>
      </c>
      <c r="G157" s="48">
        <v>6.5</v>
      </c>
      <c r="H157" s="48">
        <v>3.7</v>
      </c>
      <c r="I157" s="48">
        <v>4.5999999999999996</v>
      </c>
      <c r="J157" s="48">
        <v>4.4000000000000004</v>
      </c>
    </row>
    <row r="158" spans="1:10" ht="13.8">
      <c r="A158" s="47">
        <v>45170</v>
      </c>
      <c r="B158" s="48">
        <v>11.4</v>
      </c>
      <c r="C158" s="48">
        <v>10.5</v>
      </c>
      <c r="D158" s="48">
        <v>10.7</v>
      </c>
      <c r="E158" s="48">
        <v>7.4</v>
      </c>
      <c r="F158" s="48">
        <v>6</v>
      </c>
      <c r="G158" s="48">
        <v>6.3</v>
      </c>
      <c r="H158" s="48">
        <v>4</v>
      </c>
      <c r="I158" s="48">
        <v>4.5</v>
      </c>
      <c r="J158" s="48">
        <v>4.4000000000000004</v>
      </c>
    </row>
    <row r="159" spans="1:10" ht="13.8">
      <c r="A159" s="47">
        <v>45200</v>
      </c>
      <c r="B159" s="48">
        <v>11.5</v>
      </c>
      <c r="C159" s="48">
        <v>10.3</v>
      </c>
      <c r="D159" s="48">
        <v>10.6</v>
      </c>
      <c r="E159" s="48">
        <v>7.3</v>
      </c>
      <c r="F159" s="48">
        <v>5.8</v>
      </c>
      <c r="G159" s="48">
        <v>6.1</v>
      </c>
      <c r="H159" s="48">
        <v>4.2</v>
      </c>
      <c r="I159" s="48">
        <v>4.5</v>
      </c>
      <c r="J159" s="48">
        <v>4.5</v>
      </c>
    </row>
    <row r="160" spans="1:10" ht="13.8">
      <c r="A160" s="47">
        <v>45231</v>
      </c>
      <c r="B160" s="48">
        <v>11.2</v>
      </c>
      <c r="C160" s="48">
        <v>10.3</v>
      </c>
      <c r="D160" s="48">
        <v>10.5</v>
      </c>
      <c r="E160" s="48">
        <v>7.4</v>
      </c>
      <c r="F160" s="48">
        <v>5.9</v>
      </c>
      <c r="G160" s="48">
        <v>6.2</v>
      </c>
      <c r="H160" s="48">
        <v>3.8</v>
      </c>
      <c r="I160" s="48">
        <v>4.4000000000000004</v>
      </c>
      <c r="J160" s="48">
        <v>4.3</v>
      </c>
    </row>
    <row r="161" spans="1:10" ht="13.8">
      <c r="A161" s="47">
        <v>45261</v>
      </c>
      <c r="B161" s="48">
        <v>11.5</v>
      </c>
      <c r="C161" s="48">
        <v>9.6999999999999993</v>
      </c>
      <c r="D161" s="48">
        <v>10.1</v>
      </c>
      <c r="E161" s="48">
        <v>7.5</v>
      </c>
      <c r="F161" s="48">
        <v>5.4</v>
      </c>
      <c r="G161" s="48">
        <v>5.9</v>
      </c>
      <c r="H161" s="48">
        <v>4</v>
      </c>
      <c r="I161" s="48">
        <v>4.3</v>
      </c>
      <c r="J161" s="48">
        <v>4.2</v>
      </c>
    </row>
    <row r="162" spans="1:10" ht="13.8">
      <c r="A162" s="47">
        <v>45292</v>
      </c>
      <c r="B162" s="48">
        <v>12.5</v>
      </c>
      <c r="C162" s="48">
        <v>9.6999999999999993</v>
      </c>
      <c r="D162" s="48">
        <v>10.3</v>
      </c>
      <c r="E162" s="48">
        <v>8.4</v>
      </c>
      <c r="F162" s="48">
        <v>5.5</v>
      </c>
      <c r="G162" s="48">
        <v>6.2</v>
      </c>
      <c r="H162" s="48">
        <v>4.0999999999999996</v>
      </c>
      <c r="I162" s="48">
        <v>4.2</v>
      </c>
      <c r="J162" s="48">
        <v>4.0999999999999996</v>
      </c>
    </row>
    <row r="163" spans="1:10" ht="13.8">
      <c r="A163" s="47">
        <v>45323</v>
      </c>
      <c r="B163" s="48">
        <v>12.1</v>
      </c>
      <c r="C163" s="48">
        <v>9.4</v>
      </c>
      <c r="D163" s="48">
        <v>10.1</v>
      </c>
      <c r="E163" s="48">
        <v>8</v>
      </c>
      <c r="F163" s="48">
        <v>5.2</v>
      </c>
      <c r="G163" s="48">
        <v>5.9</v>
      </c>
      <c r="H163" s="48">
        <v>4.0999999999999996</v>
      </c>
      <c r="I163" s="48">
        <v>4.2</v>
      </c>
      <c r="J163" s="48">
        <v>4.2</v>
      </c>
    </row>
    <row r="164" spans="1:10" ht="13.8">
      <c r="A164" s="47">
        <v>45352</v>
      </c>
      <c r="B164" s="48">
        <v>13.3</v>
      </c>
      <c r="C164" s="48">
        <v>9.8000000000000007</v>
      </c>
      <c r="D164" s="48">
        <v>10.6</v>
      </c>
      <c r="E164" s="48">
        <v>9.5</v>
      </c>
      <c r="F164" s="48">
        <v>5.6</v>
      </c>
      <c r="G164" s="48">
        <v>6.5</v>
      </c>
      <c r="H164" s="48">
        <v>3.8</v>
      </c>
      <c r="I164" s="48">
        <v>4.2</v>
      </c>
      <c r="J164" s="48">
        <v>4.0999999999999996</v>
      </c>
    </row>
    <row r="165" spans="1:10" ht="13.8">
      <c r="A165" s="47">
        <v>45383</v>
      </c>
      <c r="B165" s="48">
        <v>11.3</v>
      </c>
      <c r="C165" s="48">
        <v>9.9</v>
      </c>
      <c r="D165" s="48">
        <v>10.199999999999999</v>
      </c>
      <c r="E165" s="48">
        <v>7.4</v>
      </c>
      <c r="F165" s="48">
        <v>5.6</v>
      </c>
      <c r="G165" s="48">
        <v>6</v>
      </c>
      <c r="H165" s="48">
        <v>3.9</v>
      </c>
      <c r="I165" s="48">
        <v>4.3</v>
      </c>
      <c r="J165" s="48">
        <v>4.2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13-B</oddFooter>
  </headerFooter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24"/>
  <dimension ref="A1:J300"/>
  <sheetViews>
    <sheetView showGridLines="0" zoomScaleNormal="100" workbookViewId="0">
      <pane xSplit="1" ySplit="7" topLeftCell="B281" activePane="bottomRight" state="frozen"/>
      <selection activeCell="B201" sqref="B201:J203"/>
      <selection pane="topRight" activeCell="B201" sqref="B201:J203"/>
      <selection pane="bottomLeft" activeCell="B201" sqref="B201:J203"/>
      <selection pane="bottomRight" activeCell="A294" sqref="A294"/>
    </sheetView>
  </sheetViews>
  <sheetFormatPr defaultColWidth="9.109375" defaultRowHeight="13.2"/>
  <cols>
    <col min="1" max="1" width="10.44140625" style="1" customWidth="1"/>
    <col min="2" max="2" width="10.5546875" style="1" customWidth="1"/>
    <col min="3" max="3" width="11.88671875" style="1" customWidth="1"/>
    <col min="4" max="4" width="11.44140625" style="1" customWidth="1"/>
    <col min="5" max="5" width="11.88671875" style="1" customWidth="1"/>
    <col min="6" max="7" width="10.44140625" style="1" customWidth="1"/>
    <col min="8" max="8" width="9.5546875" style="1" customWidth="1"/>
    <col min="9" max="10" width="9.44140625" style="1" customWidth="1"/>
    <col min="11" max="16384" width="9.109375" style="1"/>
  </cols>
  <sheetData>
    <row r="1" spans="1:10" ht="13.8">
      <c r="A1" s="16" t="s">
        <v>310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182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12.75" customHeight="1">
      <c r="A4" s="27" t="s">
        <v>0</v>
      </c>
      <c r="B4" s="39" t="s">
        <v>70</v>
      </c>
      <c r="C4" s="39" t="s">
        <v>70</v>
      </c>
      <c r="D4" s="41" t="s">
        <v>28</v>
      </c>
      <c r="E4" s="26" t="s">
        <v>27</v>
      </c>
      <c r="F4" s="26"/>
      <c r="G4" s="19"/>
      <c r="H4" s="77"/>
      <c r="I4" s="39" t="s">
        <v>26</v>
      </c>
      <c r="J4" s="21" t="s">
        <v>25</v>
      </c>
    </row>
    <row r="5" spans="1:10" s="3" customFormat="1" ht="12.75" customHeight="1">
      <c r="A5" s="28"/>
      <c r="B5" s="79" t="s">
        <v>23</v>
      </c>
      <c r="C5" s="79" t="s">
        <v>22</v>
      </c>
      <c r="D5" s="80" t="s">
        <v>71</v>
      </c>
      <c r="E5" s="81"/>
      <c r="F5" s="82"/>
      <c r="G5" s="59"/>
      <c r="H5" s="83"/>
      <c r="I5" s="79" t="s">
        <v>21</v>
      </c>
      <c r="J5" s="30" t="s">
        <v>20</v>
      </c>
    </row>
    <row r="6" spans="1:10" s="3" customFormat="1" ht="12.75" customHeight="1">
      <c r="A6" s="55"/>
      <c r="B6" s="28"/>
      <c r="C6" s="28"/>
      <c r="D6" s="28" t="s">
        <v>72</v>
      </c>
      <c r="E6" s="27" t="s">
        <v>45</v>
      </c>
      <c r="F6" s="27" t="s">
        <v>43</v>
      </c>
      <c r="G6" s="27" t="s">
        <v>94</v>
      </c>
      <c r="H6" s="25" t="s">
        <v>4</v>
      </c>
      <c r="I6" s="28"/>
      <c r="J6" s="25"/>
    </row>
    <row r="7" spans="1:10" s="3" customFormat="1" ht="12.75" customHeight="1">
      <c r="A7" s="46"/>
      <c r="B7" s="44"/>
      <c r="C7" s="44"/>
      <c r="D7" s="44"/>
      <c r="E7" s="44" t="s">
        <v>44</v>
      </c>
      <c r="F7" s="44" t="s">
        <v>44</v>
      </c>
      <c r="G7" s="44" t="s">
        <v>151</v>
      </c>
      <c r="H7" s="37"/>
      <c r="I7" s="44"/>
      <c r="J7" s="45"/>
    </row>
    <row r="8" spans="1:10" s="3" customFormat="1" ht="12.75" customHeight="1">
      <c r="A8" s="47">
        <v>36678</v>
      </c>
      <c r="B8" s="48">
        <v>46.6</v>
      </c>
      <c r="C8" s="48" t="s">
        <v>181</v>
      </c>
      <c r="D8" s="48" t="s">
        <v>181</v>
      </c>
      <c r="E8" s="48" t="s">
        <v>181</v>
      </c>
      <c r="F8" s="48" t="s">
        <v>181</v>
      </c>
      <c r="G8" s="48" t="s">
        <v>181</v>
      </c>
      <c r="H8" s="48">
        <v>34.64</v>
      </c>
      <c r="I8" s="48" t="s">
        <v>181</v>
      </c>
      <c r="J8" s="48" t="s">
        <v>181</v>
      </c>
    </row>
    <row r="9" spans="1:10" s="3" customFormat="1" ht="12.75" customHeight="1">
      <c r="A9" s="47">
        <v>36708</v>
      </c>
      <c r="B9" s="48">
        <v>44.26</v>
      </c>
      <c r="C9" s="48" t="s">
        <v>181</v>
      </c>
      <c r="D9" s="48" t="s">
        <v>181</v>
      </c>
      <c r="E9" s="48" t="s">
        <v>181</v>
      </c>
      <c r="F9" s="48" t="s">
        <v>181</v>
      </c>
      <c r="G9" s="48" t="s">
        <v>181</v>
      </c>
      <c r="H9" s="48">
        <v>32.99</v>
      </c>
      <c r="I9" s="48" t="s">
        <v>181</v>
      </c>
      <c r="J9" s="48" t="s">
        <v>181</v>
      </c>
    </row>
    <row r="10" spans="1:10" s="3" customFormat="1" ht="12.75" customHeight="1">
      <c r="A10" s="47">
        <v>36739</v>
      </c>
      <c r="B10" s="48">
        <v>44.48</v>
      </c>
      <c r="C10" s="48" t="s">
        <v>181</v>
      </c>
      <c r="D10" s="48" t="s">
        <v>181</v>
      </c>
      <c r="E10" s="48" t="s">
        <v>181</v>
      </c>
      <c r="F10" s="48" t="s">
        <v>181</v>
      </c>
      <c r="G10" s="48" t="s">
        <v>181</v>
      </c>
      <c r="H10" s="48">
        <v>32</v>
      </c>
      <c r="I10" s="48" t="s">
        <v>181</v>
      </c>
      <c r="J10" s="48" t="s">
        <v>181</v>
      </c>
    </row>
    <row r="11" spans="1:10" s="3" customFormat="1" ht="12.75" customHeight="1">
      <c r="A11" s="47">
        <v>36770</v>
      </c>
      <c r="B11" s="48">
        <v>43.69</v>
      </c>
      <c r="C11" s="48" t="s">
        <v>181</v>
      </c>
      <c r="D11" s="48" t="s">
        <v>181</v>
      </c>
      <c r="E11" s="48" t="s">
        <v>181</v>
      </c>
      <c r="F11" s="48" t="s">
        <v>181</v>
      </c>
      <c r="G11" s="48" t="s">
        <v>181</v>
      </c>
      <c r="H11" s="48">
        <v>31.85</v>
      </c>
      <c r="I11" s="48" t="s">
        <v>181</v>
      </c>
      <c r="J11" s="48" t="s">
        <v>181</v>
      </c>
    </row>
    <row r="12" spans="1:10" s="3" customFormat="1" ht="12.75" customHeight="1">
      <c r="A12" s="47">
        <v>36800</v>
      </c>
      <c r="B12" s="48">
        <v>44.67</v>
      </c>
      <c r="C12" s="48" t="s">
        <v>181</v>
      </c>
      <c r="D12" s="48" t="s">
        <v>181</v>
      </c>
      <c r="E12" s="48" t="s">
        <v>181</v>
      </c>
      <c r="F12" s="48" t="s">
        <v>181</v>
      </c>
      <c r="G12" s="48" t="s">
        <v>181</v>
      </c>
      <c r="H12" s="48">
        <v>31.63</v>
      </c>
      <c r="I12" s="48" t="s">
        <v>181</v>
      </c>
      <c r="J12" s="48" t="s">
        <v>181</v>
      </c>
    </row>
    <row r="13" spans="1:10" s="3" customFormat="1" ht="12.75" customHeight="1">
      <c r="A13" s="47">
        <v>36831</v>
      </c>
      <c r="B13" s="48">
        <v>44.08</v>
      </c>
      <c r="C13" s="48" t="s">
        <v>181</v>
      </c>
      <c r="D13" s="48" t="s">
        <v>181</v>
      </c>
      <c r="E13" s="48" t="s">
        <v>181</v>
      </c>
      <c r="F13" s="48" t="s">
        <v>181</v>
      </c>
      <c r="G13" s="48" t="s">
        <v>181</v>
      </c>
      <c r="H13" s="48">
        <v>32.26</v>
      </c>
      <c r="I13" s="48" t="s">
        <v>181</v>
      </c>
      <c r="J13" s="48" t="s">
        <v>181</v>
      </c>
    </row>
    <row r="14" spans="1:10" s="3" customFormat="1" ht="12.75" customHeight="1">
      <c r="A14" s="47">
        <v>36861</v>
      </c>
      <c r="B14" s="48">
        <v>44.66</v>
      </c>
      <c r="C14" s="48" t="s">
        <v>181</v>
      </c>
      <c r="D14" s="48" t="s">
        <v>181</v>
      </c>
      <c r="E14" s="48" t="s">
        <v>181</v>
      </c>
      <c r="F14" s="48" t="s">
        <v>181</v>
      </c>
      <c r="G14" s="48" t="s">
        <v>181</v>
      </c>
      <c r="H14" s="48">
        <v>32.11</v>
      </c>
      <c r="I14" s="48" t="s">
        <v>181</v>
      </c>
      <c r="J14" s="48" t="s">
        <v>181</v>
      </c>
    </row>
    <row r="15" spans="1:10" s="3" customFormat="1" ht="12.75" customHeight="1">
      <c r="A15" s="47">
        <v>36892</v>
      </c>
      <c r="B15" s="48">
        <v>42.03</v>
      </c>
      <c r="C15" s="48" t="s">
        <v>181</v>
      </c>
      <c r="D15" s="48" t="s">
        <v>181</v>
      </c>
      <c r="E15" s="48" t="s">
        <v>181</v>
      </c>
      <c r="F15" s="48" t="s">
        <v>181</v>
      </c>
      <c r="G15" s="48" t="s">
        <v>181</v>
      </c>
      <c r="H15" s="48">
        <v>30.71</v>
      </c>
      <c r="I15" s="48" t="s">
        <v>181</v>
      </c>
      <c r="J15" s="48" t="s">
        <v>181</v>
      </c>
    </row>
    <row r="16" spans="1:10" s="3" customFormat="1" ht="12.75" customHeight="1">
      <c r="A16" s="47">
        <v>36923</v>
      </c>
      <c r="B16" s="48">
        <v>44.19</v>
      </c>
      <c r="C16" s="48" t="s">
        <v>181</v>
      </c>
      <c r="D16" s="48" t="s">
        <v>181</v>
      </c>
      <c r="E16" s="48" t="s">
        <v>181</v>
      </c>
      <c r="F16" s="48" t="s">
        <v>181</v>
      </c>
      <c r="G16" s="48" t="s">
        <v>181</v>
      </c>
      <c r="H16" s="48">
        <v>32.47</v>
      </c>
      <c r="I16" s="48" t="s">
        <v>181</v>
      </c>
      <c r="J16" s="48" t="s">
        <v>181</v>
      </c>
    </row>
    <row r="17" spans="1:10" s="3" customFormat="1" ht="12.75" customHeight="1">
      <c r="A17" s="47">
        <v>36951</v>
      </c>
      <c r="B17" s="48">
        <v>42.12</v>
      </c>
      <c r="C17" s="48" t="s">
        <v>181</v>
      </c>
      <c r="D17" s="48" t="s">
        <v>181</v>
      </c>
      <c r="E17" s="48" t="s">
        <v>181</v>
      </c>
      <c r="F17" s="48" t="s">
        <v>181</v>
      </c>
      <c r="G17" s="48" t="s">
        <v>181</v>
      </c>
      <c r="H17" s="48">
        <v>30.68</v>
      </c>
      <c r="I17" s="48" t="s">
        <v>181</v>
      </c>
      <c r="J17" s="48" t="s">
        <v>181</v>
      </c>
    </row>
    <row r="18" spans="1:10" s="3" customFormat="1" ht="12.75" customHeight="1">
      <c r="A18" s="47">
        <v>36982</v>
      </c>
      <c r="B18" s="48">
        <v>45.46</v>
      </c>
      <c r="C18" s="48" t="s">
        <v>181</v>
      </c>
      <c r="D18" s="48" t="s">
        <v>181</v>
      </c>
      <c r="E18" s="48" t="s">
        <v>181</v>
      </c>
      <c r="F18" s="48" t="s">
        <v>181</v>
      </c>
      <c r="G18" s="48" t="s">
        <v>181</v>
      </c>
      <c r="H18" s="48">
        <v>32.54</v>
      </c>
      <c r="I18" s="48" t="s">
        <v>181</v>
      </c>
      <c r="J18" s="48" t="s">
        <v>181</v>
      </c>
    </row>
    <row r="19" spans="1:10" s="3" customFormat="1" ht="12.75" customHeight="1">
      <c r="A19" s="47">
        <v>37012</v>
      </c>
      <c r="B19" s="48">
        <v>45.41</v>
      </c>
      <c r="C19" s="48" t="s">
        <v>181</v>
      </c>
      <c r="D19" s="48" t="s">
        <v>181</v>
      </c>
      <c r="E19" s="48" t="s">
        <v>181</v>
      </c>
      <c r="F19" s="48" t="s">
        <v>181</v>
      </c>
      <c r="G19" s="48" t="s">
        <v>181</v>
      </c>
      <c r="H19" s="48">
        <v>32.93</v>
      </c>
      <c r="I19" s="48" t="s">
        <v>181</v>
      </c>
      <c r="J19" s="48" t="s">
        <v>181</v>
      </c>
    </row>
    <row r="20" spans="1:10" s="3" customFormat="1" ht="12.75" customHeight="1">
      <c r="A20" s="47">
        <v>37043</v>
      </c>
      <c r="B20" s="48">
        <v>45.89</v>
      </c>
      <c r="C20" s="48" t="s">
        <v>181</v>
      </c>
      <c r="D20" s="48" t="s">
        <v>181</v>
      </c>
      <c r="E20" s="48" t="s">
        <v>181</v>
      </c>
      <c r="F20" s="48" t="s">
        <v>181</v>
      </c>
      <c r="G20" s="48" t="s">
        <v>181</v>
      </c>
      <c r="H20" s="48">
        <v>32.26</v>
      </c>
      <c r="I20" s="48" t="s">
        <v>181</v>
      </c>
      <c r="J20" s="48" t="s">
        <v>181</v>
      </c>
    </row>
    <row r="21" spans="1:10" s="3" customFormat="1" ht="12.75" customHeight="1">
      <c r="A21" s="47">
        <v>37073</v>
      </c>
      <c r="B21" s="48">
        <v>49.08</v>
      </c>
      <c r="C21" s="48" t="s">
        <v>181</v>
      </c>
      <c r="D21" s="48" t="s">
        <v>181</v>
      </c>
      <c r="E21" s="48" t="s">
        <v>181</v>
      </c>
      <c r="F21" s="48" t="s">
        <v>181</v>
      </c>
      <c r="G21" s="48" t="s">
        <v>181</v>
      </c>
      <c r="H21" s="48">
        <v>33.24</v>
      </c>
      <c r="I21" s="48" t="s">
        <v>181</v>
      </c>
      <c r="J21" s="48" t="s">
        <v>181</v>
      </c>
    </row>
    <row r="22" spans="1:10" s="3" customFormat="1" ht="12.75" customHeight="1">
      <c r="A22" s="47">
        <v>37104</v>
      </c>
      <c r="B22" s="48">
        <v>51.39</v>
      </c>
      <c r="C22" s="48" t="s">
        <v>181</v>
      </c>
      <c r="D22" s="48" t="s">
        <v>181</v>
      </c>
      <c r="E22" s="48" t="s">
        <v>181</v>
      </c>
      <c r="F22" s="48" t="s">
        <v>181</v>
      </c>
      <c r="G22" s="48" t="s">
        <v>181</v>
      </c>
      <c r="H22" s="48">
        <v>35.590000000000003</v>
      </c>
      <c r="I22" s="48" t="s">
        <v>181</v>
      </c>
      <c r="J22" s="48" t="s">
        <v>181</v>
      </c>
    </row>
    <row r="23" spans="1:10" s="3" customFormat="1" ht="12.75" customHeight="1">
      <c r="A23" s="47">
        <v>37135</v>
      </c>
      <c r="B23" s="48">
        <v>50.99</v>
      </c>
      <c r="C23" s="48" t="s">
        <v>181</v>
      </c>
      <c r="D23" s="48" t="s">
        <v>181</v>
      </c>
      <c r="E23" s="48" t="s">
        <v>181</v>
      </c>
      <c r="F23" s="48" t="s">
        <v>181</v>
      </c>
      <c r="G23" s="48" t="s">
        <v>181</v>
      </c>
      <c r="H23" s="48">
        <v>35.04</v>
      </c>
      <c r="I23" s="48" t="s">
        <v>181</v>
      </c>
      <c r="J23" s="48" t="s">
        <v>181</v>
      </c>
    </row>
    <row r="24" spans="1:10" s="3" customFormat="1" ht="12.75" customHeight="1">
      <c r="A24" s="47">
        <v>37165</v>
      </c>
      <c r="B24" s="48">
        <v>53.28</v>
      </c>
      <c r="C24" s="48" t="s">
        <v>181</v>
      </c>
      <c r="D24" s="48" t="s">
        <v>181</v>
      </c>
      <c r="E24" s="48" t="s">
        <v>181</v>
      </c>
      <c r="F24" s="48" t="s">
        <v>181</v>
      </c>
      <c r="G24" s="48" t="s">
        <v>181</v>
      </c>
      <c r="H24" s="48">
        <v>35.83</v>
      </c>
      <c r="I24" s="48" t="s">
        <v>181</v>
      </c>
      <c r="J24" s="48" t="s">
        <v>181</v>
      </c>
    </row>
    <row r="25" spans="1:10" s="3" customFormat="1" ht="12.75" customHeight="1">
      <c r="A25" s="47">
        <v>37196</v>
      </c>
      <c r="B25" s="48">
        <v>50.31</v>
      </c>
      <c r="C25" s="48" t="s">
        <v>181</v>
      </c>
      <c r="D25" s="48" t="s">
        <v>181</v>
      </c>
      <c r="E25" s="48" t="s">
        <v>181</v>
      </c>
      <c r="F25" s="48" t="s">
        <v>181</v>
      </c>
      <c r="G25" s="48" t="s">
        <v>181</v>
      </c>
      <c r="H25" s="48">
        <v>33.83</v>
      </c>
      <c r="I25" s="48" t="s">
        <v>181</v>
      </c>
      <c r="J25" s="48" t="s">
        <v>181</v>
      </c>
    </row>
    <row r="26" spans="1:10" s="3" customFormat="1" ht="12.75" customHeight="1">
      <c r="A26" s="47">
        <v>37226</v>
      </c>
      <c r="B26" s="48">
        <v>50.14</v>
      </c>
      <c r="C26" s="48" t="s">
        <v>181</v>
      </c>
      <c r="D26" s="48" t="s">
        <v>181</v>
      </c>
      <c r="E26" s="48" t="s">
        <v>181</v>
      </c>
      <c r="F26" s="48" t="s">
        <v>181</v>
      </c>
      <c r="G26" s="48" t="s">
        <v>181</v>
      </c>
      <c r="H26" s="48">
        <v>34.090000000000003</v>
      </c>
      <c r="I26" s="48" t="s">
        <v>181</v>
      </c>
      <c r="J26" s="48" t="s">
        <v>181</v>
      </c>
    </row>
    <row r="27" spans="1:10" s="3" customFormat="1" ht="12.75" customHeight="1">
      <c r="A27" s="47">
        <v>37257</v>
      </c>
      <c r="B27" s="48">
        <v>50.78</v>
      </c>
      <c r="C27" s="48" t="s">
        <v>181</v>
      </c>
      <c r="D27" s="48" t="s">
        <v>181</v>
      </c>
      <c r="E27" s="48" t="s">
        <v>181</v>
      </c>
      <c r="F27" s="48" t="s">
        <v>181</v>
      </c>
      <c r="G27" s="48" t="s">
        <v>181</v>
      </c>
      <c r="H27" s="48">
        <v>35</v>
      </c>
      <c r="I27" s="48" t="s">
        <v>181</v>
      </c>
      <c r="J27" s="48" t="s">
        <v>181</v>
      </c>
    </row>
    <row r="28" spans="1:10" s="3" customFormat="1" ht="12.75" customHeight="1">
      <c r="A28" s="47">
        <v>37288</v>
      </c>
      <c r="B28" s="48">
        <v>50.06</v>
      </c>
      <c r="C28" s="48" t="s">
        <v>181</v>
      </c>
      <c r="D28" s="48" t="s">
        <v>181</v>
      </c>
      <c r="E28" s="48" t="s">
        <v>181</v>
      </c>
      <c r="F28" s="48" t="s">
        <v>181</v>
      </c>
      <c r="G28" s="48" t="s">
        <v>181</v>
      </c>
      <c r="H28" s="48">
        <v>33.5</v>
      </c>
      <c r="I28" s="48" t="s">
        <v>181</v>
      </c>
      <c r="J28" s="48" t="s">
        <v>181</v>
      </c>
    </row>
    <row r="29" spans="1:10" ht="13.8">
      <c r="A29" s="47">
        <v>37316</v>
      </c>
      <c r="B29" s="48">
        <v>48.69</v>
      </c>
      <c r="C29" s="48" t="s">
        <v>181</v>
      </c>
      <c r="D29" s="48" t="s">
        <v>181</v>
      </c>
      <c r="E29" s="48" t="s">
        <v>181</v>
      </c>
      <c r="F29" s="48" t="s">
        <v>181</v>
      </c>
      <c r="G29" s="48" t="s">
        <v>181</v>
      </c>
      <c r="H29" s="48">
        <v>32.520000000000003</v>
      </c>
      <c r="I29" s="48" t="s">
        <v>181</v>
      </c>
      <c r="J29" s="48" t="s">
        <v>181</v>
      </c>
    </row>
    <row r="30" spans="1:10" ht="13.8">
      <c r="A30" s="47">
        <v>37347</v>
      </c>
      <c r="B30" s="48">
        <v>49.18</v>
      </c>
      <c r="C30" s="48" t="s">
        <v>181</v>
      </c>
      <c r="D30" s="48" t="s">
        <v>181</v>
      </c>
      <c r="E30" s="48" t="s">
        <v>181</v>
      </c>
      <c r="F30" s="48" t="s">
        <v>181</v>
      </c>
      <c r="G30" s="48" t="s">
        <v>181</v>
      </c>
      <c r="H30" s="48">
        <v>33.81</v>
      </c>
      <c r="I30" s="48" t="s">
        <v>181</v>
      </c>
      <c r="J30" s="48" t="s">
        <v>181</v>
      </c>
    </row>
    <row r="31" spans="1:10" ht="13.8">
      <c r="A31" s="47">
        <v>37377</v>
      </c>
      <c r="B31" s="48">
        <v>49.54</v>
      </c>
      <c r="C31" s="48" t="s">
        <v>181</v>
      </c>
      <c r="D31" s="48" t="s">
        <v>181</v>
      </c>
      <c r="E31" s="48" t="s">
        <v>181</v>
      </c>
      <c r="F31" s="48" t="s">
        <v>181</v>
      </c>
      <c r="G31" s="48" t="s">
        <v>181</v>
      </c>
      <c r="H31" s="48">
        <v>33.94</v>
      </c>
      <c r="I31" s="48" t="s">
        <v>181</v>
      </c>
      <c r="J31" s="48" t="s">
        <v>181</v>
      </c>
    </row>
    <row r="32" spans="1:10" ht="13.8">
      <c r="A32" s="47">
        <v>37408</v>
      </c>
      <c r="B32" s="48">
        <v>47.96</v>
      </c>
      <c r="C32" s="48" t="s">
        <v>181</v>
      </c>
      <c r="D32" s="48" t="s">
        <v>181</v>
      </c>
      <c r="E32" s="48" t="s">
        <v>181</v>
      </c>
      <c r="F32" s="48" t="s">
        <v>181</v>
      </c>
      <c r="G32" s="48" t="s">
        <v>181</v>
      </c>
      <c r="H32" s="48">
        <v>32.82</v>
      </c>
      <c r="I32" s="48" t="s">
        <v>181</v>
      </c>
      <c r="J32" s="48" t="s">
        <v>181</v>
      </c>
    </row>
    <row r="33" spans="1:10" ht="13.8">
      <c r="A33" s="47">
        <v>37438</v>
      </c>
      <c r="B33" s="48">
        <v>49.11</v>
      </c>
      <c r="C33" s="48" t="s">
        <v>181</v>
      </c>
      <c r="D33" s="48" t="s">
        <v>181</v>
      </c>
      <c r="E33" s="48" t="s">
        <v>181</v>
      </c>
      <c r="F33" s="48" t="s">
        <v>181</v>
      </c>
      <c r="G33" s="48" t="s">
        <v>181</v>
      </c>
      <c r="H33" s="48">
        <v>32.369999999999997</v>
      </c>
      <c r="I33" s="48" t="s">
        <v>181</v>
      </c>
      <c r="J33" s="48" t="s">
        <v>181</v>
      </c>
    </row>
    <row r="34" spans="1:10" ht="13.8">
      <c r="A34" s="47">
        <v>37469</v>
      </c>
      <c r="B34" s="48">
        <v>49.55</v>
      </c>
      <c r="C34" s="48" t="s">
        <v>181</v>
      </c>
      <c r="D34" s="48" t="s">
        <v>181</v>
      </c>
      <c r="E34" s="48" t="s">
        <v>181</v>
      </c>
      <c r="F34" s="48" t="s">
        <v>181</v>
      </c>
      <c r="G34" s="48" t="s">
        <v>181</v>
      </c>
      <c r="H34" s="48">
        <v>32.11</v>
      </c>
      <c r="I34" s="48" t="s">
        <v>181</v>
      </c>
      <c r="J34" s="48" t="s">
        <v>181</v>
      </c>
    </row>
    <row r="35" spans="1:10" ht="13.8">
      <c r="A35" s="47">
        <v>37500</v>
      </c>
      <c r="B35" s="48">
        <v>48.72</v>
      </c>
      <c r="C35" s="48" t="s">
        <v>181</v>
      </c>
      <c r="D35" s="48" t="s">
        <v>181</v>
      </c>
      <c r="E35" s="48" t="s">
        <v>181</v>
      </c>
      <c r="F35" s="48" t="s">
        <v>181</v>
      </c>
      <c r="G35" s="48" t="s">
        <v>181</v>
      </c>
      <c r="H35" s="48">
        <v>31.45</v>
      </c>
      <c r="I35" s="48" t="s">
        <v>181</v>
      </c>
      <c r="J35" s="48" t="s">
        <v>181</v>
      </c>
    </row>
    <row r="36" spans="1:10" ht="13.8">
      <c r="A36" s="47">
        <v>37530</v>
      </c>
      <c r="B36" s="48">
        <v>52.45</v>
      </c>
      <c r="C36" s="48" t="s">
        <v>181</v>
      </c>
      <c r="D36" s="48" t="s">
        <v>181</v>
      </c>
      <c r="E36" s="48" t="s">
        <v>181</v>
      </c>
      <c r="F36" s="48" t="s">
        <v>181</v>
      </c>
      <c r="G36" s="48" t="s">
        <v>181</v>
      </c>
      <c r="H36" s="48">
        <v>33.24</v>
      </c>
      <c r="I36" s="48" t="s">
        <v>181</v>
      </c>
      <c r="J36" s="48" t="s">
        <v>181</v>
      </c>
    </row>
    <row r="37" spans="1:10" ht="13.8">
      <c r="A37" s="47">
        <v>37561</v>
      </c>
      <c r="B37" s="48">
        <v>53.6</v>
      </c>
      <c r="C37" s="48" t="s">
        <v>181</v>
      </c>
      <c r="D37" s="48" t="s">
        <v>181</v>
      </c>
      <c r="E37" s="48" t="s">
        <v>181</v>
      </c>
      <c r="F37" s="48" t="s">
        <v>181</v>
      </c>
      <c r="G37" s="48" t="s">
        <v>181</v>
      </c>
      <c r="H37" s="48">
        <v>35.799999999999997</v>
      </c>
      <c r="I37" s="48" t="s">
        <v>181</v>
      </c>
      <c r="J37" s="48" t="s">
        <v>181</v>
      </c>
    </row>
    <row r="38" spans="1:10" ht="13.8">
      <c r="A38" s="47">
        <v>37591</v>
      </c>
      <c r="B38" s="48">
        <v>56.12</v>
      </c>
      <c r="C38" s="48" t="s">
        <v>181</v>
      </c>
      <c r="D38" s="48" t="s">
        <v>181</v>
      </c>
      <c r="E38" s="48" t="s">
        <v>181</v>
      </c>
      <c r="F38" s="48" t="s">
        <v>181</v>
      </c>
      <c r="G38" s="48" t="s">
        <v>181</v>
      </c>
      <c r="H38" s="48">
        <v>35.86</v>
      </c>
      <c r="I38" s="48" t="s">
        <v>181</v>
      </c>
      <c r="J38" s="48" t="s">
        <v>181</v>
      </c>
    </row>
    <row r="39" spans="1:10" ht="13.8">
      <c r="A39" s="47">
        <v>37622</v>
      </c>
      <c r="B39" s="48">
        <v>55.64</v>
      </c>
      <c r="C39" s="48" t="s">
        <v>181</v>
      </c>
      <c r="D39" s="48" t="s">
        <v>181</v>
      </c>
      <c r="E39" s="48" t="s">
        <v>181</v>
      </c>
      <c r="F39" s="48" t="s">
        <v>181</v>
      </c>
      <c r="G39" s="48" t="s">
        <v>181</v>
      </c>
      <c r="H39" s="48">
        <v>36.799999999999997</v>
      </c>
      <c r="I39" s="48" t="s">
        <v>181</v>
      </c>
      <c r="J39" s="48" t="s">
        <v>181</v>
      </c>
    </row>
    <row r="40" spans="1:10" ht="13.8">
      <c r="A40" s="47">
        <v>37653</v>
      </c>
      <c r="B40" s="48">
        <v>58.46</v>
      </c>
      <c r="C40" s="48" t="s">
        <v>181</v>
      </c>
      <c r="D40" s="48" t="s">
        <v>181</v>
      </c>
      <c r="E40" s="48" t="s">
        <v>181</v>
      </c>
      <c r="F40" s="48" t="s">
        <v>181</v>
      </c>
      <c r="G40" s="48" t="s">
        <v>181</v>
      </c>
      <c r="H40" s="48">
        <v>39.64</v>
      </c>
      <c r="I40" s="48" t="s">
        <v>181</v>
      </c>
      <c r="J40" s="48" t="s">
        <v>181</v>
      </c>
    </row>
    <row r="41" spans="1:10" ht="13.8">
      <c r="A41" s="47">
        <v>37681</v>
      </c>
      <c r="B41" s="48">
        <v>57.11</v>
      </c>
      <c r="C41" s="48" t="s">
        <v>181</v>
      </c>
      <c r="D41" s="48" t="s">
        <v>181</v>
      </c>
      <c r="E41" s="48" t="s">
        <v>181</v>
      </c>
      <c r="F41" s="48" t="s">
        <v>181</v>
      </c>
      <c r="G41" s="48" t="s">
        <v>181</v>
      </c>
      <c r="H41" s="48">
        <v>40.19</v>
      </c>
      <c r="I41" s="48" t="s">
        <v>181</v>
      </c>
      <c r="J41" s="48" t="s">
        <v>181</v>
      </c>
    </row>
    <row r="42" spans="1:10" ht="13.8">
      <c r="A42" s="47">
        <v>37712</v>
      </c>
      <c r="B42" s="48">
        <v>58.75</v>
      </c>
      <c r="C42" s="48" t="s">
        <v>181</v>
      </c>
      <c r="D42" s="48" t="s">
        <v>181</v>
      </c>
      <c r="E42" s="48" t="s">
        <v>181</v>
      </c>
      <c r="F42" s="48" t="s">
        <v>181</v>
      </c>
      <c r="G42" s="48" t="s">
        <v>181</v>
      </c>
      <c r="H42" s="48">
        <v>40.729999999999997</v>
      </c>
      <c r="I42" s="48" t="s">
        <v>181</v>
      </c>
      <c r="J42" s="48" t="s">
        <v>181</v>
      </c>
    </row>
    <row r="43" spans="1:10" ht="13.8">
      <c r="A43" s="47">
        <v>37742</v>
      </c>
      <c r="B43" s="48">
        <v>56.04</v>
      </c>
      <c r="C43" s="48" t="s">
        <v>181</v>
      </c>
      <c r="D43" s="48" t="s">
        <v>181</v>
      </c>
      <c r="E43" s="48" t="s">
        <v>181</v>
      </c>
      <c r="F43" s="48" t="s">
        <v>181</v>
      </c>
      <c r="G43" s="48" t="s">
        <v>181</v>
      </c>
      <c r="H43" s="48">
        <v>39.700000000000003</v>
      </c>
      <c r="I43" s="48" t="s">
        <v>181</v>
      </c>
      <c r="J43" s="48" t="s">
        <v>181</v>
      </c>
    </row>
    <row r="44" spans="1:10" ht="13.8">
      <c r="A44" s="47">
        <v>37773</v>
      </c>
      <c r="B44" s="48">
        <v>56.08</v>
      </c>
      <c r="C44" s="48" t="s">
        <v>181</v>
      </c>
      <c r="D44" s="48" t="s">
        <v>181</v>
      </c>
      <c r="E44" s="48" t="s">
        <v>181</v>
      </c>
      <c r="F44" s="48" t="s">
        <v>181</v>
      </c>
      <c r="G44" s="48" t="s">
        <v>181</v>
      </c>
      <c r="H44" s="48">
        <v>38.9</v>
      </c>
      <c r="I44" s="48" t="s">
        <v>181</v>
      </c>
      <c r="J44" s="48" t="s">
        <v>181</v>
      </c>
    </row>
    <row r="45" spans="1:10" ht="13.8">
      <c r="A45" s="47">
        <v>37803</v>
      </c>
      <c r="B45" s="48">
        <v>54.54</v>
      </c>
      <c r="C45" s="48" t="s">
        <v>181</v>
      </c>
      <c r="D45" s="48" t="s">
        <v>181</v>
      </c>
      <c r="E45" s="48" t="s">
        <v>181</v>
      </c>
      <c r="F45" s="48" t="s">
        <v>181</v>
      </c>
      <c r="G45" s="48" t="s">
        <v>181</v>
      </c>
      <c r="H45" s="48">
        <v>37.909999999999997</v>
      </c>
      <c r="I45" s="48" t="s">
        <v>181</v>
      </c>
      <c r="J45" s="48" t="s">
        <v>181</v>
      </c>
    </row>
    <row r="46" spans="1:10" ht="13.8">
      <c r="A46" s="47">
        <v>37834</v>
      </c>
      <c r="B46" s="48">
        <v>51.68</v>
      </c>
      <c r="C46" s="48" t="s">
        <v>181</v>
      </c>
      <c r="D46" s="48" t="s">
        <v>181</v>
      </c>
      <c r="E46" s="48" t="s">
        <v>181</v>
      </c>
      <c r="F46" s="48" t="s">
        <v>181</v>
      </c>
      <c r="G46" s="48" t="s">
        <v>181</v>
      </c>
      <c r="H46" s="48">
        <v>36.520000000000003</v>
      </c>
      <c r="I46" s="48" t="s">
        <v>181</v>
      </c>
      <c r="J46" s="48" t="s">
        <v>181</v>
      </c>
    </row>
    <row r="47" spans="1:10" ht="13.8">
      <c r="A47" s="47">
        <v>37865</v>
      </c>
      <c r="B47" s="48">
        <v>48.48</v>
      </c>
      <c r="C47" s="48" t="s">
        <v>181</v>
      </c>
      <c r="D47" s="48" t="s">
        <v>181</v>
      </c>
      <c r="E47" s="48" t="s">
        <v>181</v>
      </c>
      <c r="F47" s="48" t="s">
        <v>181</v>
      </c>
      <c r="G47" s="48" t="s">
        <v>181</v>
      </c>
      <c r="H47" s="48">
        <v>33.82</v>
      </c>
      <c r="I47" s="48" t="s">
        <v>181</v>
      </c>
      <c r="J47" s="48" t="s">
        <v>181</v>
      </c>
    </row>
    <row r="48" spans="1:10" ht="13.8">
      <c r="A48" s="47">
        <v>37895</v>
      </c>
      <c r="B48" s="48">
        <v>46.85</v>
      </c>
      <c r="C48" s="48" t="s">
        <v>181</v>
      </c>
      <c r="D48" s="48" t="s">
        <v>181</v>
      </c>
      <c r="E48" s="48" t="s">
        <v>181</v>
      </c>
      <c r="F48" s="48" t="s">
        <v>181</v>
      </c>
      <c r="G48" s="48" t="s">
        <v>181</v>
      </c>
      <c r="H48" s="48">
        <v>32.61</v>
      </c>
      <c r="I48" s="48" t="s">
        <v>181</v>
      </c>
      <c r="J48" s="48" t="s">
        <v>181</v>
      </c>
    </row>
    <row r="49" spans="1:10" ht="13.8">
      <c r="A49" s="47">
        <v>37926</v>
      </c>
      <c r="B49" s="48">
        <v>45.25</v>
      </c>
      <c r="C49" s="48" t="s">
        <v>181</v>
      </c>
      <c r="D49" s="48" t="s">
        <v>181</v>
      </c>
      <c r="E49" s="48" t="s">
        <v>181</v>
      </c>
      <c r="F49" s="48" t="s">
        <v>181</v>
      </c>
      <c r="G49" s="48" t="s">
        <v>181</v>
      </c>
      <c r="H49" s="48">
        <v>32.67</v>
      </c>
      <c r="I49" s="48" t="s">
        <v>181</v>
      </c>
      <c r="J49" s="48" t="s">
        <v>181</v>
      </c>
    </row>
    <row r="50" spans="1:10" ht="13.8">
      <c r="A50" s="47">
        <v>37956</v>
      </c>
      <c r="B50" s="48">
        <v>44.15</v>
      </c>
      <c r="C50" s="48" t="s">
        <v>181</v>
      </c>
      <c r="D50" s="48" t="s">
        <v>181</v>
      </c>
      <c r="E50" s="48" t="s">
        <v>181</v>
      </c>
      <c r="F50" s="48" t="s">
        <v>181</v>
      </c>
      <c r="G50" s="48" t="s">
        <v>181</v>
      </c>
      <c r="H50" s="48">
        <v>31.06</v>
      </c>
      <c r="I50" s="48" t="s">
        <v>181</v>
      </c>
      <c r="J50" s="48" t="s">
        <v>181</v>
      </c>
    </row>
    <row r="51" spans="1:10" ht="13.8">
      <c r="A51" s="47">
        <v>37987</v>
      </c>
      <c r="B51" s="48">
        <v>42.86</v>
      </c>
      <c r="C51" s="48" t="s">
        <v>181</v>
      </c>
      <c r="D51" s="48" t="s">
        <v>181</v>
      </c>
      <c r="E51" s="48" t="s">
        <v>181</v>
      </c>
      <c r="F51" s="48" t="s">
        <v>181</v>
      </c>
      <c r="G51" s="48" t="s">
        <v>181</v>
      </c>
      <c r="H51" s="48">
        <v>31.08</v>
      </c>
      <c r="I51" s="48" t="s">
        <v>181</v>
      </c>
      <c r="J51" s="48" t="s">
        <v>181</v>
      </c>
    </row>
    <row r="52" spans="1:10" ht="13.8">
      <c r="A52" s="47">
        <v>38018</v>
      </c>
      <c r="B52" s="48">
        <v>43.3</v>
      </c>
      <c r="C52" s="48" t="s">
        <v>181</v>
      </c>
      <c r="D52" s="48" t="s">
        <v>181</v>
      </c>
      <c r="E52" s="48" t="s">
        <v>181</v>
      </c>
      <c r="F52" s="48" t="s">
        <v>181</v>
      </c>
      <c r="G52" s="48" t="s">
        <v>181</v>
      </c>
      <c r="H52" s="48">
        <v>32.1</v>
      </c>
      <c r="I52" s="48" t="s">
        <v>181</v>
      </c>
      <c r="J52" s="48" t="s">
        <v>181</v>
      </c>
    </row>
    <row r="53" spans="1:10" ht="13.8">
      <c r="A53" s="47">
        <v>38047</v>
      </c>
      <c r="B53" s="48">
        <v>41.62</v>
      </c>
      <c r="C53" s="48" t="s">
        <v>181</v>
      </c>
      <c r="D53" s="48" t="s">
        <v>181</v>
      </c>
      <c r="E53" s="48" t="s">
        <v>181</v>
      </c>
      <c r="F53" s="48" t="s">
        <v>181</v>
      </c>
      <c r="G53" s="48" t="s">
        <v>181</v>
      </c>
      <c r="H53" s="48">
        <v>30.88</v>
      </c>
      <c r="I53" s="48" t="s">
        <v>181</v>
      </c>
      <c r="J53" s="48" t="s">
        <v>181</v>
      </c>
    </row>
    <row r="54" spans="1:10" ht="13.8">
      <c r="A54" s="47">
        <v>38078</v>
      </c>
      <c r="B54" s="48">
        <v>41.76</v>
      </c>
      <c r="C54" s="48" t="s">
        <v>181</v>
      </c>
      <c r="D54" s="48" t="s">
        <v>181</v>
      </c>
      <c r="E54" s="48" t="s">
        <v>181</v>
      </c>
      <c r="F54" s="48" t="s">
        <v>181</v>
      </c>
      <c r="G54" s="48" t="s">
        <v>181</v>
      </c>
      <c r="H54" s="48">
        <v>30.35</v>
      </c>
      <c r="I54" s="48" t="s">
        <v>181</v>
      </c>
      <c r="J54" s="48" t="s">
        <v>181</v>
      </c>
    </row>
    <row r="55" spans="1:10" ht="13.8">
      <c r="A55" s="47">
        <v>38108</v>
      </c>
      <c r="B55" s="48">
        <v>40.79</v>
      </c>
      <c r="C55" s="48" t="s">
        <v>181</v>
      </c>
      <c r="D55" s="48" t="s">
        <v>181</v>
      </c>
      <c r="E55" s="48" t="s">
        <v>181</v>
      </c>
      <c r="F55" s="48" t="s">
        <v>181</v>
      </c>
      <c r="G55" s="48" t="s">
        <v>181</v>
      </c>
      <c r="H55" s="48">
        <v>29.33</v>
      </c>
      <c r="I55" s="48" t="s">
        <v>181</v>
      </c>
      <c r="J55" s="48" t="s">
        <v>181</v>
      </c>
    </row>
    <row r="56" spans="1:10" ht="13.8">
      <c r="A56" s="47">
        <v>38139</v>
      </c>
      <c r="B56" s="48">
        <v>40.03</v>
      </c>
      <c r="C56" s="48" t="s">
        <v>181</v>
      </c>
      <c r="D56" s="48" t="s">
        <v>181</v>
      </c>
      <c r="E56" s="48" t="s">
        <v>181</v>
      </c>
      <c r="F56" s="48" t="s">
        <v>181</v>
      </c>
      <c r="G56" s="48" t="s">
        <v>181</v>
      </c>
      <c r="H56" s="48">
        <v>29.52</v>
      </c>
      <c r="I56" s="48" t="s">
        <v>181</v>
      </c>
      <c r="J56" s="48" t="s">
        <v>181</v>
      </c>
    </row>
    <row r="57" spans="1:10" ht="13.8">
      <c r="A57" s="47">
        <v>38169</v>
      </c>
      <c r="B57" s="48">
        <v>40.14</v>
      </c>
      <c r="C57" s="48" t="s">
        <v>181</v>
      </c>
      <c r="D57" s="48" t="s">
        <v>181</v>
      </c>
      <c r="E57" s="48" t="s">
        <v>181</v>
      </c>
      <c r="F57" s="48" t="s">
        <v>181</v>
      </c>
      <c r="G57" s="48" t="s">
        <v>181</v>
      </c>
      <c r="H57" s="48">
        <v>29.61</v>
      </c>
      <c r="I57" s="48" t="s">
        <v>181</v>
      </c>
      <c r="J57" s="48" t="s">
        <v>181</v>
      </c>
    </row>
    <row r="58" spans="1:10" ht="13.8">
      <c r="A58" s="47">
        <v>38200</v>
      </c>
      <c r="B58" s="48">
        <v>40.200000000000003</v>
      </c>
      <c r="C58" s="48" t="s">
        <v>181</v>
      </c>
      <c r="D58" s="48" t="s">
        <v>181</v>
      </c>
      <c r="E58" s="48" t="s">
        <v>181</v>
      </c>
      <c r="F58" s="48" t="s">
        <v>181</v>
      </c>
      <c r="G58" s="48" t="s">
        <v>181</v>
      </c>
      <c r="H58" s="48">
        <v>29.98</v>
      </c>
      <c r="I58" s="48" t="s">
        <v>181</v>
      </c>
      <c r="J58" s="48" t="s">
        <v>181</v>
      </c>
    </row>
    <row r="59" spans="1:10" ht="13.8">
      <c r="A59" s="47">
        <v>38231</v>
      </c>
      <c r="B59" s="48">
        <v>40.17</v>
      </c>
      <c r="C59" s="48" t="s">
        <v>181</v>
      </c>
      <c r="D59" s="48" t="s">
        <v>181</v>
      </c>
      <c r="E59" s="48" t="s">
        <v>181</v>
      </c>
      <c r="F59" s="48" t="s">
        <v>181</v>
      </c>
      <c r="G59" s="48" t="s">
        <v>181</v>
      </c>
      <c r="H59" s="48">
        <v>29.98</v>
      </c>
      <c r="I59" s="48" t="s">
        <v>181</v>
      </c>
      <c r="J59" s="48" t="s">
        <v>181</v>
      </c>
    </row>
    <row r="60" spans="1:10" ht="13.8">
      <c r="A60" s="47">
        <v>38261</v>
      </c>
      <c r="B60" s="48">
        <v>41.87</v>
      </c>
      <c r="C60" s="48" t="s">
        <v>181</v>
      </c>
      <c r="D60" s="48" t="s">
        <v>181</v>
      </c>
      <c r="E60" s="48" t="s">
        <v>181</v>
      </c>
      <c r="F60" s="48" t="s">
        <v>181</v>
      </c>
      <c r="G60" s="48" t="s">
        <v>181</v>
      </c>
      <c r="H60" s="48">
        <v>31.03</v>
      </c>
      <c r="I60" s="48" t="s">
        <v>181</v>
      </c>
      <c r="J60" s="48" t="s">
        <v>181</v>
      </c>
    </row>
    <row r="61" spans="1:10" ht="13.8">
      <c r="A61" s="47">
        <v>38292</v>
      </c>
      <c r="B61" s="48">
        <v>40.64</v>
      </c>
      <c r="C61" s="48" t="s">
        <v>181</v>
      </c>
      <c r="D61" s="48" t="s">
        <v>181</v>
      </c>
      <c r="E61" s="48" t="s">
        <v>181</v>
      </c>
      <c r="F61" s="48" t="s">
        <v>181</v>
      </c>
      <c r="G61" s="48" t="s">
        <v>181</v>
      </c>
      <c r="H61" s="48">
        <v>29.95</v>
      </c>
      <c r="I61" s="48" t="s">
        <v>181</v>
      </c>
      <c r="J61" s="48" t="s">
        <v>181</v>
      </c>
    </row>
    <row r="62" spans="1:10" ht="13.8">
      <c r="A62" s="47">
        <v>38322</v>
      </c>
      <c r="B62" s="48">
        <v>40.46</v>
      </c>
      <c r="C62" s="48" t="s">
        <v>181</v>
      </c>
      <c r="D62" s="48" t="s">
        <v>181</v>
      </c>
      <c r="E62" s="48" t="s">
        <v>181</v>
      </c>
      <c r="F62" s="48" t="s">
        <v>181</v>
      </c>
      <c r="G62" s="48" t="s">
        <v>181</v>
      </c>
      <c r="H62" s="48">
        <v>29.77</v>
      </c>
      <c r="I62" s="48" t="s">
        <v>181</v>
      </c>
      <c r="J62" s="48" t="s">
        <v>181</v>
      </c>
    </row>
    <row r="63" spans="1:10" ht="13.8">
      <c r="A63" s="47">
        <v>38353</v>
      </c>
      <c r="B63" s="48">
        <v>42.97</v>
      </c>
      <c r="C63" s="48" t="s">
        <v>181</v>
      </c>
      <c r="D63" s="48" t="s">
        <v>181</v>
      </c>
      <c r="E63" s="48" t="s">
        <v>181</v>
      </c>
      <c r="F63" s="48" t="s">
        <v>181</v>
      </c>
      <c r="G63" s="48" t="s">
        <v>181</v>
      </c>
      <c r="H63" s="48">
        <v>32.74</v>
      </c>
      <c r="I63" s="48" t="s">
        <v>181</v>
      </c>
      <c r="J63" s="48" t="s">
        <v>181</v>
      </c>
    </row>
    <row r="64" spans="1:10" ht="13.8">
      <c r="A64" s="47">
        <v>38384</v>
      </c>
      <c r="B64" s="48">
        <v>43.24</v>
      </c>
      <c r="C64" s="48" t="s">
        <v>181</v>
      </c>
      <c r="D64" s="48" t="s">
        <v>181</v>
      </c>
      <c r="E64" s="48" t="s">
        <v>181</v>
      </c>
      <c r="F64" s="48" t="s">
        <v>181</v>
      </c>
      <c r="G64" s="48" t="s">
        <v>181</v>
      </c>
      <c r="H64" s="48">
        <v>32.409999999999997</v>
      </c>
      <c r="I64" s="48" t="s">
        <v>181</v>
      </c>
      <c r="J64" s="48" t="s">
        <v>181</v>
      </c>
    </row>
    <row r="65" spans="1:10" ht="13.8">
      <c r="A65" s="47">
        <v>38412</v>
      </c>
      <c r="B65" s="48">
        <v>43.87</v>
      </c>
      <c r="C65" s="48" t="s">
        <v>181</v>
      </c>
      <c r="D65" s="48" t="s">
        <v>181</v>
      </c>
      <c r="E65" s="48" t="s">
        <v>181</v>
      </c>
      <c r="F65" s="48" t="s">
        <v>181</v>
      </c>
      <c r="G65" s="48" t="s">
        <v>181</v>
      </c>
      <c r="H65" s="48">
        <v>32.68</v>
      </c>
      <c r="I65" s="48" t="s">
        <v>181</v>
      </c>
      <c r="J65" s="48" t="s">
        <v>181</v>
      </c>
    </row>
    <row r="66" spans="1:10" ht="13.8">
      <c r="A66" s="47">
        <v>38443</v>
      </c>
      <c r="B66" s="48">
        <v>43.44</v>
      </c>
      <c r="C66" s="48" t="s">
        <v>181</v>
      </c>
      <c r="D66" s="48" t="s">
        <v>181</v>
      </c>
      <c r="E66" s="48" t="s">
        <v>181</v>
      </c>
      <c r="F66" s="48" t="s">
        <v>181</v>
      </c>
      <c r="G66" s="48" t="s">
        <v>181</v>
      </c>
      <c r="H66" s="48">
        <v>32.49</v>
      </c>
      <c r="I66" s="48" t="s">
        <v>181</v>
      </c>
      <c r="J66" s="48" t="s">
        <v>181</v>
      </c>
    </row>
    <row r="67" spans="1:10" ht="13.8">
      <c r="A67" s="47">
        <v>38473</v>
      </c>
      <c r="B67" s="48">
        <v>43.39</v>
      </c>
      <c r="C67" s="48" t="s">
        <v>181</v>
      </c>
      <c r="D67" s="48" t="s">
        <v>181</v>
      </c>
      <c r="E67" s="48" t="s">
        <v>181</v>
      </c>
      <c r="F67" s="48" t="s">
        <v>181</v>
      </c>
      <c r="G67" s="48" t="s">
        <v>181</v>
      </c>
      <c r="H67" s="48">
        <v>33.159999999999997</v>
      </c>
      <c r="I67" s="48" t="s">
        <v>181</v>
      </c>
      <c r="J67" s="48" t="s">
        <v>181</v>
      </c>
    </row>
    <row r="68" spans="1:10" ht="13.8">
      <c r="A68" s="47">
        <v>38504</v>
      </c>
      <c r="B68" s="48">
        <v>42.61</v>
      </c>
      <c r="C68" s="48" t="s">
        <v>181</v>
      </c>
      <c r="D68" s="48" t="s">
        <v>181</v>
      </c>
      <c r="E68" s="48" t="s">
        <v>181</v>
      </c>
      <c r="F68" s="48" t="s">
        <v>181</v>
      </c>
      <c r="G68" s="48" t="s">
        <v>181</v>
      </c>
      <c r="H68" s="48">
        <v>32.03</v>
      </c>
      <c r="I68" s="48" t="s">
        <v>181</v>
      </c>
      <c r="J68" s="48" t="s">
        <v>181</v>
      </c>
    </row>
    <row r="69" spans="1:10" ht="13.8">
      <c r="A69" s="47">
        <v>38534</v>
      </c>
      <c r="B69" s="48">
        <v>42.69</v>
      </c>
      <c r="C69" s="48" t="s">
        <v>181</v>
      </c>
      <c r="D69" s="48" t="s">
        <v>181</v>
      </c>
      <c r="E69" s="48" t="s">
        <v>181</v>
      </c>
      <c r="F69" s="48" t="s">
        <v>181</v>
      </c>
      <c r="G69" s="48" t="s">
        <v>181</v>
      </c>
      <c r="H69" s="48">
        <v>31.27</v>
      </c>
      <c r="I69" s="48" t="s">
        <v>181</v>
      </c>
      <c r="J69" s="48" t="s">
        <v>181</v>
      </c>
    </row>
    <row r="70" spans="1:10" ht="13.8">
      <c r="A70" s="47">
        <v>38565</v>
      </c>
      <c r="B70" s="48">
        <v>43.46</v>
      </c>
      <c r="C70" s="48" t="s">
        <v>181</v>
      </c>
      <c r="D70" s="48" t="s">
        <v>181</v>
      </c>
      <c r="E70" s="48" t="s">
        <v>181</v>
      </c>
      <c r="F70" s="48" t="s">
        <v>181</v>
      </c>
      <c r="G70" s="48" t="s">
        <v>181</v>
      </c>
      <c r="H70" s="48">
        <v>32.03</v>
      </c>
      <c r="I70" s="48" t="s">
        <v>181</v>
      </c>
      <c r="J70" s="48" t="s">
        <v>181</v>
      </c>
    </row>
    <row r="71" spans="1:10" ht="13.8">
      <c r="A71" s="47">
        <v>38596</v>
      </c>
      <c r="B71" s="48">
        <v>43.54</v>
      </c>
      <c r="C71" s="48" t="s">
        <v>181</v>
      </c>
      <c r="D71" s="48" t="s">
        <v>181</v>
      </c>
      <c r="E71" s="48" t="s">
        <v>181</v>
      </c>
      <c r="F71" s="48" t="s">
        <v>181</v>
      </c>
      <c r="G71" s="48" t="s">
        <v>181</v>
      </c>
      <c r="H71" s="48">
        <v>32.61</v>
      </c>
      <c r="I71" s="48" t="s">
        <v>181</v>
      </c>
      <c r="J71" s="48" t="s">
        <v>181</v>
      </c>
    </row>
    <row r="72" spans="1:10" ht="13.8">
      <c r="A72" s="47">
        <v>38626</v>
      </c>
      <c r="B72" s="48">
        <v>44.34</v>
      </c>
      <c r="C72" s="48" t="s">
        <v>181</v>
      </c>
      <c r="D72" s="48" t="s">
        <v>181</v>
      </c>
      <c r="E72" s="48" t="s">
        <v>181</v>
      </c>
      <c r="F72" s="48" t="s">
        <v>181</v>
      </c>
      <c r="G72" s="48" t="s">
        <v>181</v>
      </c>
      <c r="H72" s="48">
        <v>32.69</v>
      </c>
      <c r="I72" s="48" t="s">
        <v>181</v>
      </c>
      <c r="J72" s="48" t="s">
        <v>181</v>
      </c>
    </row>
    <row r="73" spans="1:10" ht="13.8">
      <c r="A73" s="47">
        <v>38657</v>
      </c>
      <c r="B73" s="48">
        <v>41.86</v>
      </c>
      <c r="C73" s="48" t="s">
        <v>181</v>
      </c>
      <c r="D73" s="48" t="s">
        <v>181</v>
      </c>
      <c r="E73" s="48" t="s">
        <v>181</v>
      </c>
      <c r="F73" s="48" t="s">
        <v>181</v>
      </c>
      <c r="G73" s="48" t="s">
        <v>181</v>
      </c>
      <c r="H73" s="48">
        <v>31.1</v>
      </c>
      <c r="I73" s="48" t="s">
        <v>181</v>
      </c>
      <c r="J73" s="48" t="s">
        <v>181</v>
      </c>
    </row>
    <row r="74" spans="1:10" ht="13.8">
      <c r="A74" s="47">
        <v>38687</v>
      </c>
      <c r="B74" s="48">
        <v>39.520000000000003</v>
      </c>
      <c r="C74" s="48" t="s">
        <v>181</v>
      </c>
      <c r="D74" s="48" t="s">
        <v>181</v>
      </c>
      <c r="E74" s="48" t="s">
        <v>181</v>
      </c>
      <c r="F74" s="48" t="s">
        <v>181</v>
      </c>
      <c r="G74" s="48" t="s">
        <v>181</v>
      </c>
      <c r="H74" s="48">
        <v>30.76</v>
      </c>
      <c r="I74" s="48" t="s">
        <v>181</v>
      </c>
      <c r="J74" s="48" t="s">
        <v>181</v>
      </c>
    </row>
    <row r="75" spans="1:10" ht="13.8">
      <c r="A75" s="47">
        <v>38718</v>
      </c>
      <c r="B75" s="48">
        <v>40.72</v>
      </c>
      <c r="C75" s="48" t="s">
        <v>181</v>
      </c>
      <c r="D75" s="48" t="s">
        <v>181</v>
      </c>
      <c r="E75" s="48" t="s">
        <v>181</v>
      </c>
      <c r="F75" s="48" t="s">
        <v>181</v>
      </c>
      <c r="G75" s="48" t="s">
        <v>181</v>
      </c>
      <c r="H75" s="48">
        <v>31.41</v>
      </c>
      <c r="I75" s="48" t="s">
        <v>181</v>
      </c>
      <c r="J75" s="48" t="s">
        <v>181</v>
      </c>
    </row>
    <row r="76" spans="1:10" ht="13.8">
      <c r="A76" s="47">
        <v>38749</v>
      </c>
      <c r="B76" s="48">
        <v>43.27</v>
      </c>
      <c r="C76" s="48" t="s">
        <v>181</v>
      </c>
      <c r="D76" s="48" t="s">
        <v>181</v>
      </c>
      <c r="E76" s="48" t="s">
        <v>181</v>
      </c>
      <c r="F76" s="48" t="s">
        <v>181</v>
      </c>
      <c r="G76" s="48" t="s">
        <v>181</v>
      </c>
      <c r="H76" s="48">
        <v>31.35</v>
      </c>
      <c r="I76" s="48" t="s">
        <v>181</v>
      </c>
      <c r="J76" s="48" t="s">
        <v>181</v>
      </c>
    </row>
    <row r="77" spans="1:10" ht="13.8">
      <c r="A77" s="47">
        <v>38777</v>
      </c>
      <c r="B77" s="48">
        <v>40.43</v>
      </c>
      <c r="C77" s="48" t="s">
        <v>181</v>
      </c>
      <c r="D77" s="48" t="s">
        <v>181</v>
      </c>
      <c r="E77" s="48" t="s">
        <v>181</v>
      </c>
      <c r="F77" s="48" t="s">
        <v>181</v>
      </c>
      <c r="G77" s="48" t="s">
        <v>181</v>
      </c>
      <c r="H77" s="48">
        <v>29.42</v>
      </c>
      <c r="I77" s="48" t="s">
        <v>181</v>
      </c>
      <c r="J77" s="48" t="s">
        <v>181</v>
      </c>
    </row>
    <row r="78" spans="1:10" ht="13.8">
      <c r="A78" s="47">
        <v>38808</v>
      </c>
      <c r="B78" s="48">
        <v>42.24</v>
      </c>
      <c r="C78" s="48" t="s">
        <v>181</v>
      </c>
      <c r="D78" s="48" t="s">
        <v>181</v>
      </c>
      <c r="E78" s="48" t="s">
        <v>181</v>
      </c>
      <c r="F78" s="48" t="s">
        <v>181</v>
      </c>
      <c r="G78" s="48" t="s">
        <v>181</v>
      </c>
      <c r="H78" s="48">
        <v>30.66</v>
      </c>
      <c r="I78" s="48" t="s">
        <v>181</v>
      </c>
      <c r="J78" s="48" t="s">
        <v>181</v>
      </c>
    </row>
    <row r="79" spans="1:10" ht="13.8">
      <c r="A79" s="47">
        <v>38838</v>
      </c>
      <c r="B79" s="48">
        <v>38.479999999999997</v>
      </c>
      <c r="C79" s="48" t="s">
        <v>181</v>
      </c>
      <c r="D79" s="48" t="s">
        <v>181</v>
      </c>
      <c r="E79" s="48" t="s">
        <v>181</v>
      </c>
      <c r="F79" s="48" t="s">
        <v>181</v>
      </c>
      <c r="G79" s="48" t="s">
        <v>181</v>
      </c>
      <c r="H79" s="48">
        <v>28.75</v>
      </c>
      <c r="I79" s="48" t="s">
        <v>181</v>
      </c>
      <c r="J79" s="48" t="s">
        <v>181</v>
      </c>
    </row>
    <row r="80" spans="1:10" ht="13.8">
      <c r="A80" s="47">
        <v>38869</v>
      </c>
      <c r="B80" s="48">
        <v>37.6</v>
      </c>
      <c r="C80" s="48" t="s">
        <v>181</v>
      </c>
      <c r="D80" s="48" t="s">
        <v>181</v>
      </c>
      <c r="E80" s="48" t="s">
        <v>181</v>
      </c>
      <c r="F80" s="48" t="s">
        <v>181</v>
      </c>
      <c r="G80" s="48" t="s">
        <v>181</v>
      </c>
      <c r="H80" s="48">
        <v>27.61</v>
      </c>
      <c r="I80" s="48" t="s">
        <v>181</v>
      </c>
      <c r="J80" s="48" t="s">
        <v>181</v>
      </c>
    </row>
    <row r="81" spans="1:10" ht="13.8">
      <c r="A81" s="47">
        <v>41307</v>
      </c>
      <c r="B81" s="48">
        <v>37.18</v>
      </c>
      <c r="C81" s="48" t="s">
        <v>181</v>
      </c>
      <c r="D81" s="48" t="s">
        <v>181</v>
      </c>
      <c r="E81" s="48" t="s">
        <v>181</v>
      </c>
      <c r="F81" s="48" t="s">
        <v>181</v>
      </c>
      <c r="G81" s="48" t="s">
        <v>181</v>
      </c>
      <c r="H81" s="48">
        <v>26.78</v>
      </c>
      <c r="I81" s="48" t="s">
        <v>181</v>
      </c>
      <c r="J81" s="48" t="s">
        <v>181</v>
      </c>
    </row>
    <row r="82" spans="1:10" ht="13.8">
      <c r="A82" s="47">
        <v>41336</v>
      </c>
      <c r="B82" s="48">
        <v>37.58</v>
      </c>
      <c r="C82" s="48" t="s">
        <v>181</v>
      </c>
      <c r="D82" s="48" t="s">
        <v>181</v>
      </c>
      <c r="E82" s="48" t="s">
        <v>181</v>
      </c>
      <c r="F82" s="48" t="s">
        <v>181</v>
      </c>
      <c r="G82" s="48" t="s">
        <v>181</v>
      </c>
      <c r="H82" s="48">
        <v>27.13</v>
      </c>
      <c r="I82" s="48" t="s">
        <v>181</v>
      </c>
      <c r="J82" s="48" t="s">
        <v>181</v>
      </c>
    </row>
    <row r="83" spans="1:10" ht="13.8">
      <c r="A83" s="47">
        <v>41368</v>
      </c>
      <c r="B83" s="48">
        <v>37.090000000000003</v>
      </c>
      <c r="C83" s="48" t="s">
        <v>181</v>
      </c>
      <c r="D83" s="48" t="s">
        <v>181</v>
      </c>
      <c r="E83" s="48" t="s">
        <v>181</v>
      </c>
      <c r="F83" s="48" t="s">
        <v>181</v>
      </c>
      <c r="G83" s="48" t="s">
        <v>181</v>
      </c>
      <c r="H83" s="48">
        <v>26.71</v>
      </c>
      <c r="I83" s="48" t="s">
        <v>181</v>
      </c>
      <c r="J83" s="48" t="s">
        <v>181</v>
      </c>
    </row>
    <row r="84" spans="1:10" ht="13.8">
      <c r="A84" s="47">
        <v>41399</v>
      </c>
      <c r="B84" s="48">
        <v>37.24</v>
      </c>
      <c r="C84" s="48" t="s">
        <v>181</v>
      </c>
      <c r="D84" s="48" t="s">
        <v>181</v>
      </c>
      <c r="E84" s="48" t="s">
        <v>181</v>
      </c>
      <c r="F84" s="48" t="s">
        <v>181</v>
      </c>
      <c r="G84" s="48" t="s">
        <v>181</v>
      </c>
      <c r="H84" s="48">
        <v>26.53</v>
      </c>
      <c r="I84" s="48" t="s">
        <v>181</v>
      </c>
      <c r="J84" s="48" t="s">
        <v>181</v>
      </c>
    </row>
    <row r="85" spans="1:10" ht="13.8">
      <c r="A85" s="47">
        <v>41431</v>
      </c>
      <c r="B85" s="48">
        <v>36.26</v>
      </c>
      <c r="C85" s="48" t="s">
        <v>181</v>
      </c>
      <c r="D85" s="48" t="s">
        <v>181</v>
      </c>
      <c r="E85" s="48" t="s">
        <v>181</v>
      </c>
      <c r="F85" s="48" t="s">
        <v>181</v>
      </c>
      <c r="G85" s="48" t="s">
        <v>181</v>
      </c>
      <c r="H85" s="48">
        <v>25.73</v>
      </c>
      <c r="I85" s="48" t="s">
        <v>181</v>
      </c>
      <c r="J85" s="48" t="s">
        <v>181</v>
      </c>
    </row>
    <row r="86" spans="1:10" ht="13.8">
      <c r="A86" s="47">
        <v>39052</v>
      </c>
      <c r="B86" s="48">
        <v>36.58</v>
      </c>
      <c r="C86" s="48" t="s">
        <v>181</v>
      </c>
      <c r="D86" s="48" t="s">
        <v>181</v>
      </c>
      <c r="E86" s="48" t="s">
        <v>181</v>
      </c>
      <c r="F86" s="48" t="s">
        <v>181</v>
      </c>
      <c r="G86" s="48" t="s">
        <v>181</v>
      </c>
      <c r="H86" s="48">
        <v>25.37</v>
      </c>
      <c r="I86" s="48" t="s">
        <v>181</v>
      </c>
      <c r="J86" s="48" t="s">
        <v>181</v>
      </c>
    </row>
    <row r="87" spans="1:10" ht="13.8">
      <c r="A87" s="47">
        <v>39083</v>
      </c>
      <c r="B87" s="48">
        <v>35.51</v>
      </c>
      <c r="C87" s="48" t="s">
        <v>181</v>
      </c>
      <c r="D87" s="48" t="s">
        <v>181</v>
      </c>
      <c r="E87" s="48" t="s">
        <v>181</v>
      </c>
      <c r="F87" s="48" t="s">
        <v>181</v>
      </c>
      <c r="G87" s="48" t="s">
        <v>181</v>
      </c>
      <c r="H87" s="48">
        <v>25.51</v>
      </c>
      <c r="I87" s="48" t="s">
        <v>181</v>
      </c>
      <c r="J87" s="48" t="s">
        <v>181</v>
      </c>
    </row>
    <row r="88" spans="1:10" ht="13.8">
      <c r="A88" s="47">
        <v>39114</v>
      </c>
      <c r="B88" s="48">
        <v>35.54</v>
      </c>
      <c r="C88" s="48" t="s">
        <v>181</v>
      </c>
      <c r="D88" s="48" t="s">
        <v>181</v>
      </c>
      <c r="E88" s="48" t="s">
        <v>181</v>
      </c>
      <c r="F88" s="48" t="s">
        <v>181</v>
      </c>
      <c r="G88" s="48" t="s">
        <v>181</v>
      </c>
      <c r="H88" s="48">
        <v>25.71</v>
      </c>
      <c r="I88" s="48" t="s">
        <v>181</v>
      </c>
      <c r="J88" s="48" t="s">
        <v>181</v>
      </c>
    </row>
    <row r="89" spans="1:10" ht="13.8">
      <c r="A89" s="47">
        <v>39142</v>
      </c>
      <c r="B89" s="48">
        <v>34.47</v>
      </c>
      <c r="C89" s="48" t="s">
        <v>181</v>
      </c>
      <c r="D89" s="48" t="s">
        <v>181</v>
      </c>
      <c r="E89" s="48" t="s">
        <v>181</v>
      </c>
      <c r="F89" s="48" t="s">
        <v>181</v>
      </c>
      <c r="G89" s="48" t="s">
        <v>181</v>
      </c>
      <c r="H89" s="48">
        <v>24.8</v>
      </c>
      <c r="I89" s="48" t="s">
        <v>181</v>
      </c>
      <c r="J89" s="48" t="s">
        <v>181</v>
      </c>
    </row>
    <row r="90" spans="1:10" ht="13.8">
      <c r="A90" s="47">
        <v>39173</v>
      </c>
      <c r="B90" s="48">
        <v>34.36</v>
      </c>
      <c r="C90" s="48" t="s">
        <v>181</v>
      </c>
      <c r="D90" s="48" t="s">
        <v>181</v>
      </c>
      <c r="E90" s="48" t="s">
        <v>181</v>
      </c>
      <c r="F90" s="48" t="s">
        <v>181</v>
      </c>
      <c r="G90" s="48" t="s">
        <v>181</v>
      </c>
      <c r="H90" s="48">
        <v>25.16</v>
      </c>
      <c r="I90" s="48" t="s">
        <v>181</v>
      </c>
      <c r="J90" s="48" t="s">
        <v>181</v>
      </c>
    </row>
    <row r="91" spans="1:10" ht="13.8">
      <c r="A91" s="47">
        <v>39203</v>
      </c>
      <c r="B91" s="48">
        <v>33.659999999999997</v>
      </c>
      <c r="C91" s="48" t="s">
        <v>181</v>
      </c>
      <c r="D91" s="48" t="s">
        <v>181</v>
      </c>
      <c r="E91" s="48" t="s">
        <v>181</v>
      </c>
      <c r="F91" s="48" t="s">
        <v>181</v>
      </c>
      <c r="G91" s="48" t="s">
        <v>181</v>
      </c>
      <c r="H91" s="48">
        <v>24.52</v>
      </c>
      <c r="I91" s="48" t="s">
        <v>181</v>
      </c>
      <c r="J91" s="48" t="s">
        <v>181</v>
      </c>
    </row>
    <row r="92" spans="1:10" ht="13.8">
      <c r="A92" s="47">
        <v>39234</v>
      </c>
      <c r="B92" s="48">
        <v>32.340000000000003</v>
      </c>
      <c r="C92" s="48" t="s">
        <v>181</v>
      </c>
      <c r="D92" s="48" t="s">
        <v>181</v>
      </c>
      <c r="E92" s="48" t="s">
        <v>181</v>
      </c>
      <c r="F92" s="48" t="s">
        <v>181</v>
      </c>
      <c r="G92" s="48" t="s">
        <v>181</v>
      </c>
      <c r="H92" s="48">
        <v>23.52</v>
      </c>
      <c r="I92" s="48" t="s">
        <v>181</v>
      </c>
      <c r="J92" s="48" t="s">
        <v>181</v>
      </c>
    </row>
    <row r="93" spans="1:10" ht="13.8">
      <c r="A93" s="47">
        <v>39264</v>
      </c>
      <c r="B93" s="48">
        <v>31.83</v>
      </c>
      <c r="C93" s="48" t="s">
        <v>181</v>
      </c>
      <c r="D93" s="48" t="s">
        <v>181</v>
      </c>
      <c r="E93" s="48" t="s">
        <v>181</v>
      </c>
      <c r="F93" s="48" t="s">
        <v>181</v>
      </c>
      <c r="G93" s="48" t="s">
        <v>181</v>
      </c>
      <c r="H93" s="48">
        <v>22.22</v>
      </c>
      <c r="I93" s="48" t="s">
        <v>181</v>
      </c>
      <c r="J93" s="48" t="s">
        <v>181</v>
      </c>
    </row>
    <row r="94" spans="1:10" ht="13.8">
      <c r="A94" s="47">
        <v>39295</v>
      </c>
      <c r="B94" s="48">
        <v>32.630000000000003</v>
      </c>
      <c r="C94" s="48" t="s">
        <v>181</v>
      </c>
      <c r="D94" s="48" t="s">
        <v>181</v>
      </c>
      <c r="E94" s="48" t="s">
        <v>181</v>
      </c>
      <c r="F94" s="48" t="s">
        <v>181</v>
      </c>
      <c r="G94" s="48" t="s">
        <v>181</v>
      </c>
      <c r="H94" s="48">
        <v>22.87</v>
      </c>
      <c r="I94" s="48" t="s">
        <v>181</v>
      </c>
      <c r="J94" s="48" t="s">
        <v>181</v>
      </c>
    </row>
    <row r="95" spans="1:10" ht="13.8">
      <c r="A95" s="47">
        <v>39326</v>
      </c>
      <c r="B95" s="48">
        <v>31.96</v>
      </c>
      <c r="C95" s="48" t="s">
        <v>181</v>
      </c>
      <c r="D95" s="48" t="s">
        <v>181</v>
      </c>
      <c r="E95" s="48" t="s">
        <v>181</v>
      </c>
      <c r="F95" s="48" t="s">
        <v>181</v>
      </c>
      <c r="G95" s="48" t="s">
        <v>181</v>
      </c>
      <c r="H95" s="48">
        <v>22.8</v>
      </c>
      <c r="I95" s="48" t="s">
        <v>181</v>
      </c>
      <c r="J95" s="48" t="s">
        <v>181</v>
      </c>
    </row>
    <row r="96" spans="1:10" ht="13.8">
      <c r="A96" s="47">
        <v>39356</v>
      </c>
      <c r="B96" s="48">
        <v>33.15</v>
      </c>
      <c r="C96" s="48" t="s">
        <v>181</v>
      </c>
      <c r="D96" s="48" t="s">
        <v>181</v>
      </c>
      <c r="E96" s="48" t="s">
        <v>181</v>
      </c>
      <c r="F96" s="48" t="s">
        <v>181</v>
      </c>
      <c r="G96" s="48" t="s">
        <v>181</v>
      </c>
      <c r="H96" s="48">
        <v>22.67</v>
      </c>
      <c r="I96" s="48" t="s">
        <v>181</v>
      </c>
      <c r="J96" s="48" t="s">
        <v>181</v>
      </c>
    </row>
    <row r="97" spans="1:10" ht="13.8">
      <c r="A97" s="47">
        <v>39387</v>
      </c>
      <c r="B97" s="48">
        <v>31.78</v>
      </c>
      <c r="C97" s="48" t="s">
        <v>181</v>
      </c>
      <c r="D97" s="48" t="s">
        <v>181</v>
      </c>
      <c r="E97" s="48" t="s">
        <v>181</v>
      </c>
      <c r="F97" s="48" t="s">
        <v>181</v>
      </c>
      <c r="G97" s="48" t="s">
        <v>181</v>
      </c>
      <c r="H97" s="48">
        <v>22.41</v>
      </c>
      <c r="I97" s="48" t="s">
        <v>181</v>
      </c>
      <c r="J97" s="48" t="s">
        <v>181</v>
      </c>
    </row>
    <row r="98" spans="1:10" ht="13.8">
      <c r="A98" s="47">
        <v>39417</v>
      </c>
      <c r="B98" s="48">
        <v>32.299999999999997</v>
      </c>
      <c r="C98" s="48" t="s">
        <v>181</v>
      </c>
      <c r="D98" s="48" t="s">
        <v>181</v>
      </c>
      <c r="E98" s="48" t="s">
        <v>181</v>
      </c>
      <c r="F98" s="48" t="s">
        <v>181</v>
      </c>
      <c r="G98" s="48" t="s">
        <v>181</v>
      </c>
      <c r="H98" s="48">
        <v>22.16</v>
      </c>
      <c r="I98" s="48" t="s">
        <v>181</v>
      </c>
      <c r="J98" s="48" t="s">
        <v>181</v>
      </c>
    </row>
    <row r="99" spans="1:10" ht="13.8">
      <c r="A99" s="47">
        <v>39448</v>
      </c>
      <c r="B99" s="48">
        <v>38.32</v>
      </c>
      <c r="C99" s="48" t="s">
        <v>181</v>
      </c>
      <c r="D99" s="48" t="s">
        <v>181</v>
      </c>
      <c r="E99" s="48" t="s">
        <v>181</v>
      </c>
      <c r="F99" s="48" t="s">
        <v>181</v>
      </c>
      <c r="G99" s="48" t="s">
        <v>181</v>
      </c>
      <c r="H99" s="48">
        <v>23.3</v>
      </c>
      <c r="I99" s="48" t="s">
        <v>181</v>
      </c>
      <c r="J99" s="48" t="s">
        <v>181</v>
      </c>
    </row>
    <row r="100" spans="1:10" ht="13.8">
      <c r="A100" s="47">
        <v>39479</v>
      </c>
      <c r="B100" s="48">
        <v>38.17</v>
      </c>
      <c r="C100" s="48" t="s">
        <v>181</v>
      </c>
      <c r="D100" s="48" t="s">
        <v>181</v>
      </c>
      <c r="E100" s="48" t="s">
        <v>181</v>
      </c>
      <c r="F100" s="48" t="s">
        <v>181</v>
      </c>
      <c r="G100" s="48" t="s">
        <v>181</v>
      </c>
      <c r="H100" s="48">
        <v>23.38</v>
      </c>
      <c r="I100" s="48" t="s">
        <v>181</v>
      </c>
      <c r="J100" s="48" t="s">
        <v>181</v>
      </c>
    </row>
    <row r="101" spans="1:10" ht="13.8">
      <c r="A101" s="47">
        <v>39508</v>
      </c>
      <c r="B101" s="48">
        <v>39.409999999999997</v>
      </c>
      <c r="C101" s="48" t="s">
        <v>181</v>
      </c>
      <c r="D101" s="48" t="s">
        <v>181</v>
      </c>
      <c r="E101" s="48" t="s">
        <v>181</v>
      </c>
      <c r="F101" s="48" t="s">
        <v>181</v>
      </c>
      <c r="G101" s="48" t="s">
        <v>181</v>
      </c>
      <c r="H101" s="48">
        <v>23.91</v>
      </c>
      <c r="I101" s="48" t="s">
        <v>181</v>
      </c>
      <c r="J101" s="48" t="s">
        <v>181</v>
      </c>
    </row>
    <row r="102" spans="1:10" ht="13.8">
      <c r="A102" s="47">
        <v>39539</v>
      </c>
      <c r="B102" s="48">
        <v>41.23</v>
      </c>
      <c r="C102" s="48" t="s">
        <v>181</v>
      </c>
      <c r="D102" s="48" t="s">
        <v>181</v>
      </c>
      <c r="E102" s="48" t="s">
        <v>181</v>
      </c>
      <c r="F102" s="48" t="s">
        <v>181</v>
      </c>
      <c r="G102" s="48" t="s">
        <v>181</v>
      </c>
      <c r="H102" s="48">
        <v>23.77</v>
      </c>
      <c r="I102" s="48" t="s">
        <v>181</v>
      </c>
      <c r="J102" s="48" t="s">
        <v>181</v>
      </c>
    </row>
    <row r="103" spans="1:10" ht="13.8">
      <c r="A103" s="47">
        <v>39569</v>
      </c>
      <c r="B103" s="48">
        <v>39.630000000000003</v>
      </c>
      <c r="C103" s="48" t="s">
        <v>181</v>
      </c>
      <c r="D103" s="48" t="s">
        <v>181</v>
      </c>
      <c r="E103" s="48" t="s">
        <v>181</v>
      </c>
      <c r="F103" s="48" t="s">
        <v>181</v>
      </c>
      <c r="G103" s="48" t="s">
        <v>181</v>
      </c>
      <c r="H103" s="48">
        <v>24.47</v>
      </c>
      <c r="I103" s="48" t="s">
        <v>181</v>
      </c>
      <c r="J103" s="48" t="s">
        <v>181</v>
      </c>
    </row>
    <row r="104" spans="1:10" ht="13.8">
      <c r="A104" s="47">
        <v>39600</v>
      </c>
      <c r="B104" s="48">
        <v>38.51</v>
      </c>
      <c r="C104" s="48" t="s">
        <v>181</v>
      </c>
      <c r="D104" s="48" t="s">
        <v>181</v>
      </c>
      <c r="E104" s="48" t="s">
        <v>181</v>
      </c>
      <c r="F104" s="48" t="s">
        <v>181</v>
      </c>
      <c r="G104" s="48" t="s">
        <v>181</v>
      </c>
      <c r="H104" s="48">
        <v>23.68</v>
      </c>
      <c r="I104" s="48" t="s">
        <v>181</v>
      </c>
      <c r="J104" s="48" t="s">
        <v>181</v>
      </c>
    </row>
    <row r="105" spans="1:10" ht="13.8">
      <c r="A105" s="47">
        <v>39630</v>
      </c>
      <c r="B105" s="48">
        <v>39.39</v>
      </c>
      <c r="C105" s="48" t="s">
        <v>181</v>
      </c>
      <c r="D105" s="48" t="s">
        <v>181</v>
      </c>
      <c r="E105" s="48" t="s">
        <v>181</v>
      </c>
      <c r="F105" s="48" t="s">
        <v>181</v>
      </c>
      <c r="G105" s="48" t="s">
        <v>181</v>
      </c>
      <c r="H105" s="48">
        <v>24.55</v>
      </c>
      <c r="I105" s="48" t="s">
        <v>181</v>
      </c>
      <c r="J105" s="48" t="s">
        <v>181</v>
      </c>
    </row>
    <row r="106" spans="1:10" ht="13.8">
      <c r="A106" s="47">
        <v>39661</v>
      </c>
      <c r="B106" s="48">
        <v>40.18</v>
      </c>
      <c r="C106" s="48" t="s">
        <v>181</v>
      </c>
      <c r="D106" s="48" t="s">
        <v>181</v>
      </c>
      <c r="E106" s="48" t="s">
        <v>181</v>
      </c>
      <c r="F106" s="48" t="s">
        <v>181</v>
      </c>
      <c r="G106" s="48" t="s">
        <v>181</v>
      </c>
      <c r="H106" s="48">
        <v>25.53</v>
      </c>
      <c r="I106" s="48" t="s">
        <v>181</v>
      </c>
      <c r="J106" s="48" t="s">
        <v>181</v>
      </c>
    </row>
    <row r="107" spans="1:10" ht="13.8">
      <c r="A107" s="47">
        <v>39692</v>
      </c>
      <c r="B107" s="48">
        <v>40.99</v>
      </c>
      <c r="C107" s="48" t="s">
        <v>181</v>
      </c>
      <c r="D107" s="48" t="s">
        <v>181</v>
      </c>
      <c r="E107" s="48" t="s">
        <v>181</v>
      </c>
      <c r="F107" s="48" t="s">
        <v>181</v>
      </c>
      <c r="G107" s="48" t="s">
        <v>181</v>
      </c>
      <c r="H107" s="48">
        <v>25.63</v>
      </c>
      <c r="I107" s="48" t="s">
        <v>181</v>
      </c>
      <c r="J107" s="48" t="s">
        <v>181</v>
      </c>
    </row>
    <row r="108" spans="1:10" ht="13.8">
      <c r="A108" s="47">
        <v>39722</v>
      </c>
      <c r="B108" s="48">
        <v>45.78</v>
      </c>
      <c r="C108" s="48" t="s">
        <v>181</v>
      </c>
      <c r="D108" s="48" t="s">
        <v>181</v>
      </c>
      <c r="E108" s="48" t="s">
        <v>181</v>
      </c>
      <c r="F108" s="48" t="s">
        <v>181</v>
      </c>
      <c r="G108" s="48" t="s">
        <v>181</v>
      </c>
      <c r="H108" s="48">
        <v>28.61</v>
      </c>
      <c r="I108" s="48" t="s">
        <v>181</v>
      </c>
      <c r="J108" s="48" t="s">
        <v>181</v>
      </c>
    </row>
    <row r="109" spans="1:10" ht="13.8">
      <c r="A109" s="47">
        <v>39753</v>
      </c>
      <c r="B109" s="48">
        <v>46.87</v>
      </c>
      <c r="C109" s="48" t="s">
        <v>181</v>
      </c>
      <c r="D109" s="48" t="s">
        <v>181</v>
      </c>
      <c r="E109" s="48" t="s">
        <v>181</v>
      </c>
      <c r="F109" s="48" t="s">
        <v>181</v>
      </c>
      <c r="G109" s="48" t="s">
        <v>181</v>
      </c>
      <c r="H109" s="48">
        <v>29.37</v>
      </c>
      <c r="I109" s="48" t="s">
        <v>181</v>
      </c>
      <c r="J109" s="48" t="s">
        <v>181</v>
      </c>
    </row>
    <row r="110" spans="1:10" ht="13.8">
      <c r="A110" s="47">
        <v>39783</v>
      </c>
      <c r="B110" s="48">
        <v>44.66</v>
      </c>
      <c r="C110" s="48" t="s">
        <v>181</v>
      </c>
      <c r="D110" s="48" t="s">
        <v>181</v>
      </c>
      <c r="E110" s="48" t="s">
        <v>181</v>
      </c>
      <c r="F110" s="48" t="s">
        <v>181</v>
      </c>
      <c r="G110" s="48" t="s">
        <v>181</v>
      </c>
      <c r="H110" s="48">
        <v>29.19</v>
      </c>
      <c r="I110" s="48" t="s">
        <v>181</v>
      </c>
      <c r="J110" s="48" t="s">
        <v>181</v>
      </c>
    </row>
    <row r="111" spans="1:10" ht="13.8">
      <c r="A111" s="47">
        <v>39814</v>
      </c>
      <c r="B111" s="48">
        <v>43.3</v>
      </c>
      <c r="C111" s="48" t="s">
        <v>181</v>
      </c>
      <c r="D111" s="48" t="s">
        <v>181</v>
      </c>
      <c r="E111" s="48" t="s">
        <v>181</v>
      </c>
      <c r="F111" s="48" t="s">
        <v>181</v>
      </c>
      <c r="G111" s="48" t="s">
        <v>181</v>
      </c>
      <c r="H111" s="48">
        <v>28.43</v>
      </c>
      <c r="I111" s="48" t="s">
        <v>181</v>
      </c>
      <c r="J111" s="48" t="s">
        <v>181</v>
      </c>
    </row>
    <row r="112" spans="1:10" ht="13.8">
      <c r="A112" s="47">
        <v>39845</v>
      </c>
      <c r="B112" s="48">
        <v>45.49</v>
      </c>
      <c r="C112" s="48" t="s">
        <v>181</v>
      </c>
      <c r="D112" s="48" t="s">
        <v>181</v>
      </c>
      <c r="E112" s="48" t="s">
        <v>181</v>
      </c>
      <c r="F112" s="48" t="s">
        <v>181</v>
      </c>
      <c r="G112" s="48" t="s">
        <v>181</v>
      </c>
      <c r="H112" s="48">
        <v>28.39</v>
      </c>
      <c r="I112" s="48" t="s">
        <v>181</v>
      </c>
      <c r="J112" s="48" t="s">
        <v>181</v>
      </c>
    </row>
    <row r="113" spans="1:10" ht="13.8">
      <c r="A113" s="47">
        <v>39873</v>
      </c>
      <c r="B113" s="48">
        <v>42.02</v>
      </c>
      <c r="C113" s="48" t="s">
        <v>181</v>
      </c>
      <c r="D113" s="48" t="s">
        <v>181</v>
      </c>
      <c r="E113" s="48" t="s">
        <v>181</v>
      </c>
      <c r="F113" s="48" t="s">
        <v>181</v>
      </c>
      <c r="G113" s="48" t="s">
        <v>181</v>
      </c>
      <c r="H113" s="48">
        <v>25.41</v>
      </c>
      <c r="I113" s="48" t="s">
        <v>181</v>
      </c>
      <c r="J113" s="48" t="s">
        <v>181</v>
      </c>
    </row>
    <row r="114" spans="1:10" ht="13.8">
      <c r="A114" s="47">
        <v>39904</v>
      </c>
      <c r="B114" s="48">
        <v>17.2</v>
      </c>
      <c r="C114" s="48">
        <v>30.8</v>
      </c>
      <c r="D114" s="48">
        <v>10</v>
      </c>
      <c r="E114" s="48">
        <v>13.5</v>
      </c>
      <c r="F114" s="48">
        <v>15.4</v>
      </c>
      <c r="G114" s="48">
        <v>26.2</v>
      </c>
      <c r="H114" s="48">
        <v>16</v>
      </c>
      <c r="I114" s="48">
        <v>36.299999999999997</v>
      </c>
      <c r="J114" s="48">
        <v>290.8</v>
      </c>
    </row>
    <row r="115" spans="1:10" ht="13.8">
      <c r="A115" s="47">
        <v>39934</v>
      </c>
      <c r="B115" s="48">
        <v>15.2</v>
      </c>
      <c r="C115" s="48">
        <v>30.7</v>
      </c>
      <c r="D115" s="48">
        <v>8.9</v>
      </c>
      <c r="E115" s="48">
        <v>14.2</v>
      </c>
      <c r="F115" s="48">
        <v>14.5</v>
      </c>
      <c r="G115" s="48">
        <v>23.7</v>
      </c>
      <c r="H115" s="48">
        <v>15.1</v>
      </c>
      <c r="I115" s="48">
        <v>35.299999999999997</v>
      </c>
      <c r="J115" s="48">
        <v>320.60000000000002</v>
      </c>
    </row>
    <row r="116" spans="1:10" ht="13.8">
      <c r="A116" s="47">
        <v>39965</v>
      </c>
      <c r="B116" s="48">
        <v>14.5</v>
      </c>
      <c r="C116" s="48">
        <v>30</v>
      </c>
      <c r="D116" s="48">
        <v>8.3000000000000007</v>
      </c>
      <c r="E116" s="48">
        <v>12.9</v>
      </c>
      <c r="F116" s="48">
        <v>14.6</v>
      </c>
      <c r="G116" s="48">
        <v>22.3</v>
      </c>
      <c r="H116" s="48">
        <v>15</v>
      </c>
      <c r="I116" s="48">
        <v>38</v>
      </c>
      <c r="J116" s="48">
        <v>312.10000000000002</v>
      </c>
    </row>
    <row r="117" spans="1:10" ht="13.8">
      <c r="A117" s="47">
        <v>39995</v>
      </c>
      <c r="B117" s="48">
        <v>14.9</v>
      </c>
      <c r="C117" s="48">
        <v>27.7</v>
      </c>
      <c r="D117" s="48">
        <v>9.1999999999999993</v>
      </c>
      <c r="E117" s="48">
        <v>8.6</v>
      </c>
      <c r="F117" s="48">
        <v>13.4</v>
      </c>
      <c r="G117" s="48">
        <v>26.4</v>
      </c>
      <c r="H117" s="48">
        <v>13.6</v>
      </c>
      <c r="I117" s="48">
        <v>28.5</v>
      </c>
      <c r="J117" s="48">
        <v>321.8</v>
      </c>
    </row>
    <row r="118" spans="1:10" ht="13.8">
      <c r="A118" s="47">
        <v>40026</v>
      </c>
      <c r="B118" s="48">
        <v>14.5</v>
      </c>
      <c r="C118" s="48">
        <v>25.4</v>
      </c>
      <c r="D118" s="48">
        <v>7.8</v>
      </c>
      <c r="E118" s="48">
        <v>8.6999999999999993</v>
      </c>
      <c r="F118" s="48">
        <v>12.6</v>
      </c>
      <c r="G118" s="48">
        <v>22</v>
      </c>
      <c r="H118" s="48">
        <v>12.4</v>
      </c>
      <c r="I118" s="48">
        <v>27.6</v>
      </c>
      <c r="J118" s="48">
        <v>307.89999999999998</v>
      </c>
    </row>
    <row r="119" spans="1:10" ht="13.8">
      <c r="A119" s="47">
        <v>40057</v>
      </c>
      <c r="B119" s="48">
        <v>12.2</v>
      </c>
      <c r="C119" s="48">
        <v>25.1</v>
      </c>
      <c r="D119" s="48">
        <v>6.8</v>
      </c>
      <c r="E119" s="48">
        <v>7.7</v>
      </c>
      <c r="F119" s="48">
        <v>11.7</v>
      </c>
      <c r="G119" s="48">
        <v>20.8</v>
      </c>
      <c r="H119" s="48">
        <v>11.5</v>
      </c>
      <c r="I119" s="48">
        <v>27.2</v>
      </c>
      <c r="J119" s="48">
        <v>300.2</v>
      </c>
    </row>
    <row r="120" spans="1:10" ht="13.8">
      <c r="A120" s="47">
        <v>40087</v>
      </c>
      <c r="B120" s="48">
        <v>12.4</v>
      </c>
      <c r="C120" s="48">
        <v>25.3</v>
      </c>
      <c r="D120" s="48">
        <v>7.1</v>
      </c>
      <c r="E120" s="48">
        <v>7.5</v>
      </c>
      <c r="F120" s="48">
        <v>11.5</v>
      </c>
      <c r="G120" s="48">
        <v>21.9</v>
      </c>
      <c r="H120" s="48">
        <v>11.3</v>
      </c>
      <c r="I120" s="48">
        <v>26.4</v>
      </c>
      <c r="J120" s="48">
        <v>294.3</v>
      </c>
    </row>
    <row r="121" spans="1:10" ht="13.8">
      <c r="A121" s="47">
        <v>40118</v>
      </c>
      <c r="B121" s="48">
        <v>11.6</v>
      </c>
      <c r="C121" s="48">
        <v>25.2</v>
      </c>
      <c r="D121" s="48">
        <v>7.1</v>
      </c>
      <c r="E121" s="48">
        <v>8.1999999999999993</v>
      </c>
      <c r="F121" s="48">
        <v>11.7</v>
      </c>
      <c r="G121" s="48">
        <v>21.1</v>
      </c>
      <c r="H121" s="48">
        <v>11.5</v>
      </c>
      <c r="I121" s="48">
        <v>28.6</v>
      </c>
      <c r="J121" s="48">
        <v>292.8</v>
      </c>
    </row>
    <row r="122" spans="1:10" ht="13.8">
      <c r="A122" s="47">
        <v>40148</v>
      </c>
      <c r="B122" s="48">
        <v>10.3</v>
      </c>
      <c r="C122" s="48">
        <v>25.1</v>
      </c>
      <c r="D122" s="48">
        <v>6.7</v>
      </c>
      <c r="E122" s="48">
        <v>7.3</v>
      </c>
      <c r="F122" s="48">
        <v>10.9</v>
      </c>
      <c r="G122" s="48">
        <v>19.5</v>
      </c>
      <c r="H122" s="48">
        <v>10.7</v>
      </c>
      <c r="I122" s="48">
        <v>27.7</v>
      </c>
      <c r="J122" s="48">
        <v>293.8</v>
      </c>
    </row>
    <row r="123" spans="1:10" ht="13.8">
      <c r="A123" s="47">
        <v>40179</v>
      </c>
      <c r="B123" s="48">
        <v>10.9</v>
      </c>
      <c r="C123" s="48">
        <v>24.8</v>
      </c>
      <c r="D123" s="48">
        <v>7</v>
      </c>
      <c r="E123" s="48">
        <v>7.1</v>
      </c>
      <c r="F123" s="48">
        <v>12.1</v>
      </c>
      <c r="G123" s="48">
        <v>20.399999999999999</v>
      </c>
      <c r="H123" s="48">
        <v>11.6</v>
      </c>
      <c r="I123" s="48">
        <v>27.5</v>
      </c>
      <c r="J123" s="48">
        <v>295.2</v>
      </c>
    </row>
    <row r="124" spans="1:10" ht="13.8">
      <c r="A124" s="47">
        <v>40210</v>
      </c>
      <c r="B124" s="48">
        <v>10.5</v>
      </c>
      <c r="C124" s="48">
        <v>24</v>
      </c>
      <c r="D124" s="48">
        <v>7.2</v>
      </c>
      <c r="E124" s="48">
        <v>7.5</v>
      </c>
      <c r="F124" s="48">
        <v>11.8</v>
      </c>
      <c r="G124" s="48">
        <v>20.3</v>
      </c>
      <c r="H124" s="48">
        <v>11.5</v>
      </c>
      <c r="I124" s="48">
        <v>28.8</v>
      </c>
      <c r="J124" s="48">
        <v>289.8</v>
      </c>
    </row>
    <row r="125" spans="1:10" ht="13.8">
      <c r="A125" s="47">
        <f>DATE(IF(MONTH(A124)=12,YEAR(A124)+1,YEAR(A124)),IF(MONTH(A124)=12,1,MONTH(A124)+1),1)</f>
        <v>40238</v>
      </c>
      <c r="B125" s="48">
        <v>9.4</v>
      </c>
      <c r="C125" s="48">
        <v>25.6</v>
      </c>
      <c r="D125" s="48">
        <v>6.9</v>
      </c>
      <c r="E125" s="48">
        <v>7.5</v>
      </c>
      <c r="F125" s="48">
        <v>11</v>
      </c>
      <c r="G125" s="48">
        <v>25.1</v>
      </c>
      <c r="H125" s="48">
        <v>11.1</v>
      </c>
      <c r="I125" s="48">
        <v>30.1</v>
      </c>
      <c r="J125" s="48">
        <v>297.10000000000002</v>
      </c>
    </row>
    <row r="126" spans="1:10" ht="13.8">
      <c r="A126" s="47">
        <v>40269</v>
      </c>
      <c r="B126" s="48">
        <v>38.01</v>
      </c>
      <c r="C126" s="48" t="s">
        <v>181</v>
      </c>
      <c r="D126" s="48" t="s">
        <v>181</v>
      </c>
      <c r="E126" s="48" t="s">
        <v>181</v>
      </c>
      <c r="F126" s="48" t="s">
        <v>181</v>
      </c>
      <c r="G126" s="48" t="s">
        <v>181</v>
      </c>
      <c r="H126" s="48">
        <v>20.79</v>
      </c>
      <c r="I126" s="48" t="s">
        <v>181</v>
      </c>
      <c r="J126" s="48" t="s">
        <v>181</v>
      </c>
    </row>
    <row r="127" spans="1:10" ht="13.8">
      <c r="A127" s="47">
        <v>40299</v>
      </c>
      <c r="B127" s="48">
        <v>38.53</v>
      </c>
      <c r="C127" s="48" t="s">
        <v>181</v>
      </c>
      <c r="D127" s="48" t="s">
        <v>181</v>
      </c>
      <c r="E127" s="48" t="s">
        <v>181</v>
      </c>
      <c r="F127" s="48" t="s">
        <v>181</v>
      </c>
      <c r="G127" s="48" t="s">
        <v>181</v>
      </c>
      <c r="H127" s="48">
        <v>21.75</v>
      </c>
      <c r="I127" s="48" t="s">
        <v>181</v>
      </c>
      <c r="J127" s="48" t="s">
        <v>181</v>
      </c>
    </row>
    <row r="128" spans="1:10" ht="13.8">
      <c r="A128" s="47">
        <v>40330</v>
      </c>
      <c r="B128" s="48">
        <v>38.36</v>
      </c>
      <c r="C128" s="48" t="s">
        <v>181</v>
      </c>
      <c r="D128" s="48" t="s">
        <v>181</v>
      </c>
      <c r="E128" s="48" t="s">
        <v>181</v>
      </c>
      <c r="F128" s="48" t="s">
        <v>181</v>
      </c>
      <c r="G128" s="48" t="s">
        <v>181</v>
      </c>
      <c r="H128" s="48">
        <v>21.82</v>
      </c>
      <c r="I128" s="48" t="s">
        <v>181</v>
      </c>
      <c r="J128" s="48" t="s">
        <v>181</v>
      </c>
    </row>
    <row r="129" spans="1:10" ht="13.8">
      <c r="A129" s="47">
        <v>40360</v>
      </c>
      <c r="B129" s="48">
        <v>41.11</v>
      </c>
      <c r="C129" s="48" t="s">
        <v>181</v>
      </c>
      <c r="D129" s="48" t="s">
        <v>181</v>
      </c>
      <c r="E129" s="48" t="s">
        <v>181</v>
      </c>
      <c r="F129" s="48" t="s">
        <v>181</v>
      </c>
      <c r="G129" s="48" t="s">
        <v>181</v>
      </c>
      <c r="H129" s="48">
        <v>22.54</v>
      </c>
      <c r="I129" s="48" t="s">
        <v>181</v>
      </c>
      <c r="J129" s="48" t="s">
        <v>181</v>
      </c>
    </row>
    <row r="130" spans="1:10" ht="13.8">
      <c r="A130" s="47">
        <v>40391</v>
      </c>
      <c r="B130" s="48">
        <v>42.75</v>
      </c>
      <c r="C130" s="48" t="s">
        <v>181</v>
      </c>
      <c r="D130" s="48" t="s">
        <v>181</v>
      </c>
      <c r="E130" s="48" t="s">
        <v>181</v>
      </c>
      <c r="F130" s="48" t="s">
        <v>181</v>
      </c>
      <c r="G130" s="48" t="s">
        <v>181</v>
      </c>
      <c r="H130" s="48">
        <v>22.75</v>
      </c>
      <c r="I130" s="48" t="s">
        <v>181</v>
      </c>
      <c r="J130" s="48" t="s">
        <v>181</v>
      </c>
    </row>
    <row r="131" spans="1:10" ht="13.8">
      <c r="A131" s="47">
        <v>40422</v>
      </c>
      <c r="B131" s="48">
        <v>42.01</v>
      </c>
      <c r="C131" s="48" t="s">
        <v>181</v>
      </c>
      <c r="D131" s="48" t="s">
        <v>181</v>
      </c>
      <c r="E131" s="48" t="s">
        <v>181</v>
      </c>
      <c r="F131" s="48" t="s">
        <v>181</v>
      </c>
      <c r="G131" s="48" t="s">
        <v>181</v>
      </c>
      <c r="H131" s="48">
        <v>22.91</v>
      </c>
      <c r="I131" s="48" t="s">
        <v>181</v>
      </c>
      <c r="J131" s="48" t="s">
        <v>181</v>
      </c>
    </row>
    <row r="132" spans="1:10" ht="13.8">
      <c r="A132" s="47">
        <v>40452</v>
      </c>
      <c r="B132" s="48">
        <v>42.97</v>
      </c>
      <c r="C132" s="48" t="s">
        <v>181</v>
      </c>
      <c r="D132" s="48" t="s">
        <v>181</v>
      </c>
      <c r="E132" s="48" t="s">
        <v>181</v>
      </c>
      <c r="F132" s="48" t="s">
        <v>181</v>
      </c>
      <c r="G132" s="48" t="s">
        <v>181</v>
      </c>
      <c r="H132" s="48">
        <v>22.77</v>
      </c>
      <c r="I132" s="48" t="s">
        <v>181</v>
      </c>
      <c r="J132" s="48" t="s">
        <v>181</v>
      </c>
    </row>
    <row r="133" spans="1:10" ht="13.8">
      <c r="A133" s="47">
        <v>40483</v>
      </c>
      <c r="B133" s="48">
        <v>41.13</v>
      </c>
      <c r="C133" s="48" t="s">
        <v>181</v>
      </c>
      <c r="D133" s="48" t="s">
        <v>181</v>
      </c>
      <c r="E133" s="48" t="s">
        <v>181</v>
      </c>
      <c r="F133" s="48" t="s">
        <v>181</v>
      </c>
      <c r="G133" s="48" t="s">
        <v>181</v>
      </c>
      <c r="H133" s="48">
        <v>21.99</v>
      </c>
      <c r="I133" s="48" t="s">
        <v>181</v>
      </c>
      <c r="J133" s="48" t="s">
        <v>181</v>
      </c>
    </row>
    <row r="134" spans="1:10" ht="13.8">
      <c r="A134" s="47">
        <v>40513</v>
      </c>
      <c r="B134" s="48">
        <v>39.11</v>
      </c>
      <c r="C134" s="48" t="s">
        <v>181</v>
      </c>
      <c r="D134" s="48" t="s">
        <v>181</v>
      </c>
      <c r="E134" s="48" t="s">
        <v>181</v>
      </c>
      <c r="F134" s="48" t="s">
        <v>181</v>
      </c>
      <c r="G134" s="48" t="s">
        <v>181</v>
      </c>
      <c r="H134" s="48">
        <v>21.4</v>
      </c>
      <c r="I134" s="48" t="s">
        <v>181</v>
      </c>
      <c r="J134" s="48" t="s">
        <v>181</v>
      </c>
    </row>
    <row r="135" spans="1:10" ht="13.8">
      <c r="A135" s="47">
        <v>40544</v>
      </c>
      <c r="B135" s="48">
        <v>42.02</v>
      </c>
      <c r="C135" s="48" t="s">
        <v>181</v>
      </c>
      <c r="D135" s="48" t="s">
        <v>181</v>
      </c>
      <c r="E135" s="48" t="s">
        <v>181</v>
      </c>
      <c r="F135" s="48" t="s">
        <v>181</v>
      </c>
      <c r="G135" s="48" t="s">
        <v>181</v>
      </c>
      <c r="H135" s="48">
        <v>22.51</v>
      </c>
      <c r="I135" s="48" t="s">
        <v>181</v>
      </c>
      <c r="J135" s="48" t="s">
        <v>181</v>
      </c>
    </row>
    <row r="136" spans="1:10" ht="13.8">
      <c r="A136" s="47">
        <v>40575</v>
      </c>
      <c r="B136" s="48">
        <v>44.52</v>
      </c>
      <c r="C136" s="48" t="s">
        <v>181</v>
      </c>
      <c r="D136" s="48" t="s">
        <v>181</v>
      </c>
      <c r="E136" s="48" t="s">
        <v>181</v>
      </c>
      <c r="F136" s="48" t="s">
        <v>181</v>
      </c>
      <c r="G136" s="48" t="s">
        <v>181</v>
      </c>
      <c r="H136" s="48">
        <v>23.91</v>
      </c>
      <c r="I136" s="48" t="s">
        <v>181</v>
      </c>
      <c r="J136" s="48" t="s">
        <v>181</v>
      </c>
    </row>
    <row r="137" spans="1:10" ht="13.8">
      <c r="A137" s="47">
        <v>40603</v>
      </c>
      <c r="B137" s="48">
        <v>36.78</v>
      </c>
      <c r="C137" s="48">
        <v>40.479999999999997</v>
      </c>
      <c r="D137" s="48">
        <v>34.96</v>
      </c>
      <c r="E137" s="48">
        <v>24.9</v>
      </c>
      <c r="F137" s="48">
        <v>21.91</v>
      </c>
      <c r="G137" s="48">
        <v>27.77</v>
      </c>
      <c r="H137" s="48">
        <v>22.97</v>
      </c>
      <c r="I137" s="48">
        <v>38.81</v>
      </c>
      <c r="J137" s="48">
        <v>167.39</v>
      </c>
    </row>
    <row r="138" spans="1:10" ht="13.8">
      <c r="A138" s="47">
        <v>40634</v>
      </c>
      <c r="B138" s="48">
        <v>36.83</v>
      </c>
      <c r="C138" s="48">
        <v>40.67</v>
      </c>
      <c r="D138" s="48">
        <v>35.65</v>
      </c>
      <c r="E138" s="48">
        <v>24.4</v>
      </c>
      <c r="F138" s="48">
        <v>21.88</v>
      </c>
      <c r="G138" s="48">
        <v>27.4</v>
      </c>
      <c r="H138" s="48">
        <v>22.81</v>
      </c>
      <c r="I138" s="48">
        <v>39.07</v>
      </c>
      <c r="J138" s="48">
        <v>173.35</v>
      </c>
    </row>
    <row r="139" spans="1:10" ht="13.8">
      <c r="A139" s="47">
        <v>40664</v>
      </c>
      <c r="B139" s="48">
        <v>35.83</v>
      </c>
      <c r="C139" s="48">
        <v>39.42</v>
      </c>
      <c r="D139" s="48">
        <v>35.369999999999997</v>
      </c>
      <c r="E139" s="48">
        <v>24.14</v>
      </c>
      <c r="F139" s="48">
        <v>22.55</v>
      </c>
      <c r="G139" s="48">
        <v>27</v>
      </c>
      <c r="H139" s="48">
        <v>23.22</v>
      </c>
      <c r="I139" s="48">
        <v>39.950000000000003</v>
      </c>
      <c r="J139" s="48">
        <v>172.83</v>
      </c>
    </row>
    <row r="140" spans="1:10" ht="13.8">
      <c r="A140" s="47">
        <v>40695</v>
      </c>
      <c r="B140" s="48">
        <v>36.32</v>
      </c>
      <c r="C140" s="48">
        <v>39.369999999999997</v>
      </c>
      <c r="D140" s="48">
        <v>36.78</v>
      </c>
      <c r="E140" s="48">
        <v>24.3</v>
      </c>
      <c r="F140" s="48">
        <v>22.96</v>
      </c>
      <c r="G140" s="48">
        <v>26.38</v>
      </c>
      <c r="H140" s="48">
        <v>23.5</v>
      </c>
      <c r="I140" s="48">
        <v>39.799999999999997</v>
      </c>
      <c r="J140" s="48">
        <v>172.5</v>
      </c>
    </row>
    <row r="141" spans="1:10" ht="13.8">
      <c r="A141" s="47">
        <v>40725</v>
      </c>
      <c r="B141" s="48">
        <v>36.5</v>
      </c>
      <c r="C141" s="48">
        <v>39.33</v>
      </c>
      <c r="D141" s="48">
        <v>36.75</v>
      </c>
      <c r="E141" s="48">
        <v>23.87</v>
      </c>
      <c r="F141" s="48">
        <v>23.16</v>
      </c>
      <c r="G141" s="48">
        <v>27.26</v>
      </c>
      <c r="H141" s="48">
        <v>23.64</v>
      </c>
      <c r="I141" s="48">
        <v>40.01</v>
      </c>
      <c r="J141" s="48">
        <v>173.37</v>
      </c>
    </row>
    <row r="142" spans="1:10" ht="13.8">
      <c r="A142" s="47">
        <v>40756</v>
      </c>
      <c r="B142" s="48">
        <v>36.119999999999997</v>
      </c>
      <c r="C142" s="48">
        <v>39</v>
      </c>
      <c r="D142" s="48">
        <v>37.25</v>
      </c>
      <c r="E142" s="48">
        <v>23.92</v>
      </c>
      <c r="F142" s="48">
        <v>20.62</v>
      </c>
      <c r="G142" s="48">
        <v>28.06</v>
      </c>
      <c r="H142" s="48">
        <v>21.86</v>
      </c>
      <c r="I142" s="48">
        <v>40.4</v>
      </c>
      <c r="J142" s="48">
        <v>172.37</v>
      </c>
    </row>
    <row r="143" spans="1:10" ht="13.8">
      <c r="A143" s="47">
        <v>40787</v>
      </c>
      <c r="B143" s="48">
        <v>35.200000000000003</v>
      </c>
      <c r="C143" s="48">
        <v>38.380000000000003</v>
      </c>
      <c r="D143" s="48">
        <v>36.9</v>
      </c>
      <c r="E143" s="48">
        <v>22.76</v>
      </c>
      <c r="F143" s="48">
        <v>21.99</v>
      </c>
      <c r="G143" s="48">
        <v>26.7</v>
      </c>
      <c r="H143" s="48">
        <v>22.52</v>
      </c>
      <c r="I143" s="48">
        <v>40.54</v>
      </c>
      <c r="J143" s="48">
        <v>173.41</v>
      </c>
    </row>
    <row r="144" spans="1:10" ht="13.8">
      <c r="A144" s="47">
        <v>40817</v>
      </c>
      <c r="B144" s="48">
        <v>34.76</v>
      </c>
      <c r="C144" s="48">
        <v>38</v>
      </c>
      <c r="D144" s="48">
        <v>36.99</v>
      </c>
      <c r="E144" s="48">
        <v>22.5</v>
      </c>
      <c r="F144" s="48">
        <v>21.59</v>
      </c>
      <c r="G144" s="48">
        <v>26.62</v>
      </c>
      <c r="H144" s="48">
        <v>22.19</v>
      </c>
      <c r="I144" s="48">
        <v>40.47</v>
      </c>
      <c r="J144" s="48">
        <v>173.95</v>
      </c>
    </row>
    <row r="145" spans="1:10" ht="13.8">
      <c r="A145" s="47">
        <v>40848</v>
      </c>
      <c r="B145" s="48">
        <v>34.729999999999997</v>
      </c>
      <c r="C145" s="48">
        <v>37.43</v>
      </c>
      <c r="D145" s="48">
        <v>36.630000000000003</v>
      </c>
      <c r="E145" s="48">
        <v>22.4</v>
      </c>
      <c r="F145" s="48">
        <v>20.78</v>
      </c>
      <c r="G145" s="48">
        <v>26.31</v>
      </c>
      <c r="H145" s="48">
        <v>21.56</v>
      </c>
      <c r="I145" s="48">
        <v>40.549999999999997</v>
      </c>
      <c r="J145" s="48">
        <v>175.07</v>
      </c>
    </row>
    <row r="146" spans="1:10" ht="13.8">
      <c r="A146" s="47">
        <v>40878</v>
      </c>
      <c r="B146" s="48">
        <v>34.119999999999997</v>
      </c>
      <c r="C146" s="48">
        <v>36.58</v>
      </c>
      <c r="D146" s="48">
        <v>35.880000000000003</v>
      </c>
      <c r="E146" s="48">
        <v>21.17</v>
      </c>
      <c r="F146" s="48">
        <v>19.39</v>
      </c>
      <c r="G146" s="48">
        <v>24.87</v>
      </c>
      <c r="H146" s="48">
        <v>20.2</v>
      </c>
      <c r="I146" s="48">
        <v>39.119999999999997</v>
      </c>
      <c r="J146" s="48">
        <v>173.14</v>
      </c>
    </row>
    <row r="147" spans="1:10" ht="13.8">
      <c r="A147" s="47">
        <v>40909</v>
      </c>
      <c r="B147" s="48">
        <v>35.340000000000003</v>
      </c>
      <c r="C147" s="48">
        <v>38.61</v>
      </c>
      <c r="D147" s="48">
        <v>35.450000000000003</v>
      </c>
      <c r="E147" s="48">
        <v>21.29</v>
      </c>
      <c r="F147" s="48">
        <v>20.38</v>
      </c>
      <c r="G147" s="48">
        <v>27.41</v>
      </c>
      <c r="H147" s="48">
        <v>21.16</v>
      </c>
      <c r="I147" s="48">
        <v>40.22</v>
      </c>
      <c r="J147" s="48">
        <v>171.7</v>
      </c>
    </row>
    <row r="148" spans="1:10" ht="13.8">
      <c r="A148" s="47">
        <v>40940</v>
      </c>
      <c r="B148" s="48">
        <v>34.47</v>
      </c>
      <c r="C148" s="48">
        <v>37.26</v>
      </c>
      <c r="D148" s="48">
        <v>36.22</v>
      </c>
      <c r="E148" s="48">
        <v>21.05</v>
      </c>
      <c r="F148" s="48">
        <v>20.239999999999998</v>
      </c>
      <c r="G148" s="48">
        <v>27.04</v>
      </c>
      <c r="H148" s="48">
        <v>20.99</v>
      </c>
      <c r="I148" s="48">
        <v>40.04</v>
      </c>
      <c r="J148" s="48">
        <v>172.7</v>
      </c>
    </row>
    <row r="149" spans="1:10" ht="13.8">
      <c r="A149" s="47">
        <v>40969</v>
      </c>
      <c r="B149" s="48">
        <v>33.75</v>
      </c>
      <c r="C149" s="48">
        <v>36.65</v>
      </c>
      <c r="D149" s="48">
        <v>35.61</v>
      </c>
      <c r="E149" s="48">
        <v>19.64</v>
      </c>
      <c r="F149" s="48">
        <v>19.739999999999998</v>
      </c>
      <c r="G149" s="48">
        <v>26.32</v>
      </c>
      <c r="H149" s="48">
        <v>20.399999999999999</v>
      </c>
      <c r="I149" s="48">
        <v>39.53</v>
      </c>
      <c r="J149" s="48">
        <v>169.72</v>
      </c>
    </row>
    <row r="150" spans="1:10" ht="13.8">
      <c r="A150" s="47">
        <v>41000</v>
      </c>
      <c r="B150" s="48">
        <v>33.14</v>
      </c>
      <c r="C150" s="48">
        <v>35.96</v>
      </c>
      <c r="D150" s="48">
        <v>34.840000000000003</v>
      </c>
      <c r="E150" s="48">
        <v>19.62</v>
      </c>
      <c r="F150" s="48">
        <v>17.489999999999998</v>
      </c>
      <c r="G150" s="48">
        <v>26.16</v>
      </c>
      <c r="H150" s="48">
        <v>18.78</v>
      </c>
      <c r="I150" s="48">
        <v>39.19</v>
      </c>
      <c r="J150" s="48">
        <v>170.03</v>
      </c>
    </row>
    <row r="151" spans="1:10" ht="13.8">
      <c r="A151" s="47">
        <v>41030</v>
      </c>
      <c r="B151" s="48">
        <v>31.53</v>
      </c>
      <c r="C151" s="48">
        <v>33.299999999999997</v>
      </c>
      <c r="D151" s="48">
        <v>32.68</v>
      </c>
      <c r="E151" s="48">
        <v>18.36</v>
      </c>
      <c r="F151" s="48">
        <v>15.92</v>
      </c>
      <c r="G151" s="48">
        <v>24.91</v>
      </c>
      <c r="H151" s="48">
        <v>17.3</v>
      </c>
      <c r="I151" s="48">
        <v>38.840000000000003</v>
      </c>
      <c r="J151" s="48">
        <v>163.19</v>
      </c>
    </row>
    <row r="152" spans="1:10" ht="13.8">
      <c r="A152" s="47">
        <v>41061</v>
      </c>
      <c r="B152" s="48">
        <v>30.97</v>
      </c>
      <c r="C152" s="48">
        <v>32.64</v>
      </c>
      <c r="D152" s="48">
        <v>31.68</v>
      </c>
      <c r="E152" s="48">
        <v>17.97</v>
      </c>
      <c r="F152" s="48">
        <v>14.9</v>
      </c>
      <c r="G152" s="48">
        <v>23.79</v>
      </c>
      <c r="H152" s="48">
        <v>16.39</v>
      </c>
      <c r="I152" s="48">
        <v>38.42</v>
      </c>
      <c r="J152" s="48">
        <v>159.02000000000001</v>
      </c>
    </row>
    <row r="153" spans="1:10" ht="13.8">
      <c r="A153" s="47">
        <v>41091</v>
      </c>
      <c r="B153" s="48">
        <v>29.55</v>
      </c>
      <c r="C153" s="48">
        <v>32.25</v>
      </c>
      <c r="D153" s="48">
        <v>31.6</v>
      </c>
      <c r="E153" s="48">
        <v>17.190000000000001</v>
      </c>
      <c r="F153" s="48">
        <v>15.65</v>
      </c>
      <c r="G153" s="48">
        <v>24.45</v>
      </c>
      <c r="H153" s="48">
        <v>16.84</v>
      </c>
      <c r="I153" s="48">
        <v>38.25</v>
      </c>
      <c r="J153" s="48">
        <v>156.93</v>
      </c>
    </row>
    <row r="154" spans="1:10" ht="13.8">
      <c r="A154" s="47">
        <v>41122</v>
      </c>
      <c r="B154" s="48">
        <v>27.77</v>
      </c>
      <c r="C154" s="48">
        <v>31.8</v>
      </c>
      <c r="D154" s="48">
        <v>31.05</v>
      </c>
      <c r="E154" s="48">
        <v>18.68</v>
      </c>
      <c r="F154" s="48">
        <v>15.25</v>
      </c>
      <c r="G154" s="48">
        <v>23.73</v>
      </c>
      <c r="H154" s="48">
        <v>16.75</v>
      </c>
      <c r="I154" s="48">
        <v>38.06</v>
      </c>
      <c r="J154" s="48">
        <v>154.44999999999999</v>
      </c>
    </row>
    <row r="155" spans="1:10" ht="13.8">
      <c r="A155" s="47">
        <v>41153</v>
      </c>
      <c r="B155" s="48">
        <v>27.08</v>
      </c>
      <c r="C155" s="48">
        <v>30.98</v>
      </c>
      <c r="D155" s="48">
        <v>30.85</v>
      </c>
      <c r="E155" s="48">
        <v>16.95</v>
      </c>
      <c r="F155" s="48">
        <v>15.08</v>
      </c>
      <c r="G155" s="48">
        <v>23.56</v>
      </c>
      <c r="H155" s="48">
        <v>16.29</v>
      </c>
      <c r="I155" s="48">
        <v>37.15</v>
      </c>
      <c r="J155" s="48">
        <v>153.56</v>
      </c>
    </row>
    <row r="156" spans="1:10" ht="13.8">
      <c r="A156" s="47">
        <v>41183</v>
      </c>
      <c r="B156" s="48">
        <v>26.94</v>
      </c>
      <c r="C156" s="48">
        <v>30.49</v>
      </c>
      <c r="D156" s="48">
        <v>30.57</v>
      </c>
      <c r="E156" s="48">
        <v>16.61</v>
      </c>
      <c r="F156" s="48">
        <v>13.87</v>
      </c>
      <c r="G156" s="48">
        <v>23.2</v>
      </c>
      <c r="H156" s="48">
        <v>15.28</v>
      </c>
      <c r="I156" s="48">
        <v>37.840000000000003</v>
      </c>
      <c r="J156" s="48">
        <v>152.01</v>
      </c>
    </row>
    <row r="157" spans="1:10" ht="13.8">
      <c r="A157" s="47">
        <v>41214</v>
      </c>
      <c r="B157" s="48">
        <v>26.6</v>
      </c>
      <c r="C157" s="48">
        <v>30</v>
      </c>
      <c r="D157" s="48">
        <v>29.58</v>
      </c>
      <c r="E157" s="48">
        <v>16.39</v>
      </c>
      <c r="F157" s="48">
        <v>15.34</v>
      </c>
      <c r="G157" s="48">
        <v>23.19</v>
      </c>
      <c r="H157" s="48">
        <v>16.3</v>
      </c>
      <c r="I157" s="48">
        <v>37.44</v>
      </c>
      <c r="J157" s="48">
        <v>151.12</v>
      </c>
    </row>
    <row r="158" spans="1:10" ht="13.8">
      <c r="A158" s="47">
        <v>41244</v>
      </c>
      <c r="B158" s="48">
        <v>25.9</v>
      </c>
      <c r="C158" s="48">
        <v>29.6</v>
      </c>
      <c r="D158" s="48">
        <v>29.85</v>
      </c>
      <c r="E158" s="48">
        <v>15.56</v>
      </c>
      <c r="F158" s="48">
        <v>13.95</v>
      </c>
      <c r="G158" s="48">
        <v>21.87</v>
      </c>
      <c r="H158" s="48">
        <v>15.03</v>
      </c>
      <c r="I158" s="48">
        <v>36.369999999999997</v>
      </c>
      <c r="J158" s="48">
        <v>148.35</v>
      </c>
    </row>
    <row r="159" spans="1:10" ht="13.8">
      <c r="A159" s="47">
        <v>41275</v>
      </c>
      <c r="B159" s="48">
        <v>26.51</v>
      </c>
      <c r="C159" s="48">
        <v>30.03</v>
      </c>
      <c r="D159" s="48">
        <v>29.29</v>
      </c>
      <c r="E159" s="48">
        <v>17.760000000000002</v>
      </c>
      <c r="F159" s="48">
        <v>15.05</v>
      </c>
      <c r="G159" s="48">
        <v>24.66</v>
      </c>
      <c r="H159" s="48">
        <v>16.48</v>
      </c>
      <c r="I159" s="48">
        <v>37.08</v>
      </c>
      <c r="J159" s="48">
        <v>146.34</v>
      </c>
    </row>
    <row r="160" spans="1:10" ht="13.8">
      <c r="A160" s="47">
        <v>41306</v>
      </c>
      <c r="B160" s="48">
        <v>27.16</v>
      </c>
      <c r="C160" s="48">
        <v>31.26</v>
      </c>
      <c r="D160" s="48">
        <v>29.92</v>
      </c>
      <c r="E160" s="48">
        <v>17.77</v>
      </c>
      <c r="F160" s="48">
        <v>14.75</v>
      </c>
      <c r="G160" s="48">
        <v>23.7</v>
      </c>
      <c r="H160" s="48">
        <v>16.170000000000002</v>
      </c>
      <c r="I160" s="48">
        <v>37.01</v>
      </c>
      <c r="J160" s="48">
        <v>147.22999999999999</v>
      </c>
    </row>
    <row r="161" spans="1:10" ht="13.8">
      <c r="A161" s="47">
        <v>41334</v>
      </c>
      <c r="B161" s="48">
        <v>27.19</v>
      </c>
      <c r="C161" s="48">
        <v>31.95</v>
      </c>
      <c r="D161" s="48">
        <v>30.71</v>
      </c>
      <c r="E161" s="48">
        <v>17.93</v>
      </c>
      <c r="F161" s="48">
        <v>14.1</v>
      </c>
      <c r="G161" s="48">
        <v>23.71</v>
      </c>
      <c r="H161" s="48">
        <v>15.7</v>
      </c>
      <c r="I161" s="48">
        <v>37.1</v>
      </c>
      <c r="J161" s="48">
        <v>146.69</v>
      </c>
    </row>
    <row r="162" spans="1:10" ht="13.8">
      <c r="A162" s="47">
        <v>41365</v>
      </c>
      <c r="B162" s="48">
        <v>27.32</v>
      </c>
      <c r="C162" s="48">
        <v>32.32</v>
      </c>
      <c r="D162" s="48">
        <v>30.7</v>
      </c>
      <c r="E162" s="48">
        <v>17.559999999999999</v>
      </c>
      <c r="F162" s="48">
        <v>15.22</v>
      </c>
      <c r="G162" s="48">
        <v>23.7</v>
      </c>
      <c r="H162" s="48">
        <v>16.45</v>
      </c>
      <c r="I162" s="48">
        <v>37.72</v>
      </c>
      <c r="J162" s="48">
        <v>145.47999999999999</v>
      </c>
    </row>
    <row r="163" spans="1:10" ht="13.8">
      <c r="A163" s="47">
        <v>41395</v>
      </c>
      <c r="B163" s="48">
        <v>26.68</v>
      </c>
      <c r="C163" s="48">
        <v>32.17</v>
      </c>
      <c r="D163" s="48">
        <v>26.32</v>
      </c>
      <c r="E163" s="48">
        <v>17.62</v>
      </c>
      <c r="F163" s="48">
        <v>14.38</v>
      </c>
      <c r="G163" s="48">
        <v>23.63</v>
      </c>
      <c r="H163" s="48">
        <v>15.83</v>
      </c>
      <c r="I163" s="48">
        <v>37.159999999999997</v>
      </c>
      <c r="J163" s="48">
        <v>143.66</v>
      </c>
    </row>
    <row r="164" spans="1:10" ht="13.8">
      <c r="A164" s="47">
        <v>41426</v>
      </c>
      <c r="B164" s="48">
        <v>26.8</v>
      </c>
      <c r="C164" s="48">
        <v>32.130000000000003</v>
      </c>
      <c r="D164" s="48">
        <v>25.48</v>
      </c>
      <c r="E164" s="48">
        <v>19</v>
      </c>
      <c r="F164" s="48">
        <v>15.91</v>
      </c>
      <c r="G164" s="48">
        <v>25.07</v>
      </c>
      <c r="H164" s="48">
        <v>17.329999999999998</v>
      </c>
      <c r="I164" s="48">
        <v>36.869999999999997</v>
      </c>
      <c r="J164" s="48">
        <v>144.18</v>
      </c>
    </row>
    <row r="165" spans="1:10" ht="13.8">
      <c r="A165" s="47">
        <v>41456</v>
      </c>
      <c r="B165" s="48">
        <v>28.49</v>
      </c>
      <c r="C165" s="48">
        <v>32.51</v>
      </c>
      <c r="D165" s="48">
        <v>27.94</v>
      </c>
      <c r="E165" s="48">
        <v>18.68</v>
      </c>
      <c r="F165" s="48">
        <v>16.88</v>
      </c>
      <c r="G165" s="48">
        <v>25.22</v>
      </c>
      <c r="H165" s="48">
        <v>18.02</v>
      </c>
      <c r="I165" s="48">
        <v>37.619999999999997</v>
      </c>
      <c r="J165" s="48">
        <v>144.15</v>
      </c>
    </row>
    <row r="166" spans="1:10" ht="13.8">
      <c r="A166" s="47">
        <v>41487</v>
      </c>
      <c r="B166" s="48">
        <v>27.91</v>
      </c>
      <c r="C166" s="48">
        <v>32.81</v>
      </c>
      <c r="D166" s="48">
        <v>27.41</v>
      </c>
      <c r="E166" s="48">
        <v>19.510000000000002</v>
      </c>
      <c r="F166" s="48">
        <v>18.03</v>
      </c>
      <c r="G166" s="48">
        <v>24.55</v>
      </c>
      <c r="H166" s="48">
        <v>18.920000000000002</v>
      </c>
      <c r="I166" s="48">
        <v>37.840000000000003</v>
      </c>
      <c r="J166" s="48">
        <v>147.34</v>
      </c>
    </row>
    <row r="167" spans="1:10" ht="13.8">
      <c r="A167" s="47">
        <v>41518</v>
      </c>
      <c r="B167" s="48">
        <v>26.6</v>
      </c>
      <c r="C167" s="48">
        <v>33.1</v>
      </c>
      <c r="D167" s="48">
        <v>27.79</v>
      </c>
      <c r="E167" s="48">
        <v>19.03</v>
      </c>
      <c r="F167" s="48">
        <v>18.41</v>
      </c>
      <c r="G167" s="48">
        <v>24.92</v>
      </c>
      <c r="H167" s="48">
        <v>19.170000000000002</v>
      </c>
      <c r="I167" s="48">
        <v>38.090000000000003</v>
      </c>
      <c r="J167" s="48">
        <v>147.91999999999999</v>
      </c>
    </row>
    <row r="168" spans="1:10" ht="13.8">
      <c r="A168" s="47">
        <v>41548</v>
      </c>
      <c r="B168" s="48">
        <v>28.26</v>
      </c>
      <c r="C168" s="48">
        <v>33.75</v>
      </c>
      <c r="D168" s="48">
        <v>28.32</v>
      </c>
      <c r="E168" s="48">
        <v>19.18</v>
      </c>
      <c r="F168" s="48">
        <v>17.71</v>
      </c>
      <c r="G168" s="48">
        <v>25.73</v>
      </c>
      <c r="H168" s="48">
        <v>18.760000000000002</v>
      </c>
      <c r="I168" s="48">
        <v>38.33</v>
      </c>
      <c r="J168" s="48">
        <v>147.47</v>
      </c>
    </row>
    <row r="169" spans="1:10" ht="13.8">
      <c r="A169" s="47">
        <v>41579</v>
      </c>
      <c r="B169" s="48">
        <v>26.86</v>
      </c>
      <c r="C169" s="48">
        <v>34.47</v>
      </c>
      <c r="D169" s="48">
        <v>27.72</v>
      </c>
      <c r="E169" s="48">
        <v>19.600000000000001</v>
      </c>
      <c r="F169" s="48">
        <v>18.86</v>
      </c>
      <c r="G169" s="48">
        <v>27.13</v>
      </c>
      <c r="H169" s="48">
        <v>19.809999999999999</v>
      </c>
      <c r="I169" s="48">
        <v>37.83</v>
      </c>
      <c r="J169" s="48">
        <v>149.08000000000001</v>
      </c>
    </row>
    <row r="170" spans="1:10" ht="13.8">
      <c r="A170" s="47">
        <v>41609</v>
      </c>
      <c r="B170" s="48">
        <v>27.27</v>
      </c>
      <c r="C170" s="48">
        <v>35.51</v>
      </c>
      <c r="D170" s="48">
        <v>27.22</v>
      </c>
      <c r="E170" s="48">
        <v>19.649999999999999</v>
      </c>
      <c r="F170" s="48">
        <v>18.79</v>
      </c>
      <c r="G170" s="48">
        <v>28.37</v>
      </c>
      <c r="H170" s="48">
        <v>19.89</v>
      </c>
      <c r="I170" s="48">
        <v>37.549999999999997</v>
      </c>
      <c r="J170" s="48">
        <v>148.77000000000001</v>
      </c>
    </row>
    <row r="171" spans="1:10" ht="13.8">
      <c r="A171" s="47">
        <v>41640</v>
      </c>
      <c r="B171" s="48">
        <v>30.39</v>
      </c>
      <c r="C171" s="48">
        <v>36.99</v>
      </c>
      <c r="D171" s="48">
        <v>28.83</v>
      </c>
      <c r="E171" s="48">
        <v>21.84</v>
      </c>
      <c r="F171" s="48">
        <v>19.93</v>
      </c>
      <c r="G171" s="48">
        <v>31.56</v>
      </c>
      <c r="H171" s="48">
        <v>21.38</v>
      </c>
      <c r="I171" s="48">
        <v>39.159999999999997</v>
      </c>
      <c r="J171" s="48">
        <v>150.93</v>
      </c>
    </row>
    <row r="172" spans="1:10" ht="13.8">
      <c r="A172" s="47">
        <v>41671</v>
      </c>
      <c r="B172" s="48">
        <v>31.24</v>
      </c>
      <c r="C172" s="48">
        <v>38.32</v>
      </c>
      <c r="D172" s="48">
        <v>30.84</v>
      </c>
      <c r="E172" s="48">
        <v>21.77</v>
      </c>
      <c r="F172" s="48">
        <v>20.14</v>
      </c>
      <c r="G172" s="48">
        <v>33.450000000000003</v>
      </c>
      <c r="H172" s="48">
        <v>21.68</v>
      </c>
      <c r="I172" s="48">
        <v>39.03</v>
      </c>
      <c r="J172" s="48">
        <v>154.09</v>
      </c>
    </row>
    <row r="173" spans="1:10" ht="13.8">
      <c r="A173" s="47">
        <v>41699</v>
      </c>
      <c r="B173" s="48">
        <v>28.6</v>
      </c>
      <c r="C173" s="48">
        <v>38.25</v>
      </c>
      <c r="D173" s="48">
        <v>29.98</v>
      </c>
      <c r="E173" s="48">
        <v>20.66</v>
      </c>
      <c r="F173" s="48">
        <v>20.49</v>
      </c>
      <c r="G173" s="48">
        <v>34.200000000000003</v>
      </c>
      <c r="H173" s="48">
        <v>21.84</v>
      </c>
      <c r="I173" s="48">
        <v>39.200000000000003</v>
      </c>
      <c r="J173" s="48">
        <v>156.08000000000001</v>
      </c>
    </row>
    <row r="174" spans="1:10" ht="13.8">
      <c r="A174" s="47">
        <v>41731</v>
      </c>
      <c r="B174" s="48">
        <v>31.27</v>
      </c>
      <c r="C174" s="48">
        <v>38.94</v>
      </c>
      <c r="D174" s="48">
        <v>32.39</v>
      </c>
      <c r="E174" s="48">
        <v>21.7</v>
      </c>
      <c r="F174" s="48">
        <v>19.52</v>
      </c>
      <c r="G174" s="48">
        <v>34.549999999999997</v>
      </c>
      <c r="H174" s="48">
        <v>21.29</v>
      </c>
      <c r="I174" s="48">
        <v>40.1</v>
      </c>
      <c r="J174" s="48">
        <v>156.31</v>
      </c>
    </row>
    <row r="175" spans="1:10" ht="13.8">
      <c r="A175" s="47">
        <v>41760</v>
      </c>
      <c r="B175" s="48">
        <v>30.94</v>
      </c>
      <c r="C175" s="48">
        <v>37.49</v>
      </c>
      <c r="D175" s="48">
        <v>33.020000000000003</v>
      </c>
      <c r="E175" s="48">
        <v>20.57</v>
      </c>
      <c r="F175" s="48">
        <v>19.149999999999999</v>
      </c>
      <c r="G175" s="48">
        <v>34.549999999999997</v>
      </c>
      <c r="H175" s="48">
        <v>20.81</v>
      </c>
      <c r="I175" s="48">
        <v>41.73</v>
      </c>
      <c r="J175" s="48">
        <v>165.21</v>
      </c>
    </row>
    <row r="176" spans="1:10" ht="13.8">
      <c r="A176" s="47">
        <v>41791</v>
      </c>
      <c r="B176" s="48">
        <v>30.21</v>
      </c>
      <c r="C176" s="48">
        <v>37.57</v>
      </c>
      <c r="D176" s="48">
        <v>28.96</v>
      </c>
      <c r="E176" s="48">
        <v>21.32</v>
      </c>
      <c r="F176" s="48">
        <v>19.02</v>
      </c>
      <c r="G176" s="48">
        <v>32.840000000000003</v>
      </c>
      <c r="H176" s="48">
        <v>20.65</v>
      </c>
      <c r="I176" s="48">
        <v>40.96</v>
      </c>
      <c r="J176" s="48">
        <v>168.7</v>
      </c>
    </row>
    <row r="177" spans="1:10" ht="13.8">
      <c r="A177" s="47">
        <v>41821</v>
      </c>
      <c r="B177" s="48">
        <v>32.36</v>
      </c>
      <c r="C177" s="48">
        <v>37.479999999999997</v>
      </c>
      <c r="D177" s="48">
        <v>33.47</v>
      </c>
      <c r="E177" s="48">
        <v>20.77</v>
      </c>
      <c r="F177" s="48">
        <v>20</v>
      </c>
      <c r="G177" s="48">
        <v>34.799999999999997</v>
      </c>
      <c r="H177" s="48">
        <v>21.5</v>
      </c>
      <c r="I177" s="48">
        <v>40.950000000000003</v>
      </c>
      <c r="J177" s="48">
        <v>167.79</v>
      </c>
    </row>
    <row r="178" spans="1:10" ht="13.8">
      <c r="A178" s="47">
        <v>41852</v>
      </c>
      <c r="B178" s="48">
        <v>32.61</v>
      </c>
      <c r="C178" s="48">
        <v>37.659999999999997</v>
      </c>
      <c r="D178" s="48">
        <v>30.94</v>
      </c>
      <c r="E178" s="48">
        <v>20.2</v>
      </c>
      <c r="F178" s="48">
        <v>19.72</v>
      </c>
      <c r="G178" s="48">
        <v>34.54</v>
      </c>
      <c r="H178" s="48">
        <v>21.16</v>
      </c>
      <c r="I178" s="48">
        <v>41.01</v>
      </c>
      <c r="J178" s="48">
        <v>166.77</v>
      </c>
    </row>
    <row r="179" spans="1:10" ht="13.8">
      <c r="A179" s="47">
        <v>41883</v>
      </c>
      <c r="B179" s="48">
        <v>29.85</v>
      </c>
      <c r="C179" s="48">
        <v>37.5</v>
      </c>
      <c r="D179" s="48">
        <v>30.81</v>
      </c>
      <c r="E179" s="48">
        <v>20.190000000000001</v>
      </c>
      <c r="F179" s="48">
        <v>19.89</v>
      </c>
      <c r="G179" s="48">
        <v>33.46</v>
      </c>
      <c r="H179" s="48">
        <v>21.17</v>
      </c>
      <c r="I179" s="48">
        <v>41.26</v>
      </c>
      <c r="J179" s="48">
        <v>174.82</v>
      </c>
    </row>
    <row r="180" spans="1:10" ht="13.8">
      <c r="A180" s="47">
        <v>41913</v>
      </c>
      <c r="B180" s="48">
        <v>31.63</v>
      </c>
      <c r="C180" s="48">
        <v>37.700000000000003</v>
      </c>
      <c r="D180" s="48">
        <v>37.130000000000003</v>
      </c>
      <c r="E180" s="48">
        <v>21.65</v>
      </c>
      <c r="F180" s="48">
        <v>20.239999999999998</v>
      </c>
      <c r="G180" s="48">
        <v>32.83</v>
      </c>
      <c r="H180" s="48">
        <v>21.58</v>
      </c>
      <c r="I180" s="48">
        <v>41.18</v>
      </c>
      <c r="J180" s="48">
        <v>179.36</v>
      </c>
    </row>
    <row r="181" spans="1:10" ht="13.8">
      <c r="A181" s="47">
        <v>41944</v>
      </c>
      <c r="B181" s="48">
        <v>31.71</v>
      </c>
      <c r="C181" s="48">
        <v>37.85</v>
      </c>
      <c r="D181" s="48">
        <v>31.91</v>
      </c>
      <c r="E181" s="48">
        <v>21.54</v>
      </c>
      <c r="F181" s="48">
        <v>20.89</v>
      </c>
      <c r="G181" s="48">
        <v>32.299999999999997</v>
      </c>
      <c r="H181" s="48">
        <v>22.02</v>
      </c>
      <c r="I181" s="48">
        <v>40.75</v>
      </c>
      <c r="J181" s="48">
        <v>181.61</v>
      </c>
    </row>
    <row r="182" spans="1:10" ht="13.8">
      <c r="A182" s="47">
        <v>41974</v>
      </c>
      <c r="B182" s="48">
        <v>30.5</v>
      </c>
      <c r="C182" s="48">
        <v>37.9</v>
      </c>
      <c r="D182" s="48">
        <v>29.8</v>
      </c>
      <c r="E182" s="48">
        <v>21.8</v>
      </c>
      <c r="F182" s="48">
        <v>20.399999999999999</v>
      </c>
      <c r="G182" s="48">
        <v>31.7</v>
      </c>
      <c r="H182" s="48">
        <v>21.7</v>
      </c>
      <c r="I182" s="48">
        <v>41.1</v>
      </c>
      <c r="J182" s="48">
        <v>189.34</v>
      </c>
    </row>
    <row r="183" spans="1:10" ht="13.8">
      <c r="A183" s="47">
        <f t="shared" ref="A183:A221" si="0">DATE(IF(MONTH(A182)=12,YEAR(A182)+1,YEAR(A182)),IF(MONTH(A182)=12,1,MONTH(A182)+1),1)</f>
        <v>42005</v>
      </c>
      <c r="B183" s="48">
        <v>34.4</v>
      </c>
      <c r="C183" s="48">
        <v>39.5</v>
      </c>
      <c r="D183" s="48">
        <v>35.799999999999997</v>
      </c>
      <c r="E183" s="48">
        <v>22.2</v>
      </c>
      <c r="F183" s="48">
        <v>20.9</v>
      </c>
      <c r="G183" s="48">
        <v>36</v>
      </c>
      <c r="H183" s="48">
        <v>22.5</v>
      </c>
      <c r="I183" s="48">
        <v>43.1</v>
      </c>
      <c r="J183" s="48">
        <v>197.96</v>
      </c>
    </row>
    <row r="184" spans="1:10" ht="13.8">
      <c r="A184" s="47">
        <f t="shared" si="0"/>
        <v>42036</v>
      </c>
      <c r="B184" s="48">
        <v>34.5</v>
      </c>
      <c r="C184" s="48">
        <v>40.200000000000003</v>
      </c>
      <c r="D184" s="48">
        <v>36.700000000000003</v>
      </c>
      <c r="E184" s="48">
        <v>22.4</v>
      </c>
      <c r="F184" s="48">
        <v>21.8</v>
      </c>
      <c r="G184" s="48">
        <v>35.9</v>
      </c>
      <c r="H184" s="48">
        <v>23.2</v>
      </c>
      <c r="I184" s="48">
        <v>43.4</v>
      </c>
      <c r="J184" s="48">
        <v>201.16</v>
      </c>
    </row>
    <row r="185" spans="1:10" ht="13.8">
      <c r="A185" s="47">
        <f t="shared" si="0"/>
        <v>42064</v>
      </c>
      <c r="B185" s="48">
        <v>33.4</v>
      </c>
      <c r="C185" s="48">
        <v>41</v>
      </c>
      <c r="D185" s="48">
        <v>35.9</v>
      </c>
      <c r="E185" s="48">
        <v>22.6</v>
      </c>
      <c r="F185" s="48">
        <v>21.9</v>
      </c>
      <c r="G185" s="48">
        <v>36.200000000000003</v>
      </c>
      <c r="H185" s="48">
        <v>23.4</v>
      </c>
      <c r="I185" s="48">
        <v>46.4</v>
      </c>
      <c r="J185" s="48">
        <v>203.88</v>
      </c>
    </row>
    <row r="186" spans="1:10" ht="13.8">
      <c r="A186" s="47">
        <f t="shared" si="0"/>
        <v>42095</v>
      </c>
      <c r="B186" s="48">
        <v>35</v>
      </c>
      <c r="C186" s="48">
        <v>41.4</v>
      </c>
      <c r="D186" s="48">
        <v>38.700000000000003</v>
      </c>
      <c r="E186" s="48">
        <v>23.6</v>
      </c>
      <c r="F186" s="48">
        <v>21.5</v>
      </c>
      <c r="G186" s="48">
        <v>36.700000000000003</v>
      </c>
      <c r="H186" s="48">
        <v>23.2</v>
      </c>
      <c r="I186" s="48">
        <v>45.9</v>
      </c>
      <c r="J186" s="48">
        <v>207.01</v>
      </c>
    </row>
    <row r="187" spans="1:10" ht="13.8">
      <c r="A187" s="47">
        <f t="shared" si="0"/>
        <v>42125</v>
      </c>
      <c r="B187" s="48">
        <v>35.700000000000003</v>
      </c>
      <c r="C187" s="48">
        <v>41.5</v>
      </c>
      <c r="D187" s="48">
        <v>40</v>
      </c>
      <c r="E187" s="48">
        <v>22.5</v>
      </c>
      <c r="F187" s="48">
        <v>21.9</v>
      </c>
      <c r="G187" s="48">
        <v>36.9</v>
      </c>
      <c r="H187" s="48">
        <v>23.4</v>
      </c>
      <c r="I187" s="48">
        <v>45.6</v>
      </c>
      <c r="J187" s="48">
        <v>210.96</v>
      </c>
    </row>
    <row r="188" spans="1:10" ht="13.8">
      <c r="A188" s="47">
        <f t="shared" si="0"/>
        <v>42156</v>
      </c>
      <c r="B188" s="48">
        <v>34.700000000000003</v>
      </c>
      <c r="C188" s="48">
        <v>41.7</v>
      </c>
      <c r="D188" s="48">
        <v>41.4</v>
      </c>
      <c r="E188" s="48">
        <v>23.7</v>
      </c>
      <c r="F188" s="48">
        <v>23</v>
      </c>
      <c r="G188" s="48">
        <v>36.299999999999997</v>
      </c>
      <c r="H188" s="48">
        <v>24.3</v>
      </c>
      <c r="I188" s="48">
        <v>46.2</v>
      </c>
      <c r="J188" s="48">
        <v>216.65</v>
      </c>
    </row>
    <row r="189" spans="1:10" ht="13.8">
      <c r="A189" s="47">
        <f t="shared" si="0"/>
        <v>42186</v>
      </c>
      <c r="B189" s="48">
        <v>37.200000000000003</v>
      </c>
      <c r="C189" s="48">
        <v>42.3</v>
      </c>
      <c r="D189" s="48">
        <v>42.4</v>
      </c>
      <c r="E189" s="48">
        <v>24.5</v>
      </c>
      <c r="F189" s="48">
        <v>23.2</v>
      </c>
      <c r="G189" s="48">
        <v>39.700000000000003</v>
      </c>
      <c r="H189" s="48">
        <v>24.9</v>
      </c>
      <c r="I189" s="48">
        <v>46.5</v>
      </c>
      <c r="J189" s="48">
        <v>223.46</v>
      </c>
    </row>
    <row r="190" spans="1:10" ht="13.8">
      <c r="A190" s="47">
        <f t="shared" si="0"/>
        <v>42217</v>
      </c>
      <c r="B190" s="48">
        <v>36.1</v>
      </c>
      <c r="C190" s="48">
        <v>43.1</v>
      </c>
      <c r="D190" s="48">
        <v>43.2</v>
      </c>
      <c r="E190" s="48">
        <v>23.9</v>
      </c>
      <c r="F190" s="48">
        <v>24.6</v>
      </c>
      <c r="G190" s="48">
        <v>41</v>
      </c>
      <c r="H190" s="48">
        <v>26</v>
      </c>
      <c r="I190" s="48">
        <v>47.2</v>
      </c>
      <c r="J190" s="48">
        <v>231.38</v>
      </c>
    </row>
    <row r="191" spans="1:10" ht="13.8">
      <c r="A191" s="47">
        <f t="shared" si="0"/>
        <v>42248</v>
      </c>
      <c r="B191" s="48">
        <v>33.5</v>
      </c>
      <c r="C191" s="48">
        <v>43.4</v>
      </c>
      <c r="D191" s="48">
        <v>43.1</v>
      </c>
      <c r="E191" s="48">
        <v>24</v>
      </c>
      <c r="F191" s="48">
        <v>25.3</v>
      </c>
      <c r="G191" s="48">
        <v>44</v>
      </c>
      <c r="H191" s="48">
        <v>26.8</v>
      </c>
      <c r="I191" s="48">
        <v>48.5</v>
      </c>
      <c r="J191" s="48">
        <v>243.09</v>
      </c>
    </row>
    <row r="192" spans="1:10" ht="13.8">
      <c r="A192" s="47">
        <f t="shared" si="0"/>
        <v>42278</v>
      </c>
      <c r="B192" s="48">
        <v>35.4</v>
      </c>
      <c r="C192" s="48">
        <v>43.8</v>
      </c>
      <c r="D192" s="48">
        <v>44.2</v>
      </c>
      <c r="E192" s="48">
        <v>24.6</v>
      </c>
      <c r="F192" s="48">
        <v>25.4</v>
      </c>
      <c r="G192" s="48">
        <v>45.9</v>
      </c>
      <c r="H192" s="48">
        <v>27.2</v>
      </c>
      <c r="I192" s="48">
        <v>49.3</v>
      </c>
      <c r="J192" s="48">
        <v>259.13</v>
      </c>
    </row>
    <row r="193" spans="1:10" ht="13.8">
      <c r="A193" s="47">
        <f t="shared" si="0"/>
        <v>42309</v>
      </c>
      <c r="B193" s="48">
        <v>35</v>
      </c>
      <c r="C193" s="48">
        <v>43.9</v>
      </c>
      <c r="D193" s="48">
        <v>42.5</v>
      </c>
      <c r="E193" s="48">
        <v>25.8</v>
      </c>
      <c r="F193" s="48">
        <v>24.4</v>
      </c>
      <c r="G193" s="48">
        <v>47.1</v>
      </c>
      <c r="H193" s="48">
        <v>26.7</v>
      </c>
      <c r="I193" s="48">
        <v>49.9</v>
      </c>
      <c r="J193" s="48">
        <v>269.33999999999997</v>
      </c>
    </row>
    <row r="194" spans="1:10" ht="13.8">
      <c r="A194" s="47">
        <f t="shared" si="0"/>
        <v>42339</v>
      </c>
      <c r="B194" s="48">
        <v>33.200000000000003</v>
      </c>
      <c r="C194" s="48">
        <v>44.2</v>
      </c>
      <c r="D194" s="48">
        <v>43.6</v>
      </c>
      <c r="E194" s="48">
        <v>25.6</v>
      </c>
      <c r="F194" s="48">
        <v>25</v>
      </c>
      <c r="G194" s="48">
        <v>44.9</v>
      </c>
      <c r="H194" s="48">
        <v>26.9</v>
      </c>
      <c r="I194" s="48">
        <v>49.1</v>
      </c>
      <c r="J194" s="48">
        <v>273.87</v>
      </c>
    </row>
    <row r="195" spans="1:10" ht="13.8">
      <c r="A195" s="47">
        <f t="shared" si="0"/>
        <v>42370</v>
      </c>
      <c r="B195" s="48">
        <v>36.4</v>
      </c>
      <c r="C195" s="48">
        <v>45.4</v>
      </c>
      <c r="D195" s="48">
        <v>44</v>
      </c>
      <c r="E195" s="48">
        <v>26.1</v>
      </c>
      <c r="F195" s="48">
        <v>27.9</v>
      </c>
      <c r="G195" s="48">
        <v>50</v>
      </c>
      <c r="H195" s="48">
        <v>29.9</v>
      </c>
      <c r="I195" s="48">
        <v>51.2</v>
      </c>
      <c r="J195" s="48">
        <v>286.08</v>
      </c>
    </row>
    <row r="196" spans="1:10" ht="13.8">
      <c r="A196" s="47">
        <f t="shared" si="0"/>
        <v>42401</v>
      </c>
      <c r="B196" s="48">
        <v>38.4</v>
      </c>
      <c r="C196" s="48">
        <v>45.6</v>
      </c>
      <c r="D196" s="48">
        <v>44.2</v>
      </c>
      <c r="E196" s="48">
        <v>26</v>
      </c>
      <c r="F196" s="48">
        <v>27.6</v>
      </c>
      <c r="G196" s="48">
        <v>46.4</v>
      </c>
      <c r="H196" s="48">
        <v>29.2</v>
      </c>
      <c r="I196" s="48">
        <v>51.1</v>
      </c>
      <c r="J196" s="48">
        <v>290.77999999999997</v>
      </c>
    </row>
    <row r="197" spans="1:10" ht="13.8">
      <c r="A197" s="47">
        <f t="shared" si="0"/>
        <v>42430</v>
      </c>
      <c r="B197" s="48">
        <v>35.1</v>
      </c>
      <c r="C197" s="48">
        <v>45.9</v>
      </c>
      <c r="D197" s="48">
        <v>42.5</v>
      </c>
      <c r="E197" s="48">
        <v>27.6</v>
      </c>
      <c r="F197" s="48">
        <v>26.1</v>
      </c>
      <c r="G197" s="48">
        <v>45.8</v>
      </c>
      <c r="H197" s="48">
        <v>28.2</v>
      </c>
      <c r="I197" s="48">
        <v>50.7</v>
      </c>
      <c r="J197" s="48">
        <v>305.08999999999997</v>
      </c>
    </row>
    <row r="198" spans="1:10" ht="13.8">
      <c r="A198" s="47">
        <f t="shared" si="0"/>
        <v>42461</v>
      </c>
      <c r="B198" s="48">
        <v>38.1</v>
      </c>
      <c r="C198" s="48">
        <v>46.5</v>
      </c>
      <c r="D198" s="48">
        <v>44.5</v>
      </c>
      <c r="E198" s="48">
        <v>25.6</v>
      </c>
      <c r="F198" s="48">
        <v>25.2</v>
      </c>
      <c r="G198" s="48">
        <v>45</v>
      </c>
      <c r="H198" s="48">
        <v>27.1</v>
      </c>
      <c r="I198" s="48">
        <v>51.3</v>
      </c>
      <c r="J198" s="48">
        <v>308.5</v>
      </c>
    </row>
    <row r="199" spans="1:10" ht="13.8">
      <c r="A199" s="47">
        <f t="shared" si="0"/>
        <v>42491</v>
      </c>
      <c r="B199" s="48">
        <v>36</v>
      </c>
      <c r="C199" s="48">
        <v>46.4</v>
      </c>
      <c r="D199" s="48">
        <v>44.7</v>
      </c>
      <c r="E199" s="48">
        <v>24.7</v>
      </c>
      <c r="F199" s="48">
        <v>24.7</v>
      </c>
      <c r="G199" s="48">
        <v>45.2</v>
      </c>
      <c r="H199" s="48">
        <v>26.6</v>
      </c>
      <c r="I199" s="48">
        <v>51.4</v>
      </c>
      <c r="J199" s="48">
        <v>316.31</v>
      </c>
    </row>
    <row r="200" spans="1:10" ht="13.8">
      <c r="A200" s="47">
        <f t="shared" si="0"/>
        <v>42522</v>
      </c>
      <c r="B200" s="48">
        <v>35.200000000000003</v>
      </c>
      <c r="C200" s="48">
        <v>47.3</v>
      </c>
      <c r="D200" s="48">
        <v>43.8</v>
      </c>
      <c r="E200" s="48">
        <v>25.2</v>
      </c>
      <c r="F200" s="48">
        <v>25.2</v>
      </c>
      <c r="G200" s="48">
        <v>45.2</v>
      </c>
      <c r="H200" s="48">
        <v>27</v>
      </c>
      <c r="I200" s="48">
        <v>51.1</v>
      </c>
      <c r="J200" s="48">
        <v>320.01</v>
      </c>
    </row>
    <row r="201" spans="1:10" ht="13.8">
      <c r="A201" s="47">
        <f t="shared" si="0"/>
        <v>42552</v>
      </c>
      <c r="B201" s="48">
        <v>38.200000000000003</v>
      </c>
      <c r="C201" s="48">
        <v>47.3</v>
      </c>
      <c r="D201" s="48">
        <v>45.1</v>
      </c>
      <c r="E201" s="48">
        <v>24.8</v>
      </c>
      <c r="F201" s="48">
        <v>24.7</v>
      </c>
      <c r="G201" s="48">
        <v>45.6</v>
      </c>
      <c r="H201" s="48">
        <v>26.6</v>
      </c>
      <c r="I201" s="48">
        <v>52.4</v>
      </c>
      <c r="J201" s="48">
        <v>320.87</v>
      </c>
    </row>
    <row r="202" spans="1:10" ht="13.8">
      <c r="A202" s="47">
        <f t="shared" si="0"/>
        <v>42583</v>
      </c>
      <c r="B202" s="48">
        <v>37.6</v>
      </c>
      <c r="C202" s="48">
        <v>47.6</v>
      </c>
      <c r="D202" s="48">
        <v>45.8</v>
      </c>
      <c r="E202" s="48">
        <v>25.3</v>
      </c>
      <c r="F202" s="48">
        <v>24.6</v>
      </c>
      <c r="G202" s="48">
        <v>45.5</v>
      </c>
      <c r="H202" s="48">
        <v>26.5</v>
      </c>
      <c r="I202" s="48">
        <v>52</v>
      </c>
      <c r="J202" s="48">
        <v>328.77</v>
      </c>
    </row>
    <row r="203" spans="1:10" ht="13.8">
      <c r="A203" s="47">
        <f t="shared" si="0"/>
        <v>42614</v>
      </c>
      <c r="B203" s="48">
        <v>33.4</v>
      </c>
      <c r="C203" s="48">
        <v>47.4</v>
      </c>
      <c r="D203" s="48">
        <v>45.1</v>
      </c>
      <c r="E203" s="48">
        <v>25.2</v>
      </c>
      <c r="F203" s="48">
        <v>23.2</v>
      </c>
      <c r="G203" s="48">
        <v>45.3</v>
      </c>
      <c r="H203" s="48">
        <v>25.3</v>
      </c>
      <c r="I203" s="48">
        <v>50.7</v>
      </c>
      <c r="J203" s="48">
        <v>337.6</v>
      </c>
    </row>
    <row r="204" spans="1:10" ht="13.8">
      <c r="A204" s="47">
        <f t="shared" si="0"/>
        <v>42644</v>
      </c>
      <c r="B204" s="48">
        <v>35.4</v>
      </c>
      <c r="C204" s="48">
        <v>48.3</v>
      </c>
      <c r="D204" s="48">
        <v>46.2</v>
      </c>
      <c r="E204" s="48">
        <v>24.4</v>
      </c>
      <c r="F204" s="48">
        <v>23.2</v>
      </c>
      <c r="G204" s="48">
        <v>47.1</v>
      </c>
      <c r="H204" s="48">
        <v>25.4</v>
      </c>
      <c r="I204" s="48">
        <v>53.1</v>
      </c>
      <c r="J204" s="48">
        <v>340.5</v>
      </c>
    </row>
    <row r="205" spans="1:10" ht="13.8">
      <c r="A205" s="47">
        <f t="shared" si="0"/>
        <v>42675</v>
      </c>
      <c r="B205" s="48">
        <v>34.9</v>
      </c>
      <c r="C205" s="48">
        <v>48.3</v>
      </c>
      <c r="D205" s="48">
        <v>46.2</v>
      </c>
      <c r="E205" s="48">
        <v>24.4</v>
      </c>
      <c r="F205" s="48">
        <v>23.2</v>
      </c>
      <c r="G205" s="48">
        <v>45.7</v>
      </c>
      <c r="H205" s="48">
        <v>25.1</v>
      </c>
      <c r="I205" s="48">
        <v>51.1</v>
      </c>
      <c r="J205" s="48">
        <v>339.04</v>
      </c>
    </row>
    <row r="206" spans="1:10" ht="13.8">
      <c r="A206" s="47">
        <f t="shared" si="0"/>
        <v>42705</v>
      </c>
      <c r="B206" s="48">
        <v>29.3</v>
      </c>
      <c r="C206" s="48">
        <v>47.1</v>
      </c>
      <c r="D206" s="48">
        <v>29.2</v>
      </c>
      <c r="E206" s="48">
        <v>23.9</v>
      </c>
      <c r="F206" s="48">
        <v>22</v>
      </c>
      <c r="G206" s="48">
        <v>40.6</v>
      </c>
      <c r="H206" s="48">
        <v>23.7</v>
      </c>
      <c r="I206" s="48">
        <v>49.2</v>
      </c>
      <c r="J206" s="48">
        <v>332.76</v>
      </c>
    </row>
    <row r="207" spans="1:10" ht="13.8">
      <c r="A207" s="47">
        <f t="shared" si="0"/>
        <v>42736</v>
      </c>
      <c r="B207" s="48">
        <v>33.299999999999997</v>
      </c>
      <c r="C207" s="48">
        <v>48.3</v>
      </c>
      <c r="D207" s="48">
        <v>32.4</v>
      </c>
      <c r="E207" s="48">
        <v>23.6</v>
      </c>
      <c r="F207" s="48">
        <v>22.2</v>
      </c>
      <c r="G207" s="48">
        <v>50.2</v>
      </c>
      <c r="H207" s="48">
        <v>24.4</v>
      </c>
      <c r="I207" s="48">
        <v>50.3</v>
      </c>
      <c r="J207" s="48">
        <v>333.49</v>
      </c>
    </row>
    <row r="208" spans="1:10" ht="13.8">
      <c r="A208" s="47">
        <f t="shared" si="0"/>
        <v>42767</v>
      </c>
      <c r="B208" s="48">
        <v>30.2</v>
      </c>
      <c r="C208" s="48">
        <v>46.8</v>
      </c>
      <c r="D208" s="48">
        <v>31.1</v>
      </c>
      <c r="E208" s="48">
        <v>23.8</v>
      </c>
      <c r="F208" s="48">
        <v>21.8</v>
      </c>
      <c r="G208" s="48">
        <v>44.6</v>
      </c>
      <c r="H208" s="48">
        <v>23.7</v>
      </c>
      <c r="I208" s="48">
        <v>48.6</v>
      </c>
      <c r="J208" s="48">
        <v>336.98</v>
      </c>
    </row>
    <row r="209" spans="1:10" ht="13.8">
      <c r="A209" s="47">
        <f t="shared" si="0"/>
        <v>42795</v>
      </c>
      <c r="B209" s="48">
        <v>28.7</v>
      </c>
      <c r="C209" s="48">
        <v>45.9</v>
      </c>
      <c r="D209" s="48">
        <v>25.9</v>
      </c>
      <c r="E209" s="48">
        <v>22.9</v>
      </c>
      <c r="F209" s="48">
        <v>20.6</v>
      </c>
      <c r="G209" s="48">
        <v>41.3</v>
      </c>
      <c r="H209" s="48">
        <v>22.2</v>
      </c>
      <c r="I209" s="48">
        <v>49.2</v>
      </c>
      <c r="J209" s="48">
        <v>340.63</v>
      </c>
    </row>
    <row r="210" spans="1:10" ht="13.8">
      <c r="A210" s="47">
        <f t="shared" si="0"/>
        <v>42826</v>
      </c>
      <c r="B210" s="48">
        <v>29.4</v>
      </c>
      <c r="C210" s="48">
        <v>44.9</v>
      </c>
      <c r="D210" s="48">
        <v>30.2</v>
      </c>
      <c r="E210" s="48">
        <v>22.9</v>
      </c>
      <c r="F210" s="48">
        <v>20.2</v>
      </c>
      <c r="G210" s="48">
        <v>43.3</v>
      </c>
      <c r="H210" s="48">
        <v>22</v>
      </c>
      <c r="I210" s="48">
        <v>48.7</v>
      </c>
      <c r="J210" s="48">
        <v>339.9</v>
      </c>
    </row>
    <row r="211" spans="1:10" ht="13.8">
      <c r="A211" s="47">
        <f t="shared" si="0"/>
        <v>42856</v>
      </c>
      <c r="B211" s="48">
        <v>28.8</v>
      </c>
      <c r="C211" s="48">
        <v>44.3</v>
      </c>
      <c r="D211" s="48">
        <v>26.8</v>
      </c>
      <c r="E211" s="48">
        <v>22.1</v>
      </c>
      <c r="F211" s="48">
        <v>20.7</v>
      </c>
      <c r="G211" s="48">
        <v>44.5</v>
      </c>
      <c r="H211" s="48">
        <v>22.3</v>
      </c>
      <c r="I211" s="48">
        <v>49</v>
      </c>
      <c r="J211" s="48">
        <v>339.48</v>
      </c>
    </row>
    <row r="212" spans="1:10" ht="13.8">
      <c r="A212" s="47">
        <f t="shared" si="0"/>
        <v>42887</v>
      </c>
      <c r="B212" s="48">
        <v>25</v>
      </c>
      <c r="C212" s="48">
        <v>44.4</v>
      </c>
      <c r="D212" s="48">
        <v>24.1</v>
      </c>
      <c r="E212" s="48">
        <v>20.5</v>
      </c>
      <c r="F212" s="48">
        <v>19.399999999999999</v>
      </c>
      <c r="G212" s="48">
        <v>39.200000000000003</v>
      </c>
      <c r="H212" s="48">
        <v>20.7</v>
      </c>
      <c r="I212" s="48">
        <v>48.2</v>
      </c>
      <c r="J212" s="48">
        <v>339.38</v>
      </c>
    </row>
    <row r="213" spans="1:10" ht="13.8">
      <c r="A213" s="47">
        <f t="shared" si="0"/>
        <v>42917</v>
      </c>
      <c r="B213" s="48">
        <v>27.2</v>
      </c>
      <c r="C213" s="48">
        <v>43.6</v>
      </c>
      <c r="D213" s="48">
        <v>25.5</v>
      </c>
      <c r="E213" s="48">
        <v>21</v>
      </c>
      <c r="F213" s="48">
        <v>19.899999999999999</v>
      </c>
      <c r="G213" s="48">
        <v>40.799999999999997</v>
      </c>
      <c r="H213" s="48">
        <v>21.2</v>
      </c>
      <c r="I213" s="48">
        <v>45.6</v>
      </c>
      <c r="J213" s="48">
        <v>339.93</v>
      </c>
    </row>
    <row r="214" spans="1:10" ht="13.8">
      <c r="A214" s="47">
        <f t="shared" si="0"/>
        <v>42948</v>
      </c>
      <c r="B214" s="48">
        <v>23.9</v>
      </c>
      <c r="C214" s="48">
        <v>42.5</v>
      </c>
      <c r="D214" s="48">
        <v>23.4</v>
      </c>
      <c r="E214" s="48">
        <v>21.2</v>
      </c>
      <c r="F214" s="48">
        <v>19.100000000000001</v>
      </c>
      <c r="G214" s="48">
        <v>39.700000000000003</v>
      </c>
      <c r="H214" s="48">
        <v>20.5</v>
      </c>
      <c r="I214" s="48">
        <v>45.7</v>
      </c>
      <c r="J214" s="48">
        <v>338.25</v>
      </c>
    </row>
    <row r="215" spans="1:10" ht="13.8">
      <c r="A215" s="47">
        <f t="shared" si="0"/>
        <v>42979</v>
      </c>
      <c r="B215" s="48">
        <v>20.9</v>
      </c>
      <c r="C215" s="48">
        <v>40.5</v>
      </c>
      <c r="D215" s="48">
        <v>22.9</v>
      </c>
      <c r="E215" s="48">
        <v>19.3</v>
      </c>
      <c r="F215" s="48">
        <v>18.7</v>
      </c>
      <c r="G215" s="48">
        <v>36.9</v>
      </c>
      <c r="H215" s="48">
        <v>19.7</v>
      </c>
      <c r="I215" s="48">
        <v>44</v>
      </c>
      <c r="J215" s="48">
        <v>339.32</v>
      </c>
    </row>
    <row r="216" spans="1:10" ht="13.8">
      <c r="A216" s="47">
        <f t="shared" si="0"/>
        <v>43009</v>
      </c>
      <c r="B216" s="48">
        <v>22.1</v>
      </c>
      <c r="C216" s="48">
        <v>40.200000000000003</v>
      </c>
      <c r="D216" s="48">
        <v>24</v>
      </c>
      <c r="E216" s="48">
        <v>19.8</v>
      </c>
      <c r="F216" s="48">
        <v>18.5</v>
      </c>
      <c r="G216" s="48">
        <v>38</v>
      </c>
      <c r="H216" s="48">
        <v>19.7</v>
      </c>
      <c r="I216" s="48">
        <v>43.1</v>
      </c>
      <c r="J216" s="48">
        <v>342.97</v>
      </c>
    </row>
    <row r="217" spans="1:10" ht="13.8">
      <c r="A217" s="47">
        <f t="shared" si="0"/>
        <v>43040</v>
      </c>
      <c r="B217" s="48">
        <v>20.2</v>
      </c>
      <c r="C217" s="48">
        <v>39.9</v>
      </c>
      <c r="D217" s="48">
        <v>23.9</v>
      </c>
      <c r="E217" s="48">
        <v>18.600000000000001</v>
      </c>
      <c r="F217" s="48">
        <v>18</v>
      </c>
      <c r="G217" s="48">
        <v>40</v>
      </c>
      <c r="H217" s="48">
        <v>19.2</v>
      </c>
      <c r="I217" s="48">
        <v>42</v>
      </c>
      <c r="J217" s="48">
        <v>339.9</v>
      </c>
    </row>
    <row r="218" spans="1:10" ht="13.8">
      <c r="A218" s="47">
        <f t="shared" si="0"/>
        <v>43070</v>
      </c>
      <c r="B218" s="48">
        <v>18.7</v>
      </c>
      <c r="C218" s="48">
        <v>39.6</v>
      </c>
      <c r="D218" s="48">
        <v>17.3</v>
      </c>
      <c r="E218" s="48">
        <v>17.5</v>
      </c>
      <c r="F218" s="48">
        <v>16.899999999999999</v>
      </c>
      <c r="G218" s="48">
        <v>34.1</v>
      </c>
      <c r="H218" s="48">
        <v>17.899999999999999</v>
      </c>
      <c r="I218" s="48">
        <v>40.9</v>
      </c>
      <c r="J218" s="48">
        <v>336.5</v>
      </c>
    </row>
    <row r="219" spans="1:10" ht="13.8">
      <c r="A219" s="47">
        <f t="shared" si="0"/>
        <v>43101</v>
      </c>
      <c r="B219" s="48">
        <v>22.5</v>
      </c>
      <c r="C219" s="48">
        <v>40.1</v>
      </c>
      <c r="D219" s="48">
        <v>22.5</v>
      </c>
      <c r="E219" s="48">
        <v>18.5</v>
      </c>
      <c r="F219" s="48">
        <v>17.399999999999999</v>
      </c>
      <c r="G219" s="48">
        <v>43.3</v>
      </c>
      <c r="H219" s="48">
        <v>18.8</v>
      </c>
      <c r="I219" s="48">
        <v>41.5</v>
      </c>
      <c r="J219" s="48">
        <v>330.19</v>
      </c>
    </row>
    <row r="220" spans="1:10" ht="13.8">
      <c r="A220" s="47">
        <f t="shared" si="0"/>
        <v>43132</v>
      </c>
      <c r="B220" s="48">
        <v>20.399999999999999</v>
      </c>
      <c r="C220" s="48">
        <v>39.9</v>
      </c>
      <c r="D220" s="48">
        <v>20</v>
      </c>
      <c r="E220" s="48">
        <v>18</v>
      </c>
      <c r="F220" s="48">
        <v>17.7</v>
      </c>
      <c r="G220" s="48">
        <v>38.799999999999997</v>
      </c>
      <c r="H220" s="48">
        <v>18.7</v>
      </c>
      <c r="I220" s="48">
        <v>40.4</v>
      </c>
      <c r="J220" s="48">
        <v>331.18</v>
      </c>
    </row>
    <row r="221" spans="1:10" ht="13.8">
      <c r="A221" s="47">
        <f t="shared" si="0"/>
        <v>43160</v>
      </c>
      <c r="B221" s="48">
        <v>19.2</v>
      </c>
      <c r="C221" s="48">
        <v>39</v>
      </c>
      <c r="D221" s="48">
        <v>19.600000000000001</v>
      </c>
      <c r="E221" s="48">
        <v>18.3</v>
      </c>
      <c r="F221" s="48">
        <v>16.3</v>
      </c>
      <c r="G221" s="48">
        <v>36.200000000000003</v>
      </c>
      <c r="H221" s="48">
        <v>17.5</v>
      </c>
      <c r="I221" s="48">
        <v>39.9</v>
      </c>
      <c r="J221" s="48">
        <v>332.09</v>
      </c>
    </row>
    <row r="222" spans="1:10" ht="13.8">
      <c r="A222" s="47">
        <v>43191</v>
      </c>
      <c r="B222" s="48">
        <v>18.8</v>
      </c>
      <c r="C222" s="48">
        <v>37.799999999999997</v>
      </c>
      <c r="D222" s="48">
        <v>20.7</v>
      </c>
      <c r="E222" s="48">
        <v>18.7</v>
      </c>
      <c r="F222" s="48">
        <v>15.9</v>
      </c>
      <c r="G222" s="48">
        <v>34.6</v>
      </c>
      <c r="H222" s="48">
        <v>17.100000000000001</v>
      </c>
      <c r="I222" s="48">
        <v>40.1</v>
      </c>
      <c r="J222" s="48">
        <v>332.67</v>
      </c>
    </row>
    <row r="223" spans="1:10" ht="13.8">
      <c r="A223" s="47">
        <v>43221</v>
      </c>
      <c r="B223" s="48">
        <v>18.600000000000001</v>
      </c>
      <c r="C223" s="48">
        <v>37.4</v>
      </c>
      <c r="D223" s="48">
        <v>19.8</v>
      </c>
      <c r="E223" s="48">
        <v>18.7</v>
      </c>
      <c r="F223" s="48">
        <v>16.600000000000001</v>
      </c>
      <c r="G223" s="48">
        <v>36.5</v>
      </c>
      <c r="H223" s="48">
        <v>17.7</v>
      </c>
      <c r="I223" s="48">
        <v>39.299999999999997</v>
      </c>
      <c r="J223" s="48">
        <v>332.28</v>
      </c>
    </row>
    <row r="224" spans="1:10" ht="12" customHeight="1">
      <c r="A224" s="47">
        <v>43252</v>
      </c>
      <c r="B224" s="48">
        <v>18.3</v>
      </c>
      <c r="C224" s="48">
        <v>37.299999999999997</v>
      </c>
      <c r="D224" s="48">
        <v>17.899999999999999</v>
      </c>
      <c r="E224" s="48">
        <v>19.100000000000001</v>
      </c>
      <c r="F224" s="48">
        <v>17.2</v>
      </c>
      <c r="G224" s="48">
        <v>33.1</v>
      </c>
      <c r="H224" s="48">
        <v>18.100000000000001</v>
      </c>
      <c r="I224" s="48">
        <v>38.799999999999997</v>
      </c>
      <c r="J224" s="48">
        <v>331.97</v>
      </c>
    </row>
    <row r="225" spans="1:10" ht="13.8">
      <c r="A225" s="47">
        <v>43282</v>
      </c>
      <c r="B225" s="48">
        <v>18.7</v>
      </c>
      <c r="C225" s="48">
        <v>38.299999999999997</v>
      </c>
      <c r="D225" s="48">
        <v>20.399999999999999</v>
      </c>
      <c r="E225" s="48">
        <v>18.399999999999999</v>
      </c>
      <c r="F225" s="48">
        <v>17.3</v>
      </c>
      <c r="G225" s="48">
        <v>34.700000000000003</v>
      </c>
      <c r="H225" s="48">
        <v>18.3</v>
      </c>
      <c r="I225" s="48">
        <v>39.6</v>
      </c>
      <c r="J225" s="48">
        <v>336.05</v>
      </c>
    </row>
    <row r="226" spans="1:10" ht="13.8">
      <c r="A226" s="47">
        <v>43313</v>
      </c>
      <c r="B226" s="48">
        <v>19</v>
      </c>
      <c r="C226" s="48">
        <v>38.200000000000003</v>
      </c>
      <c r="D226" s="48">
        <v>19.7</v>
      </c>
      <c r="E226" s="48">
        <v>18.600000000000001</v>
      </c>
      <c r="F226" s="48">
        <v>17.100000000000001</v>
      </c>
      <c r="G226" s="48">
        <v>33.6</v>
      </c>
      <c r="H226" s="48">
        <v>18</v>
      </c>
      <c r="I226" s="48">
        <v>39.799999999999997</v>
      </c>
      <c r="J226" s="48">
        <v>341.29</v>
      </c>
    </row>
    <row r="227" spans="1:10" ht="13.8">
      <c r="A227" s="47">
        <v>43344</v>
      </c>
      <c r="B227" s="48">
        <v>17.600000000000001</v>
      </c>
      <c r="C227" s="48">
        <v>37.799999999999997</v>
      </c>
      <c r="D227" s="48">
        <v>16.8</v>
      </c>
      <c r="E227" s="48">
        <v>19</v>
      </c>
      <c r="F227" s="48">
        <v>17.8</v>
      </c>
      <c r="G227" s="48">
        <v>32.1</v>
      </c>
      <c r="H227" s="48">
        <v>18.600000000000001</v>
      </c>
      <c r="I227" s="48">
        <v>39.9</v>
      </c>
      <c r="J227" s="48">
        <v>343.78</v>
      </c>
    </row>
    <row r="228" spans="1:10" ht="13.8">
      <c r="A228" s="47">
        <v>43374</v>
      </c>
      <c r="B228" s="48">
        <v>21.1</v>
      </c>
      <c r="C228" s="48">
        <v>36.9</v>
      </c>
      <c r="D228" s="48">
        <v>19.600000000000001</v>
      </c>
      <c r="E228" s="48">
        <v>17.600000000000001</v>
      </c>
      <c r="F228" s="48">
        <v>16.600000000000001</v>
      </c>
      <c r="G228" s="48">
        <v>31</v>
      </c>
      <c r="H228" s="48">
        <v>17.399999999999999</v>
      </c>
      <c r="I228" s="48">
        <v>40.200000000000003</v>
      </c>
      <c r="J228" s="48">
        <v>349.07</v>
      </c>
    </row>
    <row r="229" spans="1:10" ht="13.8">
      <c r="A229" s="47">
        <v>43405</v>
      </c>
      <c r="B229" s="48">
        <v>19.899999999999999</v>
      </c>
      <c r="C229" s="48">
        <v>35.6</v>
      </c>
      <c r="D229" s="48">
        <v>19.899999999999999</v>
      </c>
      <c r="E229" s="48">
        <v>17.2</v>
      </c>
      <c r="F229" s="48">
        <v>16.600000000000001</v>
      </c>
      <c r="G229" s="48">
        <v>27.4</v>
      </c>
      <c r="H229" s="48">
        <v>17.2</v>
      </c>
      <c r="I229" s="48">
        <v>39.6</v>
      </c>
      <c r="J229" s="48">
        <v>342.3</v>
      </c>
    </row>
    <row r="230" spans="1:10" ht="13.8">
      <c r="A230" s="47">
        <f t="shared" ref="A230:A255" si="1">DATE(IF(MONTH(A229)=12,YEAR(A229)+1,YEAR(A229)),IF(MONTH(A229)=12,1,MONTH(A229)+1),1)</f>
        <v>43435</v>
      </c>
      <c r="B230" s="48">
        <v>16.3</v>
      </c>
      <c r="C230" s="48">
        <v>35.5</v>
      </c>
      <c r="D230" s="48">
        <v>15</v>
      </c>
      <c r="E230" s="48">
        <v>17</v>
      </c>
      <c r="F230" s="48">
        <v>16.2</v>
      </c>
      <c r="G230" s="48">
        <v>24.8</v>
      </c>
      <c r="H230" s="48">
        <v>16.7</v>
      </c>
      <c r="I230" s="48">
        <v>38.6</v>
      </c>
      <c r="J230" s="48">
        <v>343</v>
      </c>
    </row>
    <row r="231" spans="1:10" ht="13.8">
      <c r="A231" s="47">
        <f t="shared" si="1"/>
        <v>43466</v>
      </c>
      <c r="B231" s="48">
        <v>21.7</v>
      </c>
      <c r="C231" s="48">
        <v>35.200000000000003</v>
      </c>
      <c r="D231" s="48">
        <v>17.2</v>
      </c>
      <c r="E231" s="48">
        <v>18.100000000000001</v>
      </c>
      <c r="F231" s="48">
        <v>17</v>
      </c>
      <c r="G231" s="48">
        <v>29.8</v>
      </c>
      <c r="H231" s="48">
        <v>17.8</v>
      </c>
      <c r="I231" s="48">
        <v>38.799999999999997</v>
      </c>
      <c r="J231" s="48">
        <v>347.2</v>
      </c>
    </row>
    <row r="232" spans="1:10" ht="13.8">
      <c r="A232" s="47">
        <f t="shared" si="1"/>
        <v>43497</v>
      </c>
      <c r="B232" s="48">
        <v>20.9</v>
      </c>
      <c r="C232" s="48">
        <v>35.799999999999997</v>
      </c>
      <c r="D232" s="48">
        <v>15.6</v>
      </c>
      <c r="E232" s="48">
        <v>18</v>
      </c>
      <c r="F232" s="48">
        <v>16.5</v>
      </c>
      <c r="G232" s="48">
        <v>28.1</v>
      </c>
      <c r="H232" s="48">
        <v>17.3</v>
      </c>
      <c r="I232" s="48">
        <v>37.700000000000003</v>
      </c>
      <c r="J232" s="48">
        <v>346.4</v>
      </c>
    </row>
    <row r="233" spans="1:10" ht="13.8">
      <c r="A233" s="47">
        <f t="shared" si="1"/>
        <v>43525</v>
      </c>
      <c r="B233" s="48">
        <v>18.8</v>
      </c>
      <c r="C233" s="48">
        <v>35.200000000000003</v>
      </c>
      <c r="D233" s="48">
        <v>15.2</v>
      </c>
      <c r="E233" s="48">
        <v>18.5</v>
      </c>
      <c r="F233" s="48">
        <v>16.399999999999999</v>
      </c>
      <c r="G233" s="48">
        <v>27.5</v>
      </c>
      <c r="H233" s="48">
        <v>17.3</v>
      </c>
      <c r="I233" s="48">
        <v>36.799999999999997</v>
      </c>
      <c r="J233" s="48">
        <v>346.6</v>
      </c>
    </row>
    <row r="234" spans="1:10" ht="13.8">
      <c r="A234" s="47">
        <f t="shared" si="1"/>
        <v>43556</v>
      </c>
      <c r="B234" s="48">
        <v>20.7</v>
      </c>
      <c r="C234" s="48">
        <v>35</v>
      </c>
      <c r="D234" s="48">
        <v>16.2</v>
      </c>
      <c r="E234" s="48">
        <v>17.100000000000001</v>
      </c>
      <c r="F234" s="48">
        <v>16.7</v>
      </c>
      <c r="G234" s="48">
        <v>27.9</v>
      </c>
      <c r="H234" s="48">
        <v>17.3</v>
      </c>
      <c r="I234" s="48">
        <v>39.6</v>
      </c>
      <c r="J234" s="48">
        <v>349.4</v>
      </c>
    </row>
    <row r="235" spans="1:10" ht="13.8">
      <c r="A235" s="47">
        <f t="shared" si="1"/>
        <v>43586</v>
      </c>
      <c r="B235" s="48">
        <v>18.7</v>
      </c>
      <c r="C235" s="48">
        <v>33.700000000000003</v>
      </c>
      <c r="D235" s="48">
        <v>16.399999999999999</v>
      </c>
      <c r="E235" s="48">
        <v>17.399999999999999</v>
      </c>
      <c r="F235" s="48">
        <v>16.2</v>
      </c>
      <c r="G235" s="48">
        <v>27.6</v>
      </c>
      <c r="H235" s="48">
        <v>17</v>
      </c>
      <c r="I235" s="48">
        <v>39.9</v>
      </c>
      <c r="J235" s="48">
        <v>348.7</v>
      </c>
    </row>
    <row r="236" spans="1:10" ht="13.8">
      <c r="A236" s="47">
        <f t="shared" si="1"/>
        <v>43617</v>
      </c>
      <c r="B236" s="48">
        <v>17.7</v>
      </c>
      <c r="C236" s="48">
        <v>33</v>
      </c>
      <c r="D236" s="48">
        <v>13.3</v>
      </c>
      <c r="E236" s="48">
        <v>16.2</v>
      </c>
      <c r="F236" s="48">
        <v>15.5</v>
      </c>
      <c r="G236" s="48">
        <v>25.1</v>
      </c>
      <c r="H236" s="48">
        <v>16.100000000000001</v>
      </c>
      <c r="I236" s="48">
        <v>38.6</v>
      </c>
      <c r="J236" s="48">
        <v>347</v>
      </c>
    </row>
    <row r="237" spans="1:10" ht="13.8">
      <c r="A237" s="47">
        <f t="shared" si="1"/>
        <v>43647</v>
      </c>
      <c r="B237" s="48">
        <v>19.3</v>
      </c>
      <c r="C237" s="48">
        <v>33.1</v>
      </c>
      <c r="D237" s="48">
        <v>15</v>
      </c>
      <c r="E237" s="48">
        <v>16.100000000000001</v>
      </c>
      <c r="F237" s="48">
        <v>15.3</v>
      </c>
      <c r="G237" s="48">
        <v>25.8</v>
      </c>
      <c r="H237" s="48">
        <v>16</v>
      </c>
      <c r="I237" s="48">
        <v>38.5</v>
      </c>
      <c r="J237" s="48">
        <v>347.1</v>
      </c>
    </row>
    <row r="238" spans="1:10" ht="13.8">
      <c r="A238" s="47">
        <f t="shared" si="1"/>
        <v>43678</v>
      </c>
      <c r="B238" s="48">
        <v>17.899999999999999</v>
      </c>
      <c r="C238" s="48">
        <v>32.4</v>
      </c>
      <c r="D238" s="48">
        <v>14.2</v>
      </c>
      <c r="E238" s="48">
        <v>18.5</v>
      </c>
      <c r="F238" s="48">
        <v>15.4</v>
      </c>
      <c r="G238" s="48">
        <v>26.2</v>
      </c>
      <c r="H238" s="48">
        <v>16.399999999999999</v>
      </c>
      <c r="I238" s="48">
        <v>38.1</v>
      </c>
      <c r="J238" s="48">
        <v>327.10000000000002</v>
      </c>
    </row>
    <row r="239" spans="1:10" ht="13.8">
      <c r="A239" s="47">
        <f t="shared" si="1"/>
        <v>43709</v>
      </c>
      <c r="B239" s="48">
        <v>16.2</v>
      </c>
      <c r="C239" s="48">
        <v>31.5</v>
      </c>
      <c r="D239" s="48">
        <v>12.5</v>
      </c>
      <c r="E239" s="48">
        <v>14.4</v>
      </c>
      <c r="F239" s="48">
        <v>15.2</v>
      </c>
      <c r="G239" s="48">
        <v>23.9</v>
      </c>
      <c r="H239" s="48">
        <v>15.7</v>
      </c>
      <c r="I239" s="48">
        <v>38.6</v>
      </c>
      <c r="J239" s="48">
        <v>309.3</v>
      </c>
    </row>
    <row r="240" spans="1:10" ht="13.8">
      <c r="A240" s="47">
        <f t="shared" si="1"/>
        <v>43739</v>
      </c>
      <c r="B240" s="48">
        <v>17.100000000000001</v>
      </c>
      <c r="C240" s="48">
        <v>31.4</v>
      </c>
      <c r="D240" s="48">
        <v>11.8</v>
      </c>
      <c r="E240" s="48">
        <v>14.2</v>
      </c>
      <c r="F240" s="48">
        <v>14.6</v>
      </c>
      <c r="G240" s="48">
        <v>24.3</v>
      </c>
      <c r="H240" s="48">
        <v>15.2</v>
      </c>
      <c r="I240" s="48">
        <v>38.9</v>
      </c>
      <c r="J240" s="48">
        <v>311</v>
      </c>
    </row>
    <row r="241" spans="1:10" ht="13.8">
      <c r="A241" s="47">
        <f t="shared" si="1"/>
        <v>43770</v>
      </c>
      <c r="B241" s="48">
        <v>15.9</v>
      </c>
      <c r="C241" s="48">
        <v>31</v>
      </c>
      <c r="D241" s="48">
        <v>11.7</v>
      </c>
      <c r="E241" s="48">
        <v>13.6</v>
      </c>
      <c r="F241" s="48">
        <v>14.6</v>
      </c>
      <c r="G241" s="48">
        <v>23</v>
      </c>
      <c r="H241" s="48">
        <v>15.1</v>
      </c>
      <c r="I241" s="48">
        <v>37.5</v>
      </c>
      <c r="J241" s="48">
        <v>317.2</v>
      </c>
    </row>
    <row r="242" spans="1:10" ht="13.8">
      <c r="A242" s="47">
        <f t="shared" si="1"/>
        <v>43800</v>
      </c>
      <c r="B242" s="48">
        <v>14.8</v>
      </c>
      <c r="C242" s="48">
        <v>30.2</v>
      </c>
      <c r="D242" s="48">
        <v>9.5</v>
      </c>
      <c r="E242" s="48">
        <v>12</v>
      </c>
      <c r="F242" s="48">
        <v>13.9</v>
      </c>
      <c r="G242" s="48">
        <v>20.8</v>
      </c>
      <c r="H242" s="48">
        <v>14.2</v>
      </c>
      <c r="I242" s="48">
        <v>36.1</v>
      </c>
      <c r="J242" s="48">
        <v>310.89999999999998</v>
      </c>
    </row>
    <row r="243" spans="1:10" ht="13.8">
      <c r="A243" s="47">
        <f t="shared" si="1"/>
        <v>43831</v>
      </c>
      <c r="B243" s="48">
        <v>17.2</v>
      </c>
      <c r="C243" s="48">
        <v>30.8</v>
      </c>
      <c r="D243" s="48">
        <v>10</v>
      </c>
      <c r="E243" s="48">
        <v>13.5</v>
      </c>
      <c r="F243" s="48">
        <v>15.4</v>
      </c>
      <c r="G243" s="48">
        <v>26.2</v>
      </c>
      <c r="H243" s="48">
        <v>16</v>
      </c>
      <c r="I243" s="48">
        <v>36.299999999999997</v>
      </c>
      <c r="J243" s="48">
        <v>290.8</v>
      </c>
    </row>
    <row r="244" spans="1:10" ht="13.8">
      <c r="A244" s="47">
        <f t="shared" si="1"/>
        <v>43862</v>
      </c>
      <c r="B244" s="48">
        <v>15.2</v>
      </c>
      <c r="C244" s="48">
        <v>30.7</v>
      </c>
      <c r="D244" s="48">
        <v>8.9</v>
      </c>
      <c r="E244" s="48">
        <v>14.2</v>
      </c>
      <c r="F244" s="48">
        <v>14.5</v>
      </c>
      <c r="G244" s="48">
        <v>23.7</v>
      </c>
      <c r="H244" s="48">
        <v>15.1</v>
      </c>
      <c r="I244" s="48">
        <v>35.299999999999997</v>
      </c>
      <c r="J244" s="48">
        <v>320.60000000000002</v>
      </c>
    </row>
    <row r="245" spans="1:10" ht="13.8">
      <c r="A245" s="47">
        <f t="shared" si="1"/>
        <v>43891</v>
      </c>
      <c r="B245" s="48">
        <v>14.5</v>
      </c>
      <c r="C245" s="48">
        <v>30</v>
      </c>
      <c r="D245" s="48">
        <v>8.3000000000000007</v>
      </c>
      <c r="E245" s="48">
        <v>12.9</v>
      </c>
      <c r="F245" s="48">
        <v>14.6</v>
      </c>
      <c r="G245" s="48">
        <v>22.3</v>
      </c>
      <c r="H245" s="48">
        <v>15</v>
      </c>
      <c r="I245" s="48">
        <v>38</v>
      </c>
      <c r="J245" s="48">
        <v>312.10000000000002</v>
      </c>
    </row>
    <row r="246" spans="1:10" ht="13.8">
      <c r="A246" s="47">
        <f t="shared" si="1"/>
        <v>43922</v>
      </c>
      <c r="B246" s="48">
        <v>14.9</v>
      </c>
      <c r="C246" s="48">
        <v>27.7</v>
      </c>
      <c r="D246" s="48">
        <v>9.1999999999999993</v>
      </c>
      <c r="E246" s="48">
        <v>8.6</v>
      </c>
      <c r="F246" s="48">
        <v>13.4</v>
      </c>
      <c r="G246" s="48">
        <v>26.4</v>
      </c>
      <c r="H246" s="48">
        <v>13.6</v>
      </c>
      <c r="I246" s="48">
        <v>28.5</v>
      </c>
      <c r="J246" s="48">
        <v>321.8</v>
      </c>
    </row>
    <row r="247" spans="1:10" ht="13.8">
      <c r="A247" s="47">
        <f t="shared" si="1"/>
        <v>43952</v>
      </c>
      <c r="B247" s="48">
        <v>14.5</v>
      </c>
      <c r="C247" s="48">
        <v>25.4</v>
      </c>
      <c r="D247" s="48">
        <v>7.8</v>
      </c>
      <c r="E247" s="48">
        <v>8.6999999999999993</v>
      </c>
      <c r="F247" s="48">
        <v>12.6</v>
      </c>
      <c r="G247" s="48">
        <v>22</v>
      </c>
      <c r="H247" s="48">
        <v>12.4</v>
      </c>
      <c r="I247" s="48">
        <v>27.6</v>
      </c>
      <c r="J247" s="48">
        <v>307.89999999999998</v>
      </c>
    </row>
    <row r="248" spans="1:10" ht="13.8">
      <c r="A248" s="47">
        <f t="shared" si="1"/>
        <v>43983</v>
      </c>
      <c r="B248" s="48">
        <v>12.2</v>
      </c>
      <c r="C248" s="48">
        <v>25.1</v>
      </c>
      <c r="D248" s="48">
        <v>6.8</v>
      </c>
      <c r="E248" s="48">
        <v>7.7</v>
      </c>
      <c r="F248" s="48">
        <v>11.7</v>
      </c>
      <c r="G248" s="48">
        <v>20.8</v>
      </c>
      <c r="H248" s="48">
        <v>11.5</v>
      </c>
      <c r="I248" s="48">
        <v>27.2</v>
      </c>
      <c r="J248" s="48">
        <v>300.2</v>
      </c>
    </row>
    <row r="249" spans="1:10" ht="13.8">
      <c r="A249" s="47">
        <f t="shared" si="1"/>
        <v>44013</v>
      </c>
      <c r="B249" s="48">
        <v>12.4</v>
      </c>
      <c r="C249" s="48">
        <v>25.3</v>
      </c>
      <c r="D249" s="48">
        <v>7.1</v>
      </c>
      <c r="E249" s="48">
        <v>7.5</v>
      </c>
      <c r="F249" s="48">
        <v>11.5</v>
      </c>
      <c r="G249" s="48">
        <v>21.9</v>
      </c>
      <c r="H249" s="48">
        <v>11.3</v>
      </c>
      <c r="I249" s="48">
        <v>26.4</v>
      </c>
      <c r="J249" s="48">
        <v>294.3</v>
      </c>
    </row>
    <row r="250" spans="1:10" ht="13.8">
      <c r="A250" s="47">
        <f t="shared" si="1"/>
        <v>44044</v>
      </c>
      <c r="B250" s="48">
        <v>11.6</v>
      </c>
      <c r="C250" s="48">
        <v>25.2</v>
      </c>
      <c r="D250" s="48">
        <v>7.1</v>
      </c>
      <c r="E250" s="48">
        <v>8.1999999999999993</v>
      </c>
      <c r="F250" s="48">
        <v>11.9</v>
      </c>
      <c r="G250" s="48">
        <v>21.1</v>
      </c>
      <c r="H250" s="48">
        <v>11.7</v>
      </c>
      <c r="I250" s="48">
        <v>28.6</v>
      </c>
      <c r="J250" s="48">
        <v>292.8</v>
      </c>
    </row>
    <row r="251" spans="1:10" ht="13.8">
      <c r="A251" s="47">
        <f t="shared" si="1"/>
        <v>44075</v>
      </c>
      <c r="B251" s="48">
        <v>10.3</v>
      </c>
      <c r="C251" s="48">
        <v>25.1</v>
      </c>
      <c r="D251" s="48">
        <v>6.7</v>
      </c>
      <c r="E251" s="48">
        <v>7.3</v>
      </c>
      <c r="F251" s="48">
        <v>11</v>
      </c>
      <c r="G251" s="48">
        <v>19.5</v>
      </c>
      <c r="H251" s="48">
        <v>10.8</v>
      </c>
      <c r="I251" s="48">
        <v>27.7</v>
      </c>
      <c r="J251" s="48">
        <v>293.8</v>
      </c>
    </row>
    <row r="252" spans="1:10" ht="13.8">
      <c r="A252" s="47">
        <f t="shared" si="1"/>
        <v>44105</v>
      </c>
      <c r="B252" s="48">
        <v>10.9</v>
      </c>
      <c r="C252" s="48">
        <v>24.8</v>
      </c>
      <c r="D252" s="48">
        <v>7</v>
      </c>
      <c r="E252" s="48">
        <v>7.1</v>
      </c>
      <c r="F252" s="48">
        <v>11.9</v>
      </c>
      <c r="G252" s="48">
        <v>20.399999999999999</v>
      </c>
      <c r="H252" s="48">
        <v>11.5</v>
      </c>
      <c r="I252" s="48">
        <v>27.5</v>
      </c>
      <c r="J252" s="48">
        <v>295.2</v>
      </c>
    </row>
    <row r="253" spans="1:10" ht="13.8">
      <c r="A253" s="47">
        <f t="shared" si="1"/>
        <v>44136</v>
      </c>
      <c r="B253" s="48">
        <v>10.5</v>
      </c>
      <c r="C253" s="48">
        <v>24</v>
      </c>
      <c r="D253" s="48">
        <v>7.2</v>
      </c>
      <c r="E253" s="48">
        <v>7.5</v>
      </c>
      <c r="F253" s="48">
        <v>11.8</v>
      </c>
      <c r="G253" s="48">
        <v>20.3</v>
      </c>
      <c r="H253" s="48">
        <v>11.5</v>
      </c>
      <c r="I253" s="48">
        <v>28.8</v>
      </c>
      <c r="J253" s="48">
        <v>289.8</v>
      </c>
    </row>
    <row r="254" spans="1:10" ht="13.8">
      <c r="A254" s="47">
        <f t="shared" si="1"/>
        <v>44166</v>
      </c>
      <c r="B254" s="48">
        <v>9.4</v>
      </c>
      <c r="C254" s="48">
        <v>25.6</v>
      </c>
      <c r="D254" s="48">
        <v>6.9</v>
      </c>
      <c r="E254" s="48">
        <v>7.5</v>
      </c>
      <c r="F254" s="48">
        <v>11</v>
      </c>
      <c r="G254" s="48">
        <v>25.1</v>
      </c>
      <c r="H254" s="48">
        <v>11.1</v>
      </c>
      <c r="I254" s="48">
        <v>30.1</v>
      </c>
      <c r="J254" s="48">
        <v>297.10000000000002</v>
      </c>
    </row>
    <row r="255" spans="1:10" ht="13.8">
      <c r="A255" s="47">
        <f t="shared" si="1"/>
        <v>44197</v>
      </c>
      <c r="B255" s="48">
        <v>11.2</v>
      </c>
      <c r="C255" s="48">
        <v>27.9</v>
      </c>
      <c r="D255" s="48">
        <v>7.8</v>
      </c>
      <c r="E255" s="48">
        <v>23.1</v>
      </c>
      <c r="F255" s="48">
        <v>14.2</v>
      </c>
      <c r="G255" s="48">
        <v>28.8</v>
      </c>
      <c r="H255" s="48">
        <v>16.5</v>
      </c>
      <c r="I255" s="48">
        <v>34.299999999999997</v>
      </c>
      <c r="J255" s="48">
        <v>308.60000000000002</v>
      </c>
    </row>
    <row r="256" spans="1:10" ht="13.8">
      <c r="A256" s="47">
        <v>44228</v>
      </c>
      <c r="B256" s="48">
        <v>10.9</v>
      </c>
      <c r="C256" s="48">
        <v>27.8</v>
      </c>
      <c r="D256" s="48">
        <v>7.4</v>
      </c>
      <c r="E256" s="48">
        <v>10.1</v>
      </c>
      <c r="F256" s="48">
        <v>13.9</v>
      </c>
      <c r="G256" s="48">
        <v>26.7</v>
      </c>
      <c r="H256" s="48">
        <v>13.9</v>
      </c>
      <c r="I256" s="48">
        <v>33.4</v>
      </c>
      <c r="J256" s="48">
        <v>308.10000000000002</v>
      </c>
    </row>
    <row r="257" spans="1:10" ht="13.8">
      <c r="A257" s="47">
        <v>44256</v>
      </c>
      <c r="B257" s="48">
        <v>10.199999999999999</v>
      </c>
      <c r="C257" s="48">
        <v>27.8</v>
      </c>
      <c r="D257" s="48">
        <v>7.4</v>
      </c>
      <c r="E257" s="48">
        <v>11.9</v>
      </c>
      <c r="F257" s="48">
        <v>13.7</v>
      </c>
      <c r="G257" s="48">
        <v>26.5</v>
      </c>
      <c r="H257" s="48">
        <v>14</v>
      </c>
      <c r="I257" s="48">
        <v>32.799999999999997</v>
      </c>
      <c r="J257" s="48">
        <v>309.5</v>
      </c>
    </row>
    <row r="258" spans="1:10" ht="13.8">
      <c r="A258" s="47">
        <v>44287</v>
      </c>
      <c r="B258" s="48">
        <v>11</v>
      </c>
      <c r="C258" s="48">
        <v>27</v>
      </c>
      <c r="D258" s="48">
        <v>7.6</v>
      </c>
      <c r="E258" s="48">
        <v>12.5</v>
      </c>
      <c r="F258" s="48">
        <v>14.3</v>
      </c>
      <c r="G258" s="48">
        <v>26.3</v>
      </c>
      <c r="H258" s="48">
        <v>14.6</v>
      </c>
      <c r="I258" s="48">
        <v>33.6</v>
      </c>
      <c r="J258" s="48">
        <v>313.8</v>
      </c>
    </row>
    <row r="259" spans="1:10" ht="13.8">
      <c r="A259" s="47">
        <v>44317</v>
      </c>
      <c r="B259" s="48">
        <v>11.8</v>
      </c>
      <c r="C259" s="48">
        <v>27</v>
      </c>
      <c r="D259" s="48">
        <v>8.4</v>
      </c>
      <c r="E259" s="48">
        <v>12.8</v>
      </c>
      <c r="F259" s="48">
        <v>14.2</v>
      </c>
      <c r="G259" s="48">
        <v>27.6</v>
      </c>
      <c r="H259" s="48">
        <v>14.6</v>
      </c>
      <c r="I259" s="48">
        <v>33.700000000000003</v>
      </c>
      <c r="J259" s="48">
        <v>316.7</v>
      </c>
    </row>
    <row r="260" spans="1:10" ht="13.8">
      <c r="A260" s="47">
        <v>44348</v>
      </c>
      <c r="B260" s="48">
        <v>10.7</v>
      </c>
      <c r="C260" s="48">
        <v>27.1</v>
      </c>
      <c r="D260" s="48">
        <v>8.6999999999999993</v>
      </c>
      <c r="E260" s="48">
        <v>13.2</v>
      </c>
      <c r="F260" s="48">
        <v>14.2</v>
      </c>
      <c r="G260" s="48">
        <v>31.7</v>
      </c>
      <c r="H260" s="48">
        <v>14.9</v>
      </c>
      <c r="I260" s="48">
        <v>33.5</v>
      </c>
      <c r="J260" s="48">
        <v>313.89999999999998</v>
      </c>
    </row>
    <row r="261" spans="1:10" ht="13.8">
      <c r="A261" s="47">
        <v>44378</v>
      </c>
      <c r="B261" s="48">
        <v>12.2</v>
      </c>
      <c r="C261" s="48">
        <v>27.3</v>
      </c>
      <c r="D261" s="48">
        <v>9.1999999999999993</v>
      </c>
      <c r="E261" s="48">
        <v>13.8</v>
      </c>
      <c r="F261" s="48">
        <v>14.7</v>
      </c>
      <c r="G261" s="48">
        <v>36.200000000000003</v>
      </c>
      <c r="H261" s="48">
        <v>15.5</v>
      </c>
      <c r="I261" s="48">
        <v>36.299999999999997</v>
      </c>
      <c r="J261" s="48">
        <v>324</v>
      </c>
    </row>
    <row r="262" spans="1:10" ht="13.8">
      <c r="A262" s="47">
        <v>44409</v>
      </c>
      <c r="B262" s="48">
        <v>12.5</v>
      </c>
      <c r="C262" s="48">
        <v>27.6</v>
      </c>
      <c r="D262" s="48">
        <v>9.9</v>
      </c>
      <c r="E262" s="48">
        <v>15.8</v>
      </c>
      <c r="F262" s="48">
        <v>15.4</v>
      </c>
      <c r="G262" s="48">
        <v>32.5</v>
      </c>
      <c r="H262" s="48">
        <v>16.2</v>
      </c>
      <c r="I262" s="48">
        <v>37.200000000000003</v>
      </c>
      <c r="J262" s="48">
        <v>326.60000000000002</v>
      </c>
    </row>
    <row r="263" spans="1:10" ht="13.8">
      <c r="A263" s="47">
        <v>44440</v>
      </c>
      <c r="B263" s="48">
        <v>12.7</v>
      </c>
      <c r="C263" s="48">
        <v>28.8</v>
      </c>
      <c r="D263" s="48">
        <v>10.1</v>
      </c>
      <c r="E263" s="48">
        <v>16.100000000000001</v>
      </c>
      <c r="F263" s="48">
        <v>17</v>
      </c>
      <c r="G263" s="48">
        <v>34.5</v>
      </c>
      <c r="H263" s="48">
        <v>17.600000000000001</v>
      </c>
      <c r="I263" s="48">
        <v>35.9</v>
      </c>
      <c r="J263" s="48">
        <v>334.9</v>
      </c>
    </row>
    <row r="264" spans="1:10" ht="13.8">
      <c r="A264" s="47">
        <v>44470</v>
      </c>
      <c r="B264" s="48">
        <v>14.2</v>
      </c>
      <c r="C264" s="48">
        <v>31.2</v>
      </c>
      <c r="D264" s="48">
        <v>10.7</v>
      </c>
      <c r="E264" s="48">
        <v>22.1</v>
      </c>
      <c r="F264" s="48">
        <v>19</v>
      </c>
      <c r="G264" s="48">
        <v>42.7</v>
      </c>
      <c r="H264" s="48">
        <v>20.3</v>
      </c>
      <c r="I264" s="48">
        <v>36.5</v>
      </c>
      <c r="J264" s="48">
        <v>332.8</v>
      </c>
    </row>
    <row r="265" spans="1:10" ht="13.8">
      <c r="A265" s="47">
        <v>44501</v>
      </c>
      <c r="B265" s="48">
        <v>15.5</v>
      </c>
      <c r="C265" s="48">
        <v>31.7</v>
      </c>
      <c r="D265" s="48">
        <v>13</v>
      </c>
      <c r="E265" s="48">
        <v>19.100000000000001</v>
      </c>
      <c r="F265" s="48">
        <v>20.399999999999999</v>
      </c>
      <c r="G265" s="48">
        <v>44.2</v>
      </c>
      <c r="H265" s="48">
        <v>21.2</v>
      </c>
      <c r="I265" s="48">
        <v>38.9</v>
      </c>
      <c r="J265" s="48">
        <v>304</v>
      </c>
    </row>
    <row r="266" spans="1:10" ht="13.8">
      <c r="A266" s="47">
        <v>44531</v>
      </c>
      <c r="B266" s="48">
        <v>15.7</v>
      </c>
      <c r="C266" s="48">
        <v>31.8</v>
      </c>
      <c r="D266" s="48">
        <v>13.6</v>
      </c>
      <c r="E266" s="48">
        <v>19.5</v>
      </c>
      <c r="F266" s="48">
        <v>19.899999999999999</v>
      </c>
      <c r="G266" s="48">
        <v>41.6</v>
      </c>
      <c r="H266" s="48">
        <v>20.7</v>
      </c>
      <c r="I266" s="48">
        <v>38.799999999999997</v>
      </c>
      <c r="J266" s="48">
        <v>295.89999999999998</v>
      </c>
    </row>
    <row r="267" spans="1:10" ht="13.8">
      <c r="A267" s="47">
        <v>44562</v>
      </c>
      <c r="B267" s="48">
        <v>17.7</v>
      </c>
      <c r="C267" s="48">
        <v>32.9</v>
      </c>
      <c r="D267" s="48">
        <v>14.8</v>
      </c>
      <c r="E267" s="48">
        <v>21.3</v>
      </c>
      <c r="F267" s="48">
        <v>21.4</v>
      </c>
      <c r="G267" s="48">
        <v>45.7</v>
      </c>
      <c r="H267" s="48">
        <v>22.3</v>
      </c>
      <c r="I267" s="48">
        <v>40.5</v>
      </c>
      <c r="J267" s="48">
        <v>319.8</v>
      </c>
    </row>
    <row r="268" spans="1:10" ht="13.8">
      <c r="A268" s="47">
        <v>44593</v>
      </c>
      <c r="B268" s="48">
        <v>18</v>
      </c>
      <c r="C268" s="48">
        <v>34.5</v>
      </c>
      <c r="D268" s="48">
        <v>14.4</v>
      </c>
      <c r="E268" s="48">
        <v>20.6</v>
      </c>
      <c r="F268" s="48">
        <v>21.7</v>
      </c>
      <c r="G268" s="48">
        <v>45.5</v>
      </c>
      <c r="H268" s="48">
        <v>22.5</v>
      </c>
      <c r="I268" s="48">
        <v>41.7</v>
      </c>
      <c r="J268" s="48">
        <v>321.3</v>
      </c>
    </row>
    <row r="269" spans="1:10" ht="13.8">
      <c r="A269" s="47">
        <v>44621</v>
      </c>
      <c r="B269" s="48">
        <v>18.3</v>
      </c>
      <c r="C269" s="48">
        <v>34.6</v>
      </c>
      <c r="D269" s="48">
        <v>15.9</v>
      </c>
      <c r="E269" s="48">
        <v>22</v>
      </c>
      <c r="F269" s="48">
        <v>21.8</v>
      </c>
      <c r="G269" s="48">
        <v>35</v>
      </c>
      <c r="H269" s="48">
        <v>22.4</v>
      </c>
      <c r="I269" s="48">
        <v>41.9</v>
      </c>
      <c r="J269" s="48">
        <v>304.60000000000002</v>
      </c>
    </row>
    <row r="270" spans="1:10" ht="13.8">
      <c r="A270" s="47">
        <v>44652</v>
      </c>
      <c r="B270" s="48">
        <v>19.2</v>
      </c>
      <c r="C270" s="48">
        <v>35.299999999999997</v>
      </c>
      <c r="D270" s="48">
        <v>16.7</v>
      </c>
      <c r="E270" s="48">
        <v>23.2</v>
      </c>
      <c r="F270" s="48">
        <v>21.5</v>
      </c>
      <c r="G270" s="48">
        <v>36.5</v>
      </c>
      <c r="H270" s="48">
        <v>22.3</v>
      </c>
      <c r="I270" s="48">
        <v>42.4</v>
      </c>
      <c r="J270" s="48">
        <v>329.4</v>
      </c>
    </row>
    <row r="271" spans="1:10" ht="13.8">
      <c r="A271" s="47">
        <v>44682</v>
      </c>
      <c r="B271" s="48">
        <v>19.8</v>
      </c>
      <c r="C271" s="48">
        <v>35.299999999999997</v>
      </c>
      <c r="D271" s="48">
        <v>18.100000000000001</v>
      </c>
      <c r="E271" s="48">
        <v>21.4</v>
      </c>
      <c r="F271" s="48">
        <v>21.7</v>
      </c>
      <c r="G271" s="48">
        <v>32.299999999999997</v>
      </c>
      <c r="H271" s="48">
        <v>22</v>
      </c>
      <c r="I271" s="48">
        <v>43.9</v>
      </c>
      <c r="J271" s="48">
        <v>314.89999999999998</v>
      </c>
    </row>
    <row r="272" spans="1:10" ht="13.8">
      <c r="A272" s="47">
        <v>44713</v>
      </c>
      <c r="B272" s="48">
        <v>19.600000000000001</v>
      </c>
      <c r="C272" s="48">
        <v>36.799999999999997</v>
      </c>
      <c r="D272" s="48">
        <v>18.899999999999999</v>
      </c>
      <c r="E272" s="48">
        <v>22</v>
      </c>
      <c r="F272" s="48">
        <v>22.7</v>
      </c>
      <c r="G272" s="48">
        <v>41.7</v>
      </c>
      <c r="H272" s="48">
        <v>23.3</v>
      </c>
      <c r="I272" s="48">
        <v>45.3</v>
      </c>
      <c r="J272" s="48">
        <v>316.8</v>
      </c>
    </row>
    <row r="273" spans="1:10" ht="13.8">
      <c r="A273" s="47">
        <v>44743</v>
      </c>
      <c r="B273" s="48">
        <v>20.3</v>
      </c>
      <c r="C273" s="48">
        <v>37.200000000000003</v>
      </c>
      <c r="D273" s="48">
        <v>18.8</v>
      </c>
      <c r="E273" s="48">
        <v>23.3</v>
      </c>
      <c r="F273" s="48">
        <v>22.8</v>
      </c>
      <c r="G273" s="48">
        <v>40</v>
      </c>
      <c r="H273" s="48">
        <v>23.4</v>
      </c>
      <c r="I273" s="48">
        <v>46.6</v>
      </c>
      <c r="J273" s="48">
        <v>322</v>
      </c>
    </row>
    <row r="274" spans="1:10" ht="13.8">
      <c r="A274" s="47">
        <v>44774</v>
      </c>
      <c r="B274" s="48">
        <v>20.2</v>
      </c>
      <c r="C274" s="48">
        <v>37.700000000000003</v>
      </c>
      <c r="D274" s="48">
        <v>19.2</v>
      </c>
      <c r="E274" s="48">
        <v>23.5</v>
      </c>
      <c r="F274" s="48">
        <v>21.7</v>
      </c>
      <c r="G274" s="48">
        <v>36.6</v>
      </c>
      <c r="H274" s="48">
        <v>22.4</v>
      </c>
      <c r="I274" s="48">
        <v>47.1</v>
      </c>
      <c r="J274" s="48">
        <v>323.3</v>
      </c>
    </row>
    <row r="275" spans="1:10" ht="13.8">
      <c r="A275" s="47">
        <v>44805</v>
      </c>
      <c r="B275" s="48">
        <v>19.600000000000001</v>
      </c>
      <c r="C275" s="48">
        <v>38.5</v>
      </c>
      <c r="D275" s="48">
        <v>18.7</v>
      </c>
      <c r="E275" s="48">
        <v>22.3</v>
      </c>
      <c r="F275" s="48">
        <v>22.1</v>
      </c>
      <c r="G275" s="48">
        <v>32.9</v>
      </c>
      <c r="H275" s="48">
        <v>22.5</v>
      </c>
      <c r="I275" s="48">
        <v>45.7</v>
      </c>
      <c r="J275" s="48">
        <v>321.39999999999998</v>
      </c>
    </row>
    <row r="276" spans="1:10" ht="13.8">
      <c r="A276" s="47">
        <v>44835</v>
      </c>
      <c r="B276" s="48">
        <v>20.5</v>
      </c>
      <c r="C276" s="48">
        <v>38.5</v>
      </c>
      <c r="D276" s="48">
        <v>18.2</v>
      </c>
      <c r="E276" s="48">
        <v>21.9</v>
      </c>
      <c r="F276" s="48">
        <v>22</v>
      </c>
      <c r="G276" s="48">
        <v>32.5</v>
      </c>
      <c r="H276" s="48">
        <v>22.3</v>
      </c>
      <c r="I276" s="48">
        <v>45.8</v>
      </c>
      <c r="J276" s="48">
        <v>321.10000000000002</v>
      </c>
    </row>
    <row r="277" spans="1:10" ht="13.8">
      <c r="A277" s="47">
        <v>44866</v>
      </c>
      <c r="B277" s="48">
        <v>20.3</v>
      </c>
      <c r="C277" s="48">
        <v>39</v>
      </c>
      <c r="D277" s="48">
        <v>18.3</v>
      </c>
      <c r="E277" s="48">
        <v>20.2</v>
      </c>
      <c r="F277" s="48">
        <v>22.8</v>
      </c>
      <c r="G277" s="48">
        <v>32.799999999999997</v>
      </c>
      <c r="H277" s="48">
        <v>22.8</v>
      </c>
      <c r="I277" s="48">
        <v>45.2</v>
      </c>
      <c r="J277" s="48">
        <v>319.89999999999998</v>
      </c>
    </row>
    <row r="278" spans="1:10" ht="13.8">
      <c r="A278" s="47">
        <v>44896</v>
      </c>
      <c r="B278" s="48">
        <v>19.7</v>
      </c>
      <c r="C278" s="48">
        <v>38.700000000000003</v>
      </c>
      <c r="D278" s="48">
        <v>18.3</v>
      </c>
      <c r="E278" s="48">
        <v>23.1</v>
      </c>
      <c r="F278" s="48">
        <v>22.8</v>
      </c>
      <c r="G278" s="48">
        <v>35.4</v>
      </c>
      <c r="H278" s="48">
        <v>23.2</v>
      </c>
      <c r="I278" s="48">
        <v>46.2</v>
      </c>
      <c r="J278" s="48">
        <v>318.3</v>
      </c>
    </row>
    <row r="279" spans="1:10" ht="13.8">
      <c r="A279" s="47">
        <v>44927</v>
      </c>
      <c r="B279" s="48">
        <v>22.7</v>
      </c>
      <c r="C279" s="48">
        <v>40.700000000000003</v>
      </c>
      <c r="D279" s="48">
        <v>17</v>
      </c>
      <c r="E279" s="48">
        <v>22.6</v>
      </c>
      <c r="F279" s="48">
        <v>24.3</v>
      </c>
      <c r="G279" s="48">
        <v>37.9</v>
      </c>
      <c r="H279" s="48">
        <v>24.6</v>
      </c>
      <c r="I279" s="48">
        <v>46.5</v>
      </c>
      <c r="J279" s="48">
        <v>320.8</v>
      </c>
    </row>
    <row r="280" spans="1:10" ht="13.8">
      <c r="A280" s="47">
        <v>44958</v>
      </c>
      <c r="B280" s="48">
        <v>20.9</v>
      </c>
      <c r="C280" s="48">
        <v>41.4</v>
      </c>
      <c r="D280" s="48">
        <v>16.899999999999999</v>
      </c>
      <c r="E280" s="48">
        <v>23.2</v>
      </c>
      <c r="F280" s="48">
        <v>24.1</v>
      </c>
      <c r="G280" s="48">
        <v>34.6</v>
      </c>
      <c r="H280" s="48">
        <v>24.4</v>
      </c>
      <c r="I280" s="48">
        <v>46.1</v>
      </c>
      <c r="J280" s="48">
        <v>320.5</v>
      </c>
    </row>
    <row r="281" spans="1:10" ht="13.8">
      <c r="A281" s="47">
        <v>44986</v>
      </c>
      <c r="B281" s="48">
        <v>20.8</v>
      </c>
      <c r="C281" s="48">
        <v>41.8</v>
      </c>
      <c r="D281" s="48">
        <v>16.7</v>
      </c>
      <c r="E281" s="48">
        <v>23.4</v>
      </c>
      <c r="F281" s="48">
        <v>23.5</v>
      </c>
      <c r="G281" s="48">
        <v>33.200000000000003</v>
      </c>
      <c r="H281" s="48">
        <v>23.8</v>
      </c>
      <c r="I281" s="48">
        <v>47.6</v>
      </c>
      <c r="J281" s="48">
        <v>325.8</v>
      </c>
    </row>
    <row r="282" spans="1:10" ht="13.8">
      <c r="A282" s="47">
        <v>45017</v>
      </c>
      <c r="B282" s="48">
        <v>21.5</v>
      </c>
      <c r="C282" s="48">
        <v>42.2</v>
      </c>
      <c r="D282" s="48">
        <v>16.100000000000001</v>
      </c>
      <c r="E282" s="48">
        <v>24.7</v>
      </c>
      <c r="F282" s="48">
        <v>22.8</v>
      </c>
      <c r="G282" s="48">
        <v>30.9</v>
      </c>
      <c r="H282" s="48">
        <v>23.2</v>
      </c>
      <c r="I282" s="48">
        <v>48</v>
      </c>
      <c r="J282" s="48">
        <v>334.7</v>
      </c>
    </row>
    <row r="283" spans="1:10" ht="13.8">
      <c r="A283" s="47">
        <v>45047</v>
      </c>
      <c r="B283" s="48">
        <v>21.1</v>
      </c>
      <c r="C283" s="48">
        <v>42.2</v>
      </c>
      <c r="D283" s="48">
        <v>16.7</v>
      </c>
      <c r="E283" s="48">
        <v>24.5</v>
      </c>
      <c r="F283" s="48">
        <v>22.6</v>
      </c>
      <c r="G283" s="48">
        <v>31.2</v>
      </c>
      <c r="H283" s="48">
        <v>23</v>
      </c>
      <c r="I283" s="48">
        <v>48.3</v>
      </c>
      <c r="J283" s="48">
        <v>345.9</v>
      </c>
    </row>
    <row r="284" spans="1:10" ht="13.8">
      <c r="A284" s="47">
        <v>45078</v>
      </c>
      <c r="B284" s="48">
        <v>20.100000000000001</v>
      </c>
      <c r="C284" s="48">
        <v>41.1</v>
      </c>
      <c r="D284" s="48">
        <v>16.8</v>
      </c>
      <c r="E284" s="48">
        <v>23.6</v>
      </c>
      <c r="F284" s="48">
        <v>21.5</v>
      </c>
      <c r="G284" s="48">
        <v>31.7</v>
      </c>
      <c r="H284" s="48">
        <v>22</v>
      </c>
      <c r="I284" s="48">
        <v>49.6</v>
      </c>
      <c r="J284" s="48">
        <v>349.4</v>
      </c>
    </row>
    <row r="285" spans="1:10" ht="13.8">
      <c r="A285" s="47">
        <v>45108</v>
      </c>
      <c r="B285" s="48">
        <v>21.2</v>
      </c>
      <c r="C285" s="48">
        <v>40.9</v>
      </c>
      <c r="D285" s="48">
        <v>16</v>
      </c>
      <c r="E285" s="48">
        <v>24</v>
      </c>
      <c r="F285" s="48">
        <v>22.3</v>
      </c>
      <c r="G285" s="48">
        <v>29.6</v>
      </c>
      <c r="H285" s="48">
        <v>22.6</v>
      </c>
      <c r="I285" s="48">
        <v>49.5</v>
      </c>
      <c r="J285" s="48">
        <v>341</v>
      </c>
    </row>
    <row r="286" spans="1:10" ht="13.8">
      <c r="A286" s="47">
        <v>45139</v>
      </c>
      <c r="B286" s="48">
        <v>20.100000000000001</v>
      </c>
      <c r="C286" s="48">
        <v>41.1</v>
      </c>
      <c r="D286" s="48">
        <v>15.8</v>
      </c>
      <c r="E286" s="48">
        <v>23.4</v>
      </c>
      <c r="F286" s="48">
        <v>21.7</v>
      </c>
      <c r="G286" s="48">
        <v>29.6</v>
      </c>
      <c r="H286" s="48">
        <v>22</v>
      </c>
      <c r="I286" s="48">
        <v>48.5</v>
      </c>
      <c r="J286" s="48">
        <v>346</v>
      </c>
    </row>
    <row r="287" spans="1:10" ht="13.8">
      <c r="A287" s="47">
        <v>45170</v>
      </c>
      <c r="B287" s="48">
        <v>18.5</v>
      </c>
      <c r="C287" s="48">
        <v>40.9</v>
      </c>
      <c r="D287" s="48">
        <v>14.6</v>
      </c>
      <c r="E287" s="48">
        <v>23.7</v>
      </c>
      <c r="F287" s="48">
        <v>21.8</v>
      </c>
      <c r="G287" s="48">
        <v>28.3</v>
      </c>
      <c r="H287" s="48">
        <v>22.1</v>
      </c>
      <c r="I287" s="48">
        <v>46.5</v>
      </c>
      <c r="J287" s="48">
        <v>342.1</v>
      </c>
    </row>
    <row r="288" spans="1:10" ht="13.8">
      <c r="A288" s="47">
        <v>45200</v>
      </c>
      <c r="B288" s="48">
        <v>19.7</v>
      </c>
      <c r="C288" s="48">
        <v>40.299999999999997</v>
      </c>
      <c r="D288" s="48">
        <v>14.4</v>
      </c>
      <c r="E288" s="48">
        <v>23.8</v>
      </c>
      <c r="F288" s="48">
        <v>21.2</v>
      </c>
      <c r="G288" s="48">
        <v>28.5</v>
      </c>
      <c r="H288" s="48">
        <v>21.5</v>
      </c>
      <c r="I288" s="48">
        <v>45.8</v>
      </c>
      <c r="J288" s="48">
        <v>349.1</v>
      </c>
    </row>
    <row r="289" spans="1:10" ht="13.8">
      <c r="A289" s="47">
        <v>45231</v>
      </c>
      <c r="B289" s="48">
        <v>18.600000000000001</v>
      </c>
      <c r="C289" s="48">
        <v>38.9</v>
      </c>
      <c r="D289" s="48">
        <v>13.8</v>
      </c>
      <c r="E289" s="48">
        <v>28.4</v>
      </c>
      <c r="F289" s="48">
        <v>20.9</v>
      </c>
      <c r="G289" s="48">
        <v>26.9</v>
      </c>
      <c r="H289" s="48">
        <v>21.5</v>
      </c>
      <c r="I289" s="48">
        <v>51.8</v>
      </c>
      <c r="J289" s="48">
        <v>337.6</v>
      </c>
    </row>
    <row r="290" spans="1:10" ht="13.8">
      <c r="A290" s="47">
        <v>45261</v>
      </c>
      <c r="B290" s="48">
        <v>17.7</v>
      </c>
      <c r="C290" s="48">
        <v>37.9</v>
      </c>
      <c r="D290" s="48">
        <v>12.4</v>
      </c>
      <c r="E290" s="48">
        <v>20.5</v>
      </c>
      <c r="F290" s="48">
        <v>19.8</v>
      </c>
      <c r="G290" s="48">
        <v>27.6</v>
      </c>
      <c r="H290" s="48">
        <v>20</v>
      </c>
      <c r="I290" s="48">
        <v>53.5</v>
      </c>
      <c r="J290" s="48">
        <v>327.10000000000002</v>
      </c>
    </row>
    <row r="291" spans="1:10" ht="13.8">
      <c r="A291" s="47">
        <v>45292</v>
      </c>
      <c r="B291" s="48">
        <v>18.8</v>
      </c>
      <c r="C291" s="48">
        <v>37.200000000000003</v>
      </c>
      <c r="D291" s="48">
        <v>12.6</v>
      </c>
      <c r="E291" s="48">
        <v>23.3</v>
      </c>
      <c r="F291" s="48">
        <v>21</v>
      </c>
      <c r="G291" s="48">
        <v>27.8</v>
      </c>
      <c r="H291" s="48">
        <v>21.4</v>
      </c>
      <c r="I291" s="48">
        <v>59.4</v>
      </c>
      <c r="J291" s="48">
        <v>339</v>
      </c>
    </row>
    <row r="292" spans="1:10" ht="13.8">
      <c r="A292" s="47">
        <v>45323</v>
      </c>
      <c r="B292" s="48">
        <v>17.8</v>
      </c>
      <c r="C292" s="48">
        <v>37</v>
      </c>
      <c r="D292" s="48">
        <v>12.3</v>
      </c>
      <c r="E292" s="48">
        <v>24</v>
      </c>
      <c r="F292" s="48">
        <v>20.3</v>
      </c>
      <c r="G292" s="48">
        <v>30.7</v>
      </c>
      <c r="H292" s="48">
        <v>20.8</v>
      </c>
      <c r="I292" s="48">
        <v>54.5</v>
      </c>
      <c r="J292" s="48">
        <v>337.4</v>
      </c>
    </row>
    <row r="293" spans="1:10" ht="13.8">
      <c r="A293" s="47">
        <v>45352</v>
      </c>
      <c r="B293" s="48">
        <v>16.7</v>
      </c>
      <c r="C293" s="48">
        <v>36.5</v>
      </c>
      <c r="D293" s="48">
        <v>11.8</v>
      </c>
      <c r="E293" s="48">
        <v>23</v>
      </c>
      <c r="F293" s="48">
        <v>19.100000000000001</v>
      </c>
      <c r="G293" s="48">
        <v>31.4</v>
      </c>
      <c r="H293" s="48">
        <v>19.7</v>
      </c>
      <c r="I293" s="48">
        <v>56.9</v>
      </c>
      <c r="J293" s="48">
        <v>350.4</v>
      </c>
    </row>
    <row r="294" spans="1:10" ht="13.8">
      <c r="A294" s="47">
        <v>45383</v>
      </c>
      <c r="B294" s="48">
        <v>17.399999999999999</v>
      </c>
      <c r="C294" s="48">
        <v>36.6</v>
      </c>
      <c r="D294" s="48">
        <v>11.9</v>
      </c>
      <c r="E294" s="48">
        <v>23.3</v>
      </c>
      <c r="F294" s="48">
        <v>20.100000000000001</v>
      </c>
      <c r="G294" s="48">
        <v>29.3</v>
      </c>
      <c r="H294" s="48">
        <v>20.5</v>
      </c>
      <c r="I294" s="48">
        <v>55.9</v>
      </c>
      <c r="J294" s="48">
        <v>351.6</v>
      </c>
    </row>
    <row r="295" spans="1:10" ht="13.8">
      <c r="B295" s="48"/>
      <c r="C295" s="48"/>
      <c r="D295" s="48"/>
      <c r="E295" s="48"/>
      <c r="F295" s="48"/>
      <c r="G295" s="48"/>
      <c r="H295" s="48"/>
      <c r="I295" s="48"/>
      <c r="J295" s="48"/>
    </row>
    <row r="296" spans="1:10" ht="13.8">
      <c r="B296" s="48"/>
      <c r="C296" s="48"/>
      <c r="D296" s="48"/>
      <c r="E296" s="48"/>
      <c r="F296" s="48"/>
      <c r="G296" s="48"/>
      <c r="H296" s="48"/>
      <c r="I296" s="48"/>
      <c r="J296" s="48"/>
    </row>
    <row r="297" spans="1:10" ht="13.8">
      <c r="B297" s="48"/>
      <c r="C297" s="48"/>
      <c r="D297" s="48"/>
      <c r="E297" s="48"/>
      <c r="F297" s="48"/>
      <c r="G297" s="48"/>
      <c r="H297" s="48"/>
      <c r="I297" s="48"/>
      <c r="J297" s="48"/>
    </row>
    <row r="298" spans="1:10" ht="13.8">
      <c r="B298" s="48"/>
      <c r="C298" s="48"/>
      <c r="D298" s="48"/>
      <c r="E298" s="48"/>
      <c r="F298" s="48"/>
      <c r="G298" s="48"/>
      <c r="H298" s="48"/>
      <c r="I298" s="48"/>
      <c r="J298" s="48"/>
    </row>
    <row r="299" spans="1:10" ht="13.8">
      <c r="B299" s="48"/>
      <c r="C299" s="48"/>
      <c r="D299" s="48"/>
      <c r="E299" s="48"/>
      <c r="F299" s="48"/>
      <c r="G299" s="48"/>
      <c r="H299" s="48"/>
      <c r="I299" s="48"/>
      <c r="J299" s="48"/>
    </row>
    <row r="300" spans="1:10" ht="13.8">
      <c r="B300" s="48"/>
      <c r="C300" s="48"/>
      <c r="D300" s="48"/>
      <c r="E300" s="48"/>
      <c r="F300" s="48"/>
      <c r="G300" s="48"/>
      <c r="H300" s="48"/>
      <c r="I300" s="48"/>
      <c r="J300" s="48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14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>
    <tabColor theme="0"/>
  </sheetPr>
  <dimension ref="A1:K240"/>
  <sheetViews>
    <sheetView showGridLines="0" zoomScale="99" zoomScaleNormal="100" workbookViewId="0">
      <pane xSplit="1" ySplit="7" topLeftCell="B226" activePane="bottomRight" state="frozen"/>
      <selection activeCell="M112" sqref="M112"/>
      <selection pane="topRight" activeCell="M112" sqref="M112"/>
      <selection pane="bottomLeft" activeCell="M112" sqref="M112"/>
      <selection pane="bottomRight" activeCell="B240" sqref="B240"/>
    </sheetView>
  </sheetViews>
  <sheetFormatPr defaultColWidth="9.109375" defaultRowHeight="13.8"/>
  <cols>
    <col min="1" max="1" width="9.44140625" style="430" customWidth="1"/>
    <col min="2" max="2" width="12.44140625" style="49" customWidth="1"/>
    <col min="3" max="3" width="9.44140625" style="49" customWidth="1"/>
    <col min="4" max="4" width="10.88671875" style="49" customWidth="1"/>
    <col min="5" max="9" width="10.5546875" style="49" customWidth="1"/>
    <col min="10" max="16384" width="9.109375" style="49"/>
  </cols>
  <sheetData>
    <row r="1" spans="1:11">
      <c r="A1" s="16" t="s">
        <v>432</v>
      </c>
      <c r="B1" s="16"/>
      <c r="C1" s="16"/>
      <c r="D1" s="16"/>
      <c r="E1" s="16"/>
      <c r="F1" s="16"/>
      <c r="G1" s="16"/>
      <c r="H1" s="16"/>
      <c r="I1" s="16"/>
    </row>
    <row r="2" spans="1:11">
      <c r="A2" s="16" t="s">
        <v>242</v>
      </c>
      <c r="B2" s="16"/>
      <c r="C2" s="16"/>
      <c r="D2" s="16"/>
      <c r="E2" s="16"/>
      <c r="F2" s="16"/>
      <c r="G2" s="16"/>
      <c r="H2" s="16"/>
      <c r="I2" s="16"/>
    </row>
    <row r="3" spans="1:11">
      <c r="A3" s="17" t="s">
        <v>227</v>
      </c>
      <c r="B3" s="17"/>
      <c r="C3" s="17"/>
      <c r="D3" s="17"/>
      <c r="E3" s="17"/>
      <c r="F3" s="17"/>
      <c r="G3" s="17"/>
      <c r="H3" s="17"/>
      <c r="I3" s="17"/>
    </row>
    <row r="4" spans="1:11" s="56" customFormat="1" ht="12.75" customHeight="1">
      <c r="A4" s="27"/>
      <c r="B4" s="27" t="s">
        <v>150</v>
      </c>
      <c r="C4" s="19" t="s">
        <v>243</v>
      </c>
      <c r="D4" s="19"/>
      <c r="E4" s="29"/>
      <c r="F4" s="19" t="s">
        <v>244</v>
      </c>
      <c r="G4" s="19"/>
      <c r="H4" s="29"/>
      <c r="I4" s="60" t="s">
        <v>4</v>
      </c>
      <c r="J4" s="49"/>
      <c r="K4" s="49"/>
    </row>
    <row r="5" spans="1:11" s="56" customFormat="1" ht="12.75" customHeight="1">
      <c r="A5" s="28"/>
      <c r="B5" s="28" t="s">
        <v>245</v>
      </c>
      <c r="C5" s="33"/>
      <c r="D5" s="59"/>
      <c r="E5" s="35"/>
      <c r="F5" s="34"/>
      <c r="G5" s="34"/>
      <c r="H5" s="37"/>
      <c r="I5" s="30"/>
      <c r="J5" s="49"/>
      <c r="K5" s="49"/>
    </row>
    <row r="6" spans="1:11" s="56" customFormat="1" ht="12.75" customHeight="1">
      <c r="A6" s="28"/>
      <c r="B6" s="28"/>
      <c r="C6" s="39" t="s">
        <v>8</v>
      </c>
      <c r="D6" s="41" t="s">
        <v>8</v>
      </c>
      <c r="E6" s="30" t="s">
        <v>4</v>
      </c>
      <c r="F6" s="39" t="s">
        <v>8</v>
      </c>
      <c r="G6" s="41" t="s">
        <v>8</v>
      </c>
      <c r="H6" s="30" t="s">
        <v>4</v>
      </c>
      <c r="I6" s="30"/>
      <c r="J6" s="49"/>
      <c r="K6" s="49"/>
    </row>
    <row r="7" spans="1:11" s="56" customFormat="1" ht="12.75" customHeight="1">
      <c r="A7" s="61"/>
      <c r="B7" s="44"/>
      <c r="C7" s="62" t="s">
        <v>53</v>
      </c>
      <c r="D7" s="62" t="s">
        <v>54</v>
      </c>
      <c r="E7" s="35"/>
      <c r="F7" s="62" t="s">
        <v>53</v>
      </c>
      <c r="G7" s="62" t="s">
        <v>54</v>
      </c>
      <c r="H7" s="35"/>
      <c r="I7" s="35"/>
      <c r="J7" s="49" t="s">
        <v>522</v>
      </c>
      <c r="K7" s="49"/>
    </row>
    <row r="8" spans="1:11" ht="12.75" customHeight="1">
      <c r="A8" s="429">
        <v>39142</v>
      </c>
      <c r="B8" s="42">
        <f>'[4]R$'!C210</f>
        <v>2486602.5</v>
      </c>
      <c r="C8" s="48">
        <v>9.84</v>
      </c>
      <c r="D8" s="48">
        <v>6.91</v>
      </c>
      <c r="E8" s="48">
        <v>16.649999999999999</v>
      </c>
      <c r="F8" s="48">
        <v>9.89</v>
      </c>
      <c r="G8" s="48">
        <v>4.17</v>
      </c>
      <c r="H8" s="48">
        <v>14.01</v>
      </c>
      <c r="I8" s="48">
        <v>30.66</v>
      </c>
    </row>
    <row r="9" spans="1:11" ht="12.75" customHeight="1">
      <c r="A9" s="429">
        <v>39173</v>
      </c>
      <c r="B9" s="42">
        <f>'[4]R$'!C211</f>
        <v>2516947.9</v>
      </c>
      <c r="C9" s="48">
        <v>10.050000000000001</v>
      </c>
      <c r="D9" s="48">
        <v>6.93</v>
      </c>
      <c r="E9" s="48">
        <v>16.88</v>
      </c>
      <c r="F9" s="48">
        <v>10.06</v>
      </c>
      <c r="G9" s="48">
        <v>4.18</v>
      </c>
      <c r="H9" s="48">
        <v>14.19</v>
      </c>
      <c r="I9" s="48">
        <v>31.07</v>
      </c>
      <c r="K9" s="57"/>
    </row>
    <row r="10" spans="1:11" ht="12.75" customHeight="1">
      <c r="A10" s="429">
        <v>39203</v>
      </c>
      <c r="B10" s="42">
        <f>'[4]R$'!C212</f>
        <v>2545751.6</v>
      </c>
      <c r="C10" s="48">
        <v>9.9499999999999993</v>
      </c>
      <c r="D10" s="48">
        <v>6.88</v>
      </c>
      <c r="E10" s="48">
        <v>16.73</v>
      </c>
      <c r="F10" s="48">
        <v>10.28</v>
      </c>
      <c r="G10" s="48">
        <v>4.2</v>
      </c>
      <c r="H10" s="48">
        <v>14.43</v>
      </c>
      <c r="I10" s="48">
        <v>31.16</v>
      </c>
      <c r="K10" s="57"/>
    </row>
    <row r="11" spans="1:11" ht="12.75" customHeight="1">
      <c r="A11" s="429">
        <v>39234</v>
      </c>
      <c r="B11" s="42">
        <f>'[4]R$'!C213</f>
        <v>2575280.2999999998</v>
      </c>
      <c r="C11" s="48">
        <v>9.99</v>
      </c>
      <c r="D11" s="48">
        <v>6.84</v>
      </c>
      <c r="E11" s="48">
        <v>16.72</v>
      </c>
      <c r="F11" s="48">
        <v>10.41</v>
      </c>
      <c r="G11" s="48">
        <v>4.2</v>
      </c>
      <c r="H11" s="48">
        <v>14.56</v>
      </c>
      <c r="I11" s="48">
        <v>31.28</v>
      </c>
    </row>
    <row r="12" spans="1:11" ht="12.75" customHeight="1">
      <c r="A12" s="429">
        <v>39264</v>
      </c>
      <c r="B12" s="42">
        <f>'[4]R$'!C214</f>
        <v>2602708</v>
      </c>
      <c r="C12" s="48">
        <v>10.130000000000001</v>
      </c>
      <c r="D12" s="48">
        <v>6.87</v>
      </c>
      <c r="E12" s="48">
        <v>16.87</v>
      </c>
      <c r="F12" s="48">
        <v>10.69</v>
      </c>
      <c r="G12" s="48">
        <v>4.18</v>
      </c>
      <c r="H12" s="48">
        <v>14.81</v>
      </c>
      <c r="I12" s="48">
        <v>31.68</v>
      </c>
      <c r="K12" s="58"/>
    </row>
    <row r="13" spans="1:11" ht="12.75" customHeight="1">
      <c r="A13" s="429">
        <v>39295</v>
      </c>
      <c r="B13" s="42">
        <f>'[4]R$'!C215</f>
        <v>2627813.2999999998</v>
      </c>
      <c r="C13" s="48">
        <v>10.48</v>
      </c>
      <c r="D13" s="48">
        <v>7.05</v>
      </c>
      <c r="E13" s="48">
        <v>17.39</v>
      </c>
      <c r="F13" s="48">
        <v>10.83</v>
      </c>
      <c r="G13" s="48">
        <v>4.18</v>
      </c>
      <c r="H13" s="48">
        <v>14.95</v>
      </c>
      <c r="I13" s="48">
        <v>32.35</v>
      </c>
    </row>
    <row r="14" spans="1:11" ht="12.75" customHeight="1">
      <c r="A14" s="429">
        <v>39326</v>
      </c>
      <c r="B14" s="42">
        <f>'[4]R$'!C216</f>
        <v>2649278.5</v>
      </c>
      <c r="C14" s="48">
        <v>10.6</v>
      </c>
      <c r="D14" s="48">
        <v>7.04</v>
      </c>
      <c r="E14" s="48">
        <v>17.52</v>
      </c>
      <c r="F14" s="48">
        <v>10.98</v>
      </c>
      <c r="G14" s="48">
        <v>4.2300000000000004</v>
      </c>
      <c r="H14" s="48">
        <v>15.15</v>
      </c>
      <c r="I14" s="48">
        <v>32.67</v>
      </c>
    </row>
    <row r="15" spans="1:11" ht="12.75" customHeight="1">
      <c r="A15" s="429">
        <v>39356</v>
      </c>
      <c r="B15" s="42">
        <f>'[4]R$'!C217</f>
        <v>2675931.5</v>
      </c>
      <c r="C15" s="48">
        <v>10.71</v>
      </c>
      <c r="D15" s="48">
        <v>7.18</v>
      </c>
      <c r="E15" s="48">
        <v>17.75</v>
      </c>
      <c r="F15" s="48">
        <v>11.23</v>
      </c>
      <c r="G15" s="48">
        <v>4.29</v>
      </c>
      <c r="H15" s="48">
        <v>15.46</v>
      </c>
      <c r="I15" s="48">
        <v>33.21</v>
      </c>
    </row>
    <row r="16" spans="1:11" ht="12.75" customHeight="1">
      <c r="A16" s="429">
        <v>39387</v>
      </c>
      <c r="B16" s="42">
        <f>'[4]R$'!C218</f>
        <v>2698219.1</v>
      </c>
      <c r="C16" s="48">
        <v>11.09</v>
      </c>
      <c r="D16" s="48">
        <v>7.38</v>
      </c>
      <c r="E16" s="48">
        <v>18.329999999999998</v>
      </c>
      <c r="F16" s="48">
        <v>11.41</v>
      </c>
      <c r="G16" s="48">
        <v>4.3499999999999996</v>
      </c>
      <c r="H16" s="48">
        <v>15.71</v>
      </c>
      <c r="I16" s="48">
        <v>34.04</v>
      </c>
    </row>
    <row r="17" spans="1:9" ht="12.75" customHeight="1">
      <c r="A17" s="429">
        <v>39417</v>
      </c>
      <c r="B17" s="42">
        <f>'[4]R$'!C219</f>
        <v>2720262.9</v>
      </c>
      <c r="C17" s="48">
        <v>11.51</v>
      </c>
      <c r="D17" s="48">
        <v>7.47</v>
      </c>
      <c r="E17" s="48">
        <v>18.82</v>
      </c>
      <c r="F17" s="48">
        <v>11.58</v>
      </c>
      <c r="G17" s="48">
        <v>4.3600000000000003</v>
      </c>
      <c r="H17" s="48">
        <v>15.88</v>
      </c>
      <c r="I17" s="48">
        <v>34.700000000000003</v>
      </c>
    </row>
    <row r="18" spans="1:9" ht="12.75" customHeight="1">
      <c r="A18" s="429">
        <v>39448</v>
      </c>
      <c r="B18" s="42">
        <f>'[4]R$'!C220</f>
        <v>2746425.4</v>
      </c>
      <c r="C18" s="48">
        <v>11.48</v>
      </c>
      <c r="D18" s="48">
        <v>7.37</v>
      </c>
      <c r="E18" s="48">
        <v>18.7</v>
      </c>
      <c r="F18" s="48">
        <v>11.74</v>
      </c>
      <c r="G18" s="48">
        <v>4.34</v>
      </c>
      <c r="H18" s="48">
        <v>16.02</v>
      </c>
      <c r="I18" s="48">
        <v>34.72</v>
      </c>
    </row>
    <row r="19" spans="1:9" ht="12.75" customHeight="1">
      <c r="A19" s="429">
        <v>39479</v>
      </c>
      <c r="B19" s="42">
        <f>'[4]R$'!C221</f>
        <v>2776855.5</v>
      </c>
      <c r="C19" s="48">
        <v>11.66</v>
      </c>
      <c r="D19" s="48">
        <v>7.3</v>
      </c>
      <c r="E19" s="48">
        <v>18.809999999999999</v>
      </c>
      <c r="F19" s="48">
        <v>11.79</v>
      </c>
      <c r="G19" s="48">
        <v>4.3099999999999996</v>
      </c>
      <c r="H19" s="48">
        <v>16.03</v>
      </c>
      <c r="I19" s="48">
        <v>34.85</v>
      </c>
    </row>
    <row r="20" spans="1:9" ht="12.75" customHeight="1">
      <c r="A20" s="429">
        <v>39508</v>
      </c>
      <c r="B20" s="42">
        <f>'[4]R$'!C222</f>
        <v>2800895.2</v>
      </c>
      <c r="C20" s="48">
        <v>12.1</v>
      </c>
      <c r="D20" s="48">
        <v>7.51</v>
      </c>
      <c r="E20" s="48">
        <v>19.45</v>
      </c>
      <c r="F20" s="48">
        <v>12.05</v>
      </c>
      <c r="G20" s="48">
        <v>4.33</v>
      </c>
      <c r="H20" s="48">
        <v>16.309999999999999</v>
      </c>
      <c r="I20" s="48">
        <v>35.76</v>
      </c>
    </row>
    <row r="21" spans="1:9" ht="12.75" customHeight="1">
      <c r="A21" s="429">
        <v>39539</v>
      </c>
      <c r="B21" s="42">
        <f>'[4]R$'!C223</f>
        <v>2835158.4</v>
      </c>
      <c r="C21" s="48">
        <v>12.25</v>
      </c>
      <c r="D21" s="48">
        <v>7.58</v>
      </c>
      <c r="E21" s="48">
        <v>19.66</v>
      </c>
      <c r="F21" s="48">
        <v>12.27</v>
      </c>
      <c r="G21" s="48">
        <v>4.3600000000000003</v>
      </c>
      <c r="H21" s="48">
        <v>16.559999999999999</v>
      </c>
      <c r="I21" s="48">
        <v>36.229999999999997</v>
      </c>
    </row>
    <row r="22" spans="1:9" ht="12.75" customHeight="1">
      <c r="A22" s="429">
        <v>39569</v>
      </c>
      <c r="B22" s="42">
        <f>'[4]R$'!C224</f>
        <v>2863370.5</v>
      </c>
      <c r="C22" s="48">
        <v>12.52</v>
      </c>
      <c r="D22" s="48">
        <v>7.65</v>
      </c>
      <c r="E22" s="48">
        <v>20.010000000000002</v>
      </c>
      <c r="F22" s="48">
        <v>12.46</v>
      </c>
      <c r="G22" s="48">
        <v>4.42</v>
      </c>
      <c r="H22" s="48">
        <v>16.8</v>
      </c>
      <c r="I22" s="48">
        <v>36.81</v>
      </c>
    </row>
    <row r="23" spans="1:9" ht="12.75" customHeight="1">
      <c r="A23" s="429">
        <v>39600</v>
      </c>
      <c r="B23" s="42">
        <f>'[4]R$'!C225</f>
        <v>2899765.6</v>
      </c>
      <c r="C23" s="48">
        <v>12.73</v>
      </c>
      <c r="D23" s="48">
        <v>7.69</v>
      </c>
      <c r="E23" s="48">
        <v>20.25</v>
      </c>
      <c r="F23" s="48">
        <v>12.49</v>
      </c>
      <c r="G23" s="48">
        <v>4.46</v>
      </c>
      <c r="H23" s="48">
        <v>16.88</v>
      </c>
      <c r="I23" s="48">
        <v>37.14</v>
      </c>
    </row>
    <row r="24" spans="1:9" ht="12.75" customHeight="1">
      <c r="A24" s="429">
        <v>39630</v>
      </c>
      <c r="B24" s="42">
        <f>'[4]R$'!C226</f>
        <v>2940139.7</v>
      </c>
      <c r="C24" s="48">
        <v>12.79</v>
      </c>
      <c r="D24" s="48">
        <v>7.69</v>
      </c>
      <c r="E24" s="48">
        <v>20.329999999999998</v>
      </c>
      <c r="F24" s="48">
        <v>12.6</v>
      </c>
      <c r="G24" s="48">
        <v>4.3099999999999996</v>
      </c>
      <c r="H24" s="48">
        <v>16.850000000000001</v>
      </c>
      <c r="I24" s="48">
        <v>37.17</v>
      </c>
    </row>
    <row r="25" spans="1:9" ht="12.75" customHeight="1">
      <c r="A25" s="429">
        <v>39661</v>
      </c>
      <c r="B25" s="42">
        <f>'[4]R$'!C227</f>
        <v>2974780.7</v>
      </c>
      <c r="C25" s="48">
        <v>13.05</v>
      </c>
      <c r="D25" s="48">
        <v>7.78</v>
      </c>
      <c r="E25" s="48">
        <v>20.67</v>
      </c>
      <c r="F25" s="48">
        <v>12.69</v>
      </c>
      <c r="G25" s="48">
        <v>4.3</v>
      </c>
      <c r="H25" s="48">
        <v>16.920000000000002</v>
      </c>
      <c r="I25" s="48">
        <v>37.590000000000003</v>
      </c>
    </row>
    <row r="26" spans="1:9" ht="12.75" customHeight="1">
      <c r="A26" s="429">
        <v>39692</v>
      </c>
      <c r="B26" s="42">
        <f>'[4]R$'!C228</f>
        <v>3020522.3</v>
      </c>
      <c r="C26" s="48">
        <v>13.61</v>
      </c>
      <c r="D26" s="48">
        <v>7.97</v>
      </c>
      <c r="E26" s="48">
        <v>21.4</v>
      </c>
      <c r="F26" s="48">
        <v>12.7</v>
      </c>
      <c r="G26" s="48">
        <v>4.3899999999999997</v>
      </c>
      <c r="H26" s="48">
        <v>17.02</v>
      </c>
      <c r="I26" s="48">
        <v>38.43</v>
      </c>
    </row>
    <row r="27" spans="1:9" ht="12.75" customHeight="1">
      <c r="A27" s="429">
        <v>39722</v>
      </c>
      <c r="B27" s="42">
        <f>'[4]R$'!C229</f>
        <v>3059748</v>
      </c>
      <c r="C27" s="48">
        <v>13.83</v>
      </c>
      <c r="D27" s="48">
        <v>8.19</v>
      </c>
      <c r="E27" s="48">
        <v>21.84</v>
      </c>
      <c r="F27" s="48">
        <v>12.83</v>
      </c>
      <c r="G27" s="48">
        <v>4.4000000000000004</v>
      </c>
      <c r="H27" s="48">
        <v>17.16</v>
      </c>
      <c r="I27" s="48">
        <v>39</v>
      </c>
    </row>
    <row r="28" spans="1:9" ht="12.75" customHeight="1">
      <c r="A28" s="429">
        <v>39753</v>
      </c>
      <c r="B28" s="42">
        <f>'[4]R$'!C230</f>
        <v>3088599.6</v>
      </c>
      <c r="C28" s="48">
        <v>14.07</v>
      </c>
      <c r="D28" s="48">
        <v>8.41</v>
      </c>
      <c r="E28" s="48">
        <v>22.29</v>
      </c>
      <c r="F28" s="48">
        <v>12.7</v>
      </c>
      <c r="G28" s="48">
        <v>4.45</v>
      </c>
      <c r="H28" s="48">
        <v>17.079999999999998</v>
      </c>
      <c r="I28" s="48">
        <v>39.369999999999997</v>
      </c>
    </row>
    <row r="29" spans="1:9">
      <c r="A29" s="429">
        <v>39783</v>
      </c>
      <c r="B29" s="42">
        <f>'[4]R$'!C231</f>
        <v>3109803.1</v>
      </c>
      <c r="C29" s="48">
        <v>14.07</v>
      </c>
      <c r="D29" s="48">
        <v>8.64</v>
      </c>
      <c r="E29" s="48">
        <v>22.5</v>
      </c>
      <c r="F29" s="48">
        <v>12.74</v>
      </c>
      <c r="G29" s="48">
        <v>4.5199999999999996</v>
      </c>
      <c r="H29" s="48">
        <v>17.18</v>
      </c>
      <c r="I29" s="48">
        <v>39.68</v>
      </c>
    </row>
    <row r="30" spans="1:9">
      <c r="A30" s="429">
        <v>39814</v>
      </c>
      <c r="B30" s="42">
        <f>'[4]R$'!C232</f>
        <v>3121762.4</v>
      </c>
      <c r="C30" s="48">
        <v>13.82</v>
      </c>
      <c r="D30" s="48">
        <v>8.76</v>
      </c>
      <c r="E30" s="48">
        <v>22.36</v>
      </c>
      <c r="F30" s="48">
        <v>12.72</v>
      </c>
      <c r="G30" s="48">
        <v>4.5599999999999996</v>
      </c>
      <c r="H30" s="48">
        <v>17.2</v>
      </c>
      <c r="I30" s="48">
        <v>39.56</v>
      </c>
    </row>
    <row r="31" spans="1:9">
      <c r="A31" s="429">
        <v>39845</v>
      </c>
      <c r="B31" s="42">
        <f>'[4]R$'!C233</f>
        <v>3132277.1</v>
      </c>
      <c r="C31" s="48">
        <v>13.79</v>
      </c>
      <c r="D31" s="48">
        <v>8.73</v>
      </c>
      <c r="E31" s="48">
        <v>22.29</v>
      </c>
      <c r="F31" s="48">
        <v>12.6</v>
      </c>
      <c r="G31" s="48">
        <v>4.5999999999999996</v>
      </c>
      <c r="H31" s="48">
        <v>17.11</v>
      </c>
      <c r="I31" s="48">
        <v>39.4</v>
      </c>
    </row>
    <row r="32" spans="1:9">
      <c r="A32" s="429">
        <v>39873</v>
      </c>
      <c r="B32" s="42">
        <f>'[4]R$'!C234</f>
        <v>3153874.9</v>
      </c>
      <c r="C32" s="48">
        <v>13.81</v>
      </c>
      <c r="D32" s="48">
        <v>8.8000000000000007</v>
      </c>
      <c r="E32" s="48">
        <v>22.37</v>
      </c>
      <c r="F32" s="48">
        <v>12.67</v>
      </c>
      <c r="G32" s="48">
        <v>4.63</v>
      </c>
      <c r="H32" s="48">
        <v>17.21</v>
      </c>
      <c r="I32" s="48">
        <v>39.58</v>
      </c>
    </row>
    <row r="33" spans="1:9">
      <c r="A33" s="429">
        <v>39904</v>
      </c>
      <c r="B33" s="42">
        <f>'[4]R$'!C235</f>
        <v>3164115.4</v>
      </c>
      <c r="C33" s="48">
        <v>13.69</v>
      </c>
      <c r="D33" s="48">
        <v>8.76</v>
      </c>
      <c r="E33" s="48">
        <v>22.22</v>
      </c>
      <c r="F33" s="48">
        <v>12.83</v>
      </c>
      <c r="G33" s="48">
        <v>4.68</v>
      </c>
      <c r="H33" s="48">
        <v>17.420000000000002</v>
      </c>
      <c r="I33" s="48">
        <v>39.64</v>
      </c>
    </row>
    <row r="34" spans="1:9">
      <c r="A34" s="429">
        <v>39934</v>
      </c>
      <c r="B34" s="42">
        <f>'[4]R$'!C236</f>
        <v>3177102.5</v>
      </c>
      <c r="C34" s="48">
        <v>13.6</v>
      </c>
      <c r="D34" s="48">
        <v>8.77</v>
      </c>
      <c r="E34" s="48">
        <v>22.12</v>
      </c>
      <c r="F34" s="48">
        <v>13.1</v>
      </c>
      <c r="G34" s="48">
        <v>4.75</v>
      </c>
      <c r="H34" s="48">
        <v>17.739999999999998</v>
      </c>
      <c r="I34" s="48">
        <v>39.869999999999997</v>
      </c>
    </row>
    <row r="35" spans="1:9">
      <c r="A35" s="429">
        <v>39965</v>
      </c>
      <c r="B35" s="42">
        <f>'[4]R$'!C237</f>
        <v>3187927.3</v>
      </c>
      <c r="C35" s="48">
        <v>13.56</v>
      </c>
      <c r="D35" s="48">
        <v>8.9499999999999993</v>
      </c>
      <c r="E35" s="48">
        <v>22.26</v>
      </c>
      <c r="F35" s="48">
        <v>13.26</v>
      </c>
      <c r="G35" s="48">
        <v>4.83</v>
      </c>
      <c r="H35" s="48">
        <v>17.98</v>
      </c>
      <c r="I35" s="48">
        <v>40.24</v>
      </c>
    </row>
    <row r="36" spans="1:9">
      <c r="A36" s="429">
        <v>39995</v>
      </c>
      <c r="B36" s="42">
        <f>'[4]R$'!C238</f>
        <v>3198090.6</v>
      </c>
      <c r="C36" s="48">
        <v>13.36</v>
      </c>
      <c r="D36" s="48">
        <v>9.91</v>
      </c>
      <c r="E36" s="48">
        <v>22.98</v>
      </c>
      <c r="F36" s="48">
        <v>13.35</v>
      </c>
      <c r="G36" s="48">
        <v>4.8899999999999997</v>
      </c>
      <c r="H36" s="48">
        <v>18.13</v>
      </c>
      <c r="I36" s="48">
        <v>41.11</v>
      </c>
    </row>
    <row r="37" spans="1:9">
      <c r="A37" s="429">
        <v>40026</v>
      </c>
      <c r="B37" s="42">
        <f>'[4]R$'!C239</f>
        <v>3212059.3</v>
      </c>
      <c r="C37" s="48">
        <v>13.39</v>
      </c>
      <c r="D37" s="48">
        <v>10.1</v>
      </c>
      <c r="E37" s="48">
        <v>23.2</v>
      </c>
      <c r="F37" s="48">
        <v>13.46</v>
      </c>
      <c r="G37" s="48">
        <v>4.9800000000000004</v>
      </c>
      <c r="H37" s="48">
        <v>18.329999999999998</v>
      </c>
      <c r="I37" s="48">
        <v>41.53</v>
      </c>
    </row>
    <row r="38" spans="1:9">
      <c r="A38" s="429">
        <v>40057</v>
      </c>
      <c r="B38" s="42">
        <f>'[4]R$'!C240</f>
        <v>3228167.9</v>
      </c>
      <c r="C38" s="48">
        <v>13.4</v>
      </c>
      <c r="D38" s="48">
        <v>10.23</v>
      </c>
      <c r="E38" s="48">
        <v>23.33</v>
      </c>
      <c r="F38" s="48">
        <v>13.61</v>
      </c>
      <c r="G38" s="48">
        <v>5.09</v>
      </c>
      <c r="H38" s="48">
        <v>18.59</v>
      </c>
      <c r="I38" s="48">
        <v>41.92</v>
      </c>
    </row>
    <row r="39" spans="1:9">
      <c r="A39" s="429">
        <v>40087</v>
      </c>
      <c r="B39" s="42">
        <f>'[4]R$'!C241</f>
        <v>3252395.5</v>
      </c>
      <c r="C39" s="48">
        <v>13.43</v>
      </c>
      <c r="D39" s="48">
        <v>10.42</v>
      </c>
      <c r="E39" s="48">
        <v>23.5</v>
      </c>
      <c r="F39" s="48">
        <v>13.69</v>
      </c>
      <c r="G39" s="48">
        <v>5.18</v>
      </c>
      <c r="H39" s="48">
        <v>18.73</v>
      </c>
      <c r="I39" s="48">
        <v>42.23</v>
      </c>
    </row>
    <row r="40" spans="1:9">
      <c r="A40" s="429">
        <v>40118</v>
      </c>
      <c r="B40" s="42">
        <f>'[4]R$'!C242</f>
        <v>3288218.2</v>
      </c>
      <c r="C40" s="48">
        <v>13.48</v>
      </c>
      <c r="D40" s="48">
        <v>10.55</v>
      </c>
      <c r="E40" s="48">
        <v>23.67</v>
      </c>
      <c r="F40" s="48">
        <v>13.73</v>
      </c>
      <c r="G40" s="48">
        <v>5.16</v>
      </c>
      <c r="H40" s="48">
        <v>18.75</v>
      </c>
      <c r="I40" s="48">
        <v>42.42</v>
      </c>
    </row>
    <row r="41" spans="1:9">
      <c r="A41" s="429">
        <v>40148</v>
      </c>
      <c r="B41" s="42">
        <f>'[4]R$'!C243</f>
        <v>3333039.4</v>
      </c>
      <c r="C41" s="48">
        <v>13.35</v>
      </c>
      <c r="D41" s="48">
        <v>10.78</v>
      </c>
      <c r="E41" s="48">
        <v>23.82</v>
      </c>
      <c r="F41" s="48">
        <v>13.78</v>
      </c>
      <c r="G41" s="48">
        <v>5.13</v>
      </c>
      <c r="H41" s="48">
        <v>18.8</v>
      </c>
      <c r="I41" s="48">
        <v>42.62</v>
      </c>
    </row>
    <row r="42" spans="1:9">
      <c r="A42" s="429">
        <v>40179</v>
      </c>
      <c r="B42" s="42">
        <f>'[4]R$'!C244</f>
        <v>3372643</v>
      </c>
      <c r="C42" s="48">
        <v>13.11</v>
      </c>
      <c r="D42" s="48">
        <v>10.75</v>
      </c>
      <c r="E42" s="48">
        <v>23.56</v>
      </c>
      <c r="F42" s="48">
        <v>13.73</v>
      </c>
      <c r="G42" s="48">
        <v>5.24</v>
      </c>
      <c r="H42" s="48">
        <v>18.86</v>
      </c>
      <c r="I42" s="48">
        <v>42.42</v>
      </c>
    </row>
    <row r="43" spans="1:9">
      <c r="A43" s="429">
        <v>40210</v>
      </c>
      <c r="B43" s="42">
        <f>'[4]R$'!C245</f>
        <v>3413501.1</v>
      </c>
      <c r="C43" s="48">
        <v>13.09</v>
      </c>
      <c r="D43" s="48">
        <v>10.61</v>
      </c>
      <c r="E43" s="48">
        <v>23.41</v>
      </c>
      <c r="F43" s="48">
        <v>13.65</v>
      </c>
      <c r="G43" s="48">
        <v>5.27</v>
      </c>
      <c r="H43" s="48">
        <v>18.809999999999999</v>
      </c>
      <c r="I43" s="48">
        <v>42.23</v>
      </c>
    </row>
    <row r="44" spans="1:9">
      <c r="A44" s="429">
        <v>40238</v>
      </c>
      <c r="B44" s="42">
        <f>'[4]R$'!C246</f>
        <v>3463309.7</v>
      </c>
      <c r="C44" s="48">
        <v>12.99</v>
      </c>
      <c r="D44" s="48">
        <v>10.52</v>
      </c>
      <c r="E44" s="48">
        <v>23.21</v>
      </c>
      <c r="F44" s="48">
        <v>13.69</v>
      </c>
      <c r="G44" s="48">
        <v>5.32</v>
      </c>
      <c r="H44" s="48">
        <v>18.89</v>
      </c>
      <c r="I44" s="48">
        <v>42.1</v>
      </c>
    </row>
    <row r="45" spans="1:9">
      <c r="A45" s="429">
        <v>40269</v>
      </c>
      <c r="B45" s="42">
        <f>'[4]R$'!C247</f>
        <v>3511523.9</v>
      </c>
      <c r="C45" s="48">
        <v>12.89</v>
      </c>
      <c r="D45" s="48">
        <v>10.5</v>
      </c>
      <c r="E45" s="48">
        <v>23.08</v>
      </c>
      <c r="F45" s="48">
        <v>13.68</v>
      </c>
      <c r="G45" s="48">
        <v>5.37</v>
      </c>
      <c r="H45" s="48">
        <v>18.91</v>
      </c>
      <c r="I45" s="48">
        <v>41.99</v>
      </c>
    </row>
    <row r="46" spans="1:9">
      <c r="A46" s="429">
        <v>40299</v>
      </c>
      <c r="B46" s="42">
        <f>'[4]R$'!C248</f>
        <v>3558736.7</v>
      </c>
      <c r="C46" s="48">
        <v>12.88</v>
      </c>
      <c r="D46" s="48">
        <v>10.68</v>
      </c>
      <c r="E46" s="48">
        <v>23.26</v>
      </c>
      <c r="F46" s="48">
        <v>13.76</v>
      </c>
      <c r="G46" s="48">
        <v>5.41</v>
      </c>
      <c r="H46" s="48">
        <v>19.05</v>
      </c>
      <c r="I46" s="48">
        <v>42.31</v>
      </c>
    </row>
    <row r="47" spans="1:9">
      <c r="A47" s="429">
        <v>40330</v>
      </c>
      <c r="B47" s="42">
        <f>'[4]R$'!C249</f>
        <v>3603877.2</v>
      </c>
      <c r="C47" s="48">
        <v>13</v>
      </c>
      <c r="D47" s="48">
        <v>10.91</v>
      </c>
      <c r="E47" s="48">
        <v>23.61</v>
      </c>
      <c r="F47" s="48">
        <v>13.72</v>
      </c>
      <c r="G47" s="48">
        <v>5.43</v>
      </c>
      <c r="H47" s="48">
        <v>19.03</v>
      </c>
      <c r="I47" s="48">
        <v>42.63</v>
      </c>
    </row>
    <row r="48" spans="1:9">
      <c r="A48" s="429">
        <v>40360</v>
      </c>
      <c r="B48" s="42">
        <f>'[4]R$'!C250</f>
        <v>3651316.1</v>
      </c>
      <c r="C48" s="48">
        <v>12.73</v>
      </c>
      <c r="D48" s="48">
        <v>11.02</v>
      </c>
      <c r="E48" s="48">
        <v>23.45</v>
      </c>
      <c r="F48" s="48">
        <v>13.85</v>
      </c>
      <c r="G48" s="48">
        <v>5.44</v>
      </c>
      <c r="H48" s="48">
        <v>19.170000000000002</v>
      </c>
      <c r="I48" s="48">
        <v>42.63</v>
      </c>
    </row>
    <row r="49" spans="1:9">
      <c r="A49" s="429">
        <v>40391</v>
      </c>
      <c r="B49" s="42">
        <f>'[4]R$'!C251</f>
        <v>3701177.9</v>
      </c>
      <c r="C49" s="48">
        <v>12.69</v>
      </c>
      <c r="D49" s="48">
        <v>11.3</v>
      </c>
      <c r="E49" s="48">
        <v>23.68</v>
      </c>
      <c r="F49" s="48">
        <v>13.88</v>
      </c>
      <c r="G49" s="48">
        <v>5.52</v>
      </c>
      <c r="H49" s="48">
        <v>19.28</v>
      </c>
      <c r="I49" s="48">
        <v>42.96</v>
      </c>
    </row>
    <row r="50" spans="1:9">
      <c r="A50" s="429">
        <v>40422</v>
      </c>
      <c r="B50" s="42">
        <f>'[4]R$'!C252</f>
        <v>3748968.7</v>
      </c>
      <c r="C50" s="48">
        <v>12.86</v>
      </c>
      <c r="D50" s="48">
        <v>11.31</v>
      </c>
      <c r="E50" s="48">
        <v>23.85</v>
      </c>
      <c r="F50" s="48">
        <v>13.9</v>
      </c>
      <c r="G50" s="48">
        <v>5.63</v>
      </c>
      <c r="H50" s="48">
        <v>19.399999999999999</v>
      </c>
      <c r="I50" s="48">
        <v>43.25</v>
      </c>
    </row>
    <row r="51" spans="1:9">
      <c r="A51" s="429">
        <v>40452</v>
      </c>
      <c r="B51" s="42">
        <f>'[4]R$'!C253</f>
        <v>3790766</v>
      </c>
      <c r="C51" s="48">
        <v>12.9</v>
      </c>
      <c r="D51" s="48">
        <v>11.4</v>
      </c>
      <c r="E51" s="48">
        <v>24.01</v>
      </c>
      <c r="F51" s="48">
        <v>13.97</v>
      </c>
      <c r="G51" s="48">
        <v>5.69</v>
      </c>
      <c r="H51" s="48">
        <v>19.55</v>
      </c>
      <c r="I51" s="48">
        <v>43.56</v>
      </c>
    </row>
    <row r="52" spans="1:9">
      <c r="A52" s="429">
        <v>40483</v>
      </c>
      <c r="B52" s="42">
        <f>'[4]R$'!C254</f>
        <v>3841254.3</v>
      </c>
      <c r="C52" s="48">
        <v>12.96</v>
      </c>
      <c r="D52" s="48">
        <v>11.45</v>
      </c>
      <c r="E52" s="48">
        <v>24.12</v>
      </c>
      <c r="F52" s="48">
        <v>14.09</v>
      </c>
      <c r="G52" s="48">
        <v>5.75</v>
      </c>
      <c r="H52" s="48">
        <v>19.739999999999998</v>
      </c>
      <c r="I52" s="48">
        <v>43.86</v>
      </c>
    </row>
    <row r="53" spans="1:9">
      <c r="A53" s="429">
        <v>40513</v>
      </c>
      <c r="B53" s="42">
        <f>'[4]R$'!C255</f>
        <v>3885847</v>
      </c>
      <c r="C53" s="48">
        <v>12.94</v>
      </c>
      <c r="D53" s="48">
        <v>11.5</v>
      </c>
      <c r="E53" s="48">
        <v>24.11</v>
      </c>
      <c r="F53" s="48">
        <v>14.22</v>
      </c>
      <c r="G53" s="48">
        <v>5.87</v>
      </c>
      <c r="H53" s="48">
        <v>19.96</v>
      </c>
      <c r="I53" s="48">
        <v>44.08</v>
      </c>
    </row>
    <row r="54" spans="1:9">
      <c r="A54" s="429">
        <v>40544</v>
      </c>
      <c r="B54" s="42">
        <f>'[4]R$'!C256</f>
        <v>3929051.7</v>
      </c>
      <c r="C54" s="48">
        <v>12.69</v>
      </c>
      <c r="D54" s="48">
        <v>11.41</v>
      </c>
      <c r="E54" s="48">
        <v>23.75</v>
      </c>
      <c r="F54" s="48">
        <v>14.19</v>
      </c>
      <c r="G54" s="48">
        <v>5.92</v>
      </c>
      <c r="H54" s="48">
        <v>19.98</v>
      </c>
      <c r="I54" s="48">
        <v>43.73</v>
      </c>
    </row>
    <row r="55" spans="1:9">
      <c r="A55" s="429">
        <v>40575</v>
      </c>
      <c r="B55" s="42">
        <f>'[4]R$'!C257</f>
        <v>3978013.1</v>
      </c>
      <c r="C55" s="48">
        <v>12.81</v>
      </c>
      <c r="D55" s="48">
        <v>11.38</v>
      </c>
      <c r="E55" s="48">
        <v>23.82</v>
      </c>
      <c r="F55" s="48">
        <v>14.1</v>
      </c>
      <c r="G55" s="48">
        <v>5.99</v>
      </c>
      <c r="H55" s="48">
        <v>19.940000000000001</v>
      </c>
      <c r="I55" s="48">
        <v>43.76</v>
      </c>
    </row>
    <row r="56" spans="1:9">
      <c r="A56" s="429">
        <v>40603</v>
      </c>
      <c r="B56" s="42">
        <f>'[4]R$'!C258</f>
        <v>4015980.3</v>
      </c>
      <c r="C56" s="48">
        <v>13</v>
      </c>
      <c r="D56" s="48">
        <v>10.9</v>
      </c>
      <c r="E56" s="48">
        <v>23.9</v>
      </c>
      <c r="F56" s="48">
        <v>14</v>
      </c>
      <c r="G56" s="48">
        <v>5.9</v>
      </c>
      <c r="H56" s="48">
        <v>19.899999999999999</v>
      </c>
      <c r="I56" s="48">
        <v>43.8</v>
      </c>
    </row>
    <row r="57" spans="1:9">
      <c r="A57" s="429">
        <v>40634</v>
      </c>
      <c r="B57" s="42">
        <f>'[4]R$'!C259</f>
        <v>4058938.9</v>
      </c>
      <c r="C57" s="48">
        <v>13.1</v>
      </c>
      <c r="D57" s="48">
        <v>10.8</v>
      </c>
      <c r="E57" s="48">
        <v>23.9</v>
      </c>
      <c r="F57" s="48">
        <v>14.1</v>
      </c>
      <c r="G57" s="48">
        <v>5.9</v>
      </c>
      <c r="H57" s="48">
        <v>20</v>
      </c>
      <c r="I57" s="48">
        <v>43.9</v>
      </c>
    </row>
    <row r="58" spans="1:9">
      <c r="A58" s="429">
        <v>40664</v>
      </c>
      <c r="B58" s="42">
        <f>'[4]R$'!C260</f>
        <v>4111274.5</v>
      </c>
      <c r="C58" s="48">
        <v>13.2</v>
      </c>
      <c r="D58" s="48">
        <v>10.8</v>
      </c>
      <c r="E58" s="48">
        <v>24</v>
      </c>
      <c r="F58" s="48">
        <v>14.1</v>
      </c>
      <c r="G58" s="48">
        <v>6</v>
      </c>
      <c r="H58" s="48">
        <v>20.100000000000001</v>
      </c>
      <c r="I58" s="48">
        <v>44.1</v>
      </c>
    </row>
    <row r="59" spans="1:9">
      <c r="A59" s="429">
        <v>40695</v>
      </c>
      <c r="B59" s="42">
        <f>'[4]R$'!C261</f>
        <v>4158547.4</v>
      </c>
      <c r="C59" s="48">
        <v>13.2</v>
      </c>
      <c r="D59" s="48">
        <v>10.9</v>
      </c>
      <c r="E59" s="48">
        <v>24.1</v>
      </c>
      <c r="F59" s="48">
        <v>14.1</v>
      </c>
      <c r="G59" s="48">
        <v>6.1</v>
      </c>
      <c r="H59" s="48">
        <v>20.2</v>
      </c>
      <c r="I59" s="48">
        <v>44.3</v>
      </c>
    </row>
    <row r="60" spans="1:9">
      <c r="A60" s="429">
        <v>40725</v>
      </c>
      <c r="B60" s="42">
        <f>'[4]R$'!C262</f>
        <v>4196996.0999999996</v>
      </c>
      <c r="C60" s="48">
        <v>13.2</v>
      </c>
      <c r="D60" s="48">
        <v>10.9</v>
      </c>
      <c r="E60" s="48">
        <v>24.1</v>
      </c>
      <c r="F60" s="48">
        <v>14.1</v>
      </c>
      <c r="G60" s="48">
        <v>6.1</v>
      </c>
      <c r="H60" s="48">
        <v>20.2</v>
      </c>
      <c r="I60" s="48">
        <v>44.4</v>
      </c>
    </row>
    <row r="61" spans="1:9">
      <c r="A61" s="429">
        <v>40756</v>
      </c>
      <c r="B61" s="42">
        <f>'[4]R$'!C263</f>
        <v>4239492.5999999996</v>
      </c>
      <c r="C61" s="48">
        <v>13.2</v>
      </c>
      <c r="D61" s="48">
        <v>11</v>
      </c>
      <c r="E61" s="48">
        <v>24.2</v>
      </c>
      <c r="F61" s="48">
        <v>14.2</v>
      </c>
      <c r="G61" s="48">
        <v>6.3</v>
      </c>
      <c r="H61" s="48">
        <v>20.5</v>
      </c>
      <c r="I61" s="48">
        <v>44.7</v>
      </c>
    </row>
    <row r="62" spans="1:9">
      <c r="A62" s="429">
        <v>40787</v>
      </c>
      <c r="B62" s="42">
        <f>'[4]R$'!C264</f>
        <v>4272946.9000000004</v>
      </c>
      <c r="C62" s="48">
        <v>13.5</v>
      </c>
      <c r="D62" s="48">
        <v>11.2</v>
      </c>
      <c r="E62" s="48">
        <v>24.7</v>
      </c>
      <c r="F62" s="48">
        <v>14.2</v>
      </c>
      <c r="G62" s="48">
        <v>6.4</v>
      </c>
      <c r="H62" s="48">
        <v>20.6</v>
      </c>
      <c r="I62" s="48">
        <v>45.3</v>
      </c>
    </row>
    <row r="63" spans="1:9">
      <c r="A63" s="429">
        <v>40817</v>
      </c>
      <c r="B63" s="42">
        <f>'[4]R$'!C265</f>
        <v>4305775.5999999996</v>
      </c>
      <c r="C63" s="48">
        <v>13.4</v>
      </c>
      <c r="D63" s="48">
        <v>11.1</v>
      </c>
      <c r="E63" s="48">
        <v>24.5</v>
      </c>
      <c r="F63" s="48">
        <v>14.2</v>
      </c>
      <c r="G63" s="48">
        <v>6.5</v>
      </c>
      <c r="H63" s="48">
        <v>20.8</v>
      </c>
      <c r="I63" s="48">
        <v>45.3</v>
      </c>
    </row>
    <row r="64" spans="1:9">
      <c r="A64" s="429">
        <v>40848</v>
      </c>
      <c r="B64" s="42">
        <f>'[4]R$'!C266</f>
        <v>4338880.2</v>
      </c>
      <c r="C64" s="48">
        <v>13.6</v>
      </c>
      <c r="D64" s="48">
        <v>11.3</v>
      </c>
      <c r="E64" s="48">
        <v>24.9</v>
      </c>
      <c r="F64" s="48">
        <v>14.3</v>
      </c>
      <c r="G64" s="48">
        <v>6.6</v>
      </c>
      <c r="H64" s="48">
        <v>20.9</v>
      </c>
      <c r="I64" s="48">
        <v>45.8</v>
      </c>
    </row>
    <row r="65" spans="1:10">
      <c r="A65" s="429">
        <v>40878</v>
      </c>
      <c r="B65" s="42">
        <f>'[4]R$'!C267</f>
        <v>4376382</v>
      </c>
      <c r="C65" s="48">
        <v>13.8</v>
      </c>
      <c r="D65" s="48">
        <v>11.6</v>
      </c>
      <c r="E65" s="48">
        <v>25.4</v>
      </c>
      <c r="F65" s="48">
        <v>14.3</v>
      </c>
      <c r="G65" s="48">
        <v>6.7</v>
      </c>
      <c r="H65" s="48">
        <v>21.1</v>
      </c>
      <c r="I65" s="48">
        <v>46.5</v>
      </c>
      <c r="J65" s="49">
        <v>4143013</v>
      </c>
    </row>
    <row r="66" spans="1:10">
      <c r="A66" s="429">
        <v>40909</v>
      </c>
      <c r="B66" s="42">
        <f>'[4]R$'!C268</f>
        <v>4412978.2</v>
      </c>
      <c r="C66" s="48">
        <v>13.5</v>
      </c>
      <c r="D66" s="48">
        <v>11.4</v>
      </c>
      <c r="E66" s="48">
        <v>24.9</v>
      </c>
      <c r="F66" s="48">
        <v>14.3</v>
      </c>
      <c r="G66" s="48">
        <v>6.8</v>
      </c>
      <c r="H66" s="48">
        <v>21.2</v>
      </c>
      <c r="I66" s="48">
        <v>46.1</v>
      </c>
      <c r="J66" s="49">
        <v>4160858</v>
      </c>
    </row>
    <row r="67" spans="1:10">
      <c r="A67" s="429">
        <v>40940</v>
      </c>
      <c r="B67" s="42">
        <f>'[4]R$'!C269</f>
        <v>4448189.5</v>
      </c>
      <c r="C67" s="48">
        <v>13.5</v>
      </c>
      <c r="D67" s="48">
        <v>11.2</v>
      </c>
      <c r="E67" s="48">
        <v>24.7</v>
      </c>
      <c r="F67" s="48">
        <v>14.3</v>
      </c>
      <c r="G67" s="48">
        <v>6.9</v>
      </c>
      <c r="H67" s="48">
        <v>21.2</v>
      </c>
      <c r="I67" s="48">
        <v>45.9</v>
      </c>
      <c r="J67" s="49">
        <v>4182022</v>
      </c>
    </row>
    <row r="68" spans="1:10">
      <c r="A68" s="429">
        <v>40969</v>
      </c>
      <c r="B68" s="42">
        <f>'[4]R$'!C270</f>
        <v>4489325.5</v>
      </c>
      <c r="C68" s="48">
        <v>13.8</v>
      </c>
      <c r="D68" s="48">
        <v>11.3</v>
      </c>
      <c r="E68" s="48">
        <v>25.1</v>
      </c>
      <c r="F68" s="48">
        <v>14.2</v>
      </c>
      <c r="G68" s="48">
        <v>7</v>
      </c>
      <c r="H68" s="48">
        <v>21.2</v>
      </c>
      <c r="I68" s="48">
        <v>46.3</v>
      </c>
      <c r="J68" s="49">
        <v>4214290</v>
      </c>
    </row>
    <row r="69" spans="1:10">
      <c r="A69" s="429">
        <v>41000</v>
      </c>
      <c r="B69" s="42">
        <f>'[4]R$'!C271</f>
        <v>4520600.5</v>
      </c>
      <c r="C69" s="48">
        <v>13.9</v>
      </c>
      <c r="D69" s="48">
        <v>11.3</v>
      </c>
      <c r="E69" s="48">
        <v>25.3</v>
      </c>
      <c r="F69" s="48">
        <v>14.3</v>
      </c>
      <c r="G69" s="48">
        <v>7.1</v>
      </c>
      <c r="H69" s="48">
        <v>21.3</v>
      </c>
      <c r="I69" s="48">
        <v>46.6</v>
      </c>
      <c r="J69" s="49">
        <v>4239953</v>
      </c>
    </row>
    <row r="70" spans="1:10">
      <c r="A70" s="429">
        <v>41030</v>
      </c>
      <c r="B70" s="42">
        <f>'[4]R$'!C272</f>
        <v>4554181.4000000004</v>
      </c>
      <c r="C70" s="48">
        <v>14.1</v>
      </c>
      <c r="D70" s="48">
        <v>11.4</v>
      </c>
      <c r="E70" s="48">
        <v>25.5</v>
      </c>
      <c r="F70" s="48">
        <v>14.4</v>
      </c>
      <c r="G70" s="48">
        <v>7.2</v>
      </c>
      <c r="H70" s="48">
        <v>21.5</v>
      </c>
      <c r="I70" s="48">
        <v>47</v>
      </c>
      <c r="J70" s="49">
        <v>4258920</v>
      </c>
    </row>
    <row r="71" spans="1:10">
      <c r="A71" s="429">
        <v>41061</v>
      </c>
      <c r="B71" s="42">
        <f>'[4]R$'!C273</f>
        <v>4585738.9000000004</v>
      </c>
      <c r="C71" s="48">
        <v>14.3</v>
      </c>
      <c r="D71" s="48">
        <v>11.4</v>
      </c>
      <c r="E71" s="48">
        <v>25.8</v>
      </c>
      <c r="F71" s="48">
        <v>14.4</v>
      </c>
      <c r="G71" s="48">
        <v>7.3</v>
      </c>
      <c r="H71" s="48">
        <v>21.7</v>
      </c>
      <c r="I71" s="48">
        <v>47.4</v>
      </c>
      <c r="J71" s="49">
        <v>4272313</v>
      </c>
    </row>
    <row r="72" spans="1:10">
      <c r="A72" s="429">
        <v>41091</v>
      </c>
      <c r="B72" s="42">
        <f>'[4]R$'!C274</f>
        <v>4627422.5999999996</v>
      </c>
      <c r="C72" s="48">
        <v>14.2</v>
      </c>
      <c r="D72" s="48">
        <v>11.5</v>
      </c>
      <c r="E72" s="48">
        <v>25.7</v>
      </c>
      <c r="F72" s="48">
        <v>14.4</v>
      </c>
      <c r="G72" s="48">
        <v>7.3</v>
      </c>
      <c r="H72" s="48">
        <v>21.7</v>
      </c>
      <c r="I72" s="48">
        <v>47.4</v>
      </c>
      <c r="J72" s="49">
        <v>4290344</v>
      </c>
    </row>
    <row r="73" spans="1:10">
      <c r="A73" s="429">
        <v>41122</v>
      </c>
      <c r="B73" s="42">
        <f>'[4]R$'!C275</f>
        <v>4671301.9000000004</v>
      </c>
      <c r="C73" s="48">
        <v>14.1</v>
      </c>
      <c r="D73" s="48">
        <v>11.5</v>
      </c>
      <c r="E73" s="48">
        <v>25.6</v>
      </c>
      <c r="F73" s="48">
        <v>14.4</v>
      </c>
      <c r="G73" s="48">
        <v>7.5</v>
      </c>
      <c r="H73" s="48">
        <v>21.9</v>
      </c>
      <c r="I73" s="48">
        <v>47.5</v>
      </c>
      <c r="J73" s="49">
        <v>4310651</v>
      </c>
    </row>
    <row r="74" spans="1:10">
      <c r="A74" s="429">
        <v>41153</v>
      </c>
      <c r="B74" s="42">
        <f>'[4]R$'!C276</f>
        <v>4703853.5</v>
      </c>
      <c r="C74" s="48">
        <v>14.3</v>
      </c>
      <c r="D74" s="48">
        <v>11.6</v>
      </c>
      <c r="E74" s="48">
        <v>25.9</v>
      </c>
      <c r="F74" s="48">
        <v>14.2</v>
      </c>
      <c r="G74" s="48">
        <v>7.6</v>
      </c>
      <c r="H74" s="48">
        <v>21.8</v>
      </c>
      <c r="I74" s="48">
        <v>47.7</v>
      </c>
      <c r="J74" s="49">
        <v>4323920</v>
      </c>
    </row>
    <row r="75" spans="1:10">
      <c r="A75" s="429">
        <v>41183</v>
      </c>
      <c r="B75" s="42">
        <f>'[4]R$'!C277</f>
        <v>4751486.0999999996</v>
      </c>
      <c r="C75" s="48">
        <v>14.3</v>
      </c>
      <c r="D75" s="48">
        <v>11.7</v>
      </c>
      <c r="E75" s="48">
        <v>26</v>
      </c>
      <c r="F75" s="48">
        <v>14.2</v>
      </c>
      <c r="G75" s="48">
        <v>7.7</v>
      </c>
      <c r="H75" s="48">
        <v>21.9</v>
      </c>
      <c r="I75" s="48">
        <v>47.9</v>
      </c>
      <c r="J75" s="49">
        <v>4346448</v>
      </c>
    </row>
    <row r="76" spans="1:10">
      <c r="A76" s="429">
        <v>41214</v>
      </c>
      <c r="B76" s="42">
        <f>'[4]R$'!C278</f>
        <v>4786564.5</v>
      </c>
      <c r="C76" s="48">
        <v>14.4</v>
      </c>
      <c r="D76" s="48">
        <v>11.8</v>
      </c>
      <c r="E76" s="48">
        <v>26.2</v>
      </c>
      <c r="F76" s="48">
        <v>14.2</v>
      </c>
      <c r="G76" s="48">
        <v>7.8</v>
      </c>
      <c r="H76" s="48">
        <v>22.1</v>
      </c>
      <c r="I76" s="48">
        <v>48.3</v>
      </c>
      <c r="J76" s="49">
        <v>4375958</v>
      </c>
    </row>
    <row r="77" spans="1:10">
      <c r="A77" s="429">
        <v>41244</v>
      </c>
      <c r="B77" s="42">
        <f>'[4]R$'!C279</f>
        <v>4814760</v>
      </c>
      <c r="C77" s="48">
        <v>14.7</v>
      </c>
      <c r="D77" s="48">
        <v>12.2</v>
      </c>
      <c r="E77" s="48">
        <v>26.8</v>
      </c>
      <c r="F77" s="48">
        <v>14.3</v>
      </c>
      <c r="G77" s="48">
        <v>8</v>
      </c>
      <c r="H77" s="48">
        <v>22.4</v>
      </c>
      <c r="I77" s="48">
        <v>49.2</v>
      </c>
      <c r="J77" s="49">
        <v>4402537</v>
      </c>
    </row>
    <row r="78" spans="1:10">
      <c r="A78" s="429">
        <v>41275</v>
      </c>
      <c r="B78" s="42">
        <f>'[4]R$'!C280</f>
        <v>4859466.4000000004</v>
      </c>
      <c r="C78" s="48">
        <v>14.2</v>
      </c>
      <c r="D78" s="48">
        <v>12.1</v>
      </c>
      <c r="E78" s="48">
        <v>26.3</v>
      </c>
      <c r="F78" s="48">
        <v>14.4</v>
      </c>
      <c r="G78" s="48">
        <v>8.1</v>
      </c>
      <c r="H78" s="48">
        <v>22.5</v>
      </c>
      <c r="I78" s="48">
        <v>48.8</v>
      </c>
      <c r="J78" s="49">
        <v>4437268</v>
      </c>
    </row>
    <row r="79" spans="1:10">
      <c r="A79" s="429">
        <v>41306</v>
      </c>
      <c r="B79" s="42">
        <f>'[4]R$'!C281</f>
        <v>4890026.0999999996</v>
      </c>
      <c r="C79" s="48">
        <v>14.2</v>
      </c>
      <c r="D79" s="48">
        <v>12.2</v>
      </c>
      <c r="E79" s="48">
        <v>26.4</v>
      </c>
      <c r="F79" s="48">
        <v>14.3</v>
      </c>
      <c r="G79" s="48">
        <v>8.1999999999999993</v>
      </c>
      <c r="H79" s="48">
        <v>22.5</v>
      </c>
      <c r="I79" s="48">
        <v>48.8</v>
      </c>
      <c r="J79" s="49">
        <v>4465584</v>
      </c>
    </row>
    <row r="80" spans="1:10">
      <c r="A80" s="429">
        <v>41334</v>
      </c>
      <c r="B80" s="42">
        <f>'[4]R$'!C282</f>
        <v>4926899.5</v>
      </c>
      <c r="C80" s="48">
        <v>14.4</v>
      </c>
      <c r="D80" s="48">
        <v>12.4</v>
      </c>
      <c r="E80" s="48">
        <v>26.8</v>
      </c>
      <c r="F80" s="48">
        <v>14.2</v>
      </c>
      <c r="G80" s="48">
        <v>8.3000000000000007</v>
      </c>
      <c r="H80" s="48">
        <v>22.6</v>
      </c>
      <c r="I80" s="48">
        <v>49.3</v>
      </c>
      <c r="J80" s="49">
        <v>4486995</v>
      </c>
    </row>
    <row r="81" spans="1:10">
      <c r="A81" s="429">
        <v>41365</v>
      </c>
      <c r="B81" s="42">
        <f>'[4]R$'!C283</f>
        <v>4987524.8</v>
      </c>
      <c r="C81" s="48">
        <v>14.2</v>
      </c>
      <c r="D81" s="48">
        <v>12.4</v>
      </c>
      <c r="E81" s="48">
        <v>26.6</v>
      </c>
      <c r="F81" s="48">
        <v>14.2</v>
      </c>
      <c r="G81" s="48">
        <v>8.4</v>
      </c>
      <c r="H81" s="48">
        <v>22.6</v>
      </c>
      <c r="I81" s="48">
        <v>49.2</v>
      </c>
      <c r="J81" s="49">
        <v>4527333</v>
      </c>
    </row>
    <row r="82" spans="1:10">
      <c r="A82" s="429">
        <v>41395</v>
      </c>
      <c r="B82" s="42">
        <f>'[4]R$'!C284</f>
        <v>5026983</v>
      </c>
      <c r="C82" s="48">
        <v>14.2</v>
      </c>
      <c r="D82" s="48">
        <v>12.5</v>
      </c>
      <c r="E82" s="48">
        <v>26.7</v>
      </c>
      <c r="F82" s="48">
        <v>14.2</v>
      </c>
      <c r="G82" s="48">
        <v>8.6</v>
      </c>
      <c r="H82" s="48">
        <v>22.8</v>
      </c>
      <c r="I82" s="48">
        <v>49.5</v>
      </c>
      <c r="J82" s="49">
        <v>4563704</v>
      </c>
    </row>
    <row r="83" spans="1:10">
      <c r="A83" s="429">
        <v>41426</v>
      </c>
      <c r="B83" s="42">
        <f>'[4]R$'!C285</f>
        <v>5066353.9000000004</v>
      </c>
      <c r="C83" s="48">
        <v>14.4</v>
      </c>
      <c r="D83" s="48">
        <v>12.7</v>
      </c>
      <c r="E83" s="48">
        <v>27.1</v>
      </c>
      <c r="F83" s="48">
        <v>14.2</v>
      </c>
      <c r="G83" s="48">
        <v>8.8000000000000007</v>
      </c>
      <c r="H83" s="48">
        <v>23</v>
      </c>
      <c r="I83" s="48">
        <v>50</v>
      </c>
      <c r="J83" s="49">
        <v>4601510</v>
      </c>
    </row>
    <row r="84" spans="1:10">
      <c r="A84" s="429">
        <v>41456</v>
      </c>
      <c r="B84" s="42">
        <f>'[4]R$'!C286</f>
        <v>5109922.2</v>
      </c>
      <c r="C84" s="48">
        <v>14.1</v>
      </c>
      <c r="D84" s="48">
        <v>12.7</v>
      </c>
      <c r="E84" s="48">
        <v>26.8</v>
      </c>
      <c r="F84" s="48">
        <v>14.2</v>
      </c>
      <c r="G84" s="48">
        <v>8.9</v>
      </c>
      <c r="H84" s="48">
        <v>23</v>
      </c>
      <c r="I84" s="48">
        <v>49.9</v>
      </c>
      <c r="J84" s="49">
        <v>4641623</v>
      </c>
    </row>
    <row r="85" spans="1:10">
      <c r="A85" s="429">
        <v>41487</v>
      </c>
      <c r="B85" s="42">
        <f>'[4]R$'!C287</f>
        <v>5144955.2</v>
      </c>
      <c r="C85" s="48">
        <v>14.1</v>
      </c>
      <c r="D85" s="48">
        <v>12.9</v>
      </c>
      <c r="E85" s="48">
        <v>27</v>
      </c>
      <c r="F85" s="48">
        <v>14.2</v>
      </c>
      <c r="G85" s="48">
        <v>9.1</v>
      </c>
      <c r="H85" s="48">
        <v>23.2</v>
      </c>
      <c r="I85" s="48">
        <v>50.2</v>
      </c>
      <c r="J85" s="49">
        <v>4676695</v>
      </c>
    </row>
    <row r="86" spans="1:10">
      <c r="A86" s="429">
        <v>41518</v>
      </c>
      <c r="B86" s="42">
        <f>'[4]R$'!C288</f>
        <v>5190039.0999999996</v>
      </c>
      <c r="C86" s="48">
        <v>14.1</v>
      </c>
      <c r="D86" s="48">
        <v>12.7</v>
      </c>
      <c r="E86" s="48">
        <v>26.9</v>
      </c>
      <c r="F86" s="48">
        <v>14.1</v>
      </c>
      <c r="G86" s="48">
        <v>9.1999999999999993</v>
      </c>
      <c r="H86" s="48">
        <v>23.2</v>
      </c>
      <c r="I86" s="48">
        <v>50.1</v>
      </c>
      <c r="J86" s="49">
        <v>4719195</v>
      </c>
    </row>
    <row r="87" spans="1:10">
      <c r="A87" s="429">
        <v>41548</v>
      </c>
      <c r="B87" s="42">
        <f>'[4]R$'!C289</f>
        <v>5234359.7</v>
      </c>
      <c r="C87" s="48">
        <v>14</v>
      </c>
      <c r="D87" s="48">
        <v>12.6</v>
      </c>
      <c r="E87" s="48">
        <v>26.6</v>
      </c>
      <c r="F87" s="48">
        <v>14</v>
      </c>
      <c r="G87" s="48">
        <v>9.1999999999999993</v>
      </c>
      <c r="H87" s="48">
        <v>23.2</v>
      </c>
      <c r="I87" s="48">
        <v>49.8</v>
      </c>
      <c r="J87" s="49">
        <v>4766549</v>
      </c>
    </row>
    <row r="88" spans="1:10">
      <c r="A88" s="429">
        <v>41579</v>
      </c>
      <c r="B88" s="42">
        <f>'[4]R$'!C290</f>
        <v>5278060.8</v>
      </c>
      <c r="C88" s="48">
        <v>14.1</v>
      </c>
      <c r="D88" s="48">
        <v>12.8</v>
      </c>
      <c r="E88" s="48">
        <v>26.9</v>
      </c>
      <c r="F88" s="48">
        <v>14</v>
      </c>
      <c r="G88" s="48">
        <v>9.3000000000000007</v>
      </c>
      <c r="H88" s="48">
        <v>23.3</v>
      </c>
      <c r="I88" s="48">
        <v>50.2</v>
      </c>
      <c r="J88" s="49">
        <v>4808867</v>
      </c>
    </row>
    <row r="89" spans="1:10">
      <c r="A89" s="429">
        <v>41609</v>
      </c>
      <c r="B89" s="42">
        <f>'[4]R$'!C291</f>
        <v>5331619</v>
      </c>
      <c r="C89" s="48">
        <v>14.3</v>
      </c>
      <c r="D89" s="48">
        <v>13.1</v>
      </c>
      <c r="E89" s="48">
        <v>27.4</v>
      </c>
      <c r="F89" s="48">
        <v>13.9</v>
      </c>
      <c r="G89" s="48">
        <v>9.5</v>
      </c>
      <c r="H89" s="48">
        <v>23.4</v>
      </c>
      <c r="I89" s="48">
        <v>50.8</v>
      </c>
      <c r="J89" s="49">
        <v>4844815</v>
      </c>
    </row>
    <row r="90" spans="1:10">
      <c r="A90" s="429">
        <v>41640</v>
      </c>
      <c r="B90" s="42">
        <f>'[4]R$'!C292</f>
        <v>5376000.2000000002</v>
      </c>
      <c r="C90" s="48">
        <v>13.8</v>
      </c>
      <c r="D90" s="48">
        <v>13.2</v>
      </c>
      <c r="E90" s="48">
        <v>27</v>
      </c>
      <c r="F90" s="48">
        <v>13.9</v>
      </c>
      <c r="G90" s="48">
        <v>9.6</v>
      </c>
      <c r="H90" s="48">
        <v>23.5</v>
      </c>
      <c r="I90" s="48">
        <v>50.5</v>
      </c>
      <c r="J90" s="49">
        <v>4869065</v>
      </c>
    </row>
    <row r="91" spans="1:10">
      <c r="A91" s="429">
        <v>41671</v>
      </c>
      <c r="B91" s="42">
        <f>'[4]R$'!C293</f>
        <v>5433419</v>
      </c>
      <c r="C91" s="48">
        <v>13.7</v>
      </c>
      <c r="D91" s="48">
        <v>13.1</v>
      </c>
      <c r="E91" s="48">
        <v>26.8</v>
      </c>
      <c r="F91" s="48">
        <v>13.7</v>
      </c>
      <c r="G91" s="48">
        <v>9.6999999999999993</v>
      </c>
      <c r="H91" s="48">
        <v>23.4</v>
      </c>
      <c r="I91" s="48">
        <v>50.2</v>
      </c>
      <c r="J91" s="49">
        <v>4908676</v>
      </c>
    </row>
    <row r="92" spans="1:10">
      <c r="A92" s="429">
        <v>41699</v>
      </c>
      <c r="B92" s="42">
        <f>'[4]R$'!C294</f>
        <v>5475986.4000000004</v>
      </c>
      <c r="C92" s="48">
        <v>13.8</v>
      </c>
      <c r="D92" s="48">
        <v>13.1</v>
      </c>
      <c r="E92" s="48">
        <v>26.9</v>
      </c>
      <c r="F92" s="48">
        <v>13.6</v>
      </c>
      <c r="G92" s="48">
        <v>9.8000000000000007</v>
      </c>
      <c r="H92" s="48">
        <v>23.4</v>
      </c>
      <c r="I92" s="48">
        <v>50.3</v>
      </c>
      <c r="J92" s="49">
        <v>4929633</v>
      </c>
    </row>
    <row r="93" spans="1:10">
      <c r="A93" s="429">
        <v>41730</v>
      </c>
      <c r="B93" s="42">
        <f>'[4]R$'!C295</f>
        <v>5509193.9000000004</v>
      </c>
      <c r="C93" s="48">
        <v>13.7</v>
      </c>
      <c r="D93" s="48">
        <v>13.2</v>
      </c>
      <c r="E93" s="48">
        <v>26.8</v>
      </c>
      <c r="F93" s="48">
        <v>13.6</v>
      </c>
      <c r="G93" s="48">
        <v>9.9</v>
      </c>
      <c r="H93" s="48">
        <v>23.5</v>
      </c>
      <c r="I93" s="48">
        <v>50.3</v>
      </c>
      <c r="J93" s="49">
        <v>4951049</v>
      </c>
    </row>
    <row r="94" spans="1:10">
      <c r="A94" s="429">
        <v>41760</v>
      </c>
      <c r="B94" s="42">
        <f>'[4]R$'!C296</f>
        <v>5549139.5</v>
      </c>
      <c r="C94" s="48">
        <v>13.7</v>
      </c>
      <c r="D94" s="48">
        <v>13.1</v>
      </c>
      <c r="E94" s="48">
        <v>26.8</v>
      </c>
      <c r="F94" s="48">
        <v>13.6</v>
      </c>
      <c r="G94" s="48">
        <v>10</v>
      </c>
      <c r="H94" s="48">
        <v>23.6</v>
      </c>
      <c r="I94" s="48">
        <v>50.4</v>
      </c>
      <c r="J94" s="49">
        <v>4974739</v>
      </c>
    </row>
    <row r="95" spans="1:10">
      <c r="A95" s="429">
        <v>41791</v>
      </c>
      <c r="B95" s="42">
        <f>'[4]R$'!C297</f>
        <v>5575728.2000000002</v>
      </c>
      <c r="C95" s="48">
        <v>13.8</v>
      </c>
      <c r="D95" s="48">
        <v>13.1</v>
      </c>
      <c r="E95" s="48">
        <v>26.9</v>
      </c>
      <c r="F95" s="48">
        <v>13.5</v>
      </c>
      <c r="G95" s="48">
        <v>10.199999999999999</v>
      </c>
      <c r="H95" s="48">
        <v>23.7</v>
      </c>
      <c r="I95" s="48">
        <v>50.7</v>
      </c>
      <c r="J95" s="49">
        <v>4983382</v>
      </c>
    </row>
    <row r="96" spans="1:10">
      <c r="A96" s="429">
        <v>41821</v>
      </c>
      <c r="B96" s="42">
        <f>'[4]R$'!C298</f>
        <v>5610073.7999999998</v>
      </c>
      <c r="C96" s="48">
        <v>13.5</v>
      </c>
      <c r="D96" s="48">
        <v>13.2</v>
      </c>
      <c r="E96" s="48">
        <v>26.7</v>
      </c>
      <c r="F96" s="48">
        <v>13.5</v>
      </c>
      <c r="G96" s="48">
        <v>10.3</v>
      </c>
      <c r="H96" s="48">
        <v>23.8</v>
      </c>
      <c r="I96" s="48">
        <v>50.5</v>
      </c>
      <c r="J96" s="49">
        <v>5004354</v>
      </c>
    </row>
    <row r="97" spans="1:10">
      <c r="A97" s="429">
        <v>41852</v>
      </c>
      <c r="B97" s="42">
        <f>'[4]R$'!C299</f>
        <v>5640093.7999999998</v>
      </c>
      <c r="C97" s="48">
        <v>13.5</v>
      </c>
      <c r="D97" s="48">
        <v>13.3</v>
      </c>
      <c r="E97" s="48">
        <v>26.8</v>
      </c>
      <c r="F97" s="48">
        <v>13.5</v>
      </c>
      <c r="G97" s="48">
        <v>10.4</v>
      </c>
      <c r="H97" s="48">
        <v>23.9</v>
      </c>
      <c r="I97" s="48">
        <v>50.7</v>
      </c>
      <c r="J97" s="49">
        <v>5026468</v>
      </c>
    </row>
    <row r="98" spans="1:10">
      <c r="A98" s="429">
        <v>41883</v>
      </c>
      <c r="B98" s="42">
        <f>'[4]R$'!C300</f>
        <v>5683719.5999999996</v>
      </c>
      <c r="C98" s="48">
        <v>13.5</v>
      </c>
      <c r="D98" s="48">
        <v>13.5</v>
      </c>
      <c r="E98" s="48">
        <v>27</v>
      </c>
      <c r="F98" s="48">
        <v>13.4</v>
      </c>
      <c r="G98" s="48">
        <v>10.5</v>
      </c>
      <c r="H98" s="48">
        <v>23.9</v>
      </c>
      <c r="I98" s="48">
        <v>51</v>
      </c>
      <c r="J98" s="49">
        <v>5057611</v>
      </c>
    </row>
    <row r="99" spans="1:10">
      <c r="A99" s="429">
        <v>41913</v>
      </c>
      <c r="B99" s="42">
        <f>'[4]R$'!C301</f>
        <v>5716769.5999999996</v>
      </c>
      <c r="C99" s="48">
        <v>13.4</v>
      </c>
      <c r="D99" s="48">
        <v>13.6</v>
      </c>
      <c r="E99" s="48">
        <v>27</v>
      </c>
      <c r="F99" s="48">
        <v>13.4</v>
      </c>
      <c r="G99" s="48">
        <v>10.6</v>
      </c>
      <c r="H99" s="48">
        <v>24.1</v>
      </c>
      <c r="I99" s="48">
        <v>51.1</v>
      </c>
      <c r="J99" s="49">
        <v>5076441</v>
      </c>
    </row>
    <row r="100" spans="1:10">
      <c r="A100" s="429">
        <v>41944</v>
      </c>
      <c r="B100" s="42">
        <f>'[4]R$'!C302</f>
        <v>5744879.5</v>
      </c>
      <c r="C100" s="48">
        <v>13.6</v>
      </c>
      <c r="D100" s="48">
        <v>13.7</v>
      </c>
      <c r="E100" s="48">
        <v>27.3</v>
      </c>
      <c r="F100" s="48">
        <v>13.4</v>
      </c>
      <c r="G100" s="48">
        <v>10.8</v>
      </c>
      <c r="H100" s="48">
        <v>24.2</v>
      </c>
      <c r="I100" s="48">
        <v>51.5</v>
      </c>
      <c r="J100" s="49">
        <v>5102143</v>
      </c>
    </row>
    <row r="101" spans="1:10">
      <c r="A101" s="429">
        <v>41974</v>
      </c>
      <c r="B101" s="42">
        <f>'[4]R$'!C303</f>
        <v>5778953</v>
      </c>
      <c r="C101" s="48">
        <v>13.8</v>
      </c>
      <c r="D101" s="48">
        <v>14</v>
      </c>
      <c r="E101" s="48">
        <v>27.7</v>
      </c>
      <c r="F101" s="48">
        <v>13.5</v>
      </c>
      <c r="G101" s="48">
        <v>11</v>
      </c>
      <c r="H101" s="48">
        <v>24.5</v>
      </c>
      <c r="I101" s="48">
        <v>52.2</v>
      </c>
      <c r="J101" s="49">
        <v>5123064</v>
      </c>
    </row>
    <row r="102" spans="1:10">
      <c r="A102" s="429">
        <v>42005</v>
      </c>
      <c r="B102" s="42">
        <f>'[4]R$'!C304</f>
        <v>5796955.2000000002</v>
      </c>
      <c r="C102" s="48">
        <v>13.5</v>
      </c>
      <c r="D102" s="48">
        <v>14</v>
      </c>
      <c r="E102" s="48">
        <v>27.5</v>
      </c>
      <c r="F102" s="48">
        <v>13.5</v>
      </c>
      <c r="G102" s="48">
        <v>11.1</v>
      </c>
      <c r="H102" s="48">
        <v>24.6</v>
      </c>
      <c r="I102" s="48">
        <v>52.1</v>
      </c>
      <c r="J102" s="49">
        <v>5704289</v>
      </c>
    </row>
    <row r="103" spans="1:10">
      <c r="A103" s="429">
        <v>42036</v>
      </c>
      <c r="B103" s="42">
        <f>'[4]R$'!C305</f>
        <v>5811133.7999999998</v>
      </c>
      <c r="C103" s="48">
        <v>13.5</v>
      </c>
      <c r="D103" s="48">
        <v>14</v>
      </c>
      <c r="E103" s="48">
        <v>27.5</v>
      </c>
      <c r="F103" s="48">
        <v>13.5</v>
      </c>
      <c r="G103" s="48">
        <v>11.2</v>
      </c>
      <c r="H103" s="48">
        <v>24.7</v>
      </c>
      <c r="I103" s="48">
        <v>52.2</v>
      </c>
      <c r="J103" s="49">
        <v>5714088</v>
      </c>
    </row>
    <row r="104" spans="1:10">
      <c r="A104" s="429">
        <v>42064</v>
      </c>
      <c r="B104" s="42">
        <f>'[4]R$'!C306</f>
        <v>5849630.5999999996</v>
      </c>
      <c r="C104" s="48">
        <v>13.6</v>
      </c>
      <c r="D104" s="48">
        <v>14.2</v>
      </c>
      <c r="E104" s="48">
        <v>27.8</v>
      </c>
      <c r="F104" s="48">
        <v>13.4</v>
      </c>
      <c r="G104" s="48">
        <v>11.2</v>
      </c>
      <c r="H104" s="48">
        <v>24.7</v>
      </c>
      <c r="I104" s="48">
        <v>52.5</v>
      </c>
      <c r="J104" s="49">
        <v>5753678</v>
      </c>
    </row>
    <row r="105" spans="1:10">
      <c r="A105" s="429">
        <v>42095</v>
      </c>
      <c r="B105" s="42">
        <f>'[4]R$'!C307</f>
        <v>5867141.7999999998</v>
      </c>
      <c r="C105" s="48">
        <v>13.5</v>
      </c>
      <c r="D105" s="48">
        <v>14.1</v>
      </c>
      <c r="E105" s="48">
        <v>27.6</v>
      </c>
      <c r="F105" s="48">
        <v>13.4</v>
      </c>
      <c r="G105" s="48">
        <v>11.3</v>
      </c>
      <c r="H105" s="48">
        <v>24.7</v>
      </c>
      <c r="I105" s="48">
        <v>52.3</v>
      </c>
      <c r="J105" s="49">
        <v>5771571</v>
      </c>
    </row>
    <row r="106" spans="1:10">
      <c r="A106" s="429">
        <v>42125</v>
      </c>
      <c r="B106" s="42">
        <f>'[4]R$'!C308</f>
        <v>5877676.7999999998</v>
      </c>
      <c r="C106" s="48">
        <v>13.6</v>
      </c>
      <c r="D106" s="48">
        <v>14.2</v>
      </c>
      <c r="E106" s="48">
        <v>27.7</v>
      </c>
      <c r="F106" s="48">
        <v>13.4</v>
      </c>
      <c r="G106" s="48">
        <v>11.4</v>
      </c>
      <c r="H106" s="48">
        <v>24.8</v>
      </c>
      <c r="I106" s="48">
        <v>52.6</v>
      </c>
      <c r="J106" s="49">
        <v>5781441</v>
      </c>
    </row>
    <row r="107" spans="1:10">
      <c r="A107" s="429">
        <v>42156</v>
      </c>
      <c r="B107" s="42">
        <f>'[4]R$'!C309</f>
        <v>5907278.5999999996</v>
      </c>
      <c r="C107" s="48">
        <v>13.7</v>
      </c>
      <c r="D107" s="48">
        <v>14.1</v>
      </c>
      <c r="E107" s="48">
        <v>27.8</v>
      </c>
      <c r="F107" s="48">
        <v>13.4</v>
      </c>
      <c r="G107" s="48">
        <v>11.5</v>
      </c>
      <c r="H107" s="48">
        <v>24.9</v>
      </c>
      <c r="I107" s="48">
        <v>52.6</v>
      </c>
      <c r="J107" s="49">
        <v>5809549</v>
      </c>
    </row>
    <row r="108" spans="1:10">
      <c r="A108" s="429">
        <v>42186</v>
      </c>
      <c r="B108" s="42">
        <f>'[4]R$'!C310</f>
        <v>5927273.2999999998</v>
      </c>
      <c r="C108" s="48">
        <v>13.6</v>
      </c>
      <c r="D108" s="48">
        <v>14.2</v>
      </c>
      <c r="E108" s="48">
        <v>27.7</v>
      </c>
      <c r="F108" s="48">
        <v>13.4</v>
      </c>
      <c r="G108" s="48">
        <v>11.5</v>
      </c>
      <c r="H108" s="48">
        <v>24.9</v>
      </c>
      <c r="I108" s="48">
        <v>52.6</v>
      </c>
      <c r="J108" s="49">
        <v>5829854</v>
      </c>
    </row>
    <row r="109" spans="1:10">
      <c r="A109" s="429">
        <v>42217</v>
      </c>
      <c r="B109" s="42">
        <f>'[4]R$'!C311</f>
        <v>5944744.5999999996</v>
      </c>
      <c r="C109" s="48">
        <v>13.6</v>
      </c>
      <c r="D109" s="48">
        <v>14.3</v>
      </c>
      <c r="E109" s="48">
        <v>27.9</v>
      </c>
      <c r="F109" s="48">
        <v>13.4</v>
      </c>
      <c r="G109" s="48">
        <v>11.6</v>
      </c>
      <c r="H109" s="48">
        <v>25</v>
      </c>
      <c r="I109" s="48">
        <v>52.9</v>
      </c>
      <c r="J109" s="49">
        <v>5845307</v>
      </c>
    </row>
    <row r="110" spans="1:10">
      <c r="A110" s="429">
        <v>42248</v>
      </c>
      <c r="B110" s="42">
        <f>'[4]R$'!C312</f>
        <v>5953381.4000000004</v>
      </c>
      <c r="C110" s="48">
        <v>13.7</v>
      </c>
      <c r="D110" s="48">
        <v>14.5</v>
      </c>
      <c r="E110" s="48">
        <v>28.2</v>
      </c>
      <c r="F110" s="48">
        <v>13.4</v>
      </c>
      <c r="G110" s="48">
        <v>11.7</v>
      </c>
      <c r="H110" s="48">
        <v>25.1</v>
      </c>
      <c r="I110" s="48">
        <v>53.3</v>
      </c>
      <c r="J110" s="49">
        <v>5855361</v>
      </c>
    </row>
    <row r="111" spans="1:10">
      <c r="A111" s="429">
        <v>42278</v>
      </c>
      <c r="B111" s="42">
        <f>'[4]R$'!C313</f>
        <v>5964512</v>
      </c>
      <c r="C111" s="48">
        <v>13.6</v>
      </c>
      <c r="D111" s="48">
        <v>14.4</v>
      </c>
      <c r="E111" s="48">
        <v>28</v>
      </c>
      <c r="F111" s="48">
        <v>13.4</v>
      </c>
      <c r="G111" s="48">
        <v>11.7</v>
      </c>
      <c r="H111" s="48">
        <v>25.1</v>
      </c>
      <c r="I111" s="48">
        <v>53.1</v>
      </c>
      <c r="J111" s="49">
        <v>5871467</v>
      </c>
    </row>
    <row r="112" spans="1:10">
      <c r="A112" s="429">
        <v>42309</v>
      </c>
      <c r="B112" s="42">
        <f>'[4]R$'!C314</f>
        <v>5980257.7000000002</v>
      </c>
      <c r="C112" s="48">
        <v>13.6</v>
      </c>
      <c r="D112" s="48">
        <v>14.4</v>
      </c>
      <c r="E112" s="48">
        <v>28.1</v>
      </c>
      <c r="F112" s="48">
        <v>13.4</v>
      </c>
      <c r="G112" s="48">
        <v>11.8</v>
      </c>
      <c r="H112" s="48">
        <v>25.2</v>
      </c>
      <c r="I112" s="48">
        <v>53.3</v>
      </c>
      <c r="J112" s="49">
        <v>5888170</v>
      </c>
    </row>
    <row r="113" spans="1:10">
      <c r="A113" s="429">
        <v>42339</v>
      </c>
      <c r="B113" s="42">
        <f>'[4]R$'!C315</f>
        <v>5995787</v>
      </c>
      <c r="C113" s="48">
        <v>14</v>
      </c>
      <c r="D113" s="48">
        <v>14.6</v>
      </c>
      <c r="E113" s="48">
        <v>28.5</v>
      </c>
      <c r="F113" s="48">
        <v>13.4</v>
      </c>
      <c r="G113" s="48">
        <v>11.9</v>
      </c>
      <c r="H113" s="48">
        <v>25.3</v>
      </c>
      <c r="I113" s="48">
        <v>53.8</v>
      </c>
      <c r="J113" s="49">
        <v>5904331</v>
      </c>
    </row>
    <row r="114" spans="1:10">
      <c r="A114" s="429">
        <v>42370</v>
      </c>
      <c r="B114" s="42">
        <f>'[4]R$'!C316</f>
        <v>6003176.2000000002</v>
      </c>
      <c r="C114" s="48">
        <v>13.6</v>
      </c>
      <c r="D114" s="48">
        <v>14.5</v>
      </c>
      <c r="E114" s="48">
        <v>28.1</v>
      </c>
      <c r="F114" s="48">
        <v>13.4</v>
      </c>
      <c r="G114" s="48">
        <v>11.9</v>
      </c>
      <c r="H114" s="48">
        <v>25.3</v>
      </c>
      <c r="I114" s="48">
        <v>53.4</v>
      </c>
      <c r="J114" s="49">
        <v>6010057</v>
      </c>
    </row>
    <row r="115" spans="1:10">
      <c r="A115" s="429">
        <v>42401</v>
      </c>
      <c r="B115" s="42">
        <f>'[4]R$'!C317</f>
        <v>6025982.7000000002</v>
      </c>
      <c r="C115" s="48">
        <v>13.4</v>
      </c>
      <c r="D115" s="48">
        <v>14.3</v>
      </c>
      <c r="E115" s="48">
        <v>27.7</v>
      </c>
      <c r="F115" s="48">
        <v>13.3</v>
      </c>
      <c r="G115" s="48">
        <v>11.9</v>
      </c>
      <c r="H115" s="48">
        <v>25.2</v>
      </c>
      <c r="I115" s="48">
        <v>52.9</v>
      </c>
      <c r="J115" s="49">
        <v>6034437</v>
      </c>
    </row>
    <row r="116" spans="1:10">
      <c r="A116" s="429">
        <v>42430</v>
      </c>
      <c r="B116" s="42">
        <f>'[4]R$'!C318</f>
        <v>6039427.2000000002</v>
      </c>
      <c r="C116" s="48">
        <v>13.2</v>
      </c>
      <c r="D116" s="48">
        <v>14</v>
      </c>
      <c r="E116" s="48">
        <v>27.2</v>
      </c>
      <c r="F116" s="48">
        <v>13.3</v>
      </c>
      <c r="G116" s="48">
        <v>12</v>
      </c>
      <c r="H116" s="48">
        <v>25.3</v>
      </c>
      <c r="I116" s="48">
        <v>52.5</v>
      </c>
      <c r="J116" s="49">
        <v>6043556</v>
      </c>
    </row>
    <row r="117" spans="1:10">
      <c r="A117" s="429">
        <v>42461</v>
      </c>
      <c r="B117" s="42">
        <f>'[4]R$'!C319</f>
        <v>6063408</v>
      </c>
      <c r="C117" s="48">
        <v>12.9</v>
      </c>
      <c r="D117" s="48">
        <v>13.9</v>
      </c>
      <c r="E117" s="48">
        <v>26.8</v>
      </c>
      <c r="F117" s="48">
        <v>13.1</v>
      </c>
      <c r="G117" s="48">
        <v>12</v>
      </c>
      <c r="H117" s="48">
        <v>25.2</v>
      </c>
      <c r="I117" s="48">
        <v>51.9</v>
      </c>
      <c r="J117" s="49">
        <v>6058332</v>
      </c>
    </row>
    <row r="118" spans="1:10">
      <c r="A118" s="429">
        <v>42491</v>
      </c>
      <c r="B118" s="42">
        <f>'[4]R$'!C320</f>
        <v>6087597.2000000002</v>
      </c>
      <c r="C118" s="48">
        <v>12.9</v>
      </c>
      <c r="D118" s="48">
        <v>13.8</v>
      </c>
      <c r="E118" s="48">
        <v>26.7</v>
      </c>
      <c r="F118" s="48">
        <v>13.2</v>
      </c>
      <c r="G118" s="48">
        <v>12</v>
      </c>
      <c r="H118" s="48">
        <v>25.2</v>
      </c>
      <c r="I118" s="48">
        <v>51.9</v>
      </c>
      <c r="J118" s="49">
        <v>6080079</v>
      </c>
    </row>
    <row r="119" spans="1:10">
      <c r="A119" s="429">
        <v>42522</v>
      </c>
      <c r="B119" s="42">
        <f>'[4]R$'!C321</f>
        <v>6118507.5999999996</v>
      </c>
      <c r="C119" s="48">
        <v>12.6</v>
      </c>
      <c r="D119" s="48">
        <v>13.6</v>
      </c>
      <c r="E119" s="48">
        <v>26.2</v>
      </c>
      <c r="F119" s="48">
        <v>13.1</v>
      </c>
      <c r="G119" s="48">
        <v>12</v>
      </c>
      <c r="H119" s="48">
        <v>25.1</v>
      </c>
      <c r="I119" s="48">
        <v>51.3</v>
      </c>
      <c r="J119" s="49">
        <v>6120152</v>
      </c>
    </row>
    <row r="120" spans="1:10">
      <c r="A120" s="429">
        <v>42552</v>
      </c>
      <c r="B120" s="42">
        <f>'[4]R$'!C322</f>
        <v>6133526</v>
      </c>
      <c r="C120" s="48">
        <v>12.4</v>
      </c>
      <c r="D120" s="48">
        <v>13.5</v>
      </c>
      <c r="E120" s="48">
        <v>25.9</v>
      </c>
      <c r="F120" s="48">
        <v>13</v>
      </c>
      <c r="G120" s="48">
        <v>12</v>
      </c>
      <c r="H120" s="48">
        <v>25.1</v>
      </c>
      <c r="I120" s="48">
        <v>51</v>
      </c>
      <c r="J120" s="49">
        <v>6141556</v>
      </c>
    </row>
    <row r="121" spans="1:10">
      <c r="A121" s="429">
        <v>42583</v>
      </c>
      <c r="B121" s="42">
        <f>'[4]R$'!C323</f>
        <v>6162383.7000000002</v>
      </c>
      <c r="C121" s="48">
        <v>12.2</v>
      </c>
      <c r="D121" s="48">
        <v>13.4</v>
      </c>
      <c r="E121" s="48">
        <v>25.6</v>
      </c>
      <c r="F121" s="48">
        <v>13</v>
      </c>
      <c r="G121" s="48">
        <v>12</v>
      </c>
      <c r="H121" s="48">
        <v>25.1</v>
      </c>
      <c r="I121" s="48">
        <v>50.7</v>
      </c>
      <c r="J121" s="49">
        <v>6174650</v>
      </c>
    </row>
    <row r="122" spans="1:10">
      <c r="A122" s="429">
        <v>42614</v>
      </c>
      <c r="B122" s="42">
        <f>'[4]R$'!C324</f>
        <v>6187449.7999999998</v>
      </c>
      <c r="C122" s="48">
        <v>12.1</v>
      </c>
      <c r="D122" s="48">
        <v>13.3</v>
      </c>
      <c r="E122" s="48">
        <v>25.4</v>
      </c>
      <c r="F122" s="48">
        <v>13</v>
      </c>
      <c r="G122" s="48">
        <v>12.1</v>
      </c>
      <c r="H122" s="48">
        <v>25</v>
      </c>
      <c r="I122" s="48">
        <v>50.4</v>
      </c>
      <c r="J122" s="49">
        <v>6190597</v>
      </c>
    </row>
    <row r="123" spans="1:10">
      <c r="A123" s="429">
        <v>42644</v>
      </c>
      <c r="B123" s="42">
        <f>'[4]R$'!C325</f>
        <v>6205931.0999999996</v>
      </c>
      <c r="C123" s="48">
        <v>12</v>
      </c>
      <c r="D123" s="48">
        <v>13.1</v>
      </c>
      <c r="E123" s="48">
        <v>25.1</v>
      </c>
      <c r="F123" s="48">
        <v>13</v>
      </c>
      <c r="G123" s="48">
        <v>12</v>
      </c>
      <c r="H123" s="48">
        <v>24.9</v>
      </c>
      <c r="I123" s="48">
        <v>50</v>
      </c>
      <c r="J123" s="49">
        <v>6198177</v>
      </c>
    </row>
    <row r="124" spans="1:10">
      <c r="A124" s="429">
        <v>42675</v>
      </c>
      <c r="B124" s="42">
        <f>'[4]R$'!C326</f>
        <v>6237317.7999999998</v>
      </c>
      <c r="C124" s="48">
        <v>11.9</v>
      </c>
      <c r="D124" s="48">
        <v>13</v>
      </c>
      <c r="E124" s="48">
        <v>25</v>
      </c>
      <c r="F124" s="48">
        <v>13</v>
      </c>
      <c r="G124" s="48">
        <v>12</v>
      </c>
      <c r="H124" s="48">
        <v>25</v>
      </c>
      <c r="I124" s="48">
        <v>49.9</v>
      </c>
      <c r="J124" s="49">
        <v>6225348</v>
      </c>
    </row>
    <row r="125" spans="1:10">
      <c r="A125" s="429">
        <v>42705</v>
      </c>
      <c r="B125" s="42">
        <f>'[4]R$'!C327</f>
        <v>6269328</v>
      </c>
      <c r="C125" s="48">
        <v>12</v>
      </c>
      <c r="D125" s="48">
        <v>12.7</v>
      </c>
      <c r="E125" s="48">
        <v>24.7</v>
      </c>
      <c r="F125" s="48">
        <v>12.9</v>
      </c>
      <c r="G125" s="48">
        <v>12.1</v>
      </c>
      <c r="H125" s="48">
        <v>25</v>
      </c>
      <c r="I125" s="48">
        <v>49.7</v>
      </c>
      <c r="J125" s="49">
        <v>6266895</v>
      </c>
    </row>
    <row r="126" spans="1:10">
      <c r="A126" s="429">
        <v>42736</v>
      </c>
      <c r="B126" s="42">
        <f>'[4]R$'!C328</f>
        <v>6299054.7999999998</v>
      </c>
      <c r="C126" s="48">
        <v>11.6</v>
      </c>
      <c r="D126" s="48">
        <v>12.4</v>
      </c>
      <c r="E126" s="48">
        <v>24</v>
      </c>
      <c r="F126" s="48">
        <v>12.9</v>
      </c>
      <c r="G126" s="48">
        <v>12.1</v>
      </c>
      <c r="H126" s="48">
        <v>25</v>
      </c>
      <c r="I126" s="48">
        <v>49</v>
      </c>
      <c r="J126" s="49">
        <v>6296886</v>
      </c>
    </row>
    <row r="127" spans="1:10">
      <c r="A127" s="429">
        <v>42767</v>
      </c>
      <c r="B127" s="42">
        <f>'[4]R$'!C329</f>
        <v>6321294.5999999996</v>
      </c>
      <c r="C127" s="48">
        <v>11.5</v>
      </c>
      <c r="D127" s="48">
        <v>12.3</v>
      </c>
      <c r="E127" s="48">
        <v>23.9</v>
      </c>
      <c r="F127" s="48">
        <v>12.8</v>
      </c>
      <c r="G127" s="48">
        <v>12.1</v>
      </c>
      <c r="H127" s="48">
        <v>24.9</v>
      </c>
      <c r="I127" s="48">
        <v>48.8</v>
      </c>
      <c r="J127" s="49">
        <v>6320077</v>
      </c>
    </row>
    <row r="128" spans="1:10">
      <c r="A128" s="429">
        <v>42795</v>
      </c>
      <c r="B128" s="42">
        <f>'[4]R$'!C330</f>
        <v>6354702.5</v>
      </c>
      <c r="C128" s="48">
        <v>11.5</v>
      </c>
      <c r="D128" s="48">
        <v>12.2</v>
      </c>
      <c r="E128" s="48">
        <v>23.7</v>
      </c>
      <c r="F128" s="48">
        <v>12.8</v>
      </c>
      <c r="G128" s="48">
        <v>12.1</v>
      </c>
      <c r="H128" s="48">
        <v>24.9</v>
      </c>
      <c r="I128" s="48">
        <v>48.6</v>
      </c>
      <c r="J128" s="49">
        <v>6346698</v>
      </c>
    </row>
    <row r="129" spans="1:10">
      <c r="A129" s="429">
        <v>42826</v>
      </c>
      <c r="B129" s="42">
        <f>'[4]R$'!C331</f>
        <v>6373014.2000000002</v>
      </c>
      <c r="C129" s="48">
        <v>11.3</v>
      </c>
      <c r="D129" s="48">
        <v>12.1</v>
      </c>
      <c r="E129" s="48">
        <v>23.5</v>
      </c>
      <c r="F129" s="48">
        <v>12.7</v>
      </c>
      <c r="G129" s="48">
        <v>12.2</v>
      </c>
      <c r="H129" s="48">
        <v>24.9</v>
      </c>
      <c r="I129" s="48">
        <v>48.4</v>
      </c>
      <c r="J129" s="49">
        <v>6363445</v>
      </c>
    </row>
    <row r="130" spans="1:10">
      <c r="A130" s="429">
        <v>42856</v>
      </c>
      <c r="B130" s="42">
        <f>'[4]R$'!C332</f>
        <v>6405660.4000000004</v>
      </c>
      <c r="C130" s="48">
        <v>11.1</v>
      </c>
      <c r="D130" s="48">
        <v>12</v>
      </c>
      <c r="E130" s="48">
        <v>23.1</v>
      </c>
      <c r="F130" s="48">
        <v>12.7</v>
      </c>
      <c r="G130" s="48">
        <v>12.2</v>
      </c>
      <c r="H130" s="48">
        <v>24.9</v>
      </c>
      <c r="I130" s="48">
        <v>48</v>
      </c>
      <c r="J130" s="49">
        <v>6400204</v>
      </c>
    </row>
    <row r="131" spans="1:10">
      <c r="A131" s="429">
        <v>42887</v>
      </c>
      <c r="B131" s="42">
        <f>'[4]R$'!C333</f>
        <v>6426381.9000000004</v>
      </c>
      <c r="C131" s="48">
        <v>11.2</v>
      </c>
      <c r="D131" s="48">
        <v>11.9</v>
      </c>
      <c r="E131" s="48">
        <v>23.1</v>
      </c>
      <c r="F131" s="48">
        <v>12.8</v>
      </c>
      <c r="G131" s="48">
        <v>12.2</v>
      </c>
      <c r="H131" s="48">
        <v>24.9</v>
      </c>
      <c r="I131" s="48">
        <v>48.1</v>
      </c>
      <c r="J131" s="49">
        <v>6421855</v>
      </c>
    </row>
    <row r="132" spans="1:10">
      <c r="A132" s="429">
        <v>42917</v>
      </c>
      <c r="B132" s="42">
        <f>'[4]R$'!C334</f>
        <v>6452617.5</v>
      </c>
      <c r="C132" s="48">
        <v>10.9</v>
      </c>
      <c r="D132" s="48">
        <v>11.7</v>
      </c>
      <c r="E132" s="48">
        <v>22.6</v>
      </c>
      <c r="F132" s="48">
        <v>12.8</v>
      </c>
      <c r="G132" s="48">
        <v>12.1</v>
      </c>
      <c r="H132" s="48">
        <v>24.9</v>
      </c>
      <c r="I132" s="48">
        <v>47.5</v>
      </c>
      <c r="J132" s="49">
        <v>6447823</v>
      </c>
    </row>
    <row r="133" spans="1:10">
      <c r="A133" s="429">
        <v>42948</v>
      </c>
      <c r="B133" s="42">
        <f>'[4]R$'!C335</f>
        <v>6478244.7999999998</v>
      </c>
      <c r="C133" s="48">
        <v>10.8</v>
      </c>
      <c r="D133" s="48">
        <v>11.4</v>
      </c>
      <c r="E133" s="48">
        <v>22.3</v>
      </c>
      <c r="F133" s="48">
        <v>12.8</v>
      </c>
      <c r="G133" s="48">
        <v>12.2</v>
      </c>
      <c r="H133" s="48">
        <v>25</v>
      </c>
      <c r="I133" s="48">
        <v>47.3</v>
      </c>
      <c r="J133" s="49">
        <v>6470915</v>
      </c>
    </row>
    <row r="134" spans="1:10">
      <c r="A134" s="429">
        <v>42979</v>
      </c>
      <c r="B134" s="42">
        <f>'[4]R$'!C336</f>
        <v>6497846.7000000002</v>
      </c>
      <c r="C134" s="48">
        <v>10.8</v>
      </c>
      <c r="D134" s="48">
        <v>11.3</v>
      </c>
      <c r="E134" s="48">
        <v>22.1</v>
      </c>
      <c r="F134" s="48">
        <v>12.8</v>
      </c>
      <c r="G134" s="48">
        <v>12.2</v>
      </c>
      <c r="H134" s="48">
        <v>25</v>
      </c>
      <c r="I134" s="48">
        <v>47.1</v>
      </c>
      <c r="J134" s="49">
        <v>6488753</v>
      </c>
    </row>
    <row r="135" spans="1:10">
      <c r="A135" s="429">
        <v>43009</v>
      </c>
      <c r="B135" s="42">
        <f>'[4]R$'!C337</f>
        <v>6526766.4000000004</v>
      </c>
      <c r="C135" s="48">
        <v>10.8</v>
      </c>
      <c r="D135" s="48">
        <v>11.2</v>
      </c>
      <c r="E135" s="48">
        <v>21.9</v>
      </c>
      <c r="F135" s="48">
        <v>12.9</v>
      </c>
      <c r="G135" s="48">
        <v>12.2</v>
      </c>
      <c r="H135" s="48">
        <v>25.1</v>
      </c>
      <c r="I135" s="48">
        <v>47</v>
      </c>
      <c r="J135" s="49">
        <v>6512477</v>
      </c>
    </row>
    <row r="136" spans="1:10">
      <c r="A136" s="429">
        <v>43040</v>
      </c>
      <c r="B136" s="42">
        <f>'[4]R$'!C338</f>
        <v>6555428.0999999996</v>
      </c>
      <c r="C136" s="48">
        <v>10.8</v>
      </c>
      <c r="D136" s="48">
        <v>11</v>
      </c>
      <c r="E136" s="48">
        <v>21.8</v>
      </c>
      <c r="F136" s="48">
        <v>13</v>
      </c>
      <c r="G136" s="48">
        <v>12.2</v>
      </c>
      <c r="H136" s="48">
        <v>25.2</v>
      </c>
      <c r="I136" s="48">
        <v>47</v>
      </c>
      <c r="J136" s="49">
        <v>6537790</v>
      </c>
    </row>
    <row r="137" spans="1:10">
      <c r="A137" s="429">
        <v>43070</v>
      </c>
      <c r="B137" s="42">
        <f>'[4]R$'!C339</f>
        <v>6585479</v>
      </c>
      <c r="C137" s="48">
        <v>11.2</v>
      </c>
      <c r="D137" s="48">
        <v>10.8</v>
      </c>
      <c r="E137" s="48">
        <v>21.9</v>
      </c>
      <c r="F137" s="48">
        <v>13</v>
      </c>
      <c r="G137" s="48">
        <v>12.2</v>
      </c>
      <c r="H137" s="48">
        <v>25.2</v>
      </c>
      <c r="I137" s="48">
        <v>47.1</v>
      </c>
      <c r="J137" s="49">
        <v>6583319</v>
      </c>
    </row>
    <row r="138" spans="1:10">
      <c r="A138" s="429">
        <v>43101</v>
      </c>
      <c r="B138" s="42">
        <f>'[4]R$'!C340</f>
        <v>6624570.7000000002</v>
      </c>
      <c r="C138" s="48">
        <v>10.8</v>
      </c>
      <c r="D138" s="48">
        <v>10.5</v>
      </c>
      <c r="E138" s="48">
        <v>21.3</v>
      </c>
      <c r="F138" s="48">
        <v>13</v>
      </c>
      <c r="G138" s="48">
        <v>12.1</v>
      </c>
      <c r="H138" s="48">
        <v>25.2</v>
      </c>
      <c r="I138" s="48">
        <v>46.4</v>
      </c>
      <c r="J138" s="49">
        <v>6614819</v>
      </c>
    </row>
    <row r="139" spans="1:10">
      <c r="A139" s="429">
        <v>43132</v>
      </c>
      <c r="B139" s="42">
        <f>'[4]R$'!C341</f>
        <v>6653950.2000000002</v>
      </c>
      <c r="C139" s="48">
        <v>10.7</v>
      </c>
      <c r="D139" s="48">
        <v>10.4</v>
      </c>
      <c r="E139" s="48">
        <v>21.1</v>
      </c>
      <c r="F139" s="48">
        <v>12.9</v>
      </c>
      <c r="G139" s="48">
        <v>12.1</v>
      </c>
      <c r="H139" s="48">
        <v>25</v>
      </c>
      <c r="I139" s="48">
        <v>46.1</v>
      </c>
      <c r="J139" s="49">
        <v>6631959</v>
      </c>
    </row>
    <row r="140" spans="1:10">
      <c r="A140" s="429">
        <v>43160</v>
      </c>
      <c r="B140" s="42">
        <f>'[4]R$'!C342</f>
        <v>6681888.7000000002</v>
      </c>
      <c r="C140" s="48">
        <v>10.9</v>
      </c>
      <c r="D140" s="48">
        <v>10.3</v>
      </c>
      <c r="E140" s="48">
        <v>21.2</v>
      </c>
      <c r="F140" s="48">
        <v>12.9</v>
      </c>
      <c r="G140" s="48">
        <v>12.1</v>
      </c>
      <c r="H140" s="48">
        <v>25.1</v>
      </c>
      <c r="I140" s="48">
        <v>46.2</v>
      </c>
      <c r="J140" s="49">
        <v>6651938</v>
      </c>
    </row>
    <row r="141" spans="1:10">
      <c r="A141" s="429">
        <v>43191</v>
      </c>
      <c r="B141" s="42">
        <f>'[4]R$'!C343</f>
        <v>6730813.0999999996</v>
      </c>
      <c r="C141" s="48">
        <v>10.9</v>
      </c>
      <c r="D141" s="48">
        <v>10.1</v>
      </c>
      <c r="E141" s="48">
        <v>21</v>
      </c>
      <c r="F141" s="48">
        <v>13</v>
      </c>
      <c r="G141" s="48">
        <v>12.1</v>
      </c>
      <c r="H141" s="48">
        <v>25</v>
      </c>
      <c r="I141" s="48">
        <v>46</v>
      </c>
      <c r="J141" s="49">
        <v>6690636</v>
      </c>
    </row>
    <row r="142" spans="1:10">
      <c r="A142" s="429">
        <v>43221</v>
      </c>
      <c r="B142" s="42">
        <f>'[4]R$'!C344</f>
        <v>6744513.2000000002</v>
      </c>
      <c r="C142" s="48">
        <v>11</v>
      </c>
      <c r="D142" s="48">
        <v>10.1</v>
      </c>
      <c r="E142" s="48">
        <v>21</v>
      </c>
      <c r="F142" s="48">
        <v>13.1</v>
      </c>
      <c r="G142" s="48">
        <v>12.1</v>
      </c>
      <c r="H142" s="48">
        <v>25.1</v>
      </c>
      <c r="I142" s="48">
        <v>46.2</v>
      </c>
      <c r="J142" s="49">
        <v>6693761</v>
      </c>
    </row>
    <row r="143" spans="1:10">
      <c r="A143" s="429">
        <v>43252</v>
      </c>
      <c r="B143" s="42">
        <f>'[4]R$'!C345</f>
        <v>6785258.0999999996</v>
      </c>
      <c r="C143" s="48">
        <v>11.1</v>
      </c>
      <c r="D143" s="48">
        <v>10</v>
      </c>
      <c r="E143" s="48">
        <v>21.1</v>
      </c>
      <c r="F143" s="48">
        <v>13</v>
      </c>
      <c r="G143" s="48">
        <v>12</v>
      </c>
      <c r="H143" s="48">
        <v>25.1</v>
      </c>
      <c r="I143" s="48">
        <v>46.2</v>
      </c>
      <c r="J143" s="49">
        <v>6722989</v>
      </c>
    </row>
    <row r="144" spans="1:10">
      <c r="A144" s="429">
        <v>43282</v>
      </c>
      <c r="B144" s="42">
        <f>'[4]R$'!C346</f>
        <v>6829336.2999999998</v>
      </c>
      <c r="C144" s="48">
        <v>10.9</v>
      </c>
      <c r="D144" s="48">
        <v>9.9</v>
      </c>
      <c r="E144" s="48">
        <v>20.8</v>
      </c>
      <c r="F144" s="48">
        <v>13.1</v>
      </c>
      <c r="G144" s="48">
        <v>12</v>
      </c>
      <c r="H144" s="48">
        <v>25</v>
      </c>
      <c r="I144" s="48">
        <v>45.8</v>
      </c>
      <c r="J144" s="49">
        <v>6754221</v>
      </c>
    </row>
    <row r="145" spans="1:10">
      <c r="A145" s="429">
        <v>43313</v>
      </c>
      <c r="B145" s="42">
        <f>'[4]R$'!C347</f>
        <v>6871890.5999999996</v>
      </c>
      <c r="C145" s="48">
        <v>11</v>
      </c>
      <c r="D145" s="48">
        <v>9.8000000000000007</v>
      </c>
      <c r="E145" s="48">
        <v>20.9</v>
      </c>
      <c r="F145" s="48">
        <v>13.2</v>
      </c>
      <c r="G145" s="48">
        <v>12</v>
      </c>
      <c r="H145" s="48">
        <v>25.1</v>
      </c>
      <c r="I145" s="48">
        <v>46</v>
      </c>
      <c r="J145" s="49">
        <v>6786611</v>
      </c>
    </row>
    <row r="146" spans="1:10">
      <c r="A146" s="429">
        <v>43344</v>
      </c>
      <c r="B146" s="42">
        <f>'[4]R$'!C348</f>
        <v>6904478.5</v>
      </c>
      <c r="C146" s="48">
        <v>11.2</v>
      </c>
      <c r="D146" s="48">
        <v>9.6999999999999993</v>
      </c>
      <c r="E146" s="48">
        <v>20.9</v>
      </c>
      <c r="F146" s="48">
        <v>13.1</v>
      </c>
      <c r="G146" s="48">
        <v>12</v>
      </c>
      <c r="H146" s="48">
        <v>25.1</v>
      </c>
      <c r="I146" s="48">
        <v>46</v>
      </c>
      <c r="J146" s="49">
        <v>6812244</v>
      </c>
    </row>
    <row r="147" spans="1:10">
      <c r="A147" s="429">
        <v>43374</v>
      </c>
      <c r="B147" s="42">
        <f>'[4]R$'!C349</f>
        <v>6948009.0999999996</v>
      </c>
      <c r="C147" s="48">
        <v>11</v>
      </c>
      <c r="D147" s="48">
        <v>9.4</v>
      </c>
      <c r="E147" s="48">
        <v>20.399999999999999</v>
      </c>
      <c r="F147" s="48">
        <v>13.2</v>
      </c>
      <c r="G147" s="48">
        <v>12</v>
      </c>
      <c r="H147" s="48">
        <v>25.3</v>
      </c>
      <c r="I147" s="48">
        <v>45.7</v>
      </c>
      <c r="J147" s="49">
        <v>6852008</v>
      </c>
    </row>
    <row r="148" spans="1:10">
      <c r="A148" s="429">
        <v>43405</v>
      </c>
      <c r="B148" s="42">
        <f>'[4]R$'!C350</f>
        <v>6981583</v>
      </c>
      <c r="C148" s="48">
        <v>11.1</v>
      </c>
      <c r="D148" s="48">
        <v>9.3000000000000007</v>
      </c>
      <c r="E148" s="48">
        <v>20.399999999999999</v>
      </c>
      <c r="F148" s="48">
        <v>13.5</v>
      </c>
      <c r="G148" s="48">
        <v>12</v>
      </c>
      <c r="H148" s="48">
        <v>25.5</v>
      </c>
      <c r="I148" s="48">
        <v>46</v>
      </c>
      <c r="J148" s="49">
        <v>6877242</v>
      </c>
    </row>
    <row r="149" spans="1:10">
      <c r="A149" s="429">
        <v>43435</v>
      </c>
      <c r="B149" s="42">
        <f>'[4]R$'!C351</f>
        <v>7004141</v>
      </c>
      <c r="C149" s="48">
        <v>11.6</v>
      </c>
      <c r="D149" s="48">
        <v>9.3000000000000007</v>
      </c>
      <c r="E149" s="48">
        <v>20.9</v>
      </c>
      <c r="F149" s="48">
        <v>13.6</v>
      </c>
      <c r="G149" s="48">
        <v>12.1</v>
      </c>
      <c r="H149" s="48">
        <v>25.7</v>
      </c>
      <c r="I149" s="48">
        <v>46.6</v>
      </c>
      <c r="J149" s="49">
        <v>6889176</v>
      </c>
    </row>
    <row r="150" spans="1:10">
      <c r="A150" s="429">
        <v>43466</v>
      </c>
      <c r="B150" s="42">
        <f>'[4]R$'!C352</f>
        <v>7029459</v>
      </c>
      <c r="C150" s="48">
        <v>11.1</v>
      </c>
      <c r="D150" s="48">
        <v>9.1</v>
      </c>
      <c r="E150" s="48">
        <v>20.2</v>
      </c>
      <c r="F150" s="48">
        <v>13.7</v>
      </c>
      <c r="G150" s="48">
        <v>12.1</v>
      </c>
      <c r="H150" s="48">
        <v>25.8</v>
      </c>
      <c r="I150" s="48">
        <v>46</v>
      </c>
      <c r="J150" s="49">
        <v>6908449</v>
      </c>
    </row>
    <row r="151" spans="1:10">
      <c r="A151" s="429">
        <v>43497</v>
      </c>
      <c r="B151" s="42">
        <f>'[4]R$'!C353</f>
        <v>7066202.0999999996</v>
      </c>
      <c r="C151" s="48">
        <v>11.2</v>
      </c>
      <c r="D151" s="48">
        <v>9</v>
      </c>
      <c r="E151" s="48">
        <v>20.2</v>
      </c>
      <c r="F151" s="48">
        <v>13.7</v>
      </c>
      <c r="G151" s="48">
        <v>12.1</v>
      </c>
      <c r="H151" s="48">
        <v>25.8</v>
      </c>
      <c r="I151" s="48">
        <v>45.9</v>
      </c>
      <c r="J151" s="49">
        <v>6943466</v>
      </c>
    </row>
    <row r="152" spans="1:10">
      <c r="A152" s="429">
        <v>43525</v>
      </c>
      <c r="B152" s="42">
        <f>'[4]R$'!C354</f>
        <v>7079611.5</v>
      </c>
      <c r="C152" s="48">
        <v>11.4</v>
      </c>
      <c r="D152" s="48">
        <v>8.9</v>
      </c>
      <c r="E152" s="48">
        <v>20.3</v>
      </c>
      <c r="F152" s="48">
        <v>13.8</v>
      </c>
      <c r="G152" s="48">
        <v>12.1</v>
      </c>
      <c r="H152" s="48">
        <v>25.9</v>
      </c>
      <c r="I152" s="48">
        <v>46.2</v>
      </c>
      <c r="J152" s="49">
        <v>6957025</v>
      </c>
    </row>
    <row r="153" spans="1:10">
      <c r="A153" s="429">
        <v>43556</v>
      </c>
      <c r="B153" s="42">
        <f>'[4]R$'!C355</f>
        <v>7104412.2999999998</v>
      </c>
      <c r="C153" s="48">
        <v>11.2</v>
      </c>
      <c r="D153" s="48">
        <v>8.8000000000000007</v>
      </c>
      <c r="E153" s="48">
        <v>20</v>
      </c>
      <c r="F153" s="48">
        <v>14</v>
      </c>
      <c r="G153" s="48">
        <v>12.1</v>
      </c>
      <c r="H153" s="48">
        <v>26.1</v>
      </c>
      <c r="I153" s="48">
        <v>46</v>
      </c>
      <c r="J153" s="49">
        <v>6984096</v>
      </c>
    </row>
    <row r="154" spans="1:10">
      <c r="A154" s="429">
        <v>43586</v>
      </c>
      <c r="B154" s="42">
        <f>'[4]R$'!C356</f>
        <v>7157753.0999999996</v>
      </c>
      <c r="C154" s="48">
        <v>11.3</v>
      </c>
      <c r="D154" s="48">
        <v>8.6</v>
      </c>
      <c r="E154" s="48">
        <v>19.899999999999999</v>
      </c>
      <c r="F154" s="48">
        <v>14.1</v>
      </c>
      <c r="G154" s="48">
        <v>12</v>
      </c>
      <c r="H154" s="48">
        <v>26.1</v>
      </c>
      <c r="I154" s="48">
        <v>46</v>
      </c>
      <c r="J154" s="49">
        <v>7036422</v>
      </c>
    </row>
    <row r="155" spans="1:10">
      <c r="A155" s="429">
        <v>43617</v>
      </c>
      <c r="B155" s="42">
        <f>'[4]R$'!C357</f>
        <v>7172273.7000000002</v>
      </c>
      <c r="C155" s="48">
        <v>11.5</v>
      </c>
      <c r="D155" s="48">
        <v>8.3000000000000007</v>
      </c>
      <c r="E155" s="48">
        <v>19.8</v>
      </c>
      <c r="F155" s="48">
        <v>14.2</v>
      </c>
      <c r="G155" s="48">
        <v>12.1</v>
      </c>
      <c r="H155" s="48">
        <v>26.2</v>
      </c>
      <c r="I155" s="48">
        <v>46</v>
      </c>
      <c r="J155" s="49">
        <v>7048117</v>
      </c>
    </row>
    <row r="156" spans="1:10">
      <c r="A156" s="429">
        <v>43647</v>
      </c>
      <c r="B156" s="42">
        <f>'[4]R$'!C358</f>
        <v>7211696.2000000002</v>
      </c>
      <c r="C156" s="48">
        <v>11.2</v>
      </c>
      <c r="D156" s="48">
        <v>8.1999999999999993</v>
      </c>
      <c r="E156" s="48">
        <v>19.399999999999999</v>
      </c>
      <c r="F156" s="48">
        <v>14.3</v>
      </c>
      <c r="G156" s="48">
        <v>12</v>
      </c>
      <c r="H156" s="48">
        <v>26.3</v>
      </c>
      <c r="I156" s="48">
        <v>45.7</v>
      </c>
      <c r="J156" s="49">
        <v>7085511</v>
      </c>
    </row>
    <row r="157" spans="1:10">
      <c r="A157" s="429">
        <v>43678</v>
      </c>
      <c r="B157" s="42">
        <f>'[4]R$'!C359</f>
        <v>7243942.4000000004</v>
      </c>
      <c r="C157" s="48">
        <v>11.4</v>
      </c>
      <c r="D157" s="48">
        <v>8.1</v>
      </c>
      <c r="E157" s="48">
        <v>19.5</v>
      </c>
      <c r="F157" s="48">
        <v>14.5</v>
      </c>
      <c r="G157" s="48">
        <v>12</v>
      </c>
      <c r="H157" s="48">
        <v>26.5</v>
      </c>
      <c r="I157" s="48">
        <v>46</v>
      </c>
      <c r="J157" s="49">
        <v>7111431</v>
      </c>
    </row>
    <row r="158" spans="1:10">
      <c r="A158" s="429">
        <v>43709</v>
      </c>
      <c r="B158" s="42">
        <f>'[4]R$'!C360</f>
        <v>7285028.2000000002</v>
      </c>
      <c r="C158" s="48">
        <v>11.6</v>
      </c>
      <c r="D158" s="48">
        <v>8</v>
      </c>
      <c r="E158" s="48">
        <v>19.600000000000001</v>
      </c>
      <c r="F158" s="48">
        <v>14.6</v>
      </c>
      <c r="G158" s="48">
        <v>12.1</v>
      </c>
      <c r="H158" s="48">
        <v>26.6</v>
      </c>
      <c r="I158" s="48">
        <v>46.2</v>
      </c>
      <c r="J158" s="49">
        <v>7153877</v>
      </c>
    </row>
    <row r="159" spans="1:10">
      <c r="A159" s="429">
        <v>43739</v>
      </c>
      <c r="B159" s="42">
        <f>'[4]R$'!C361</f>
        <v>7321446.5</v>
      </c>
      <c r="C159" s="48">
        <v>11.5</v>
      </c>
      <c r="D159" s="48">
        <v>7.9</v>
      </c>
      <c r="E159" s="48">
        <v>19.3</v>
      </c>
      <c r="F159" s="48">
        <v>14.7</v>
      </c>
      <c r="G159" s="48">
        <v>12.1</v>
      </c>
      <c r="H159" s="48">
        <v>26.8</v>
      </c>
      <c r="I159" s="48">
        <v>46.2</v>
      </c>
      <c r="J159" s="49">
        <v>7189976</v>
      </c>
    </row>
    <row r="160" spans="1:10">
      <c r="A160" s="429">
        <v>43770</v>
      </c>
      <c r="B160" s="42">
        <f>'[4]R$'!C362</f>
        <v>7351901.0999999996</v>
      </c>
      <c r="C160" s="48">
        <v>11.7</v>
      </c>
      <c r="D160" s="48">
        <v>7.8</v>
      </c>
      <c r="E160" s="48">
        <v>19.5</v>
      </c>
      <c r="F160" s="48">
        <v>14.8</v>
      </c>
      <c r="G160" s="48">
        <v>12.2</v>
      </c>
      <c r="H160" s="48">
        <v>27</v>
      </c>
      <c r="I160" s="48">
        <v>46.6</v>
      </c>
      <c r="J160" s="49">
        <v>7220459</v>
      </c>
    </row>
    <row r="161" spans="1:10">
      <c r="A161" s="429">
        <v>43800</v>
      </c>
      <c r="B161" s="42">
        <f>'[4]R$'!C363</f>
        <v>7389131</v>
      </c>
      <c r="C161" s="48">
        <v>12.2</v>
      </c>
      <c r="D161" s="48">
        <v>7.6</v>
      </c>
      <c r="E161" s="48">
        <v>19.8</v>
      </c>
      <c r="F161" s="48">
        <v>15</v>
      </c>
      <c r="G161" s="48">
        <v>12.2</v>
      </c>
      <c r="H161" s="48">
        <v>27.3</v>
      </c>
      <c r="I161" s="48">
        <v>47</v>
      </c>
      <c r="J161" s="49">
        <v>7256881</v>
      </c>
    </row>
    <row r="162" spans="1:10">
      <c r="A162" s="429">
        <v>43831</v>
      </c>
      <c r="B162" s="42">
        <f>'[4]R$'!C364</f>
        <v>7424708.5</v>
      </c>
      <c r="C162" s="48">
        <v>11.8</v>
      </c>
      <c r="D162" s="48">
        <v>7.5</v>
      </c>
      <c r="E162" s="48">
        <v>19.3</v>
      </c>
      <c r="F162" s="48">
        <v>15.1</v>
      </c>
      <c r="G162" s="48">
        <v>12.2</v>
      </c>
      <c r="H162" s="48">
        <v>27.4</v>
      </c>
      <c r="I162" s="48">
        <v>46.7</v>
      </c>
      <c r="J162" s="49">
        <v>7436416</v>
      </c>
    </row>
    <row r="163" spans="1:10">
      <c r="A163" s="429">
        <v>43862</v>
      </c>
      <c r="B163" s="42">
        <f>'[4]R$'!C365</f>
        <v>7465747.9000000004</v>
      </c>
      <c r="C163" s="48">
        <v>11.9</v>
      </c>
      <c r="D163" s="48">
        <v>7.4</v>
      </c>
      <c r="E163" s="48">
        <v>19.3</v>
      </c>
      <c r="F163" s="48">
        <v>15.1</v>
      </c>
      <c r="G163" s="48">
        <v>12.2</v>
      </c>
      <c r="H163" s="48">
        <v>27.3</v>
      </c>
      <c r="I163" s="48">
        <v>46.7</v>
      </c>
      <c r="J163" s="49">
        <v>7464401</v>
      </c>
    </row>
    <row r="164" spans="1:10">
      <c r="A164" s="429">
        <v>43891</v>
      </c>
      <c r="B164" s="42">
        <f>'[4]R$'!C366</f>
        <v>7499672</v>
      </c>
      <c r="C164" s="48">
        <v>13</v>
      </c>
      <c r="D164" s="48">
        <v>7.4</v>
      </c>
      <c r="E164" s="48">
        <v>20.5</v>
      </c>
      <c r="F164" s="48">
        <v>15.1</v>
      </c>
      <c r="G164" s="48">
        <v>12.2</v>
      </c>
      <c r="H164" s="48">
        <v>27.3</v>
      </c>
      <c r="I164" s="48">
        <v>47.8</v>
      </c>
      <c r="J164" s="49">
        <v>7485253</v>
      </c>
    </row>
    <row r="165" spans="1:10">
      <c r="A165" s="429">
        <v>43922</v>
      </c>
      <c r="B165" s="42">
        <f>'[4]R$'!C367</f>
        <v>7457222.5</v>
      </c>
      <c r="C165" s="48">
        <v>13.3</v>
      </c>
      <c r="D165" s="48">
        <v>7.6</v>
      </c>
      <c r="E165" s="48">
        <v>20.9</v>
      </c>
      <c r="F165" s="48">
        <v>14.8</v>
      </c>
      <c r="G165" s="48">
        <v>12.4</v>
      </c>
      <c r="H165" s="48">
        <v>27.2</v>
      </c>
      <c r="I165" s="48">
        <v>48.1</v>
      </c>
      <c r="J165" s="49">
        <v>7421965</v>
      </c>
    </row>
    <row r="166" spans="1:10">
      <c r="A166" s="429">
        <v>43952</v>
      </c>
      <c r="B166" s="42">
        <f>'[4]R$'!C368</f>
        <v>7416904.7999999998</v>
      </c>
      <c r="C166" s="48">
        <v>13.5</v>
      </c>
      <c r="D166" s="48">
        <v>7.7</v>
      </c>
      <c r="E166" s="48">
        <v>21.2</v>
      </c>
      <c r="F166" s="48">
        <v>14.8</v>
      </c>
      <c r="G166" s="48">
        <v>12.5</v>
      </c>
      <c r="H166" s="48">
        <v>27.3</v>
      </c>
      <c r="I166" s="48">
        <v>48.5</v>
      </c>
      <c r="J166" s="49">
        <v>7365311</v>
      </c>
    </row>
    <row r="167" spans="1:10">
      <c r="A167" s="429">
        <v>43983</v>
      </c>
      <c r="B167" s="42">
        <f>'[4]R$'!C369</f>
        <v>7425634.4000000004</v>
      </c>
      <c r="C167" s="48">
        <v>13.6</v>
      </c>
      <c r="D167" s="48">
        <v>7.7</v>
      </c>
      <c r="E167" s="48">
        <v>21.3</v>
      </c>
      <c r="F167" s="48">
        <v>14.9</v>
      </c>
      <c r="G167" s="48">
        <v>12.6</v>
      </c>
      <c r="H167" s="48">
        <v>27.5</v>
      </c>
      <c r="I167" s="48">
        <v>48.8</v>
      </c>
      <c r="J167" s="49">
        <v>7359647</v>
      </c>
    </row>
    <row r="168" spans="1:10">
      <c r="A168" s="429">
        <v>44013</v>
      </c>
      <c r="B168" s="42">
        <f>'[4]R$'!C370</f>
        <v>7437539</v>
      </c>
      <c r="C168" s="48">
        <v>13.7</v>
      </c>
      <c r="D168" s="48">
        <v>8</v>
      </c>
      <c r="E168" s="48">
        <v>21.7</v>
      </c>
      <c r="F168" s="48">
        <v>15</v>
      </c>
      <c r="G168" s="48">
        <v>12.7</v>
      </c>
      <c r="H168" s="48">
        <v>27.7</v>
      </c>
      <c r="I168" s="48">
        <v>49.4</v>
      </c>
      <c r="J168" s="49">
        <v>7350118</v>
      </c>
    </row>
    <row r="169" spans="1:10">
      <c r="A169" s="429">
        <v>44044</v>
      </c>
      <c r="B169" s="42">
        <f>'[4]R$'!C371</f>
        <v>7445010.4000000004</v>
      </c>
      <c r="C169" s="48">
        <v>13.8</v>
      </c>
      <c r="D169" s="48">
        <v>8.4</v>
      </c>
      <c r="E169" s="48">
        <v>22.2</v>
      </c>
      <c r="F169" s="48">
        <v>15.2</v>
      </c>
      <c r="G169" s="48">
        <v>12.8</v>
      </c>
      <c r="H169" s="48">
        <v>28.1</v>
      </c>
      <c r="I169" s="48">
        <v>50.3</v>
      </c>
      <c r="J169" s="49">
        <v>7350206</v>
      </c>
    </row>
    <row r="170" spans="1:10">
      <c r="A170" s="429">
        <v>44075</v>
      </c>
      <c r="B170" s="42">
        <f>'[4]R$'!C372</f>
        <v>7474347.5999999996</v>
      </c>
      <c r="C170" s="48">
        <v>13.9</v>
      </c>
      <c r="D170" s="48">
        <v>8.8000000000000007</v>
      </c>
      <c r="E170" s="48">
        <v>22.7</v>
      </c>
      <c r="F170" s="48">
        <v>15.4</v>
      </c>
      <c r="G170" s="48">
        <v>13</v>
      </c>
      <c r="H170" s="48">
        <v>28.4</v>
      </c>
      <c r="I170" s="48">
        <v>51.1</v>
      </c>
      <c r="J170" s="49">
        <v>7367379</v>
      </c>
    </row>
    <row r="171" spans="1:10">
      <c r="A171" s="429">
        <v>44105</v>
      </c>
      <c r="B171" s="42">
        <f>'[4]R$'!C373</f>
        <v>7499914.0999999996</v>
      </c>
      <c r="C171" s="48">
        <v>14</v>
      </c>
      <c r="D171" s="48">
        <v>9</v>
      </c>
      <c r="E171" s="48">
        <v>23</v>
      </c>
      <c r="F171" s="48">
        <v>15.7</v>
      </c>
      <c r="G171" s="48">
        <v>13.1</v>
      </c>
      <c r="H171" s="48">
        <v>28.8</v>
      </c>
      <c r="I171" s="48">
        <v>51.7</v>
      </c>
      <c r="J171" s="49">
        <v>7379845</v>
      </c>
    </row>
    <row r="172" spans="1:10">
      <c r="A172" s="429">
        <v>44136</v>
      </c>
      <c r="B172" s="42">
        <f>'[4]R$'!C374</f>
        <v>7542128.7000000002</v>
      </c>
      <c r="C172" s="48">
        <v>14.1</v>
      </c>
      <c r="D172" s="48">
        <v>9.1</v>
      </c>
      <c r="E172" s="48">
        <v>23.2</v>
      </c>
      <c r="F172" s="48">
        <v>16</v>
      </c>
      <c r="G172" s="48">
        <v>13.2</v>
      </c>
      <c r="H172" s="48">
        <v>29.2</v>
      </c>
      <c r="I172" s="48">
        <v>52.5</v>
      </c>
      <c r="J172" s="49">
        <v>7397294</v>
      </c>
    </row>
    <row r="173" spans="1:10">
      <c r="A173" s="429">
        <v>44166</v>
      </c>
      <c r="B173" s="42">
        <f>'[4]R$'!C375</f>
        <v>7609597</v>
      </c>
      <c r="C173" s="48">
        <v>14.3</v>
      </c>
      <c r="D173" s="48">
        <v>9.1</v>
      </c>
      <c r="E173" s="48">
        <v>23.4</v>
      </c>
      <c r="F173" s="48">
        <v>16.100000000000001</v>
      </c>
      <c r="G173" s="48">
        <v>13.3</v>
      </c>
      <c r="H173" s="48">
        <v>29.4</v>
      </c>
      <c r="I173" s="48">
        <v>52.8</v>
      </c>
      <c r="J173" s="49">
        <v>7410321</v>
      </c>
    </row>
    <row r="174" spans="1:10">
      <c r="A174" s="429">
        <v>44197</v>
      </c>
      <c r="B174" s="42">
        <f>'[4]R$'!C376</f>
        <v>7674019.0999999996</v>
      </c>
      <c r="C174" s="48">
        <v>14</v>
      </c>
      <c r="D174" s="48">
        <v>9</v>
      </c>
      <c r="E174" s="48">
        <v>23</v>
      </c>
      <c r="F174" s="48">
        <v>16.100000000000001</v>
      </c>
      <c r="G174" s="48">
        <v>13.3</v>
      </c>
      <c r="H174" s="48">
        <v>29.3</v>
      </c>
      <c r="I174" s="48">
        <v>52.4</v>
      </c>
    </row>
    <row r="175" spans="1:10">
      <c r="A175" s="429">
        <v>44228</v>
      </c>
      <c r="B175" s="42">
        <f>'[4]R$'!C377</f>
        <v>7764326.4000000004</v>
      </c>
      <c r="C175" s="48">
        <v>14</v>
      </c>
      <c r="D175" s="48">
        <v>8.9</v>
      </c>
      <c r="E175" s="48">
        <v>22.9</v>
      </c>
      <c r="F175" s="48">
        <v>16</v>
      </c>
      <c r="G175" s="48">
        <v>13.2</v>
      </c>
      <c r="H175" s="48">
        <v>29.2</v>
      </c>
      <c r="I175" s="48">
        <v>52.1</v>
      </c>
    </row>
    <row r="176" spans="1:10">
      <c r="A176" s="429">
        <v>44256</v>
      </c>
      <c r="B176" s="42">
        <f>'[4]R$'!C378</f>
        <v>7898172.5999999996</v>
      </c>
      <c r="C176" s="48">
        <v>14.2</v>
      </c>
      <c r="D176" s="48">
        <v>8.6999999999999993</v>
      </c>
      <c r="E176" s="48">
        <v>22.9</v>
      </c>
      <c r="F176" s="48">
        <v>15.9</v>
      </c>
      <c r="G176" s="48">
        <v>13.2</v>
      </c>
      <c r="H176" s="48">
        <v>29.1</v>
      </c>
      <c r="I176" s="48">
        <v>52</v>
      </c>
    </row>
    <row r="177" spans="1:9">
      <c r="A177" s="429">
        <v>44287</v>
      </c>
      <c r="B177" s="42">
        <f>'[4]R$'!C379</f>
        <v>8067439.2000000002</v>
      </c>
      <c r="C177" s="48">
        <v>13.9</v>
      </c>
      <c r="D177" s="48">
        <v>8.5</v>
      </c>
      <c r="E177" s="48">
        <v>22.4</v>
      </c>
      <c r="F177" s="48">
        <v>15.7</v>
      </c>
      <c r="G177" s="48">
        <v>13</v>
      </c>
      <c r="H177" s="48">
        <v>28.8</v>
      </c>
      <c r="I177" s="48">
        <v>51.2</v>
      </c>
    </row>
    <row r="178" spans="1:9">
      <c r="A178" s="429">
        <v>44317</v>
      </c>
      <c r="B178" s="42">
        <f>'[4]R$'!C380</f>
        <v>8221631.2999999998</v>
      </c>
      <c r="C178" s="48">
        <v>13.8</v>
      </c>
      <c r="D178" s="48">
        <v>8.3000000000000007</v>
      </c>
      <c r="E178" s="48">
        <v>22.1</v>
      </c>
      <c r="F178" s="48">
        <v>15.8</v>
      </c>
      <c r="G178" s="48">
        <v>12.9</v>
      </c>
      <c r="H178" s="48">
        <v>28.7</v>
      </c>
      <c r="I178" s="48">
        <v>50.8</v>
      </c>
    </row>
    <row r="179" spans="1:9">
      <c r="A179" s="429">
        <v>44348</v>
      </c>
      <c r="B179" s="42">
        <f>'[4]R$'!C381</f>
        <v>8349087.7000000002</v>
      </c>
      <c r="C179" s="48">
        <v>13.7</v>
      </c>
      <c r="D179" s="48">
        <v>8</v>
      </c>
      <c r="E179" s="48">
        <v>21.8</v>
      </c>
      <c r="F179" s="48">
        <v>15.8</v>
      </c>
      <c r="G179" s="48">
        <v>12.9</v>
      </c>
      <c r="H179" s="48">
        <v>28.7</v>
      </c>
      <c r="I179" s="48">
        <v>50.5</v>
      </c>
    </row>
    <row r="180" spans="1:9">
      <c r="A180" s="429">
        <v>44378</v>
      </c>
      <c r="B180" s="42">
        <f>'[4]R$'!C382</f>
        <v>8470441.3000000007</v>
      </c>
      <c r="C180" s="48">
        <v>13.5</v>
      </c>
      <c r="D180" s="48">
        <v>8.1</v>
      </c>
      <c r="E180" s="48">
        <v>21.6</v>
      </c>
      <c r="F180" s="48">
        <v>15.9</v>
      </c>
      <c r="G180" s="48">
        <v>12.9</v>
      </c>
      <c r="H180" s="48">
        <v>28.8</v>
      </c>
      <c r="I180" s="48">
        <v>50.4</v>
      </c>
    </row>
    <row r="181" spans="1:9">
      <c r="A181" s="429">
        <v>44409</v>
      </c>
      <c r="B181" s="42">
        <f>'[4]R$'!C383</f>
        <v>8600452.5</v>
      </c>
      <c r="C181" s="48">
        <v>13.5</v>
      </c>
      <c r="D181" s="48">
        <v>8</v>
      </c>
      <c r="E181" s="48">
        <v>21.5</v>
      </c>
      <c r="F181" s="48">
        <v>16</v>
      </c>
      <c r="G181" s="48">
        <v>13</v>
      </c>
      <c r="H181" s="48">
        <v>29</v>
      </c>
      <c r="I181" s="48">
        <v>50.5</v>
      </c>
    </row>
    <row r="182" spans="1:9">
      <c r="A182" s="429">
        <v>44440</v>
      </c>
      <c r="B182" s="42">
        <f>'[4]R$'!C384</f>
        <v>8715615.4000000004</v>
      </c>
      <c r="C182" s="48">
        <v>13.7</v>
      </c>
      <c r="D182" s="48">
        <v>8</v>
      </c>
      <c r="E182" s="48">
        <v>21.7</v>
      </c>
      <c r="F182" s="48">
        <v>16.100000000000001</v>
      </c>
      <c r="G182" s="48">
        <v>13.1</v>
      </c>
      <c r="H182" s="48">
        <v>29.2</v>
      </c>
      <c r="I182" s="48">
        <v>51</v>
      </c>
    </row>
    <row r="183" spans="1:9">
      <c r="A183" s="429">
        <v>44470</v>
      </c>
      <c r="B183" s="42">
        <f>'[4]R$'!C385</f>
        <v>8814196.5999999996</v>
      </c>
      <c r="C183" s="48">
        <v>13.8</v>
      </c>
      <c r="D183" s="48">
        <v>7.9</v>
      </c>
      <c r="E183" s="48">
        <v>21.7</v>
      </c>
      <c r="F183" s="48">
        <v>16.3</v>
      </c>
      <c r="G183" s="48">
        <v>13.2</v>
      </c>
      <c r="H183" s="48">
        <v>29.5</v>
      </c>
      <c r="I183" s="48">
        <v>51.2</v>
      </c>
    </row>
    <row r="184" spans="1:9">
      <c r="A184" s="429">
        <v>44501</v>
      </c>
      <c r="B184" s="42">
        <f>'[4]R$'!C386</f>
        <v>8922120.1999999993</v>
      </c>
      <c r="C184" s="48">
        <v>13.9</v>
      </c>
      <c r="D184" s="48">
        <v>7.8</v>
      </c>
      <c r="E184" s="48">
        <v>21.7</v>
      </c>
      <c r="F184" s="48">
        <v>16.600000000000001</v>
      </c>
      <c r="G184" s="48">
        <v>13.2</v>
      </c>
      <c r="H184" s="48">
        <v>29.9</v>
      </c>
      <c r="I184" s="48">
        <v>51.5</v>
      </c>
    </row>
    <row r="185" spans="1:9">
      <c r="A185" s="429">
        <v>44531</v>
      </c>
      <c r="B185" s="42">
        <f>'[4]R$'!C387</f>
        <v>9012142</v>
      </c>
      <c r="C185" s="48">
        <v>14.2</v>
      </c>
      <c r="D185" s="48">
        <v>7.7</v>
      </c>
      <c r="E185" s="48">
        <v>21.9</v>
      </c>
      <c r="F185" s="48">
        <v>16.8</v>
      </c>
      <c r="G185" s="48">
        <v>13.3</v>
      </c>
      <c r="H185" s="48">
        <v>30.1</v>
      </c>
      <c r="I185" s="48">
        <v>52</v>
      </c>
    </row>
    <row r="186" spans="1:9">
      <c r="A186" s="429">
        <v>44562</v>
      </c>
      <c r="B186" s="42">
        <f>'[4]R$'!C388</f>
        <v>9054707.8000000007</v>
      </c>
      <c r="C186" s="48">
        <v>13.9</v>
      </c>
      <c r="D186" s="48">
        <v>7.6</v>
      </c>
      <c r="E186" s="48">
        <v>21.5</v>
      </c>
      <c r="F186" s="48">
        <v>16.8</v>
      </c>
      <c r="G186" s="48">
        <v>13.4</v>
      </c>
      <c r="H186" s="48">
        <v>30.2</v>
      </c>
      <c r="I186" s="48">
        <v>51.7</v>
      </c>
    </row>
    <row r="187" spans="1:9">
      <c r="A187" s="429">
        <v>44593</v>
      </c>
      <c r="B187" s="42">
        <f>'[4]R$'!C389</f>
        <v>9101049.4000000004</v>
      </c>
      <c r="C187" s="48">
        <v>14.1</v>
      </c>
      <c r="D187" s="48">
        <v>7.5</v>
      </c>
      <c r="E187" s="48">
        <v>21.7</v>
      </c>
      <c r="F187" s="48">
        <v>16.899999999999999</v>
      </c>
      <c r="G187" s="48">
        <v>13.4</v>
      </c>
      <c r="H187" s="48">
        <v>30.3</v>
      </c>
      <c r="I187" s="48">
        <v>51.9</v>
      </c>
    </row>
    <row r="188" spans="1:9">
      <c r="A188" s="429">
        <v>44621</v>
      </c>
      <c r="B188" s="42">
        <f>'[4]R$'!C390</f>
        <v>9175000</v>
      </c>
      <c r="C188" s="48">
        <v>14.3</v>
      </c>
      <c r="D188" s="48">
        <v>7.5</v>
      </c>
      <c r="E188" s="48">
        <v>21.7</v>
      </c>
      <c r="F188" s="48">
        <v>17.100000000000001</v>
      </c>
      <c r="G188" s="48">
        <v>13.5</v>
      </c>
      <c r="H188" s="48">
        <v>30.5</v>
      </c>
      <c r="I188" s="48">
        <v>52.3</v>
      </c>
    </row>
    <row r="189" spans="1:9">
      <c r="A189" s="429">
        <v>44652</v>
      </c>
      <c r="B189" s="42">
        <f>'[4]R$'!C391</f>
        <v>9269136.0999999996</v>
      </c>
      <c r="C189" s="48">
        <v>14.3</v>
      </c>
      <c r="D189" s="48">
        <v>7.3</v>
      </c>
      <c r="E189" s="48">
        <v>21.6</v>
      </c>
      <c r="F189" s="48">
        <v>17.2</v>
      </c>
      <c r="G189" s="48">
        <v>13.3</v>
      </c>
      <c r="H189" s="48">
        <v>30.5</v>
      </c>
      <c r="I189" s="48">
        <v>52.1</v>
      </c>
    </row>
    <row r="190" spans="1:9">
      <c r="A190" s="429">
        <v>44682</v>
      </c>
      <c r="B190" s="42">
        <f>'[4]R$'!C392</f>
        <v>9379430.1999999993</v>
      </c>
      <c r="C190" s="48">
        <v>14.2</v>
      </c>
      <c r="D190" s="48">
        <v>7.3</v>
      </c>
      <c r="E190" s="48">
        <v>21.5</v>
      </c>
      <c r="F190" s="48">
        <v>17.3</v>
      </c>
      <c r="G190" s="48">
        <v>13.3</v>
      </c>
      <c r="H190" s="48">
        <v>30.7</v>
      </c>
      <c r="I190" s="48">
        <v>52.1</v>
      </c>
    </row>
    <row r="191" spans="1:9">
      <c r="A191" s="429">
        <v>44713</v>
      </c>
      <c r="B191" s="42">
        <f>'[4]R$'!C393</f>
        <v>9488842.6999999993</v>
      </c>
      <c r="C191" s="48">
        <v>14.4</v>
      </c>
      <c r="D191" s="48">
        <v>7.3</v>
      </c>
      <c r="E191" s="48">
        <v>21.6</v>
      </c>
      <c r="F191" s="48">
        <v>17.3</v>
      </c>
      <c r="G191" s="48">
        <v>13.4</v>
      </c>
      <c r="H191" s="48">
        <v>30.7</v>
      </c>
      <c r="I191" s="48">
        <v>52.3</v>
      </c>
    </row>
    <row r="192" spans="1:9">
      <c r="A192" s="429">
        <v>44743</v>
      </c>
      <c r="B192" s="42">
        <f>'[4]R$'!C394</f>
        <v>9591934</v>
      </c>
      <c r="C192" s="48">
        <v>14.1</v>
      </c>
      <c r="D192" s="48">
        <v>7.2</v>
      </c>
      <c r="E192" s="48">
        <v>21.3</v>
      </c>
      <c r="F192" s="48">
        <v>17.399999999999999</v>
      </c>
      <c r="G192" s="48">
        <v>13.4</v>
      </c>
      <c r="H192" s="48">
        <v>30.8</v>
      </c>
      <c r="I192" s="48">
        <v>52.1</v>
      </c>
    </row>
    <row r="193" spans="1:9">
      <c r="A193" s="429">
        <v>44774</v>
      </c>
      <c r="B193" s="42">
        <f>'[4]R$'!C395</f>
        <v>9697790.9000000004</v>
      </c>
      <c r="C193" s="48">
        <v>14</v>
      </c>
      <c r="D193" s="48">
        <v>7.2</v>
      </c>
      <c r="E193" s="48">
        <v>21.3</v>
      </c>
      <c r="F193" s="48">
        <v>17.399999999999999</v>
      </c>
      <c r="G193" s="48">
        <v>13.6</v>
      </c>
      <c r="H193" s="48">
        <v>31</v>
      </c>
      <c r="I193" s="48">
        <v>52.3</v>
      </c>
    </row>
    <row r="194" spans="1:9">
      <c r="A194" s="429">
        <v>44805</v>
      </c>
      <c r="B194" s="42">
        <f>'[4]R$'!C396</f>
        <v>9794173.5999999996</v>
      </c>
      <c r="C194" s="48">
        <v>14.2</v>
      </c>
      <c r="D194" s="48">
        <v>7.3</v>
      </c>
      <c r="E194" s="48">
        <v>21.5</v>
      </c>
      <c r="F194" s="48">
        <v>17.399999999999999</v>
      </c>
      <c r="G194" s="48">
        <v>13.8</v>
      </c>
      <c r="H194" s="48">
        <v>31.2</v>
      </c>
      <c r="I194" s="48">
        <v>52.7</v>
      </c>
    </row>
    <row r="195" spans="1:9">
      <c r="A195" s="429">
        <v>44835</v>
      </c>
      <c r="B195" s="42">
        <f>'[4]R$'!C397</f>
        <v>9901694.6999999993</v>
      </c>
      <c r="C195" s="48">
        <v>14</v>
      </c>
      <c r="D195" s="48">
        <v>7.3</v>
      </c>
      <c r="E195" s="48">
        <v>21.3</v>
      </c>
      <c r="F195" s="48">
        <v>17.600000000000001</v>
      </c>
      <c r="G195" s="48">
        <v>13.8</v>
      </c>
      <c r="H195" s="48">
        <v>31.4</v>
      </c>
      <c r="I195" s="48">
        <v>52.7</v>
      </c>
    </row>
    <row r="196" spans="1:9">
      <c r="A196" s="429">
        <v>44866</v>
      </c>
      <c r="B196" s="42">
        <f>'[4]R$'!C398</f>
        <v>9995013.9000000004</v>
      </c>
      <c r="C196" s="48">
        <v>14</v>
      </c>
      <c r="D196" s="48">
        <v>7.3</v>
      </c>
      <c r="E196" s="48">
        <v>21.3</v>
      </c>
      <c r="F196" s="48">
        <v>17.600000000000001</v>
      </c>
      <c r="G196" s="48">
        <v>13.9</v>
      </c>
      <c r="H196" s="48">
        <v>31.6</v>
      </c>
      <c r="I196" s="48">
        <v>52.9</v>
      </c>
    </row>
    <row r="197" spans="1:9">
      <c r="A197" s="429">
        <v>44896</v>
      </c>
      <c r="B197" s="42">
        <f>'[4]R$'!C399</f>
        <v>10079676.699999999</v>
      </c>
      <c r="C197" s="48">
        <v>14.3</v>
      </c>
      <c r="D197" s="48">
        <v>7.3</v>
      </c>
      <c r="E197" s="48">
        <v>21.6</v>
      </c>
      <c r="F197" s="48">
        <v>17.600000000000001</v>
      </c>
      <c r="G197" s="48">
        <v>14</v>
      </c>
      <c r="H197" s="48">
        <v>31.6</v>
      </c>
      <c r="I197" s="48">
        <v>53.2</v>
      </c>
    </row>
    <row r="198" spans="1:9">
      <c r="A198" s="429">
        <v>44927</v>
      </c>
      <c r="B198" s="42">
        <f>'[4]R$'!C400</f>
        <v>10166455.9</v>
      </c>
      <c r="C198" s="48">
        <v>13.9</v>
      </c>
      <c r="D198" s="48">
        <v>7.3</v>
      </c>
      <c r="E198" s="48">
        <v>21.2</v>
      </c>
      <c r="F198" s="48">
        <v>17.600000000000001</v>
      </c>
      <c r="G198" s="48">
        <v>14</v>
      </c>
      <c r="H198" s="48">
        <v>31.7</v>
      </c>
      <c r="I198" s="48">
        <v>52.8</v>
      </c>
    </row>
    <row r="199" spans="1:9">
      <c r="A199" s="429">
        <v>44958</v>
      </c>
      <c r="B199" s="42">
        <f>'[4]R$'!C401</f>
        <v>10243873.4</v>
      </c>
      <c r="C199" s="48">
        <v>13.6</v>
      </c>
      <c r="D199" s="48">
        <v>7.2</v>
      </c>
      <c r="E199" s="48">
        <v>20.9</v>
      </c>
      <c r="F199" s="48">
        <v>17.5</v>
      </c>
      <c r="G199" s="48">
        <v>14.1</v>
      </c>
      <c r="H199" s="48">
        <v>31.6</v>
      </c>
      <c r="I199" s="48">
        <v>52.4</v>
      </c>
    </row>
    <row r="200" spans="1:9">
      <c r="A200" s="429">
        <v>44986</v>
      </c>
      <c r="B200" s="42">
        <f>'[4]R$'!C402</f>
        <v>10341166.6</v>
      </c>
      <c r="C200" s="48">
        <v>13.7</v>
      </c>
      <c r="D200" s="48">
        <v>7.1</v>
      </c>
      <c r="E200" s="48">
        <v>20.8</v>
      </c>
      <c r="F200" s="48">
        <v>17.5</v>
      </c>
      <c r="G200" s="48">
        <v>14.1</v>
      </c>
      <c r="H200" s="48">
        <v>31.6</v>
      </c>
      <c r="I200" s="48">
        <v>52.5</v>
      </c>
    </row>
    <row r="201" spans="1:9">
      <c r="A201" s="429">
        <v>45017</v>
      </c>
      <c r="B201" s="42">
        <f>'[4]R$'!C403</f>
        <v>10420225.1</v>
      </c>
      <c r="C201" s="48">
        <v>13.5</v>
      </c>
      <c r="D201" s="48">
        <v>7.1</v>
      </c>
      <c r="E201" s="48">
        <v>20.6</v>
      </c>
      <c r="F201" s="48">
        <v>17.5</v>
      </c>
      <c r="G201" s="48">
        <v>14</v>
      </c>
      <c r="H201" s="48">
        <v>31.5</v>
      </c>
      <c r="I201" s="48">
        <v>52.1</v>
      </c>
    </row>
    <row r="202" spans="1:9">
      <c r="A202" s="429">
        <v>45047</v>
      </c>
      <c r="B202" s="42">
        <f>'[4]R$'!C404</f>
        <v>10489265.9</v>
      </c>
      <c r="C202" s="48">
        <v>13.3</v>
      </c>
      <c r="D202" s="48">
        <v>7.1</v>
      </c>
      <c r="E202" s="48">
        <v>20.5</v>
      </c>
      <c r="F202" s="48">
        <v>17.600000000000001</v>
      </c>
      <c r="G202" s="48">
        <v>14</v>
      </c>
      <c r="H202" s="48">
        <v>31.5</v>
      </c>
      <c r="I202" s="48">
        <v>52</v>
      </c>
    </row>
    <row r="203" spans="1:9">
      <c r="A203" s="429">
        <v>45078</v>
      </c>
      <c r="B203" s="42">
        <f>'[4]R$'!C405</f>
        <v>10551265</v>
      </c>
      <c r="C203" s="48">
        <v>13.5</v>
      </c>
      <c r="D203" s="48">
        <v>7.1</v>
      </c>
      <c r="E203" s="48">
        <v>20.6</v>
      </c>
      <c r="F203" s="48">
        <v>17.399999999999999</v>
      </c>
      <c r="G203" s="48">
        <v>14</v>
      </c>
      <c r="H203" s="48">
        <v>31.4</v>
      </c>
      <c r="I203" s="48">
        <v>51.9</v>
      </c>
    </row>
    <row r="204" spans="1:9">
      <c r="A204" s="429">
        <v>45108</v>
      </c>
      <c r="B204" s="42">
        <f>'[4]R$'!C406</f>
        <v>10604068.6</v>
      </c>
      <c r="C204" s="48">
        <v>13.2</v>
      </c>
      <c r="D204" s="48">
        <v>7.1</v>
      </c>
      <c r="E204" s="48">
        <v>20.3</v>
      </c>
      <c r="F204" s="48">
        <v>17.399999999999999</v>
      </c>
      <c r="G204" s="48">
        <v>14.1</v>
      </c>
      <c r="H204" s="48">
        <v>31.4</v>
      </c>
      <c r="I204" s="48">
        <v>51.7</v>
      </c>
    </row>
    <row r="205" spans="1:9">
      <c r="A205" s="429">
        <v>45139</v>
      </c>
      <c r="B205" s="42">
        <f>'[4]R$'!C407</f>
        <v>10662316.699999999</v>
      </c>
      <c r="C205" s="48">
        <v>13.1</v>
      </c>
      <c r="D205" s="48">
        <v>7.3</v>
      </c>
      <c r="E205" s="48">
        <v>20.399999999999999</v>
      </c>
      <c r="F205" s="48">
        <v>17.5</v>
      </c>
      <c r="G205" s="48">
        <v>14.3</v>
      </c>
      <c r="H205" s="48">
        <v>31.8</v>
      </c>
      <c r="I205" s="48">
        <v>52.1</v>
      </c>
    </row>
    <row r="206" spans="1:9">
      <c r="A206" s="429">
        <v>45170</v>
      </c>
      <c r="B206" s="42">
        <f>'[4]R$'!C408</f>
        <v>10719528.5</v>
      </c>
      <c r="C206" s="48">
        <v>13.4</v>
      </c>
      <c r="D206" s="48">
        <v>7.3</v>
      </c>
      <c r="E206" s="48">
        <v>20.7</v>
      </c>
      <c r="F206" s="48">
        <v>17.399999999999999</v>
      </c>
      <c r="G206" s="48">
        <v>14.4</v>
      </c>
      <c r="H206" s="48">
        <v>31.8</v>
      </c>
      <c r="I206" s="48">
        <v>52.5</v>
      </c>
    </row>
    <row r="207" spans="1:9">
      <c r="A207" s="429">
        <v>45200</v>
      </c>
      <c r="B207" s="42">
        <f>'[4]R$'!C409</f>
        <v>10792612.9</v>
      </c>
      <c r="C207" s="48">
        <v>13.1</v>
      </c>
      <c r="D207" s="48">
        <v>7.4</v>
      </c>
      <c r="E207" s="48">
        <v>20.399999999999999</v>
      </c>
      <c r="F207" s="48">
        <v>17.5</v>
      </c>
      <c r="G207" s="48">
        <v>14.5</v>
      </c>
      <c r="H207" s="48">
        <v>32</v>
      </c>
      <c r="I207" s="48">
        <v>52.4</v>
      </c>
    </row>
    <row r="208" spans="1:9">
      <c r="A208" s="429">
        <v>45231</v>
      </c>
      <c r="B208" s="42">
        <f>'[4]R$'!C410</f>
        <v>10872733.6</v>
      </c>
      <c r="C208" s="48">
        <v>13</v>
      </c>
      <c r="D208" s="48">
        <v>7.4</v>
      </c>
      <c r="E208" s="48">
        <v>20.399999999999999</v>
      </c>
      <c r="F208" s="48">
        <v>17.600000000000001</v>
      </c>
      <c r="G208" s="48">
        <v>14.5</v>
      </c>
      <c r="H208" s="48">
        <v>32.1</v>
      </c>
      <c r="I208" s="48">
        <v>52.5</v>
      </c>
    </row>
    <row r="209" spans="1:9">
      <c r="A209" s="429">
        <v>45261</v>
      </c>
      <c r="B209" s="42">
        <f>'[4]R$'!C411</f>
        <v>10943344.699999999</v>
      </c>
      <c r="C209" s="48">
        <v>13.5</v>
      </c>
      <c r="D209" s="48">
        <v>7.4</v>
      </c>
      <c r="E209" s="48">
        <v>20.9</v>
      </c>
      <c r="F209" s="48">
        <v>17.600000000000001</v>
      </c>
      <c r="G209" s="48">
        <v>14.6</v>
      </c>
      <c r="H209" s="48">
        <v>32.200000000000003</v>
      </c>
      <c r="I209" s="48">
        <v>53</v>
      </c>
    </row>
    <row r="210" spans="1:9">
      <c r="A210" s="429">
        <v>45292</v>
      </c>
      <c r="B210" s="42">
        <f>'[4]R$'!C412</f>
        <v>11024465.800000001</v>
      </c>
      <c r="C210" s="48">
        <v>12.9</v>
      </c>
      <c r="D210" s="48">
        <v>7.4</v>
      </c>
      <c r="E210" s="48">
        <v>20.3</v>
      </c>
      <c r="F210" s="48">
        <v>17.7</v>
      </c>
      <c r="G210" s="48">
        <v>14.6</v>
      </c>
      <c r="H210" s="48">
        <v>32.299999999999997</v>
      </c>
      <c r="I210" s="48">
        <v>52.6</v>
      </c>
    </row>
    <row r="211" spans="1:9">
      <c r="A211" s="429">
        <v>45323</v>
      </c>
      <c r="B211" s="42">
        <f>'[4]R$'!C413</f>
        <v>11097642</v>
      </c>
      <c r="C211" s="48">
        <v>12.8</v>
      </c>
      <c r="D211" s="48">
        <v>7.3</v>
      </c>
      <c r="E211" s="48">
        <v>20.100000000000001</v>
      </c>
      <c r="F211" s="48">
        <v>17.600000000000001</v>
      </c>
      <c r="G211" s="48">
        <v>14.7</v>
      </c>
      <c r="H211" s="48">
        <v>32.299999999999997</v>
      </c>
      <c r="I211" s="48">
        <v>52.4</v>
      </c>
    </row>
    <row r="212" spans="1:9">
      <c r="A212" s="429">
        <v>45352</v>
      </c>
      <c r="B212" s="42">
        <f>'[4]R$'!C414</f>
        <v>11127159.300000001</v>
      </c>
      <c r="C212" s="48">
        <v>13.2</v>
      </c>
      <c r="D212" s="48">
        <v>7.3</v>
      </c>
      <c r="E212" s="48">
        <v>20.5</v>
      </c>
      <c r="F212" s="48">
        <v>17.7</v>
      </c>
      <c r="G212" s="48">
        <v>14.8</v>
      </c>
      <c r="H212" s="48">
        <v>32.5</v>
      </c>
      <c r="I212" s="48">
        <v>53</v>
      </c>
    </row>
    <row r="213" spans="1:9">
      <c r="A213" s="429">
        <v>45383</v>
      </c>
      <c r="B213" s="42">
        <f>'[4]R$'!C415</f>
        <v>11207592.300000001</v>
      </c>
      <c r="C213" s="48">
        <v>13</v>
      </c>
      <c r="D213" s="48">
        <v>7.3</v>
      </c>
      <c r="E213" s="48">
        <v>20.2</v>
      </c>
      <c r="F213" s="48">
        <v>17.8</v>
      </c>
      <c r="G213" s="48">
        <v>14.8</v>
      </c>
      <c r="H213" s="48">
        <v>32.5</v>
      </c>
      <c r="I213" s="48">
        <v>52.8</v>
      </c>
    </row>
    <row r="214" spans="1:9">
      <c r="A214" s="429">
        <v>45413</v>
      </c>
      <c r="B214" s="42">
        <f>'[4]R$'!C416</f>
        <v>11263853</v>
      </c>
      <c r="C214" s="48">
        <v>12.9</v>
      </c>
      <c r="D214" s="48">
        <v>7.3</v>
      </c>
      <c r="E214" s="48">
        <v>20.2</v>
      </c>
      <c r="F214" s="48">
        <v>17.8</v>
      </c>
      <c r="G214" s="48">
        <v>14.8</v>
      </c>
      <c r="H214" s="48">
        <v>32.6</v>
      </c>
      <c r="I214" s="48">
        <v>52.9</v>
      </c>
    </row>
    <row r="215" spans="1:9">
      <c r="A215" s="429">
        <v>45444</v>
      </c>
      <c r="B215" s="42">
        <f>'[4]R$'!C417</f>
        <v>11334338.1</v>
      </c>
      <c r="C215" s="48">
        <v>13.2</v>
      </c>
      <c r="D215" s="48">
        <v>7.4</v>
      </c>
      <c r="E215" s="48">
        <v>20.6</v>
      </c>
      <c r="F215" s="48">
        <v>17.899999999999999</v>
      </c>
      <c r="G215" s="48">
        <v>14.8</v>
      </c>
      <c r="H215" s="48">
        <v>32.700000000000003</v>
      </c>
      <c r="I215" s="48">
        <v>53.3</v>
      </c>
    </row>
    <row r="216" spans="1:9">
      <c r="A216" s="429">
        <v>45474</v>
      </c>
      <c r="B216" s="42">
        <f>'[4]R$'!C418</f>
        <v>11430757.800000001</v>
      </c>
      <c r="C216" s="48">
        <v>13</v>
      </c>
      <c r="D216" s="48">
        <v>7.3</v>
      </c>
      <c r="E216" s="48">
        <v>20.3</v>
      </c>
      <c r="F216" s="48">
        <v>18</v>
      </c>
      <c r="G216" s="48">
        <v>14.8</v>
      </c>
      <c r="H216" s="48">
        <v>32.799999999999997</v>
      </c>
      <c r="I216" s="48">
        <v>53.1</v>
      </c>
    </row>
    <row r="217" spans="1:9">
      <c r="A217" s="429">
        <v>45505</v>
      </c>
      <c r="B217" s="42">
        <f>'[4]R$'!C419</f>
        <v>11502986.699999999</v>
      </c>
      <c r="C217" s="48">
        <v>13</v>
      </c>
      <c r="D217" s="48">
        <v>7.4</v>
      </c>
      <c r="E217" s="48">
        <v>20.399999999999999</v>
      </c>
      <c r="F217" s="48">
        <v>18</v>
      </c>
      <c r="G217" s="48">
        <v>14.9</v>
      </c>
      <c r="H217" s="48">
        <v>33</v>
      </c>
      <c r="I217" s="48">
        <v>53.3</v>
      </c>
    </row>
    <row r="218" spans="1:9">
      <c r="A218" s="429">
        <v>45536</v>
      </c>
      <c r="B218" s="42">
        <f>'[4]R$'!C420</f>
        <v>11580828.6</v>
      </c>
      <c r="C218" s="48">
        <v>13.3</v>
      </c>
      <c r="D218" s="48">
        <v>7.3</v>
      </c>
      <c r="E218" s="48">
        <v>20.6</v>
      </c>
      <c r="F218" s="48">
        <v>18</v>
      </c>
      <c r="G218" s="48">
        <v>15.1</v>
      </c>
      <c r="H218" s="48">
        <v>33.1</v>
      </c>
      <c r="I218" s="48">
        <v>53.7</v>
      </c>
    </row>
    <row r="219" spans="1:9">
      <c r="A219" s="429">
        <v>45566</v>
      </c>
      <c r="B219" s="42">
        <f>'[4]R$'!C421</f>
        <v>11671488.800000001</v>
      </c>
      <c r="C219" s="48">
        <v>13.1</v>
      </c>
      <c r="D219" s="48">
        <v>7.4</v>
      </c>
      <c r="E219" s="48">
        <v>20.5</v>
      </c>
      <c r="F219" s="48">
        <v>18.100000000000001</v>
      </c>
      <c r="G219" s="48">
        <v>15.1</v>
      </c>
      <c r="H219" s="48">
        <v>33.200000000000003</v>
      </c>
      <c r="I219" s="48">
        <v>53.8</v>
      </c>
    </row>
    <row r="220" spans="1:9">
      <c r="A220" s="429">
        <v>45597</v>
      </c>
      <c r="B220" s="42">
        <f>'[4]R$'!C422</f>
        <v>11729806.6</v>
      </c>
      <c r="C220" s="48">
        <v>13.2</v>
      </c>
      <c r="D220" s="48">
        <v>7.5</v>
      </c>
      <c r="E220" s="48">
        <v>20.8</v>
      </c>
      <c r="F220" s="48">
        <v>18.3</v>
      </c>
      <c r="G220" s="48">
        <v>15.2</v>
      </c>
      <c r="H220" s="48">
        <v>33.5</v>
      </c>
      <c r="I220" s="48">
        <v>54.3</v>
      </c>
    </row>
    <row r="221" spans="1:9">
      <c r="A221" s="429">
        <v>45627</v>
      </c>
      <c r="B221" s="42">
        <f>'[4]R$'!C423</f>
        <v>11779250.6</v>
      </c>
      <c r="C221" s="48">
        <v>13.6</v>
      </c>
      <c r="D221" s="48">
        <v>7.6</v>
      </c>
      <c r="E221" s="48">
        <v>21.2</v>
      </c>
      <c r="F221" s="48">
        <v>18.399999999999999</v>
      </c>
      <c r="G221" s="48">
        <v>15.3</v>
      </c>
      <c r="H221" s="48">
        <v>33.700000000000003</v>
      </c>
      <c r="I221" s="48">
        <v>54.9</v>
      </c>
    </row>
    <row r="222" spans="1:9">
      <c r="A222" s="429">
        <v>45658</v>
      </c>
      <c r="B222" s="42">
        <f>'[4]R$'!C424</f>
        <v>11843110.300000001</v>
      </c>
      <c r="C222" s="48">
        <v>13.1</v>
      </c>
      <c r="D222" s="48">
        <v>7.6</v>
      </c>
      <c r="E222" s="48">
        <v>20.7</v>
      </c>
      <c r="F222" s="48">
        <v>18.600000000000001</v>
      </c>
      <c r="G222" s="48">
        <v>15.3</v>
      </c>
      <c r="H222" s="48">
        <v>33.9</v>
      </c>
      <c r="I222" s="48">
        <v>54.6</v>
      </c>
    </row>
    <row r="223" spans="1:9">
      <c r="A223" s="429">
        <v>45689</v>
      </c>
      <c r="B223" s="42">
        <f>'[4]R$'!C425</f>
        <v>11935727.9</v>
      </c>
      <c r="C223" s="48">
        <v>13.1</v>
      </c>
      <c r="D223" s="48">
        <v>7.7</v>
      </c>
      <c r="E223" s="48">
        <v>20.8</v>
      </c>
      <c r="F223" s="48">
        <v>18.399999999999999</v>
      </c>
      <c r="G223" s="48">
        <v>15.4</v>
      </c>
      <c r="H223" s="48">
        <v>33.799999999999997</v>
      </c>
      <c r="I223" s="48">
        <v>54.6</v>
      </c>
    </row>
    <row r="224" spans="1:9">
      <c r="A224" s="429">
        <v>45717</v>
      </c>
      <c r="B224" s="42">
        <f>'[4]R$'!C426</f>
        <v>12039140.800000001</v>
      </c>
      <c r="C224" s="48">
        <v>13.1</v>
      </c>
      <c r="D224" s="48">
        <v>7.6</v>
      </c>
      <c r="E224" s="48">
        <v>20.8</v>
      </c>
      <c r="F224" s="48">
        <v>18.5</v>
      </c>
      <c r="G224" s="48">
        <v>15.4</v>
      </c>
      <c r="H224" s="48">
        <v>33.9</v>
      </c>
      <c r="I224" s="48">
        <v>54.6</v>
      </c>
    </row>
    <row r="225" spans="1:9">
      <c r="A225" s="429">
        <v>45748</v>
      </c>
      <c r="B225" s="42">
        <f>'[4]R$'!C427</f>
        <v>12134427.199999999</v>
      </c>
      <c r="C225" s="48">
        <v>13</v>
      </c>
      <c r="D225" s="48">
        <v>7.7</v>
      </c>
      <c r="E225" s="48">
        <v>20.7</v>
      </c>
      <c r="F225" s="48">
        <v>18.600000000000001</v>
      </c>
      <c r="G225" s="48">
        <v>15.3</v>
      </c>
      <c r="H225" s="48">
        <v>33.9</v>
      </c>
      <c r="I225" s="48">
        <v>54.6</v>
      </c>
    </row>
    <row r="226" spans="1:9">
      <c r="A226" s="429">
        <v>45778</v>
      </c>
      <c r="B226" s="42">
        <f>'[4]R$'!C428</f>
        <v>12230341.5</v>
      </c>
      <c r="C226" s="48">
        <v>13</v>
      </c>
      <c r="D226" s="48">
        <v>7.7</v>
      </c>
      <c r="E226" s="48">
        <v>20.7</v>
      </c>
      <c r="F226" s="48">
        <v>18.600000000000001</v>
      </c>
      <c r="G226" s="48">
        <v>15.2</v>
      </c>
      <c r="H226" s="48">
        <v>33.799999999999997</v>
      </c>
      <c r="I226" s="48">
        <v>54.5</v>
      </c>
    </row>
    <row r="227" spans="1:9">
      <c r="A227" s="429">
        <v>45809</v>
      </c>
      <c r="B227" s="42">
        <f>'[4]R$'!C429</f>
        <v>12304727.1</v>
      </c>
      <c r="C227" s="48">
        <v>12.9</v>
      </c>
      <c r="D227" s="48">
        <v>7.8</v>
      </c>
      <c r="E227" s="48">
        <v>20.7</v>
      </c>
      <c r="F227" s="48">
        <v>18.600000000000001</v>
      </c>
      <c r="G227" s="48">
        <v>15.2</v>
      </c>
      <c r="H227" s="48">
        <v>33.799999999999997</v>
      </c>
      <c r="I227" s="48">
        <v>54.5</v>
      </c>
    </row>
    <row r="228" spans="1:9">
      <c r="A228" s="429">
        <v>45839</v>
      </c>
      <c r="B228" s="42">
        <f>'[4]R$'!C430</f>
        <v>12380925.6</v>
      </c>
      <c r="C228" s="48">
        <v>12.7</v>
      </c>
      <c r="D228" s="48">
        <v>7.9</v>
      </c>
      <c r="E228" s="48">
        <v>20.6</v>
      </c>
      <c r="F228" s="48">
        <v>18.7</v>
      </c>
      <c r="G228" s="48">
        <v>15.2</v>
      </c>
      <c r="H228" s="48">
        <v>33.799999999999997</v>
      </c>
      <c r="I228" s="48">
        <v>54.4</v>
      </c>
    </row>
    <row r="229" spans="1:9">
      <c r="A229" s="429">
        <v>45870</v>
      </c>
      <c r="B229" s="42">
        <f>'[4]R$'!C431</f>
        <v>12443552.800000001</v>
      </c>
      <c r="C229" s="48">
        <v>12.6</v>
      </c>
      <c r="D229" s="48">
        <v>7.9</v>
      </c>
      <c r="E229" s="48">
        <v>20.5</v>
      </c>
      <c r="F229" s="48">
        <v>18.7</v>
      </c>
      <c r="G229" s="48">
        <v>15.3</v>
      </c>
      <c r="H229" s="48">
        <v>34</v>
      </c>
      <c r="I229" s="48">
        <v>54.4</v>
      </c>
    </row>
    <row r="230" spans="1:9">
      <c r="A230" s="429">
        <v>45901</v>
      </c>
      <c r="B230" s="42">
        <f>'[4]R$'!C432</f>
        <v>12524498.699999999</v>
      </c>
      <c r="C230" s="48">
        <v>12.7</v>
      </c>
      <c r="D230" s="48">
        <v>8</v>
      </c>
      <c r="E230" s="48">
        <v>20.7</v>
      </c>
      <c r="F230" s="48">
        <v>18.7</v>
      </c>
      <c r="G230" s="48">
        <v>15.3</v>
      </c>
      <c r="H230" s="48">
        <v>34</v>
      </c>
      <c r="I230" s="48">
        <v>54.7</v>
      </c>
    </row>
    <row r="231" spans="1:9">
      <c r="A231" s="429">
        <v>45931</v>
      </c>
      <c r="B231" s="42">
        <f>'[4]R$'!C433</f>
        <v>12589491.800000001</v>
      </c>
      <c r="C231" s="48">
        <v>12.5</v>
      </c>
      <c r="D231" s="48">
        <v>8.1</v>
      </c>
      <c r="E231" s="48">
        <v>20.6</v>
      </c>
      <c r="F231" s="48">
        <v>19</v>
      </c>
      <c r="G231" s="48">
        <v>15.4</v>
      </c>
      <c r="H231" s="48">
        <v>34.4</v>
      </c>
      <c r="I231" s="48">
        <v>55</v>
      </c>
    </row>
    <row r="232" spans="1:9">
      <c r="A232" s="429">
        <v>45962</v>
      </c>
      <c r="B232" s="42">
        <f>'[4]R$'!C434</f>
        <v>12654854.6</v>
      </c>
      <c r="C232" s="48">
        <v>12.5</v>
      </c>
      <c r="D232" s="48">
        <v>8.1999999999999993</v>
      </c>
      <c r="E232" s="48">
        <v>20.7</v>
      </c>
      <c r="F232" s="48">
        <v>19.2</v>
      </c>
      <c r="G232" s="48">
        <v>15.5</v>
      </c>
      <c r="H232" s="48">
        <v>34.700000000000003</v>
      </c>
      <c r="I232" s="48">
        <v>55.3</v>
      </c>
    </row>
    <row r="233" spans="1:9">
      <c r="A233" s="429">
        <v>45992</v>
      </c>
      <c r="B233" s="42">
        <f>'[4]R$'!C435</f>
        <v>12738565.6</v>
      </c>
      <c r="C233" s="48">
        <v>12.9</v>
      </c>
      <c r="D233" s="48">
        <v>8.3000000000000007</v>
      </c>
      <c r="E233" s="48">
        <v>21.2</v>
      </c>
      <c r="F233" s="48">
        <v>19.3</v>
      </c>
      <c r="G233" s="48">
        <v>15.5</v>
      </c>
      <c r="H233" s="48">
        <v>34.799999999999997</v>
      </c>
      <c r="I233" s="48">
        <v>56</v>
      </c>
    </row>
    <row r="234" spans="1:9">
      <c r="A234" s="429">
        <v>46023</v>
      </c>
      <c r="B234" s="42">
        <f>'[4]R$'!C436</f>
        <v>12808404.9</v>
      </c>
      <c r="C234" s="48">
        <v>12.4</v>
      </c>
      <c r="D234" s="48">
        <v>8.3000000000000007</v>
      </c>
      <c r="E234" s="48">
        <v>20.7</v>
      </c>
      <c r="F234" s="48">
        <v>19.399999999999999</v>
      </c>
      <c r="G234" s="48">
        <v>15.6</v>
      </c>
      <c r="H234" s="48">
        <v>34.9</v>
      </c>
      <c r="I234" s="48">
        <v>55.7</v>
      </c>
    </row>
    <row r="235" spans="1:9">
      <c r="A235" s="429">
        <v>46054</v>
      </c>
      <c r="B235" s="42">
        <f>'[4]R$'!C437</f>
        <v>12863688.699999999</v>
      </c>
      <c r="C235" s="48">
        <v>12.3</v>
      </c>
      <c r="D235" s="48">
        <v>8.4</v>
      </c>
      <c r="E235" s="48">
        <v>20.7</v>
      </c>
      <c r="F235" s="48">
        <v>19.3</v>
      </c>
      <c r="G235" s="48">
        <v>15.7</v>
      </c>
      <c r="H235" s="48">
        <v>35</v>
      </c>
      <c r="I235" s="48">
        <v>55.6</v>
      </c>
    </row>
    <row r="236" spans="1:9">
      <c r="A236" s="429">
        <v>46082</v>
      </c>
      <c r="B236" s="42">
        <f>'[4]R$'!C438</f>
        <v>12964821.6</v>
      </c>
      <c r="C236" s="48">
        <v>12.3</v>
      </c>
      <c r="D236" s="48">
        <v>8.4</v>
      </c>
      <c r="E236" s="48">
        <v>20.7</v>
      </c>
      <c r="F236" s="48">
        <v>19.399999999999999</v>
      </c>
      <c r="G236" s="48">
        <v>15.7</v>
      </c>
      <c r="H236" s="48">
        <v>35.1</v>
      </c>
      <c r="I236" s="48">
        <v>55.8</v>
      </c>
    </row>
    <row r="237" spans="1:9">
      <c r="A237" s="429">
        <v>46113</v>
      </c>
      <c r="B237" s="42">
        <f>'[4]R$'!C439</f>
        <v>13038321</v>
      </c>
      <c r="C237" s="48">
        <v>12.2</v>
      </c>
      <c r="D237" s="48">
        <v>8.4</v>
      </c>
      <c r="E237" s="48">
        <v>20.6</v>
      </c>
      <c r="F237" s="48">
        <v>19.399999999999999</v>
      </c>
      <c r="G237" s="48">
        <v>15.7</v>
      </c>
      <c r="H237" s="48">
        <v>35.1</v>
      </c>
      <c r="I237" s="48">
        <v>55.7</v>
      </c>
    </row>
    <row r="238" spans="1:9">
      <c r="A238" s="429">
        <v>46143</v>
      </c>
      <c r="B238" s="42">
        <f>'[4]R$'!C440</f>
        <v>13106029.199999999</v>
      </c>
      <c r="C238" s="48">
        <v>12.2</v>
      </c>
      <c r="D238" s="48">
        <v>8.5</v>
      </c>
      <c r="E238" s="48">
        <v>20.7</v>
      </c>
      <c r="F238" s="48">
        <v>19.399999999999999</v>
      </c>
      <c r="G238" s="48">
        <v>15.7</v>
      </c>
      <c r="H238" s="48">
        <v>35.1</v>
      </c>
      <c r="I238" s="48">
        <v>55.7</v>
      </c>
    </row>
    <row r="239" spans="1:9">
      <c r="A239" s="429">
        <v>46174</v>
      </c>
      <c r="B239" s="42">
        <f>'[4]R$'!C441</f>
        <v>13192888.1</v>
      </c>
      <c r="C239" s="48">
        <v>12.3</v>
      </c>
      <c r="D239" s="48">
        <v>8.6</v>
      </c>
      <c r="E239" s="48">
        <v>20.8</v>
      </c>
      <c r="F239" s="48">
        <v>19.2</v>
      </c>
      <c r="G239" s="48">
        <v>15.7</v>
      </c>
      <c r="H239" s="48">
        <v>34.9</v>
      </c>
      <c r="I239" s="48">
        <v>55.7</v>
      </c>
    </row>
    <row r="240" spans="1:9">
      <c r="A240" s="429">
        <v>46204</v>
      </c>
      <c r="B240" s="42">
        <f>'[4]R$'!C442</f>
        <v>13267297.6</v>
      </c>
      <c r="C240" s="48">
        <v>12</v>
      </c>
      <c r="D240" s="48">
        <v>8.6</v>
      </c>
      <c r="E240" s="48">
        <v>20.6</v>
      </c>
      <c r="F240" s="48">
        <v>19.3</v>
      </c>
      <c r="G240" s="48">
        <v>15.7</v>
      </c>
      <c r="H240" s="48">
        <v>35</v>
      </c>
      <c r="I240" s="48">
        <v>55.6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4</oddFooter>
  </headerFooter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Plan25"/>
  <dimension ref="A1:G305"/>
  <sheetViews>
    <sheetView showGridLines="0" zoomScaleNormal="100" workbookViewId="0">
      <pane xSplit="1" ySplit="7" topLeftCell="B286" activePane="bottomRight" state="frozen"/>
      <selection activeCell="B201" sqref="B201:J203"/>
      <selection pane="topRight" activeCell="B201" sqref="B201:J203"/>
      <selection pane="bottomLeft" activeCell="B201" sqref="B201:J203"/>
      <selection pane="bottomRight" activeCell="K298" sqref="K298"/>
    </sheetView>
  </sheetViews>
  <sheetFormatPr defaultColWidth="9.109375" defaultRowHeight="13.2"/>
  <cols>
    <col min="1" max="1" width="9.44140625" style="1" customWidth="1"/>
    <col min="2" max="7" width="16" style="1" customWidth="1"/>
    <col min="8" max="16384" width="9.109375" style="1"/>
  </cols>
  <sheetData>
    <row r="1" spans="1:7" ht="13.8">
      <c r="A1" s="16" t="s">
        <v>311</v>
      </c>
      <c r="B1" s="16"/>
      <c r="C1" s="16"/>
      <c r="D1" s="16"/>
      <c r="E1" s="16"/>
      <c r="F1" s="16"/>
      <c r="G1" s="16"/>
    </row>
    <row r="2" spans="1:7" ht="13.8">
      <c r="A2" s="16" t="s">
        <v>182</v>
      </c>
      <c r="B2" s="16"/>
      <c r="C2" s="16"/>
      <c r="D2" s="16"/>
      <c r="E2" s="16"/>
      <c r="F2" s="16"/>
      <c r="G2" s="16"/>
    </row>
    <row r="3" spans="1:7" ht="12" customHeight="1">
      <c r="A3" s="17" t="s">
        <v>147</v>
      </c>
      <c r="B3" s="17"/>
      <c r="C3" s="17"/>
      <c r="D3" s="17"/>
      <c r="E3" s="17"/>
      <c r="F3" s="17"/>
      <c r="G3" s="17"/>
    </row>
    <row r="4" spans="1:7" s="2" customFormat="1" ht="12.75" customHeight="1">
      <c r="A4" s="27" t="s">
        <v>0</v>
      </c>
      <c r="B4" s="41" t="s">
        <v>55</v>
      </c>
      <c r="C4" s="39" t="s">
        <v>49</v>
      </c>
      <c r="D4" s="19" t="s">
        <v>40</v>
      </c>
      <c r="E4" s="77"/>
      <c r="F4" s="88" t="s">
        <v>33</v>
      </c>
      <c r="G4" s="86" t="s">
        <v>32</v>
      </c>
    </row>
    <row r="5" spans="1:7" s="3" customFormat="1" ht="12.75" customHeight="1">
      <c r="A5" s="28"/>
      <c r="B5" s="80" t="s">
        <v>67</v>
      </c>
      <c r="C5" s="79" t="s">
        <v>73</v>
      </c>
      <c r="D5" s="90"/>
      <c r="E5" s="83"/>
      <c r="F5" s="89"/>
      <c r="G5" s="87"/>
    </row>
    <row r="6" spans="1:7" s="3" customFormat="1" ht="12.75" customHeight="1">
      <c r="A6" s="55"/>
      <c r="B6" s="28"/>
      <c r="C6" s="28"/>
      <c r="D6" s="51" t="s">
        <v>30</v>
      </c>
      <c r="E6" s="25" t="s">
        <v>61</v>
      </c>
      <c r="F6" s="55"/>
      <c r="G6" s="25"/>
    </row>
    <row r="7" spans="1:7" s="3" customFormat="1" ht="14.25" customHeight="1">
      <c r="A7" s="43"/>
      <c r="B7" s="46"/>
      <c r="C7" s="44"/>
      <c r="D7" s="45"/>
      <c r="E7" s="37"/>
      <c r="F7" s="46"/>
      <c r="G7" s="37"/>
    </row>
    <row r="8" spans="1:7" s="3" customFormat="1" ht="14.25" customHeight="1">
      <c r="A8" s="47">
        <v>36678</v>
      </c>
      <c r="B8" s="48" t="s">
        <v>181</v>
      </c>
      <c r="C8" s="48" t="s">
        <v>181</v>
      </c>
      <c r="D8" s="48" t="s">
        <v>181</v>
      </c>
      <c r="E8" s="48" t="s">
        <v>181</v>
      </c>
      <c r="F8" s="48">
        <v>23.78</v>
      </c>
      <c r="G8" s="48" t="s">
        <v>181</v>
      </c>
    </row>
    <row r="9" spans="1:7" s="3" customFormat="1" ht="14.25" customHeight="1">
      <c r="A9" s="47">
        <v>36708</v>
      </c>
      <c r="B9" s="48" t="s">
        <v>181</v>
      </c>
      <c r="C9" s="48" t="s">
        <v>181</v>
      </c>
      <c r="D9" s="48" t="s">
        <v>181</v>
      </c>
      <c r="E9" s="48" t="s">
        <v>181</v>
      </c>
      <c r="F9" s="48">
        <v>22.18</v>
      </c>
      <c r="G9" s="48" t="s">
        <v>181</v>
      </c>
    </row>
    <row r="10" spans="1:7" s="3" customFormat="1" ht="12.75" customHeight="1">
      <c r="A10" s="47">
        <v>36739</v>
      </c>
      <c r="B10" s="48" t="s">
        <v>181</v>
      </c>
      <c r="C10" s="48" t="s">
        <v>181</v>
      </c>
      <c r="D10" s="48" t="s">
        <v>181</v>
      </c>
      <c r="E10" s="48" t="s">
        <v>181</v>
      </c>
      <c r="F10" s="48">
        <v>20.88</v>
      </c>
      <c r="G10" s="48" t="s">
        <v>181</v>
      </c>
    </row>
    <row r="11" spans="1:7" s="3" customFormat="1" ht="12.75" customHeight="1">
      <c r="A11" s="47">
        <v>36770</v>
      </c>
      <c r="B11" s="48" t="s">
        <v>181</v>
      </c>
      <c r="C11" s="48" t="s">
        <v>181</v>
      </c>
      <c r="D11" s="48" t="s">
        <v>181</v>
      </c>
      <c r="E11" s="48" t="s">
        <v>181</v>
      </c>
      <c r="F11" s="48">
        <v>21.69</v>
      </c>
      <c r="G11" s="48" t="s">
        <v>181</v>
      </c>
    </row>
    <row r="12" spans="1:7" s="3" customFormat="1" ht="12.75" customHeight="1">
      <c r="A12" s="47">
        <v>36800</v>
      </c>
      <c r="B12" s="48" t="s">
        <v>181</v>
      </c>
      <c r="C12" s="48" t="s">
        <v>181</v>
      </c>
      <c r="D12" s="48" t="s">
        <v>181</v>
      </c>
      <c r="E12" s="48" t="s">
        <v>181</v>
      </c>
      <c r="F12" s="48">
        <v>21.12</v>
      </c>
      <c r="G12" s="48" t="s">
        <v>181</v>
      </c>
    </row>
    <row r="13" spans="1:7" s="3" customFormat="1" ht="12.75" customHeight="1">
      <c r="A13" s="47">
        <v>36831</v>
      </c>
      <c r="B13" s="48" t="s">
        <v>181</v>
      </c>
      <c r="C13" s="48" t="s">
        <v>181</v>
      </c>
      <c r="D13" s="48" t="s">
        <v>181</v>
      </c>
      <c r="E13" s="48" t="s">
        <v>181</v>
      </c>
      <c r="F13" s="48">
        <v>21.06</v>
      </c>
      <c r="G13" s="48" t="s">
        <v>181</v>
      </c>
    </row>
    <row r="14" spans="1:7" s="3" customFormat="1" ht="12.75" customHeight="1">
      <c r="A14" s="47">
        <v>36861</v>
      </c>
      <c r="B14" s="48" t="s">
        <v>181</v>
      </c>
      <c r="C14" s="48" t="s">
        <v>181</v>
      </c>
      <c r="D14" s="48" t="s">
        <v>181</v>
      </c>
      <c r="E14" s="48" t="s">
        <v>181</v>
      </c>
      <c r="F14" s="48">
        <v>20.76</v>
      </c>
      <c r="G14" s="48" t="s">
        <v>181</v>
      </c>
    </row>
    <row r="15" spans="1:7" s="3" customFormat="1" ht="12.75" customHeight="1">
      <c r="A15" s="47">
        <v>36892</v>
      </c>
      <c r="B15" s="48" t="s">
        <v>181</v>
      </c>
      <c r="C15" s="48" t="s">
        <v>181</v>
      </c>
      <c r="D15" s="48" t="s">
        <v>181</v>
      </c>
      <c r="E15" s="48" t="s">
        <v>181</v>
      </c>
      <c r="F15" s="48">
        <v>19.3</v>
      </c>
      <c r="G15" s="48" t="s">
        <v>181</v>
      </c>
    </row>
    <row r="16" spans="1:7" s="3" customFormat="1" ht="12.75" customHeight="1">
      <c r="A16" s="47">
        <v>36923</v>
      </c>
      <c r="B16" s="48" t="s">
        <v>181</v>
      </c>
      <c r="C16" s="48" t="s">
        <v>181</v>
      </c>
      <c r="D16" s="48" t="s">
        <v>181</v>
      </c>
      <c r="E16" s="48" t="s">
        <v>181</v>
      </c>
      <c r="F16" s="48">
        <v>19.79</v>
      </c>
      <c r="G16" s="48" t="s">
        <v>181</v>
      </c>
    </row>
    <row r="17" spans="1:7" s="3" customFormat="1" ht="12.75" customHeight="1">
      <c r="A17" s="47">
        <v>36951</v>
      </c>
      <c r="B17" s="48" t="s">
        <v>181</v>
      </c>
      <c r="C17" s="48" t="s">
        <v>181</v>
      </c>
      <c r="D17" s="48" t="s">
        <v>181</v>
      </c>
      <c r="E17" s="48" t="s">
        <v>181</v>
      </c>
      <c r="F17" s="48">
        <v>20.350000000000001</v>
      </c>
      <c r="G17" s="48" t="s">
        <v>181</v>
      </c>
    </row>
    <row r="18" spans="1:7" s="3" customFormat="1" ht="12.75" customHeight="1">
      <c r="A18" s="47">
        <v>36982</v>
      </c>
      <c r="B18" s="48" t="s">
        <v>181</v>
      </c>
      <c r="C18" s="48" t="s">
        <v>181</v>
      </c>
      <c r="D18" s="48" t="s">
        <v>181</v>
      </c>
      <c r="E18" s="48" t="s">
        <v>181</v>
      </c>
      <c r="F18" s="48">
        <v>22.31</v>
      </c>
      <c r="G18" s="48" t="s">
        <v>181</v>
      </c>
    </row>
    <row r="19" spans="1:7" s="3" customFormat="1" ht="12.75" customHeight="1">
      <c r="A19" s="47">
        <v>37012</v>
      </c>
      <c r="B19" s="48" t="s">
        <v>181</v>
      </c>
      <c r="C19" s="48" t="s">
        <v>181</v>
      </c>
      <c r="D19" s="48" t="s">
        <v>181</v>
      </c>
      <c r="E19" s="48" t="s">
        <v>181</v>
      </c>
      <c r="F19" s="48">
        <v>22.92</v>
      </c>
      <c r="G19" s="48" t="s">
        <v>181</v>
      </c>
    </row>
    <row r="20" spans="1:7" s="3" customFormat="1" ht="12.75" customHeight="1">
      <c r="A20" s="47">
        <v>37043</v>
      </c>
      <c r="B20" s="48" t="s">
        <v>181</v>
      </c>
      <c r="C20" s="48" t="s">
        <v>181</v>
      </c>
      <c r="D20" s="48" t="s">
        <v>181</v>
      </c>
      <c r="E20" s="48" t="s">
        <v>181</v>
      </c>
      <c r="F20" s="48">
        <v>22.74</v>
      </c>
      <c r="G20" s="48" t="s">
        <v>181</v>
      </c>
    </row>
    <row r="21" spans="1:7" s="3" customFormat="1" ht="12.75" customHeight="1">
      <c r="A21" s="47">
        <v>37073</v>
      </c>
      <c r="B21" s="48" t="s">
        <v>181</v>
      </c>
      <c r="C21" s="48" t="s">
        <v>181</v>
      </c>
      <c r="D21" s="48" t="s">
        <v>181</v>
      </c>
      <c r="E21" s="48" t="s">
        <v>181</v>
      </c>
      <c r="F21" s="48">
        <v>27.01</v>
      </c>
      <c r="G21" s="48" t="s">
        <v>181</v>
      </c>
    </row>
    <row r="22" spans="1:7" s="3" customFormat="1" ht="12.75" customHeight="1">
      <c r="A22" s="47">
        <v>37104</v>
      </c>
      <c r="B22" s="48" t="s">
        <v>181</v>
      </c>
      <c r="C22" s="48" t="s">
        <v>181</v>
      </c>
      <c r="D22" s="48" t="s">
        <v>181</v>
      </c>
      <c r="E22" s="48" t="s">
        <v>181</v>
      </c>
      <c r="F22" s="48">
        <v>25.71</v>
      </c>
      <c r="G22" s="48" t="s">
        <v>181</v>
      </c>
    </row>
    <row r="23" spans="1:7" s="3" customFormat="1" ht="12.75" customHeight="1">
      <c r="A23" s="47">
        <v>37135</v>
      </c>
      <c r="B23" s="48" t="s">
        <v>181</v>
      </c>
      <c r="C23" s="48" t="s">
        <v>181</v>
      </c>
      <c r="D23" s="48" t="s">
        <v>181</v>
      </c>
      <c r="E23" s="48" t="s">
        <v>181</v>
      </c>
      <c r="F23" s="48">
        <v>26.99</v>
      </c>
      <c r="G23" s="48" t="s">
        <v>181</v>
      </c>
    </row>
    <row r="24" spans="1:7" s="3" customFormat="1" ht="12.75" customHeight="1">
      <c r="A24" s="47">
        <v>37165</v>
      </c>
      <c r="B24" s="48" t="s">
        <v>181</v>
      </c>
      <c r="C24" s="48" t="s">
        <v>181</v>
      </c>
      <c r="D24" s="48" t="s">
        <v>181</v>
      </c>
      <c r="E24" s="48" t="s">
        <v>181</v>
      </c>
      <c r="F24" s="48">
        <v>28.08</v>
      </c>
      <c r="G24" s="48" t="s">
        <v>181</v>
      </c>
    </row>
    <row r="25" spans="1:7" s="3" customFormat="1" ht="12.75" customHeight="1">
      <c r="A25" s="47">
        <v>37196</v>
      </c>
      <c r="B25" s="48" t="s">
        <v>181</v>
      </c>
      <c r="C25" s="48" t="s">
        <v>181</v>
      </c>
      <c r="D25" s="48" t="s">
        <v>181</v>
      </c>
      <c r="E25" s="48" t="s">
        <v>181</v>
      </c>
      <c r="F25" s="48">
        <v>25.23</v>
      </c>
      <c r="G25" s="48" t="s">
        <v>181</v>
      </c>
    </row>
    <row r="26" spans="1:7" s="3" customFormat="1" ht="12.75" customHeight="1">
      <c r="A26" s="47">
        <v>37226</v>
      </c>
      <c r="B26" s="48" t="s">
        <v>181</v>
      </c>
      <c r="C26" s="48" t="s">
        <v>181</v>
      </c>
      <c r="D26" s="48" t="s">
        <v>181</v>
      </c>
      <c r="E26" s="48" t="s">
        <v>181</v>
      </c>
      <c r="F26" s="48">
        <v>25.14</v>
      </c>
      <c r="G26" s="48" t="s">
        <v>181</v>
      </c>
    </row>
    <row r="27" spans="1:7" s="3" customFormat="1" ht="12.75" customHeight="1">
      <c r="A27" s="47">
        <v>37257</v>
      </c>
      <c r="B27" s="48" t="s">
        <v>181</v>
      </c>
      <c r="C27" s="48" t="s">
        <v>181</v>
      </c>
      <c r="D27" s="48" t="s">
        <v>181</v>
      </c>
      <c r="E27" s="48" t="s">
        <v>181</v>
      </c>
      <c r="F27" s="48">
        <v>24.63</v>
      </c>
      <c r="G27" s="48" t="s">
        <v>181</v>
      </c>
    </row>
    <row r="28" spans="1:7" s="3" customFormat="1" ht="12.75" customHeight="1">
      <c r="A28" s="47">
        <v>37288</v>
      </c>
      <c r="B28" s="48" t="s">
        <v>181</v>
      </c>
      <c r="C28" s="48" t="s">
        <v>181</v>
      </c>
      <c r="D28" s="48" t="s">
        <v>181</v>
      </c>
      <c r="E28" s="48" t="s">
        <v>181</v>
      </c>
      <c r="F28" s="48">
        <v>24.79</v>
      </c>
      <c r="G28" s="48" t="s">
        <v>181</v>
      </c>
    </row>
    <row r="29" spans="1:7" ht="13.8">
      <c r="A29" s="47">
        <v>37316</v>
      </c>
      <c r="B29" s="48" t="s">
        <v>181</v>
      </c>
      <c r="C29" s="48" t="s">
        <v>181</v>
      </c>
      <c r="D29" s="48" t="s">
        <v>181</v>
      </c>
      <c r="E29" s="48" t="s">
        <v>181</v>
      </c>
      <c r="F29" s="48">
        <v>23.62</v>
      </c>
      <c r="G29" s="48" t="s">
        <v>181</v>
      </c>
    </row>
    <row r="30" spans="1:7" ht="13.8">
      <c r="A30" s="47">
        <v>37347</v>
      </c>
      <c r="B30" s="48" t="s">
        <v>181</v>
      </c>
      <c r="C30" s="48" t="s">
        <v>181</v>
      </c>
      <c r="D30" s="48" t="s">
        <v>181</v>
      </c>
      <c r="E30" s="48" t="s">
        <v>181</v>
      </c>
      <c r="F30" s="48">
        <v>22.24</v>
      </c>
      <c r="G30" s="48" t="s">
        <v>181</v>
      </c>
    </row>
    <row r="31" spans="1:7" ht="13.8">
      <c r="A31" s="47">
        <v>37377</v>
      </c>
      <c r="B31" s="48" t="s">
        <v>181</v>
      </c>
      <c r="C31" s="48" t="s">
        <v>181</v>
      </c>
      <c r="D31" s="48" t="s">
        <v>181</v>
      </c>
      <c r="E31" s="48" t="s">
        <v>181</v>
      </c>
      <c r="F31" s="48">
        <v>23.51</v>
      </c>
      <c r="G31" s="48" t="s">
        <v>181</v>
      </c>
    </row>
    <row r="32" spans="1:7" ht="13.8">
      <c r="A32" s="47">
        <v>37408</v>
      </c>
      <c r="B32" s="48" t="s">
        <v>181</v>
      </c>
      <c r="C32" s="48" t="s">
        <v>181</v>
      </c>
      <c r="D32" s="48" t="s">
        <v>181</v>
      </c>
      <c r="E32" s="48" t="s">
        <v>181</v>
      </c>
      <c r="F32" s="48">
        <v>24.35</v>
      </c>
      <c r="G32" s="48" t="s">
        <v>181</v>
      </c>
    </row>
    <row r="33" spans="1:7" ht="13.8">
      <c r="A33" s="47">
        <v>37438</v>
      </c>
      <c r="B33" s="48" t="s">
        <v>181</v>
      </c>
      <c r="C33" s="48" t="s">
        <v>181</v>
      </c>
      <c r="D33" s="48" t="s">
        <v>181</v>
      </c>
      <c r="E33" s="48" t="s">
        <v>181</v>
      </c>
      <c r="F33" s="48">
        <v>25.16</v>
      </c>
      <c r="G33" s="48" t="s">
        <v>181</v>
      </c>
    </row>
    <row r="34" spans="1:7" ht="13.8">
      <c r="A34" s="47">
        <v>37469</v>
      </c>
      <c r="B34" s="48" t="s">
        <v>181</v>
      </c>
      <c r="C34" s="48" t="s">
        <v>181</v>
      </c>
      <c r="D34" s="48" t="s">
        <v>181</v>
      </c>
      <c r="E34" s="48" t="s">
        <v>181</v>
      </c>
      <c r="F34" s="48">
        <v>25.35</v>
      </c>
      <c r="G34" s="48" t="s">
        <v>181</v>
      </c>
    </row>
    <row r="35" spans="1:7" ht="13.8">
      <c r="A35" s="47">
        <v>37500</v>
      </c>
      <c r="B35" s="48" t="s">
        <v>181</v>
      </c>
      <c r="C35" s="48" t="s">
        <v>181</v>
      </c>
      <c r="D35" s="48" t="s">
        <v>181</v>
      </c>
      <c r="E35" s="48" t="s">
        <v>181</v>
      </c>
      <c r="F35" s="48">
        <v>25.59</v>
      </c>
      <c r="G35" s="48" t="s">
        <v>181</v>
      </c>
    </row>
    <row r="36" spans="1:7" ht="13.8">
      <c r="A36" s="47">
        <v>37530</v>
      </c>
      <c r="B36" s="48" t="s">
        <v>181</v>
      </c>
      <c r="C36" s="48" t="s">
        <v>181</v>
      </c>
      <c r="D36" s="48" t="s">
        <v>181</v>
      </c>
      <c r="E36" s="48" t="s">
        <v>181</v>
      </c>
      <c r="F36" s="48">
        <v>28.69</v>
      </c>
      <c r="G36" s="48" t="s">
        <v>181</v>
      </c>
    </row>
    <row r="37" spans="1:7" ht="13.8">
      <c r="A37" s="47">
        <v>37561</v>
      </c>
      <c r="B37" s="48" t="s">
        <v>181</v>
      </c>
      <c r="C37" s="48" t="s">
        <v>181</v>
      </c>
      <c r="D37" s="48" t="s">
        <v>181</v>
      </c>
      <c r="E37" s="48" t="s">
        <v>181</v>
      </c>
      <c r="F37" s="48">
        <v>29.82</v>
      </c>
      <c r="G37" s="48" t="s">
        <v>181</v>
      </c>
    </row>
    <row r="38" spans="1:7" ht="13.8">
      <c r="A38" s="47">
        <v>37591</v>
      </c>
      <c r="B38" s="48" t="s">
        <v>181</v>
      </c>
      <c r="C38" s="48" t="s">
        <v>181</v>
      </c>
      <c r="D38" s="48" t="s">
        <v>181</v>
      </c>
      <c r="E38" s="48" t="s">
        <v>181</v>
      </c>
      <c r="F38" s="48">
        <v>32.549999999999997</v>
      </c>
      <c r="G38" s="48" t="s">
        <v>181</v>
      </c>
    </row>
    <row r="39" spans="1:7" ht="13.8">
      <c r="A39" s="47">
        <v>37622</v>
      </c>
      <c r="B39" s="48" t="s">
        <v>181</v>
      </c>
      <c r="C39" s="48" t="s">
        <v>181</v>
      </c>
      <c r="D39" s="48" t="s">
        <v>181</v>
      </c>
      <c r="E39" s="48" t="s">
        <v>181</v>
      </c>
      <c r="F39" s="48">
        <v>32.22</v>
      </c>
      <c r="G39" s="48" t="s">
        <v>181</v>
      </c>
    </row>
    <row r="40" spans="1:7" ht="13.8">
      <c r="A40" s="47">
        <v>37653</v>
      </c>
      <c r="B40" s="48" t="s">
        <v>181</v>
      </c>
      <c r="C40" s="48" t="s">
        <v>181</v>
      </c>
      <c r="D40" s="48" t="s">
        <v>181</v>
      </c>
      <c r="E40" s="48" t="s">
        <v>181</v>
      </c>
      <c r="F40" s="48">
        <v>33.4</v>
      </c>
      <c r="G40" s="48" t="s">
        <v>181</v>
      </c>
    </row>
    <row r="41" spans="1:7" ht="13.8">
      <c r="A41" s="47">
        <v>37681</v>
      </c>
      <c r="B41" s="48" t="s">
        <v>181</v>
      </c>
      <c r="C41" s="48" t="s">
        <v>181</v>
      </c>
      <c r="D41" s="48" t="s">
        <v>181</v>
      </c>
      <c r="E41" s="48" t="s">
        <v>181</v>
      </c>
      <c r="F41" s="48">
        <v>33.26</v>
      </c>
      <c r="G41" s="48" t="s">
        <v>181</v>
      </c>
    </row>
    <row r="42" spans="1:7" ht="13.8">
      <c r="A42" s="47">
        <v>37712</v>
      </c>
      <c r="B42" s="48" t="s">
        <v>181</v>
      </c>
      <c r="C42" s="48" t="s">
        <v>181</v>
      </c>
      <c r="D42" s="48" t="s">
        <v>181</v>
      </c>
      <c r="E42" s="48" t="s">
        <v>181</v>
      </c>
      <c r="F42" s="48">
        <v>33.799999999999997</v>
      </c>
      <c r="G42" s="48" t="s">
        <v>181</v>
      </c>
    </row>
    <row r="43" spans="1:7" ht="13.8">
      <c r="A43" s="47">
        <v>37742</v>
      </c>
      <c r="B43" s="48" t="s">
        <v>181</v>
      </c>
      <c r="C43" s="48" t="s">
        <v>181</v>
      </c>
      <c r="D43" s="48" t="s">
        <v>181</v>
      </c>
      <c r="E43" s="48" t="s">
        <v>181</v>
      </c>
      <c r="F43" s="48">
        <v>32.450000000000003</v>
      </c>
      <c r="G43" s="48" t="s">
        <v>181</v>
      </c>
    </row>
    <row r="44" spans="1:7" ht="13.8">
      <c r="A44" s="47">
        <v>37773</v>
      </c>
      <c r="B44" s="48" t="s">
        <v>181</v>
      </c>
      <c r="C44" s="48" t="s">
        <v>181</v>
      </c>
      <c r="D44" s="48" t="s">
        <v>181</v>
      </c>
      <c r="E44" s="48" t="s">
        <v>181</v>
      </c>
      <c r="F44" s="48">
        <v>31.78</v>
      </c>
      <c r="G44" s="48" t="s">
        <v>181</v>
      </c>
    </row>
    <row r="45" spans="1:7" ht="13.8">
      <c r="A45" s="47">
        <v>37803</v>
      </c>
      <c r="B45" s="48" t="s">
        <v>181</v>
      </c>
      <c r="C45" s="48" t="s">
        <v>181</v>
      </c>
      <c r="D45" s="48" t="s">
        <v>181</v>
      </c>
      <c r="E45" s="48" t="s">
        <v>181</v>
      </c>
      <c r="F45" s="48">
        <v>30.49</v>
      </c>
      <c r="G45" s="48" t="s">
        <v>181</v>
      </c>
    </row>
    <row r="46" spans="1:7" ht="13.8">
      <c r="A46" s="47">
        <v>37834</v>
      </c>
      <c r="B46" s="48" t="s">
        <v>181</v>
      </c>
      <c r="C46" s="48" t="s">
        <v>181</v>
      </c>
      <c r="D46" s="48" t="s">
        <v>181</v>
      </c>
      <c r="E46" s="48" t="s">
        <v>181</v>
      </c>
      <c r="F46" s="48">
        <v>28.89</v>
      </c>
      <c r="G46" s="48" t="s">
        <v>181</v>
      </c>
    </row>
    <row r="47" spans="1:7" ht="13.8">
      <c r="A47" s="47">
        <v>37865</v>
      </c>
      <c r="B47" s="48" t="s">
        <v>181</v>
      </c>
      <c r="C47" s="48" t="s">
        <v>181</v>
      </c>
      <c r="D47" s="48" t="s">
        <v>181</v>
      </c>
      <c r="E47" s="48" t="s">
        <v>181</v>
      </c>
      <c r="F47" s="48">
        <v>25.98</v>
      </c>
      <c r="G47" s="48" t="s">
        <v>181</v>
      </c>
    </row>
    <row r="48" spans="1:7" ht="13.8">
      <c r="A48" s="47">
        <v>37895</v>
      </c>
      <c r="B48" s="48" t="s">
        <v>181</v>
      </c>
      <c r="C48" s="48" t="s">
        <v>181</v>
      </c>
      <c r="D48" s="48" t="s">
        <v>181</v>
      </c>
      <c r="E48" s="48" t="s">
        <v>181</v>
      </c>
      <c r="F48" s="48">
        <v>24.17</v>
      </c>
      <c r="G48" s="48" t="s">
        <v>181</v>
      </c>
    </row>
    <row r="49" spans="1:7" ht="13.8">
      <c r="A49" s="47">
        <v>37926</v>
      </c>
      <c r="B49" s="48" t="s">
        <v>181</v>
      </c>
      <c r="C49" s="48" t="s">
        <v>181</v>
      </c>
      <c r="D49" s="48" t="s">
        <v>181</v>
      </c>
      <c r="E49" s="48" t="s">
        <v>181</v>
      </c>
      <c r="F49" s="48">
        <v>23.76</v>
      </c>
      <c r="G49" s="48" t="s">
        <v>181</v>
      </c>
    </row>
    <row r="50" spans="1:7" ht="13.8">
      <c r="A50" s="47">
        <v>37956</v>
      </c>
      <c r="B50" s="48" t="s">
        <v>181</v>
      </c>
      <c r="C50" s="48" t="s">
        <v>181</v>
      </c>
      <c r="D50" s="48" t="s">
        <v>181</v>
      </c>
      <c r="E50" s="48" t="s">
        <v>181</v>
      </c>
      <c r="F50" s="48">
        <v>22.27</v>
      </c>
      <c r="G50" s="48" t="s">
        <v>181</v>
      </c>
    </row>
    <row r="51" spans="1:7" ht="13.8">
      <c r="A51" s="47">
        <v>37987</v>
      </c>
      <c r="B51" s="48" t="s">
        <v>181</v>
      </c>
      <c r="C51" s="48" t="s">
        <v>181</v>
      </c>
      <c r="D51" s="48" t="s">
        <v>181</v>
      </c>
      <c r="E51" s="48" t="s">
        <v>181</v>
      </c>
      <c r="F51" s="48">
        <v>22.3</v>
      </c>
      <c r="G51" s="48" t="s">
        <v>181</v>
      </c>
    </row>
    <row r="52" spans="1:7" ht="13.8">
      <c r="A52" s="47">
        <v>38018</v>
      </c>
      <c r="B52" s="48" t="s">
        <v>181</v>
      </c>
      <c r="C52" s="48" t="s">
        <v>181</v>
      </c>
      <c r="D52" s="48" t="s">
        <v>181</v>
      </c>
      <c r="E52" s="48" t="s">
        <v>181</v>
      </c>
      <c r="F52" s="48">
        <v>21.83</v>
      </c>
      <c r="G52" s="48" t="s">
        <v>181</v>
      </c>
    </row>
    <row r="53" spans="1:7" ht="13.8">
      <c r="A53" s="47">
        <v>38047</v>
      </c>
      <c r="B53" s="48" t="s">
        <v>181</v>
      </c>
      <c r="C53" s="48" t="s">
        <v>181</v>
      </c>
      <c r="D53" s="48" t="s">
        <v>181</v>
      </c>
      <c r="E53" s="48" t="s">
        <v>181</v>
      </c>
      <c r="F53" s="48">
        <v>21.55</v>
      </c>
      <c r="G53" s="48" t="s">
        <v>181</v>
      </c>
    </row>
    <row r="54" spans="1:7" ht="13.8">
      <c r="A54" s="47">
        <v>38078</v>
      </c>
      <c r="B54" s="48" t="s">
        <v>181</v>
      </c>
      <c r="C54" s="48" t="s">
        <v>181</v>
      </c>
      <c r="D54" s="48" t="s">
        <v>181</v>
      </c>
      <c r="E54" s="48" t="s">
        <v>181</v>
      </c>
      <c r="F54" s="48">
        <v>21.53</v>
      </c>
      <c r="G54" s="48" t="s">
        <v>181</v>
      </c>
    </row>
    <row r="55" spans="1:7" ht="13.8">
      <c r="A55" s="47">
        <v>38108</v>
      </c>
      <c r="B55" s="48" t="s">
        <v>181</v>
      </c>
      <c r="C55" s="48" t="s">
        <v>181</v>
      </c>
      <c r="D55" s="48" t="s">
        <v>181</v>
      </c>
      <c r="E55" s="48" t="s">
        <v>181</v>
      </c>
      <c r="F55" s="48">
        <v>21.35</v>
      </c>
      <c r="G55" s="48" t="s">
        <v>181</v>
      </c>
    </row>
    <row r="56" spans="1:7" ht="13.8">
      <c r="A56" s="47">
        <v>38139</v>
      </c>
      <c r="B56" s="48" t="s">
        <v>181</v>
      </c>
      <c r="C56" s="48" t="s">
        <v>181</v>
      </c>
      <c r="D56" s="48" t="s">
        <v>181</v>
      </c>
      <c r="E56" s="48" t="s">
        <v>181</v>
      </c>
      <c r="F56" s="48">
        <v>21.26</v>
      </c>
      <c r="G56" s="48" t="s">
        <v>181</v>
      </c>
    </row>
    <row r="57" spans="1:7" ht="13.8">
      <c r="A57" s="47">
        <v>38169</v>
      </c>
      <c r="B57" s="48" t="s">
        <v>181</v>
      </c>
      <c r="C57" s="48" t="s">
        <v>181</v>
      </c>
      <c r="D57" s="48" t="s">
        <v>181</v>
      </c>
      <c r="E57" s="48" t="s">
        <v>181</v>
      </c>
      <c r="F57" s="48">
        <v>20.99</v>
      </c>
      <c r="G57" s="48" t="s">
        <v>181</v>
      </c>
    </row>
    <row r="58" spans="1:7" ht="13.8">
      <c r="A58" s="47">
        <v>38200</v>
      </c>
      <c r="B58" s="48" t="s">
        <v>181</v>
      </c>
      <c r="C58" s="48" t="s">
        <v>181</v>
      </c>
      <c r="D58" s="48" t="s">
        <v>181</v>
      </c>
      <c r="E58" s="48" t="s">
        <v>181</v>
      </c>
      <c r="F58" s="48">
        <v>21.37</v>
      </c>
      <c r="G58" s="48" t="s">
        <v>181</v>
      </c>
    </row>
    <row r="59" spans="1:7" ht="13.8">
      <c r="A59" s="47">
        <v>38231</v>
      </c>
      <c r="B59" s="48" t="s">
        <v>181</v>
      </c>
      <c r="C59" s="48" t="s">
        <v>181</v>
      </c>
      <c r="D59" s="48" t="s">
        <v>181</v>
      </c>
      <c r="E59" s="48" t="s">
        <v>181</v>
      </c>
      <c r="F59" s="48">
        <v>21.67</v>
      </c>
      <c r="G59" s="48" t="s">
        <v>181</v>
      </c>
    </row>
    <row r="60" spans="1:7" ht="13.8">
      <c r="A60" s="47">
        <v>38261</v>
      </c>
      <c r="B60" s="48" t="s">
        <v>181</v>
      </c>
      <c r="C60" s="48" t="s">
        <v>181</v>
      </c>
      <c r="D60" s="48" t="s">
        <v>181</v>
      </c>
      <c r="E60" s="48" t="s">
        <v>181</v>
      </c>
      <c r="F60" s="48">
        <v>22.12</v>
      </c>
      <c r="G60" s="48" t="s">
        <v>181</v>
      </c>
    </row>
    <row r="61" spans="1:7" ht="13.8">
      <c r="A61" s="47">
        <v>38292</v>
      </c>
      <c r="B61" s="48" t="s">
        <v>181</v>
      </c>
      <c r="C61" s="48" t="s">
        <v>181</v>
      </c>
      <c r="D61" s="48" t="s">
        <v>181</v>
      </c>
      <c r="E61" s="48" t="s">
        <v>181</v>
      </c>
      <c r="F61" s="48">
        <v>22.01</v>
      </c>
      <c r="G61" s="48" t="s">
        <v>181</v>
      </c>
    </row>
    <row r="62" spans="1:7" ht="13.8">
      <c r="A62" s="47">
        <v>38322</v>
      </c>
      <c r="B62" s="48" t="s">
        <v>181</v>
      </c>
      <c r="C62" s="48" t="s">
        <v>181</v>
      </c>
      <c r="D62" s="48" t="s">
        <v>181</v>
      </c>
      <c r="E62" s="48" t="s">
        <v>181</v>
      </c>
      <c r="F62" s="48">
        <v>22.71</v>
      </c>
      <c r="G62" s="48" t="s">
        <v>181</v>
      </c>
    </row>
    <row r="63" spans="1:7" ht="13.8">
      <c r="A63" s="47">
        <v>38353</v>
      </c>
      <c r="B63" s="48" t="s">
        <v>181</v>
      </c>
      <c r="C63" s="48" t="s">
        <v>181</v>
      </c>
      <c r="D63" s="48" t="s">
        <v>181</v>
      </c>
      <c r="E63" s="48" t="s">
        <v>181</v>
      </c>
      <c r="F63" s="48">
        <v>24.1</v>
      </c>
      <c r="G63" s="48" t="s">
        <v>181</v>
      </c>
    </row>
    <row r="64" spans="1:7" ht="13.8">
      <c r="A64" s="47">
        <v>38384</v>
      </c>
      <c r="B64" s="48" t="s">
        <v>181</v>
      </c>
      <c r="C64" s="48" t="s">
        <v>181</v>
      </c>
      <c r="D64" s="48" t="s">
        <v>181</v>
      </c>
      <c r="E64" s="48" t="s">
        <v>181</v>
      </c>
      <c r="F64" s="48">
        <v>24.2</v>
      </c>
      <c r="G64" s="48" t="s">
        <v>181</v>
      </c>
    </row>
    <row r="65" spans="1:7" ht="13.8">
      <c r="A65" s="47">
        <v>38412</v>
      </c>
      <c r="B65" s="48" t="s">
        <v>181</v>
      </c>
      <c r="C65" s="48" t="s">
        <v>181</v>
      </c>
      <c r="D65" s="48" t="s">
        <v>181</v>
      </c>
      <c r="E65" s="48" t="s">
        <v>181</v>
      </c>
      <c r="F65" s="48">
        <v>24.39</v>
      </c>
      <c r="G65" s="48" t="s">
        <v>181</v>
      </c>
    </row>
    <row r="66" spans="1:7" ht="13.8">
      <c r="A66" s="47">
        <v>38443</v>
      </c>
      <c r="B66" s="48" t="s">
        <v>181</v>
      </c>
      <c r="C66" s="48" t="s">
        <v>181</v>
      </c>
      <c r="D66" s="48" t="s">
        <v>181</v>
      </c>
      <c r="E66" s="48" t="s">
        <v>181</v>
      </c>
      <c r="F66" s="48">
        <v>25.11</v>
      </c>
      <c r="G66" s="48" t="s">
        <v>181</v>
      </c>
    </row>
    <row r="67" spans="1:7" ht="13.8">
      <c r="A67" s="47">
        <v>38473</v>
      </c>
      <c r="B67" s="48" t="s">
        <v>181</v>
      </c>
      <c r="C67" s="48" t="s">
        <v>181</v>
      </c>
      <c r="D67" s="48" t="s">
        <v>181</v>
      </c>
      <c r="E67" s="48" t="s">
        <v>181</v>
      </c>
      <c r="F67" s="48">
        <v>24.56</v>
      </c>
      <c r="G67" s="48" t="s">
        <v>181</v>
      </c>
    </row>
    <row r="68" spans="1:7" ht="13.8">
      <c r="A68" s="47">
        <v>38504</v>
      </c>
      <c r="B68" s="48" t="s">
        <v>181</v>
      </c>
      <c r="C68" s="48" t="s">
        <v>181</v>
      </c>
      <c r="D68" s="48" t="s">
        <v>181</v>
      </c>
      <c r="E68" s="48" t="s">
        <v>181</v>
      </c>
      <c r="F68" s="48">
        <v>24.16</v>
      </c>
      <c r="G68" s="48" t="s">
        <v>181</v>
      </c>
    </row>
    <row r="69" spans="1:7" ht="13.8">
      <c r="A69" s="47">
        <v>38534</v>
      </c>
      <c r="B69" s="48" t="s">
        <v>181</v>
      </c>
      <c r="C69" s="48" t="s">
        <v>181</v>
      </c>
      <c r="D69" s="48" t="s">
        <v>181</v>
      </c>
      <c r="E69" s="48" t="s">
        <v>181</v>
      </c>
      <c r="F69" s="48">
        <v>24.61</v>
      </c>
      <c r="G69" s="48" t="s">
        <v>181</v>
      </c>
    </row>
    <row r="70" spans="1:7" ht="13.8">
      <c r="A70" s="47">
        <v>38565</v>
      </c>
      <c r="B70" s="48" t="s">
        <v>181</v>
      </c>
      <c r="C70" s="48" t="s">
        <v>181</v>
      </c>
      <c r="D70" s="48" t="s">
        <v>181</v>
      </c>
      <c r="E70" s="48" t="s">
        <v>181</v>
      </c>
      <c r="F70" s="48">
        <v>24.12</v>
      </c>
      <c r="G70" s="48" t="s">
        <v>181</v>
      </c>
    </row>
    <row r="71" spans="1:7" ht="13.8">
      <c r="A71" s="47">
        <v>38596</v>
      </c>
      <c r="B71" s="48" t="s">
        <v>181</v>
      </c>
      <c r="C71" s="48" t="s">
        <v>181</v>
      </c>
      <c r="D71" s="48" t="s">
        <v>181</v>
      </c>
      <c r="E71" s="48" t="s">
        <v>181</v>
      </c>
      <c r="F71" s="48">
        <v>24.73</v>
      </c>
      <c r="G71" s="48" t="s">
        <v>181</v>
      </c>
    </row>
    <row r="72" spans="1:7" ht="13.8">
      <c r="A72" s="47">
        <v>38626</v>
      </c>
      <c r="B72" s="48" t="s">
        <v>181</v>
      </c>
      <c r="C72" s="48" t="s">
        <v>181</v>
      </c>
      <c r="D72" s="48" t="s">
        <v>181</v>
      </c>
      <c r="E72" s="48" t="s">
        <v>181</v>
      </c>
      <c r="F72" s="48">
        <v>24.63</v>
      </c>
      <c r="G72" s="48" t="s">
        <v>181</v>
      </c>
    </row>
    <row r="73" spans="1:7" ht="13.8">
      <c r="A73" s="47">
        <v>38657</v>
      </c>
      <c r="B73" s="48" t="s">
        <v>181</v>
      </c>
      <c r="C73" s="48" t="s">
        <v>181</v>
      </c>
      <c r="D73" s="48" t="s">
        <v>181</v>
      </c>
      <c r="E73" s="48" t="s">
        <v>181</v>
      </c>
      <c r="F73" s="48">
        <v>23.32</v>
      </c>
      <c r="G73" s="48" t="s">
        <v>181</v>
      </c>
    </row>
    <row r="74" spans="1:7" ht="13.8">
      <c r="A74" s="47">
        <v>38687</v>
      </c>
      <c r="B74" s="48" t="s">
        <v>181</v>
      </c>
      <c r="C74" s="48" t="s">
        <v>181</v>
      </c>
      <c r="D74" s="48" t="s">
        <v>181</v>
      </c>
      <c r="E74" s="48" t="s">
        <v>181</v>
      </c>
      <c r="F74" s="48">
        <v>22.47</v>
      </c>
      <c r="G74" s="48" t="s">
        <v>181</v>
      </c>
    </row>
    <row r="75" spans="1:7" ht="13.8">
      <c r="A75" s="47">
        <v>38718</v>
      </c>
      <c r="B75" s="48" t="s">
        <v>181</v>
      </c>
      <c r="C75" s="48" t="s">
        <v>181</v>
      </c>
      <c r="D75" s="48" t="s">
        <v>181</v>
      </c>
      <c r="E75" s="48" t="s">
        <v>181</v>
      </c>
      <c r="F75" s="48">
        <v>22.41</v>
      </c>
      <c r="G75" s="48" t="s">
        <v>181</v>
      </c>
    </row>
    <row r="76" spans="1:7" ht="13.8">
      <c r="A76" s="47">
        <v>38749</v>
      </c>
      <c r="B76" s="48" t="s">
        <v>181</v>
      </c>
      <c r="C76" s="48" t="s">
        <v>181</v>
      </c>
      <c r="D76" s="48" t="s">
        <v>181</v>
      </c>
      <c r="E76" s="48" t="s">
        <v>181</v>
      </c>
      <c r="F76" s="48">
        <v>22.88</v>
      </c>
      <c r="G76" s="48" t="s">
        <v>181</v>
      </c>
    </row>
    <row r="77" spans="1:7" ht="13.8">
      <c r="A77" s="47">
        <v>38777</v>
      </c>
      <c r="B77" s="48" t="s">
        <v>181</v>
      </c>
      <c r="C77" s="48" t="s">
        <v>181</v>
      </c>
      <c r="D77" s="48" t="s">
        <v>181</v>
      </c>
      <c r="E77" s="48" t="s">
        <v>181</v>
      </c>
      <c r="F77" s="48">
        <v>21.23</v>
      </c>
      <c r="G77" s="48" t="s">
        <v>181</v>
      </c>
    </row>
    <row r="78" spans="1:7" ht="13.8">
      <c r="A78" s="47">
        <v>38808</v>
      </c>
      <c r="B78" s="48" t="s">
        <v>181</v>
      </c>
      <c r="C78" s="48" t="s">
        <v>181</v>
      </c>
      <c r="D78" s="48" t="s">
        <v>181</v>
      </c>
      <c r="E78" s="48" t="s">
        <v>181</v>
      </c>
      <c r="F78" s="48">
        <v>22.08</v>
      </c>
      <c r="G78" s="48" t="s">
        <v>181</v>
      </c>
    </row>
    <row r="79" spans="1:7" ht="13.8">
      <c r="A79" s="47">
        <v>38838</v>
      </c>
      <c r="B79" s="48" t="s">
        <v>181</v>
      </c>
      <c r="C79" s="48" t="s">
        <v>181</v>
      </c>
      <c r="D79" s="48" t="s">
        <v>181</v>
      </c>
      <c r="E79" s="48" t="s">
        <v>181</v>
      </c>
      <c r="F79" s="48">
        <v>20.079999999999998</v>
      </c>
      <c r="G79" s="48" t="s">
        <v>181</v>
      </c>
    </row>
    <row r="80" spans="1:7" ht="13.8">
      <c r="A80" s="47">
        <v>38869</v>
      </c>
      <c r="B80" s="48" t="s">
        <v>181</v>
      </c>
      <c r="C80" s="48" t="s">
        <v>181</v>
      </c>
      <c r="D80" s="48" t="s">
        <v>181</v>
      </c>
      <c r="E80" s="48" t="s">
        <v>181</v>
      </c>
      <c r="F80" s="48">
        <v>19.97</v>
      </c>
      <c r="G80" s="48" t="s">
        <v>181</v>
      </c>
    </row>
    <row r="81" spans="1:7" ht="13.8">
      <c r="A81" s="47">
        <v>41307</v>
      </c>
      <c r="B81" s="48" t="s">
        <v>181</v>
      </c>
      <c r="C81" s="48" t="s">
        <v>181</v>
      </c>
      <c r="D81" s="48" t="s">
        <v>181</v>
      </c>
      <c r="E81" s="48" t="s">
        <v>181</v>
      </c>
      <c r="F81" s="48">
        <v>19.600000000000001</v>
      </c>
      <c r="G81" s="48" t="s">
        <v>181</v>
      </c>
    </row>
    <row r="82" spans="1:7" ht="13.8">
      <c r="A82" s="47">
        <v>41336</v>
      </c>
      <c r="B82" s="48" t="s">
        <v>181</v>
      </c>
      <c r="C82" s="48" t="s">
        <v>181</v>
      </c>
      <c r="D82" s="48" t="s">
        <v>181</v>
      </c>
      <c r="E82" s="48" t="s">
        <v>181</v>
      </c>
      <c r="F82" s="48">
        <v>18.89</v>
      </c>
      <c r="G82" s="48" t="s">
        <v>181</v>
      </c>
    </row>
    <row r="83" spans="1:7" ht="13.8">
      <c r="A83" s="47">
        <v>41368</v>
      </c>
      <c r="B83" s="48" t="s">
        <v>181</v>
      </c>
      <c r="C83" s="48" t="s">
        <v>181</v>
      </c>
      <c r="D83" s="48" t="s">
        <v>181</v>
      </c>
      <c r="E83" s="48" t="s">
        <v>181</v>
      </c>
      <c r="F83" s="48">
        <v>18.68</v>
      </c>
      <c r="G83" s="48" t="s">
        <v>181</v>
      </c>
    </row>
    <row r="84" spans="1:7" ht="13.8">
      <c r="A84" s="47">
        <v>41399</v>
      </c>
      <c r="B84" s="48" t="s">
        <v>181</v>
      </c>
      <c r="C84" s="48" t="s">
        <v>181</v>
      </c>
      <c r="D84" s="48" t="s">
        <v>181</v>
      </c>
      <c r="E84" s="48" t="s">
        <v>181</v>
      </c>
      <c r="F84" s="48">
        <v>18.14</v>
      </c>
      <c r="G84" s="48" t="s">
        <v>181</v>
      </c>
    </row>
    <row r="85" spans="1:7" ht="13.8">
      <c r="A85" s="47">
        <v>41431</v>
      </c>
      <c r="B85" s="48" t="s">
        <v>181</v>
      </c>
      <c r="C85" s="48" t="s">
        <v>181</v>
      </c>
      <c r="D85" s="48" t="s">
        <v>181</v>
      </c>
      <c r="E85" s="48" t="s">
        <v>181</v>
      </c>
      <c r="F85" s="48">
        <v>17.98</v>
      </c>
      <c r="G85" s="48" t="s">
        <v>181</v>
      </c>
    </row>
    <row r="86" spans="1:7" ht="13.8">
      <c r="A86" s="47">
        <v>39052</v>
      </c>
      <c r="B86" s="48" t="s">
        <v>181</v>
      </c>
      <c r="C86" s="48" t="s">
        <v>181</v>
      </c>
      <c r="D86" s="48" t="s">
        <v>181</v>
      </c>
      <c r="E86" s="48" t="s">
        <v>181</v>
      </c>
      <c r="F86" s="48">
        <v>17.96</v>
      </c>
      <c r="G86" s="48" t="s">
        <v>181</v>
      </c>
    </row>
    <row r="87" spans="1:7" ht="13.8">
      <c r="A87" s="47">
        <v>39083</v>
      </c>
      <c r="B87" s="48" t="s">
        <v>181</v>
      </c>
      <c r="C87" s="48" t="s">
        <v>181</v>
      </c>
      <c r="D87" s="48" t="s">
        <v>181</v>
      </c>
      <c r="E87" s="48" t="s">
        <v>181</v>
      </c>
      <c r="F87" s="48">
        <v>17.239999999999998</v>
      </c>
      <c r="G87" s="48" t="s">
        <v>181</v>
      </c>
    </row>
    <row r="88" spans="1:7" ht="13.8">
      <c r="A88" s="47">
        <v>39114</v>
      </c>
      <c r="B88" s="48" t="s">
        <v>181</v>
      </c>
      <c r="C88" s="48" t="s">
        <v>181</v>
      </c>
      <c r="D88" s="48" t="s">
        <v>181</v>
      </c>
      <c r="E88" s="48" t="s">
        <v>181</v>
      </c>
      <c r="F88" s="48">
        <v>17.05</v>
      </c>
      <c r="G88" s="48" t="s">
        <v>181</v>
      </c>
    </row>
    <row r="89" spans="1:7" ht="13.8">
      <c r="A89" s="47">
        <v>39142</v>
      </c>
      <c r="B89" s="48" t="s">
        <v>181</v>
      </c>
      <c r="C89" s="48" t="s">
        <v>181</v>
      </c>
      <c r="D89" s="48" t="s">
        <v>181</v>
      </c>
      <c r="E89" s="48" t="s">
        <v>181</v>
      </c>
      <c r="F89" s="48">
        <v>16.600000000000001</v>
      </c>
      <c r="G89" s="48" t="s">
        <v>181</v>
      </c>
    </row>
    <row r="90" spans="1:7" ht="13.8">
      <c r="A90" s="47">
        <v>39173</v>
      </c>
      <c r="B90" s="48" t="s">
        <v>181</v>
      </c>
      <c r="C90" s="48" t="s">
        <v>181</v>
      </c>
      <c r="D90" s="48" t="s">
        <v>181</v>
      </c>
      <c r="E90" s="48" t="s">
        <v>181</v>
      </c>
      <c r="F90" s="48">
        <v>16.84</v>
      </c>
      <c r="G90" s="48" t="s">
        <v>181</v>
      </c>
    </row>
    <row r="91" spans="1:7" ht="13.8">
      <c r="A91" s="47">
        <v>39203</v>
      </c>
      <c r="B91" s="48" t="s">
        <v>181</v>
      </c>
      <c r="C91" s="48" t="s">
        <v>181</v>
      </c>
      <c r="D91" s="48" t="s">
        <v>181</v>
      </c>
      <c r="E91" s="48" t="s">
        <v>181</v>
      </c>
      <c r="F91" s="48">
        <v>16.52</v>
      </c>
      <c r="G91" s="48" t="s">
        <v>181</v>
      </c>
    </row>
    <row r="92" spans="1:7" ht="13.8">
      <c r="A92" s="47">
        <v>39234</v>
      </c>
      <c r="B92" s="48" t="s">
        <v>181</v>
      </c>
      <c r="C92" s="48" t="s">
        <v>181</v>
      </c>
      <c r="D92" s="48" t="s">
        <v>181</v>
      </c>
      <c r="E92" s="48" t="s">
        <v>181</v>
      </c>
      <c r="F92" s="48">
        <v>16.09</v>
      </c>
      <c r="G92" s="48" t="s">
        <v>181</v>
      </c>
    </row>
    <row r="93" spans="1:7" ht="13.8">
      <c r="A93" s="47">
        <v>39264</v>
      </c>
      <c r="B93" s="48" t="s">
        <v>181</v>
      </c>
      <c r="C93" s="48" t="s">
        <v>181</v>
      </c>
      <c r="D93" s="48" t="s">
        <v>181</v>
      </c>
      <c r="E93" s="48" t="s">
        <v>181</v>
      </c>
      <c r="F93" s="48">
        <v>15.2</v>
      </c>
      <c r="G93" s="48" t="s">
        <v>181</v>
      </c>
    </row>
    <row r="94" spans="1:7" ht="13.8">
      <c r="A94" s="47">
        <v>39295</v>
      </c>
      <c r="B94" s="48" t="s">
        <v>181</v>
      </c>
      <c r="C94" s="48" t="s">
        <v>181</v>
      </c>
      <c r="D94" s="48" t="s">
        <v>181</v>
      </c>
      <c r="E94" s="48" t="s">
        <v>181</v>
      </c>
      <c r="F94" s="48">
        <v>15.15</v>
      </c>
      <c r="G94" s="48" t="s">
        <v>181</v>
      </c>
    </row>
    <row r="95" spans="1:7" ht="13.8">
      <c r="A95" s="47">
        <v>39326</v>
      </c>
      <c r="B95" s="48" t="s">
        <v>181</v>
      </c>
      <c r="C95" s="48" t="s">
        <v>181</v>
      </c>
      <c r="D95" s="48" t="s">
        <v>181</v>
      </c>
      <c r="E95" s="48" t="s">
        <v>181</v>
      </c>
      <c r="F95" s="48">
        <v>15.76</v>
      </c>
      <c r="G95" s="48" t="s">
        <v>181</v>
      </c>
    </row>
    <row r="96" spans="1:7" ht="13.8">
      <c r="A96" s="47">
        <v>39356</v>
      </c>
      <c r="B96" s="48" t="s">
        <v>181</v>
      </c>
      <c r="C96" s="48" t="s">
        <v>181</v>
      </c>
      <c r="D96" s="48" t="s">
        <v>181</v>
      </c>
      <c r="E96" s="48" t="s">
        <v>181</v>
      </c>
      <c r="F96" s="48">
        <v>15.75</v>
      </c>
      <c r="G96" s="48" t="s">
        <v>181</v>
      </c>
    </row>
    <row r="97" spans="1:7" ht="13.8">
      <c r="A97" s="47">
        <v>39387</v>
      </c>
      <c r="B97" s="48" t="s">
        <v>181</v>
      </c>
      <c r="C97" s="48" t="s">
        <v>181</v>
      </c>
      <c r="D97" s="48" t="s">
        <v>181</v>
      </c>
      <c r="E97" s="48" t="s">
        <v>181</v>
      </c>
      <c r="F97" s="48">
        <v>15.73</v>
      </c>
      <c r="G97" s="48" t="s">
        <v>181</v>
      </c>
    </row>
    <row r="98" spans="1:7" ht="13.8">
      <c r="A98" s="47">
        <v>39417</v>
      </c>
      <c r="B98" s="48" t="s">
        <v>181</v>
      </c>
      <c r="C98" s="48" t="s">
        <v>181</v>
      </c>
      <c r="D98" s="48" t="s">
        <v>181</v>
      </c>
      <c r="E98" s="48" t="s">
        <v>181</v>
      </c>
      <c r="F98" s="48">
        <v>15.95</v>
      </c>
      <c r="G98" s="48" t="s">
        <v>181</v>
      </c>
    </row>
    <row r="99" spans="1:7" ht="13.8">
      <c r="A99" s="47">
        <v>39448</v>
      </c>
      <c r="B99" s="48" t="s">
        <v>181</v>
      </c>
      <c r="C99" s="48" t="s">
        <v>181</v>
      </c>
      <c r="D99" s="48" t="s">
        <v>181</v>
      </c>
      <c r="E99" s="48" t="s">
        <v>181</v>
      </c>
      <c r="F99" s="48">
        <v>17.21</v>
      </c>
      <c r="G99" s="48" t="s">
        <v>181</v>
      </c>
    </row>
    <row r="100" spans="1:7" ht="13.8">
      <c r="A100" s="47">
        <v>39479</v>
      </c>
      <c r="B100" s="48" t="s">
        <v>181</v>
      </c>
      <c r="C100" s="48" t="s">
        <v>181</v>
      </c>
      <c r="D100" s="48" t="s">
        <v>181</v>
      </c>
      <c r="E100" s="48" t="s">
        <v>181</v>
      </c>
      <c r="F100" s="48">
        <v>17.41</v>
      </c>
      <c r="G100" s="48" t="s">
        <v>181</v>
      </c>
    </row>
    <row r="101" spans="1:7" ht="13.8">
      <c r="A101" s="47">
        <v>39508</v>
      </c>
      <c r="B101" s="48" t="s">
        <v>181</v>
      </c>
      <c r="C101" s="48" t="s">
        <v>181</v>
      </c>
      <c r="D101" s="48" t="s">
        <v>181</v>
      </c>
      <c r="E101" s="48" t="s">
        <v>181</v>
      </c>
      <c r="F101" s="48">
        <v>17.36</v>
      </c>
      <c r="G101" s="48" t="s">
        <v>181</v>
      </c>
    </row>
    <row r="102" spans="1:7" ht="13.8">
      <c r="A102" s="47">
        <v>39539</v>
      </c>
      <c r="B102" s="48" t="s">
        <v>181</v>
      </c>
      <c r="C102" s="48" t="s">
        <v>181</v>
      </c>
      <c r="D102" s="48" t="s">
        <v>181</v>
      </c>
      <c r="E102" s="48" t="s">
        <v>181</v>
      </c>
      <c r="F102" s="48">
        <v>17.8</v>
      </c>
      <c r="G102" s="48" t="s">
        <v>181</v>
      </c>
    </row>
    <row r="103" spans="1:7" ht="13.8">
      <c r="A103" s="47">
        <v>39569</v>
      </c>
      <c r="B103" s="48" t="s">
        <v>181</v>
      </c>
      <c r="C103" s="48" t="s">
        <v>181</v>
      </c>
      <c r="D103" s="48" t="s">
        <v>181</v>
      </c>
      <c r="E103" s="48" t="s">
        <v>181</v>
      </c>
      <c r="F103" s="48">
        <v>18.79</v>
      </c>
      <c r="G103" s="48" t="s">
        <v>181</v>
      </c>
    </row>
    <row r="104" spans="1:7" ht="13.8">
      <c r="A104" s="47">
        <v>39600</v>
      </c>
      <c r="B104" s="48" t="s">
        <v>181</v>
      </c>
      <c r="C104" s="48" t="s">
        <v>181</v>
      </c>
      <c r="D104" s="48" t="s">
        <v>181</v>
      </c>
      <c r="E104" s="48" t="s">
        <v>181</v>
      </c>
      <c r="F104" s="48">
        <v>18.11</v>
      </c>
      <c r="G104" s="48" t="s">
        <v>181</v>
      </c>
    </row>
    <row r="105" spans="1:7" ht="13.8">
      <c r="A105" s="47">
        <v>39630</v>
      </c>
      <c r="B105" s="48" t="s">
        <v>181</v>
      </c>
      <c r="C105" s="48" t="s">
        <v>181</v>
      </c>
      <c r="D105" s="48" t="s">
        <v>181</v>
      </c>
      <c r="E105" s="48" t="s">
        <v>181</v>
      </c>
      <c r="F105" s="48">
        <v>18.489999999999998</v>
      </c>
      <c r="G105" s="48" t="s">
        <v>181</v>
      </c>
    </row>
    <row r="106" spans="1:7" ht="13.8">
      <c r="A106" s="47">
        <v>39661</v>
      </c>
      <c r="B106" s="48" t="s">
        <v>181</v>
      </c>
      <c r="C106" s="48" t="s">
        <v>181</v>
      </c>
      <c r="D106" s="48" t="s">
        <v>181</v>
      </c>
      <c r="E106" s="48" t="s">
        <v>181</v>
      </c>
      <c r="F106" s="48">
        <v>19.77</v>
      </c>
      <c r="G106" s="48" t="s">
        <v>181</v>
      </c>
    </row>
    <row r="107" spans="1:7" ht="13.8">
      <c r="A107" s="47">
        <v>39692</v>
      </c>
      <c r="B107" s="48" t="s">
        <v>181</v>
      </c>
      <c r="C107" s="48" t="s">
        <v>181</v>
      </c>
      <c r="D107" s="48" t="s">
        <v>181</v>
      </c>
      <c r="E107" s="48" t="s">
        <v>181</v>
      </c>
      <c r="F107" s="48">
        <v>20.16</v>
      </c>
      <c r="G107" s="48" t="s">
        <v>181</v>
      </c>
    </row>
    <row r="108" spans="1:7" ht="13.8">
      <c r="A108" s="47">
        <v>39722</v>
      </c>
      <c r="B108" s="48" t="s">
        <v>181</v>
      </c>
      <c r="C108" s="48" t="s">
        <v>181</v>
      </c>
      <c r="D108" s="48" t="s">
        <v>181</v>
      </c>
      <c r="E108" s="48" t="s">
        <v>181</v>
      </c>
      <c r="F108" s="48">
        <v>22.62</v>
      </c>
      <c r="G108" s="48" t="s">
        <v>181</v>
      </c>
    </row>
    <row r="109" spans="1:7" ht="13.8">
      <c r="A109" s="47">
        <v>39753</v>
      </c>
      <c r="B109" s="48" t="s">
        <v>181</v>
      </c>
      <c r="C109" s="48" t="s">
        <v>181</v>
      </c>
      <c r="D109" s="48" t="s">
        <v>181</v>
      </c>
      <c r="E109" s="48" t="s">
        <v>181</v>
      </c>
      <c r="F109" s="48">
        <v>24.89</v>
      </c>
      <c r="G109" s="48" t="s">
        <v>181</v>
      </c>
    </row>
    <row r="110" spans="1:7" ht="13.8">
      <c r="A110" s="47">
        <v>39783</v>
      </c>
      <c r="B110" s="48" t="s">
        <v>181</v>
      </c>
      <c r="C110" s="48" t="s">
        <v>181</v>
      </c>
      <c r="D110" s="48" t="s">
        <v>181</v>
      </c>
      <c r="E110" s="48" t="s">
        <v>181</v>
      </c>
      <c r="F110" s="48">
        <v>23.5</v>
      </c>
      <c r="G110" s="48" t="s">
        <v>181</v>
      </c>
    </row>
    <row r="111" spans="1:7" ht="13.8">
      <c r="A111" s="47">
        <v>39814</v>
      </c>
      <c r="B111" s="48" t="s">
        <v>181</v>
      </c>
      <c r="C111" s="48" t="s">
        <v>181</v>
      </c>
      <c r="D111" s="48" t="s">
        <v>181</v>
      </c>
      <c r="E111" s="48" t="s">
        <v>181</v>
      </c>
      <c r="F111" s="48">
        <v>21.93</v>
      </c>
      <c r="G111" s="48" t="s">
        <v>181</v>
      </c>
    </row>
    <row r="112" spans="1:7" ht="13.8">
      <c r="A112" s="47">
        <v>39845</v>
      </c>
      <c r="B112" s="48" t="s">
        <v>181</v>
      </c>
      <c r="C112" s="48" t="s">
        <v>181</v>
      </c>
      <c r="D112" s="48" t="s">
        <v>181</v>
      </c>
      <c r="E112" s="48" t="s">
        <v>181</v>
      </c>
      <c r="F112" s="48">
        <v>20.63</v>
      </c>
      <c r="G112" s="48" t="s">
        <v>181</v>
      </c>
    </row>
    <row r="113" spans="1:7" ht="13.8">
      <c r="A113" s="47">
        <v>39873</v>
      </c>
      <c r="B113" s="48" t="s">
        <v>181</v>
      </c>
      <c r="C113" s="48" t="s">
        <v>181</v>
      </c>
      <c r="D113" s="48" t="s">
        <v>181</v>
      </c>
      <c r="E113" s="48" t="s">
        <v>181</v>
      </c>
      <c r="F113" s="48">
        <v>18.91</v>
      </c>
      <c r="G113" s="48" t="s">
        <v>181</v>
      </c>
    </row>
    <row r="114" spans="1:7" ht="13.8">
      <c r="A114" s="47">
        <v>39904</v>
      </c>
      <c r="B114" s="48">
        <v>12.5</v>
      </c>
      <c r="C114" s="48">
        <v>13.1</v>
      </c>
      <c r="D114" s="48">
        <v>12.3</v>
      </c>
      <c r="E114" s="48">
        <v>10.6</v>
      </c>
      <c r="F114" s="48">
        <v>10.9</v>
      </c>
      <c r="G114" s="48">
        <v>12</v>
      </c>
    </row>
    <row r="115" spans="1:7" ht="13.8">
      <c r="A115" s="47">
        <v>39934</v>
      </c>
      <c r="B115" s="48">
        <v>12.1</v>
      </c>
      <c r="C115" s="48">
        <v>12.4</v>
      </c>
      <c r="D115" s="48">
        <v>9.8000000000000007</v>
      </c>
      <c r="E115" s="48">
        <v>9.6</v>
      </c>
      <c r="F115" s="48">
        <v>10.4</v>
      </c>
      <c r="G115" s="48">
        <v>12.1</v>
      </c>
    </row>
    <row r="116" spans="1:7" ht="13.8">
      <c r="A116" s="47">
        <v>39965</v>
      </c>
      <c r="B116" s="48">
        <v>11.5</v>
      </c>
      <c r="C116" s="48">
        <v>12.6</v>
      </c>
      <c r="D116" s="48">
        <v>9.5</v>
      </c>
      <c r="E116" s="48">
        <v>10.6</v>
      </c>
      <c r="F116" s="48">
        <v>10.5</v>
      </c>
      <c r="G116" s="48">
        <v>11.4</v>
      </c>
    </row>
    <row r="117" spans="1:7" ht="13.8">
      <c r="A117" s="47">
        <v>39995</v>
      </c>
      <c r="B117" s="48">
        <v>12.3</v>
      </c>
      <c r="C117" s="48">
        <v>12.5</v>
      </c>
      <c r="D117" s="48">
        <v>12.2</v>
      </c>
      <c r="E117" s="48">
        <v>10</v>
      </c>
      <c r="F117" s="48">
        <v>9</v>
      </c>
      <c r="G117" s="48">
        <v>9.4</v>
      </c>
    </row>
    <row r="118" spans="1:7" ht="13.8">
      <c r="A118" s="47">
        <v>40026</v>
      </c>
      <c r="B118" s="48">
        <v>12.6</v>
      </c>
      <c r="C118" s="48">
        <v>12.2</v>
      </c>
      <c r="D118" s="48">
        <v>12.1</v>
      </c>
      <c r="E118" s="48">
        <v>10.6</v>
      </c>
      <c r="F118" s="48">
        <v>7.2</v>
      </c>
      <c r="G118" s="48">
        <v>7.9</v>
      </c>
    </row>
    <row r="119" spans="1:7" ht="13.8">
      <c r="A119" s="47">
        <v>40057</v>
      </c>
      <c r="B119" s="48">
        <v>12.1</v>
      </c>
      <c r="C119" s="48">
        <v>12</v>
      </c>
      <c r="D119" s="48">
        <v>11</v>
      </c>
      <c r="E119" s="48">
        <v>10.199999999999999</v>
      </c>
      <c r="F119" s="48">
        <v>7.8</v>
      </c>
      <c r="G119" s="48">
        <v>7.6</v>
      </c>
    </row>
    <row r="120" spans="1:7" ht="13.8">
      <c r="A120" s="47">
        <v>40087</v>
      </c>
      <c r="B120" s="48">
        <v>11.9</v>
      </c>
      <c r="C120" s="48">
        <v>12.4</v>
      </c>
      <c r="D120" s="48">
        <v>12.4</v>
      </c>
      <c r="E120" s="48">
        <v>10.7</v>
      </c>
      <c r="F120" s="48">
        <v>6.9</v>
      </c>
      <c r="G120" s="48">
        <v>6.9</v>
      </c>
    </row>
    <row r="121" spans="1:7" ht="13.8">
      <c r="A121" s="47">
        <v>40118</v>
      </c>
      <c r="B121" s="48">
        <v>11.6</v>
      </c>
      <c r="C121" s="48">
        <v>11.9</v>
      </c>
      <c r="D121" s="48">
        <v>11.4</v>
      </c>
      <c r="E121" s="48">
        <v>10.4</v>
      </c>
      <c r="F121" s="48">
        <v>5.6</v>
      </c>
      <c r="G121" s="48">
        <v>7.5</v>
      </c>
    </row>
    <row r="122" spans="1:7" ht="13.8">
      <c r="A122" s="47">
        <v>40148</v>
      </c>
      <c r="B122" s="48">
        <v>11.4</v>
      </c>
      <c r="C122" s="48">
        <v>11.1</v>
      </c>
      <c r="D122" s="48">
        <v>11.3</v>
      </c>
      <c r="E122" s="48">
        <v>9.5</v>
      </c>
      <c r="F122" s="48">
        <v>5.9</v>
      </c>
      <c r="G122" s="48">
        <v>7.3</v>
      </c>
    </row>
    <row r="123" spans="1:7" ht="13.8">
      <c r="A123" s="47">
        <v>40179</v>
      </c>
      <c r="B123" s="48">
        <v>11.6</v>
      </c>
      <c r="C123" s="48">
        <v>13.3</v>
      </c>
      <c r="D123" s="48">
        <v>12.4</v>
      </c>
      <c r="E123" s="48">
        <v>10.9</v>
      </c>
      <c r="F123" s="48">
        <v>6.5</v>
      </c>
      <c r="G123" s="48">
        <v>7.2</v>
      </c>
    </row>
    <row r="124" spans="1:7" ht="13.8">
      <c r="A124" s="47">
        <v>40210</v>
      </c>
      <c r="B124" s="48">
        <v>11.2</v>
      </c>
      <c r="C124" s="48">
        <v>11.9</v>
      </c>
      <c r="D124" s="48">
        <v>12.3</v>
      </c>
      <c r="E124" s="48">
        <v>11.6</v>
      </c>
      <c r="F124" s="48">
        <v>6.6</v>
      </c>
      <c r="G124" s="48">
        <v>7.7</v>
      </c>
    </row>
    <row r="125" spans="1:7" ht="13.8">
      <c r="A125" s="47">
        <f>DATE(IF(MONTH(A124)=12,YEAR(A124)+1,YEAR(A124)),IF(MONTH(A124)=12,1,MONTH(A124)+1),1)</f>
        <v>40238</v>
      </c>
      <c r="B125" s="48">
        <v>11.2</v>
      </c>
      <c r="C125" s="48">
        <v>13.3</v>
      </c>
      <c r="D125" s="48">
        <v>10</v>
      </c>
      <c r="E125" s="48">
        <v>10.9</v>
      </c>
      <c r="F125" s="48">
        <v>8.3000000000000007</v>
      </c>
      <c r="G125" s="48">
        <v>8.1</v>
      </c>
    </row>
    <row r="126" spans="1:7" ht="13.8">
      <c r="A126" s="47">
        <v>40269</v>
      </c>
      <c r="B126" s="48" t="s">
        <v>181</v>
      </c>
      <c r="C126" s="48" t="s">
        <v>181</v>
      </c>
      <c r="D126" s="48" t="s">
        <v>181</v>
      </c>
      <c r="E126" s="48" t="s">
        <v>181</v>
      </c>
      <c r="F126" s="48">
        <v>15.64</v>
      </c>
      <c r="G126" s="48" t="s">
        <v>181</v>
      </c>
    </row>
    <row r="127" spans="1:7" ht="13.8">
      <c r="A127" s="47">
        <v>40299</v>
      </c>
      <c r="B127" s="48" t="s">
        <v>181</v>
      </c>
      <c r="C127" s="48" t="s">
        <v>181</v>
      </c>
      <c r="D127" s="48" t="s">
        <v>181</v>
      </c>
      <c r="E127" s="48" t="s">
        <v>181</v>
      </c>
      <c r="F127" s="48">
        <v>16.34</v>
      </c>
      <c r="G127" s="48" t="s">
        <v>181</v>
      </c>
    </row>
    <row r="128" spans="1:7" ht="13.8">
      <c r="A128" s="47">
        <v>40330</v>
      </c>
      <c r="B128" s="48" t="s">
        <v>181</v>
      </c>
      <c r="C128" s="48" t="s">
        <v>181</v>
      </c>
      <c r="D128" s="48" t="s">
        <v>181</v>
      </c>
      <c r="E128" s="48" t="s">
        <v>181</v>
      </c>
      <c r="F128" s="48">
        <v>16.579999999999998</v>
      </c>
      <c r="G128" s="48" t="s">
        <v>181</v>
      </c>
    </row>
    <row r="129" spans="1:7" ht="13.8">
      <c r="A129" s="47">
        <v>40360</v>
      </c>
      <c r="B129" s="48" t="s">
        <v>181</v>
      </c>
      <c r="C129" s="48" t="s">
        <v>181</v>
      </c>
      <c r="D129" s="48" t="s">
        <v>181</v>
      </c>
      <c r="E129" s="48" t="s">
        <v>181</v>
      </c>
      <c r="F129" s="48">
        <v>17.21</v>
      </c>
      <c r="G129" s="48" t="s">
        <v>181</v>
      </c>
    </row>
    <row r="130" spans="1:7" ht="13.8">
      <c r="A130" s="47">
        <v>40391</v>
      </c>
      <c r="B130" s="48" t="s">
        <v>181</v>
      </c>
      <c r="C130" s="48" t="s">
        <v>181</v>
      </c>
      <c r="D130" s="48" t="s">
        <v>181</v>
      </c>
      <c r="E130" s="48" t="s">
        <v>181</v>
      </c>
      <c r="F130" s="48">
        <v>17.45</v>
      </c>
      <c r="G130" s="48" t="s">
        <v>181</v>
      </c>
    </row>
    <row r="131" spans="1:7" ht="13.8">
      <c r="A131" s="47">
        <v>40422</v>
      </c>
      <c r="B131" s="48" t="s">
        <v>181</v>
      </c>
      <c r="C131" s="48" t="s">
        <v>181</v>
      </c>
      <c r="D131" s="48" t="s">
        <v>181</v>
      </c>
      <c r="E131" s="48" t="s">
        <v>181</v>
      </c>
      <c r="F131" s="48">
        <v>18.059999999999999</v>
      </c>
      <c r="G131" s="48" t="s">
        <v>181</v>
      </c>
    </row>
    <row r="132" spans="1:7" ht="13.8">
      <c r="A132" s="47">
        <v>40452</v>
      </c>
      <c r="B132" s="48" t="s">
        <v>181</v>
      </c>
      <c r="C132" s="48" t="s">
        <v>181</v>
      </c>
      <c r="D132" s="48" t="s">
        <v>181</v>
      </c>
      <c r="E132" s="48" t="s">
        <v>181</v>
      </c>
      <c r="F132" s="48">
        <v>18.82</v>
      </c>
      <c r="G132" s="48" t="s">
        <v>181</v>
      </c>
    </row>
    <row r="133" spans="1:7" ht="13.8">
      <c r="A133" s="47">
        <v>40483</v>
      </c>
      <c r="B133" s="48" t="s">
        <v>181</v>
      </c>
      <c r="C133" s="48" t="s">
        <v>181</v>
      </c>
      <c r="D133" s="48" t="s">
        <v>181</v>
      </c>
      <c r="E133" s="48" t="s">
        <v>181</v>
      </c>
      <c r="F133" s="48">
        <v>17.48</v>
      </c>
      <c r="G133" s="48" t="s">
        <v>181</v>
      </c>
    </row>
    <row r="134" spans="1:7" ht="13.8">
      <c r="A134" s="47">
        <v>40513</v>
      </c>
      <c r="B134" s="48" t="s">
        <v>181</v>
      </c>
      <c r="C134" s="48" t="s">
        <v>181</v>
      </c>
      <c r="D134" s="48" t="s">
        <v>181</v>
      </c>
      <c r="E134" s="48" t="s">
        <v>181</v>
      </c>
      <c r="F134" s="48">
        <v>16.75</v>
      </c>
      <c r="G134" s="48" t="s">
        <v>181</v>
      </c>
    </row>
    <row r="135" spans="1:7" ht="13.8">
      <c r="A135" s="47">
        <v>40544</v>
      </c>
      <c r="B135" s="48" t="s">
        <v>181</v>
      </c>
      <c r="C135" s="48" t="s">
        <v>181</v>
      </c>
      <c r="D135" s="48" t="s">
        <v>181</v>
      </c>
      <c r="E135" s="48" t="s">
        <v>181</v>
      </c>
      <c r="F135" s="48">
        <v>18.8</v>
      </c>
      <c r="G135" s="48" t="s">
        <v>181</v>
      </c>
    </row>
    <row r="136" spans="1:7" ht="13.8">
      <c r="A136" s="47">
        <v>40575</v>
      </c>
      <c r="B136" s="48" t="s">
        <v>181</v>
      </c>
      <c r="C136" s="48" t="s">
        <v>181</v>
      </c>
      <c r="D136" s="48" t="s">
        <v>181</v>
      </c>
      <c r="E136" s="48" t="s">
        <v>181</v>
      </c>
      <c r="F136" s="48">
        <v>17.98</v>
      </c>
      <c r="G136" s="48" t="s">
        <v>181</v>
      </c>
    </row>
    <row r="137" spans="1:7" ht="13.8">
      <c r="A137" s="47">
        <v>40603</v>
      </c>
      <c r="B137" s="48">
        <v>21.13</v>
      </c>
      <c r="C137" s="48">
        <v>21.01</v>
      </c>
      <c r="D137" s="48">
        <v>17.14</v>
      </c>
      <c r="E137" s="48">
        <v>15.32</v>
      </c>
      <c r="F137" s="48">
        <v>18.21</v>
      </c>
      <c r="G137" s="48">
        <v>17.18</v>
      </c>
    </row>
    <row r="138" spans="1:7" ht="13.8">
      <c r="A138" s="47">
        <v>40634</v>
      </c>
      <c r="B138" s="48">
        <v>21.41</v>
      </c>
      <c r="C138" s="48">
        <v>20.98</v>
      </c>
      <c r="D138" s="48">
        <v>17.37</v>
      </c>
      <c r="E138" s="48">
        <v>14.84</v>
      </c>
      <c r="F138" s="48">
        <v>18.59</v>
      </c>
      <c r="G138" s="48">
        <v>18.66</v>
      </c>
    </row>
    <row r="139" spans="1:7" ht="13.8">
      <c r="A139" s="47">
        <v>40664</v>
      </c>
      <c r="B139" s="48">
        <v>21.14</v>
      </c>
      <c r="C139" s="48">
        <v>22.08</v>
      </c>
      <c r="D139" s="48">
        <v>17.690000000000001</v>
      </c>
      <c r="E139" s="48">
        <v>15.29</v>
      </c>
      <c r="F139" s="48">
        <v>19.309999999999999</v>
      </c>
      <c r="G139" s="48">
        <v>17.600000000000001</v>
      </c>
    </row>
    <row r="140" spans="1:7" ht="13.8">
      <c r="A140" s="47">
        <v>40695</v>
      </c>
      <c r="B140" s="48">
        <v>20.82</v>
      </c>
      <c r="C140" s="48">
        <v>20.79</v>
      </c>
      <c r="D140" s="48">
        <v>18.2</v>
      </c>
      <c r="E140" s="48">
        <v>15.54</v>
      </c>
      <c r="F140" s="48">
        <v>18.899999999999999</v>
      </c>
      <c r="G140" s="48">
        <v>18.23</v>
      </c>
    </row>
    <row r="141" spans="1:7" ht="13.8">
      <c r="A141" s="47">
        <v>40725</v>
      </c>
      <c r="B141" s="48">
        <v>21.04</v>
      </c>
      <c r="C141" s="48">
        <v>19.760000000000002</v>
      </c>
      <c r="D141" s="48">
        <v>18.18</v>
      </c>
      <c r="E141" s="48">
        <v>14.81</v>
      </c>
      <c r="F141" s="48">
        <v>19.05</v>
      </c>
      <c r="G141" s="48">
        <v>18.28</v>
      </c>
    </row>
    <row r="142" spans="1:7" ht="13.8">
      <c r="A142" s="47">
        <v>40756</v>
      </c>
      <c r="B142" s="48">
        <v>20.7</v>
      </c>
      <c r="C142" s="48">
        <v>19.920000000000002</v>
      </c>
      <c r="D142" s="48">
        <v>17.670000000000002</v>
      </c>
      <c r="E142" s="48">
        <v>15.49</v>
      </c>
      <c r="F142" s="48">
        <v>18.600000000000001</v>
      </c>
      <c r="G142" s="48">
        <v>17.809999999999999</v>
      </c>
    </row>
    <row r="143" spans="1:7" ht="13.8">
      <c r="A143" s="47">
        <v>40787</v>
      </c>
      <c r="B143" s="48">
        <v>20.170000000000002</v>
      </c>
      <c r="C143" s="48">
        <v>20.14</v>
      </c>
      <c r="D143" s="48">
        <v>17.27</v>
      </c>
      <c r="E143" s="48">
        <v>15.29</v>
      </c>
      <c r="F143" s="48">
        <v>16.920000000000002</v>
      </c>
      <c r="G143" s="48">
        <v>18.41</v>
      </c>
    </row>
    <row r="144" spans="1:7" ht="13.8">
      <c r="A144" s="47">
        <v>40817</v>
      </c>
      <c r="B144" s="48">
        <v>20.350000000000001</v>
      </c>
      <c r="C144" s="48">
        <v>19.170000000000002</v>
      </c>
      <c r="D144" s="48">
        <v>17.25</v>
      </c>
      <c r="E144" s="48">
        <v>13.49</v>
      </c>
      <c r="F144" s="48">
        <v>16.899999999999999</v>
      </c>
      <c r="G144" s="48">
        <v>18.05</v>
      </c>
    </row>
    <row r="145" spans="1:7" ht="13.8">
      <c r="A145" s="47">
        <v>40848</v>
      </c>
      <c r="B145" s="48">
        <v>19.18</v>
      </c>
      <c r="C145" s="48">
        <v>18.98</v>
      </c>
      <c r="D145" s="48">
        <v>17.03</v>
      </c>
      <c r="E145" s="48">
        <v>14.2</v>
      </c>
      <c r="F145" s="48">
        <v>16.95</v>
      </c>
      <c r="G145" s="48">
        <v>17.5</v>
      </c>
    </row>
    <row r="146" spans="1:7" ht="13.8">
      <c r="A146" s="47">
        <v>40878</v>
      </c>
      <c r="B146" s="48">
        <v>17.920000000000002</v>
      </c>
      <c r="C146" s="48">
        <v>17.559999999999999</v>
      </c>
      <c r="D146" s="48">
        <v>16.64</v>
      </c>
      <c r="E146" s="48">
        <v>14.49</v>
      </c>
      <c r="F146" s="48">
        <v>16.579999999999998</v>
      </c>
      <c r="G146" s="48">
        <v>16.309999999999999</v>
      </c>
    </row>
    <row r="147" spans="1:7" ht="13.8">
      <c r="A147" s="47">
        <v>40909</v>
      </c>
      <c r="B147" s="48">
        <v>18.82</v>
      </c>
      <c r="C147" s="48">
        <v>18.399999999999999</v>
      </c>
      <c r="D147" s="48">
        <v>16.36</v>
      </c>
      <c r="E147" s="48">
        <v>13.83</v>
      </c>
      <c r="F147" s="48">
        <v>16.600000000000001</v>
      </c>
      <c r="G147" s="48">
        <v>16.489999999999998</v>
      </c>
    </row>
    <row r="148" spans="1:7" ht="13.8">
      <c r="A148" s="47">
        <v>40940</v>
      </c>
      <c r="B148" s="48">
        <v>19.149999999999999</v>
      </c>
      <c r="C148" s="48">
        <v>16.32</v>
      </c>
      <c r="D148" s="48">
        <v>16.37</v>
      </c>
      <c r="E148" s="48">
        <v>14.44</v>
      </c>
      <c r="F148" s="48">
        <v>16.28</v>
      </c>
      <c r="G148" s="48">
        <v>16.440000000000001</v>
      </c>
    </row>
    <row r="149" spans="1:7" ht="13.8">
      <c r="A149" s="47">
        <v>40969</v>
      </c>
      <c r="B149" s="48">
        <v>18.64</v>
      </c>
      <c r="C149" s="48">
        <v>17.399999999999999</v>
      </c>
      <c r="D149" s="48">
        <v>16.47</v>
      </c>
      <c r="E149" s="48">
        <v>14.22</v>
      </c>
      <c r="F149" s="48">
        <v>15.87</v>
      </c>
      <c r="G149" s="48">
        <v>15.39</v>
      </c>
    </row>
    <row r="150" spans="1:7" ht="13.8">
      <c r="A150" s="47">
        <v>41000</v>
      </c>
      <c r="B150" s="48">
        <v>18.670000000000002</v>
      </c>
      <c r="C150" s="48">
        <v>17.489999999999998</v>
      </c>
      <c r="D150" s="48">
        <v>16.14</v>
      </c>
      <c r="E150" s="48">
        <v>13.74</v>
      </c>
      <c r="F150" s="48">
        <v>15.11</v>
      </c>
      <c r="G150" s="48">
        <v>15.62</v>
      </c>
    </row>
    <row r="151" spans="1:7" ht="13.8">
      <c r="A151" s="47">
        <v>41030</v>
      </c>
      <c r="B151" s="48">
        <v>17.75</v>
      </c>
      <c r="C151" s="48">
        <v>15.74</v>
      </c>
      <c r="D151" s="48">
        <v>15.76</v>
      </c>
      <c r="E151" s="48">
        <v>12.87</v>
      </c>
      <c r="F151" s="48">
        <v>15.01</v>
      </c>
      <c r="G151" s="48">
        <v>13.82</v>
      </c>
    </row>
    <row r="152" spans="1:7" ht="13.8">
      <c r="A152" s="47">
        <v>41061</v>
      </c>
      <c r="B152" s="48">
        <v>16.7</v>
      </c>
      <c r="C152" s="48">
        <v>15.13</v>
      </c>
      <c r="D152" s="48">
        <v>14.91</v>
      </c>
      <c r="E152" s="48">
        <v>13.74</v>
      </c>
      <c r="F152" s="48">
        <v>14.39</v>
      </c>
      <c r="G152" s="48">
        <v>14.66</v>
      </c>
    </row>
    <row r="153" spans="1:7" ht="13.8">
      <c r="A153" s="47">
        <v>41091</v>
      </c>
      <c r="B153" s="48">
        <v>16.690000000000001</v>
      </c>
      <c r="C153" s="48">
        <v>14.7</v>
      </c>
      <c r="D153" s="48">
        <v>14.22</v>
      </c>
      <c r="E153" s="48">
        <v>12.49</v>
      </c>
      <c r="F153" s="48">
        <v>13.8</v>
      </c>
      <c r="G153" s="48">
        <v>13.42</v>
      </c>
    </row>
    <row r="154" spans="1:7" ht="13.8">
      <c r="A154" s="47">
        <v>41122</v>
      </c>
      <c r="B154" s="48">
        <v>16.760000000000002</v>
      </c>
      <c r="C154" s="48">
        <v>14.22</v>
      </c>
      <c r="D154" s="48">
        <v>14.53</v>
      </c>
      <c r="E154" s="48">
        <v>11.64</v>
      </c>
      <c r="F154" s="48">
        <v>13.09</v>
      </c>
      <c r="G154" s="48">
        <v>12.88</v>
      </c>
    </row>
    <row r="155" spans="1:7" ht="13.8">
      <c r="A155" s="47">
        <v>41153</v>
      </c>
      <c r="B155" s="48">
        <v>16.11</v>
      </c>
      <c r="C155" s="48">
        <v>12.6</v>
      </c>
      <c r="D155" s="48">
        <v>13.87</v>
      </c>
      <c r="E155" s="48">
        <v>13.05</v>
      </c>
      <c r="F155" s="48">
        <v>13.03</v>
      </c>
      <c r="G155" s="48">
        <v>13.39</v>
      </c>
    </row>
    <row r="156" spans="1:7" ht="13.8">
      <c r="A156" s="47">
        <v>41183</v>
      </c>
      <c r="B156" s="48">
        <v>16.39</v>
      </c>
      <c r="C156" s="48">
        <v>12.12</v>
      </c>
      <c r="D156" s="48">
        <v>12.99</v>
      </c>
      <c r="E156" s="48">
        <v>10.86</v>
      </c>
      <c r="F156" s="48">
        <v>12.68</v>
      </c>
      <c r="G156" s="48">
        <v>12.34</v>
      </c>
    </row>
    <row r="157" spans="1:7" ht="13.8">
      <c r="A157" s="47">
        <v>41214</v>
      </c>
      <c r="B157" s="48">
        <v>15.52</v>
      </c>
      <c r="C157" s="48">
        <v>13.31</v>
      </c>
      <c r="D157" s="48">
        <v>13.06</v>
      </c>
      <c r="E157" s="48">
        <v>12.08</v>
      </c>
      <c r="F157" s="48">
        <v>12.93</v>
      </c>
      <c r="G157" s="48">
        <v>12.83</v>
      </c>
    </row>
    <row r="158" spans="1:7" ht="13.8">
      <c r="A158" s="47">
        <v>41244</v>
      </c>
      <c r="B158" s="48">
        <v>15.67</v>
      </c>
      <c r="C158" s="48">
        <v>11.58</v>
      </c>
      <c r="D158" s="48">
        <v>13.5</v>
      </c>
      <c r="E158" s="48">
        <v>11.52</v>
      </c>
      <c r="F158" s="48">
        <v>12.85</v>
      </c>
      <c r="G158" s="48">
        <v>12.33</v>
      </c>
    </row>
    <row r="159" spans="1:7" ht="13.8">
      <c r="A159" s="47">
        <v>41275</v>
      </c>
      <c r="B159" s="48">
        <v>16.36</v>
      </c>
      <c r="C159" s="48">
        <v>12.89</v>
      </c>
      <c r="D159" s="48">
        <v>13.84</v>
      </c>
      <c r="E159" s="48">
        <v>11.81</v>
      </c>
      <c r="F159" s="48">
        <v>12.44</v>
      </c>
      <c r="G159" s="48">
        <v>12.1</v>
      </c>
    </row>
    <row r="160" spans="1:7" ht="13.8">
      <c r="A160" s="47">
        <v>41306</v>
      </c>
      <c r="B160" s="48">
        <v>16.36</v>
      </c>
      <c r="C160" s="48">
        <v>11.31</v>
      </c>
      <c r="D160" s="48">
        <v>14.4</v>
      </c>
      <c r="E160" s="48">
        <v>12.58</v>
      </c>
      <c r="F160" s="48">
        <v>12.46</v>
      </c>
      <c r="G160" s="48">
        <v>13.27</v>
      </c>
    </row>
    <row r="161" spans="1:7" ht="13.8">
      <c r="A161" s="47">
        <v>41334</v>
      </c>
      <c r="B161" s="48">
        <v>16.41</v>
      </c>
      <c r="C161" s="48">
        <v>9.61</v>
      </c>
      <c r="D161" s="48">
        <v>14.14</v>
      </c>
      <c r="E161" s="48">
        <v>11.65</v>
      </c>
      <c r="F161" s="48">
        <v>12.8</v>
      </c>
      <c r="G161" s="48">
        <v>12.93</v>
      </c>
    </row>
    <row r="162" spans="1:7" ht="13.8">
      <c r="A162" s="47">
        <v>41365</v>
      </c>
      <c r="B162" s="48">
        <v>16.3</v>
      </c>
      <c r="C162" s="48">
        <v>13.12</v>
      </c>
      <c r="D162" s="48">
        <v>13.66</v>
      </c>
      <c r="E162" s="48">
        <v>11.87</v>
      </c>
      <c r="F162" s="48">
        <v>13.14</v>
      </c>
      <c r="G162" s="48">
        <v>13</v>
      </c>
    </row>
    <row r="163" spans="1:7" ht="13.8">
      <c r="A163" s="47">
        <v>41395</v>
      </c>
      <c r="B163" s="48">
        <v>16.37</v>
      </c>
      <c r="C163" s="48">
        <v>12.83</v>
      </c>
      <c r="D163" s="48">
        <v>13.93</v>
      </c>
      <c r="E163" s="48">
        <v>12.5</v>
      </c>
      <c r="F163" s="48">
        <v>13.31</v>
      </c>
      <c r="G163" s="48">
        <v>13.43</v>
      </c>
    </row>
    <row r="164" spans="1:7" ht="13.8">
      <c r="A164" s="47">
        <v>41426</v>
      </c>
      <c r="B164" s="48">
        <v>16.72</v>
      </c>
      <c r="C164" s="48">
        <v>13.99</v>
      </c>
      <c r="D164" s="48">
        <v>14.3</v>
      </c>
      <c r="E164" s="48">
        <v>13.57</v>
      </c>
      <c r="F164" s="48">
        <v>13.86</v>
      </c>
      <c r="G164" s="48">
        <v>13.62</v>
      </c>
    </row>
    <row r="165" spans="1:7" ht="13.8">
      <c r="A165" s="47">
        <v>41456</v>
      </c>
      <c r="B165" s="48">
        <v>16.95</v>
      </c>
      <c r="C165" s="48">
        <v>14.3</v>
      </c>
      <c r="D165" s="48">
        <v>15.02</v>
      </c>
      <c r="E165" s="48">
        <v>13.83</v>
      </c>
      <c r="F165" s="48">
        <v>13.88</v>
      </c>
      <c r="G165" s="48">
        <v>13.87</v>
      </c>
    </row>
    <row r="166" spans="1:7" ht="13.8">
      <c r="A166" s="47">
        <v>41487</v>
      </c>
      <c r="B166" s="48">
        <v>17.82</v>
      </c>
      <c r="C166" s="48">
        <v>15.08</v>
      </c>
      <c r="D166" s="48">
        <v>15.1</v>
      </c>
      <c r="E166" s="48">
        <v>14.55</v>
      </c>
      <c r="F166" s="48">
        <v>14.44</v>
      </c>
      <c r="G166" s="48">
        <v>14.34</v>
      </c>
    </row>
    <row r="167" spans="1:7" ht="13.8">
      <c r="A167" s="47">
        <v>41518</v>
      </c>
      <c r="B167" s="48">
        <v>18.11</v>
      </c>
      <c r="C167" s="48">
        <v>14.74</v>
      </c>
      <c r="D167" s="48">
        <v>15.64</v>
      </c>
      <c r="E167" s="48">
        <v>14.64</v>
      </c>
      <c r="F167" s="48">
        <v>14.43</v>
      </c>
      <c r="G167" s="48">
        <v>14.8</v>
      </c>
    </row>
    <row r="168" spans="1:7" ht="13.8">
      <c r="A168" s="47">
        <v>41548</v>
      </c>
      <c r="B168" s="48">
        <v>18.07</v>
      </c>
      <c r="C168" s="48">
        <v>14.63</v>
      </c>
      <c r="D168" s="48">
        <v>15.52</v>
      </c>
      <c r="E168" s="48">
        <v>14.07</v>
      </c>
      <c r="F168" s="48">
        <v>14.91</v>
      </c>
      <c r="G168" s="48">
        <v>15.1</v>
      </c>
    </row>
    <row r="169" spans="1:7" ht="13.8">
      <c r="A169" s="47">
        <v>41579</v>
      </c>
      <c r="B169" s="48">
        <v>18.059999999999999</v>
      </c>
      <c r="C169" s="48">
        <v>15.8</v>
      </c>
      <c r="D169" s="48">
        <v>16.059999999999999</v>
      </c>
      <c r="E169" s="48">
        <v>15.24</v>
      </c>
      <c r="F169" s="48">
        <v>16.04</v>
      </c>
      <c r="G169" s="48">
        <v>16.95</v>
      </c>
    </row>
    <row r="170" spans="1:7" ht="13.8">
      <c r="A170" s="47">
        <v>41609</v>
      </c>
      <c r="B170" s="48">
        <v>18.43</v>
      </c>
      <c r="C170" s="48">
        <v>16.47</v>
      </c>
      <c r="D170" s="48">
        <v>16.21</v>
      </c>
      <c r="E170" s="48">
        <v>14.96</v>
      </c>
      <c r="F170" s="48">
        <v>15.19</v>
      </c>
      <c r="G170" s="48">
        <v>16.53</v>
      </c>
    </row>
    <row r="171" spans="1:7" ht="13.8">
      <c r="A171" s="47">
        <v>41640</v>
      </c>
      <c r="B171" s="48">
        <v>19.190000000000001</v>
      </c>
      <c r="C171" s="48">
        <v>16.260000000000002</v>
      </c>
      <c r="D171" s="48">
        <v>16.28</v>
      </c>
      <c r="E171" s="48">
        <v>15.81</v>
      </c>
      <c r="F171" s="48">
        <v>16.04</v>
      </c>
      <c r="G171" s="48">
        <v>16.37</v>
      </c>
    </row>
    <row r="172" spans="1:7" ht="13.8">
      <c r="A172" s="47">
        <v>41671</v>
      </c>
      <c r="B172" s="48">
        <v>19.760000000000002</v>
      </c>
      <c r="C172" s="48">
        <v>15.86</v>
      </c>
      <c r="D172" s="48">
        <v>16.91</v>
      </c>
      <c r="E172" s="48">
        <v>16.440000000000001</v>
      </c>
      <c r="F172" s="48">
        <v>16.399999999999999</v>
      </c>
      <c r="G172" s="48">
        <v>16.95</v>
      </c>
    </row>
    <row r="173" spans="1:7" ht="13.8">
      <c r="A173" s="47">
        <v>41699</v>
      </c>
      <c r="B173" s="48">
        <v>19.23</v>
      </c>
      <c r="C173" s="48">
        <v>17.04</v>
      </c>
      <c r="D173" s="48">
        <v>16.55</v>
      </c>
      <c r="E173" s="48">
        <v>15.68</v>
      </c>
      <c r="F173" s="48">
        <v>17.02</v>
      </c>
      <c r="G173" s="48">
        <v>17.88</v>
      </c>
    </row>
    <row r="174" spans="1:7" ht="13.8">
      <c r="A174" s="47">
        <v>41731</v>
      </c>
      <c r="B174" s="48">
        <v>19.38</v>
      </c>
      <c r="C174" s="48">
        <v>15.36</v>
      </c>
      <c r="D174" s="48">
        <v>17.329999999999998</v>
      </c>
      <c r="E174" s="48">
        <v>15.48</v>
      </c>
      <c r="F174" s="48">
        <v>17.989999999999998</v>
      </c>
      <c r="G174" s="48">
        <v>17.96</v>
      </c>
    </row>
    <row r="175" spans="1:7" ht="13.8">
      <c r="A175" s="47">
        <v>41760</v>
      </c>
      <c r="B175" s="48">
        <v>19.100000000000001</v>
      </c>
      <c r="C175" s="48">
        <v>15.54</v>
      </c>
      <c r="D175" s="48">
        <v>17.100000000000001</v>
      </c>
      <c r="E175" s="48">
        <v>15.79</v>
      </c>
      <c r="F175" s="48">
        <v>16.93</v>
      </c>
      <c r="G175" s="48">
        <v>17.850000000000001</v>
      </c>
    </row>
    <row r="176" spans="1:7" ht="13.8">
      <c r="A176" s="47">
        <v>41791</v>
      </c>
      <c r="B176" s="48">
        <v>19.149999999999999</v>
      </c>
      <c r="C176" s="48">
        <v>16.55</v>
      </c>
      <c r="D176" s="48">
        <v>16.39</v>
      </c>
      <c r="E176" s="48">
        <v>14.85</v>
      </c>
      <c r="F176" s="48">
        <v>16.3</v>
      </c>
      <c r="G176" s="48">
        <v>18.25</v>
      </c>
    </row>
    <row r="177" spans="1:7" ht="13.8">
      <c r="A177" s="47">
        <v>41821</v>
      </c>
      <c r="B177" s="48">
        <v>19.88</v>
      </c>
      <c r="C177" s="48">
        <v>14.46</v>
      </c>
      <c r="D177" s="48">
        <v>15.71</v>
      </c>
      <c r="E177" s="48">
        <v>15.46</v>
      </c>
      <c r="F177" s="48">
        <v>17.27</v>
      </c>
      <c r="G177" s="48">
        <v>18</v>
      </c>
    </row>
    <row r="178" spans="1:7" ht="13.8">
      <c r="A178" s="47">
        <v>41852</v>
      </c>
      <c r="B178" s="48">
        <v>19.309999999999999</v>
      </c>
      <c r="C178" s="48">
        <v>15.63</v>
      </c>
      <c r="D178" s="48">
        <v>16.059999999999999</v>
      </c>
      <c r="E178" s="48">
        <v>15.33</v>
      </c>
      <c r="F178" s="48">
        <v>16.82</v>
      </c>
      <c r="G178" s="48">
        <v>18.170000000000002</v>
      </c>
    </row>
    <row r="179" spans="1:7" ht="13.8">
      <c r="A179" s="47">
        <v>41883</v>
      </c>
      <c r="B179" s="48">
        <v>19.739999999999998</v>
      </c>
      <c r="C179" s="48">
        <v>15.02</v>
      </c>
      <c r="D179" s="48">
        <v>15.34</v>
      </c>
      <c r="E179" s="48">
        <v>15.3</v>
      </c>
      <c r="F179" s="48">
        <v>16.14</v>
      </c>
      <c r="G179" s="48">
        <v>17.73</v>
      </c>
    </row>
    <row r="180" spans="1:7" ht="13.8">
      <c r="A180" s="47">
        <v>41913</v>
      </c>
      <c r="B180" s="48">
        <v>19.350000000000001</v>
      </c>
      <c r="C180" s="48">
        <v>15.62</v>
      </c>
      <c r="D180" s="48">
        <v>15.84</v>
      </c>
      <c r="E180" s="48">
        <v>15.64</v>
      </c>
      <c r="F180" s="48">
        <v>16.14</v>
      </c>
      <c r="G180" s="48">
        <v>18.18</v>
      </c>
    </row>
    <row r="181" spans="1:7" ht="13.8">
      <c r="A181" s="47">
        <v>41944</v>
      </c>
      <c r="B181" s="48">
        <v>20.12</v>
      </c>
      <c r="C181" s="48">
        <v>15.35</v>
      </c>
      <c r="D181" s="48">
        <v>15.88</v>
      </c>
      <c r="E181" s="48">
        <v>15.62</v>
      </c>
      <c r="F181" s="48">
        <v>16.52</v>
      </c>
      <c r="G181" s="48">
        <v>18.71</v>
      </c>
    </row>
    <row r="182" spans="1:7" ht="13.8">
      <c r="A182" s="47">
        <v>41974</v>
      </c>
      <c r="B182" s="48">
        <v>19.600000000000001</v>
      </c>
      <c r="C182" s="48">
        <v>18</v>
      </c>
      <c r="D182" s="48">
        <v>15.9</v>
      </c>
      <c r="E182" s="48">
        <v>15.7</v>
      </c>
      <c r="F182" s="48">
        <v>16.399999999999999</v>
      </c>
      <c r="G182" s="48">
        <v>18.100000000000001</v>
      </c>
    </row>
    <row r="183" spans="1:7" ht="13.8">
      <c r="A183" s="47">
        <v>42005</v>
      </c>
      <c r="B183" s="48">
        <v>20.6</v>
      </c>
      <c r="C183" s="48">
        <v>16.5</v>
      </c>
      <c r="D183" s="48">
        <v>15.7</v>
      </c>
      <c r="E183" s="48">
        <v>16.2</v>
      </c>
      <c r="F183" s="48">
        <v>16.600000000000001</v>
      </c>
      <c r="G183" s="48">
        <v>18.899999999999999</v>
      </c>
    </row>
    <row r="184" spans="1:7" ht="13.8">
      <c r="A184" s="47">
        <v>42036</v>
      </c>
      <c r="B184" s="48">
        <v>21</v>
      </c>
      <c r="C184" s="48">
        <v>19.7</v>
      </c>
      <c r="D184" s="48">
        <v>17.3</v>
      </c>
      <c r="E184" s="48">
        <v>16.600000000000001</v>
      </c>
      <c r="F184" s="48">
        <v>16.899999999999999</v>
      </c>
      <c r="G184" s="48">
        <v>20.399999999999999</v>
      </c>
    </row>
    <row r="185" spans="1:7" ht="13.8">
      <c r="A185" s="47">
        <v>42064</v>
      </c>
      <c r="B185" s="48">
        <v>20.9</v>
      </c>
      <c r="C185" s="48">
        <v>20.100000000000001</v>
      </c>
      <c r="D185" s="48">
        <v>17.7</v>
      </c>
      <c r="E185" s="48">
        <v>16.5</v>
      </c>
      <c r="F185" s="48">
        <v>17.100000000000001</v>
      </c>
      <c r="G185" s="48">
        <v>20.2</v>
      </c>
    </row>
    <row r="186" spans="1:7" ht="13.8">
      <c r="A186" s="47">
        <v>42095</v>
      </c>
      <c r="B186" s="48">
        <v>21</v>
      </c>
      <c r="C186" s="48">
        <v>18.600000000000001</v>
      </c>
      <c r="D186" s="48">
        <v>17.8</v>
      </c>
      <c r="E186" s="48">
        <v>16.600000000000001</v>
      </c>
      <c r="F186" s="48">
        <v>18</v>
      </c>
      <c r="G186" s="48">
        <v>21.4</v>
      </c>
    </row>
    <row r="187" spans="1:7" ht="13.8">
      <c r="A187" s="47">
        <v>42125</v>
      </c>
      <c r="B187" s="48">
        <v>21.5</v>
      </c>
      <c r="C187" s="48">
        <v>16</v>
      </c>
      <c r="D187" s="48">
        <v>17.7</v>
      </c>
      <c r="E187" s="48">
        <v>16.8</v>
      </c>
      <c r="F187" s="48">
        <v>18.5</v>
      </c>
      <c r="G187" s="48">
        <v>21.4</v>
      </c>
    </row>
    <row r="188" spans="1:7" ht="13.8">
      <c r="A188" s="47">
        <v>42156</v>
      </c>
      <c r="B188" s="48">
        <v>20.8</v>
      </c>
      <c r="C188" s="48">
        <v>19.399999999999999</v>
      </c>
      <c r="D188" s="48">
        <v>18.7</v>
      </c>
      <c r="E188" s="48">
        <v>16.600000000000001</v>
      </c>
      <c r="F188" s="48">
        <v>18.7</v>
      </c>
      <c r="G188" s="48">
        <v>21.8</v>
      </c>
    </row>
    <row r="189" spans="1:7" ht="13.8">
      <c r="A189" s="47">
        <v>42186</v>
      </c>
      <c r="B189" s="48">
        <v>21.1</v>
      </c>
      <c r="C189" s="48">
        <v>20</v>
      </c>
      <c r="D189" s="48">
        <v>18.3</v>
      </c>
      <c r="E189" s="48">
        <v>17.2</v>
      </c>
      <c r="F189" s="48">
        <v>19.100000000000001</v>
      </c>
      <c r="G189" s="48">
        <v>22.3</v>
      </c>
    </row>
    <row r="190" spans="1:7" ht="13.8">
      <c r="A190" s="47">
        <v>42217</v>
      </c>
      <c r="B190" s="48">
        <v>21.2</v>
      </c>
      <c r="C190" s="48">
        <v>20.100000000000001</v>
      </c>
      <c r="D190" s="48">
        <v>17.899999999999999</v>
      </c>
      <c r="E190" s="48">
        <v>17.2</v>
      </c>
      <c r="F190" s="48">
        <v>18.8</v>
      </c>
      <c r="G190" s="48">
        <v>22.7</v>
      </c>
    </row>
    <row r="191" spans="1:7" ht="13.8">
      <c r="A191" s="47">
        <v>42248</v>
      </c>
      <c r="B191" s="48">
        <v>21.3</v>
      </c>
      <c r="C191" s="48">
        <v>22.2</v>
      </c>
      <c r="D191" s="48">
        <v>19.100000000000001</v>
      </c>
      <c r="E191" s="48">
        <v>18.7</v>
      </c>
      <c r="F191" s="48">
        <v>18.7</v>
      </c>
      <c r="G191" s="48">
        <v>23</v>
      </c>
    </row>
    <row r="192" spans="1:7" ht="13.8">
      <c r="A192" s="47">
        <v>42278</v>
      </c>
      <c r="B192" s="48">
        <v>21.8</v>
      </c>
      <c r="C192" s="48">
        <v>21.7</v>
      </c>
      <c r="D192" s="48">
        <v>19.5</v>
      </c>
      <c r="E192" s="48">
        <v>18.3</v>
      </c>
      <c r="F192" s="48">
        <v>19.399999999999999</v>
      </c>
      <c r="G192" s="48">
        <v>23</v>
      </c>
    </row>
    <row r="193" spans="1:7" ht="13.8">
      <c r="A193" s="47">
        <v>42309</v>
      </c>
      <c r="B193" s="48">
        <v>22.2</v>
      </c>
      <c r="C193" s="48">
        <v>21.3</v>
      </c>
      <c r="D193" s="48">
        <v>20.3</v>
      </c>
      <c r="E193" s="48">
        <v>19.899999999999999</v>
      </c>
      <c r="F193" s="48">
        <v>18.7</v>
      </c>
      <c r="G193" s="48">
        <v>23.5</v>
      </c>
    </row>
    <row r="194" spans="1:7" ht="13.8">
      <c r="A194" s="47">
        <v>42339</v>
      </c>
      <c r="B194" s="48">
        <v>21.9</v>
      </c>
      <c r="C194" s="48">
        <v>20.9</v>
      </c>
      <c r="D194" s="48">
        <v>20</v>
      </c>
      <c r="E194" s="48">
        <v>18.7</v>
      </c>
      <c r="F194" s="48">
        <v>19.100000000000001</v>
      </c>
      <c r="G194" s="48">
        <v>22.6</v>
      </c>
    </row>
    <row r="195" spans="1:7" ht="13.8">
      <c r="A195" s="47">
        <v>42370</v>
      </c>
      <c r="B195" s="48">
        <v>23</v>
      </c>
      <c r="C195" s="48">
        <v>21.6</v>
      </c>
      <c r="D195" s="48">
        <v>20.2</v>
      </c>
      <c r="E195" s="48">
        <v>17.7</v>
      </c>
      <c r="F195" s="48">
        <v>19.3</v>
      </c>
      <c r="G195" s="48">
        <v>23.7</v>
      </c>
    </row>
    <row r="196" spans="1:7" ht="13.8">
      <c r="A196" s="47">
        <v>42401</v>
      </c>
      <c r="B196" s="48">
        <v>22.9</v>
      </c>
      <c r="C196" s="48">
        <v>19.5</v>
      </c>
      <c r="D196" s="48">
        <v>20.8</v>
      </c>
      <c r="E196" s="48">
        <v>19.7</v>
      </c>
      <c r="F196" s="48">
        <v>19.100000000000001</v>
      </c>
      <c r="G196" s="48">
        <v>23.7</v>
      </c>
    </row>
    <row r="197" spans="1:7" ht="13.8">
      <c r="A197" s="47">
        <v>42430</v>
      </c>
      <c r="B197" s="48">
        <v>22.7</v>
      </c>
      <c r="C197" s="48">
        <v>22.4</v>
      </c>
      <c r="D197" s="48">
        <v>20.100000000000001</v>
      </c>
      <c r="E197" s="48">
        <v>17.899999999999999</v>
      </c>
      <c r="F197" s="48">
        <v>19.3</v>
      </c>
      <c r="G197" s="48">
        <v>22.5</v>
      </c>
    </row>
    <row r="198" spans="1:7" ht="13.8">
      <c r="A198" s="47">
        <v>42461</v>
      </c>
      <c r="B198" s="48">
        <v>22.6</v>
      </c>
      <c r="C198" s="48">
        <v>18.8</v>
      </c>
      <c r="D198" s="48">
        <v>19.600000000000001</v>
      </c>
      <c r="E198" s="48">
        <v>18.2</v>
      </c>
      <c r="F198" s="48">
        <v>19.600000000000001</v>
      </c>
      <c r="G198" s="48">
        <v>23.6</v>
      </c>
    </row>
    <row r="199" spans="1:7" ht="13.8">
      <c r="A199" s="47">
        <v>42491</v>
      </c>
      <c r="B199" s="48">
        <v>22.5</v>
      </c>
      <c r="C199" s="48">
        <v>18.899999999999999</v>
      </c>
      <c r="D199" s="48">
        <v>19.8</v>
      </c>
      <c r="E199" s="48">
        <v>17.399999999999999</v>
      </c>
      <c r="F199" s="48">
        <v>19.3</v>
      </c>
      <c r="G199" s="48">
        <v>23.2</v>
      </c>
    </row>
    <row r="200" spans="1:7" ht="13.8">
      <c r="A200" s="47">
        <v>42522</v>
      </c>
      <c r="B200" s="48">
        <v>22.4</v>
      </c>
      <c r="C200" s="48">
        <v>22.2</v>
      </c>
      <c r="D200" s="48">
        <v>18.7</v>
      </c>
      <c r="E200" s="48">
        <v>16.5</v>
      </c>
      <c r="F200" s="48">
        <v>19.100000000000001</v>
      </c>
      <c r="G200" s="48">
        <v>23.2</v>
      </c>
    </row>
    <row r="201" spans="1:7" ht="13.8">
      <c r="A201" s="47">
        <v>42552</v>
      </c>
      <c r="B201" s="48">
        <v>21.7</v>
      </c>
      <c r="C201" s="48">
        <v>19.5</v>
      </c>
      <c r="D201" s="48">
        <v>18.600000000000001</v>
      </c>
      <c r="E201" s="48">
        <v>18.600000000000001</v>
      </c>
      <c r="F201" s="48">
        <v>19.399999999999999</v>
      </c>
      <c r="G201" s="48">
        <v>23.4</v>
      </c>
    </row>
    <row r="202" spans="1:7" ht="13.8">
      <c r="A202" s="47">
        <v>42583</v>
      </c>
      <c r="B202" s="48">
        <v>21.5</v>
      </c>
      <c r="C202" s="48">
        <v>19.600000000000001</v>
      </c>
      <c r="D202" s="48">
        <v>18.100000000000001</v>
      </c>
      <c r="E202" s="48">
        <v>18</v>
      </c>
      <c r="F202" s="48">
        <v>19.600000000000001</v>
      </c>
      <c r="G202" s="48">
        <v>23.1</v>
      </c>
    </row>
    <row r="203" spans="1:7" ht="13.8">
      <c r="A203" s="47">
        <v>42614</v>
      </c>
      <c r="B203" s="48">
        <v>21.6</v>
      </c>
      <c r="C203" s="48">
        <v>20</v>
      </c>
      <c r="D203" s="48">
        <v>17.600000000000001</v>
      </c>
      <c r="E203" s="48">
        <v>18.899999999999999</v>
      </c>
      <c r="F203" s="48">
        <v>18.8</v>
      </c>
      <c r="G203" s="48">
        <v>23.2</v>
      </c>
    </row>
    <row r="204" spans="1:7" ht="13.8">
      <c r="A204" s="47">
        <v>42644</v>
      </c>
      <c r="B204" s="48">
        <v>21.8</v>
      </c>
      <c r="C204" s="48">
        <v>18.2</v>
      </c>
      <c r="D204" s="48">
        <v>17.5</v>
      </c>
      <c r="E204" s="48">
        <v>17.399999999999999</v>
      </c>
      <c r="F204" s="48">
        <v>19.7</v>
      </c>
      <c r="G204" s="48">
        <v>23.4</v>
      </c>
    </row>
    <row r="205" spans="1:7" ht="13.8">
      <c r="A205" s="47">
        <v>42675</v>
      </c>
      <c r="B205" s="48">
        <v>21.9</v>
      </c>
      <c r="C205" s="48">
        <v>19.5</v>
      </c>
      <c r="D205" s="48">
        <v>17.2</v>
      </c>
      <c r="E205" s="48">
        <v>17.100000000000001</v>
      </c>
      <c r="F205" s="48">
        <v>19.7</v>
      </c>
      <c r="G205" s="48">
        <v>23</v>
      </c>
    </row>
    <row r="206" spans="1:7" ht="13.8">
      <c r="A206" s="47">
        <v>42705</v>
      </c>
      <c r="B206" s="48">
        <v>20.9</v>
      </c>
      <c r="C206" s="48">
        <v>18.3</v>
      </c>
      <c r="D206" s="48">
        <v>17.8</v>
      </c>
      <c r="E206" s="48">
        <v>17.100000000000001</v>
      </c>
      <c r="F206" s="48">
        <v>18.5</v>
      </c>
      <c r="G206" s="48">
        <v>22.6</v>
      </c>
    </row>
    <row r="207" spans="1:7" ht="13.8">
      <c r="A207" s="47">
        <v>42736</v>
      </c>
      <c r="B207" s="48">
        <v>22.1</v>
      </c>
      <c r="C207" s="48">
        <v>17.5</v>
      </c>
      <c r="D207" s="48">
        <v>17</v>
      </c>
      <c r="E207" s="48">
        <v>17.100000000000001</v>
      </c>
      <c r="F207" s="48">
        <v>19</v>
      </c>
      <c r="G207" s="48">
        <v>23.3</v>
      </c>
    </row>
    <row r="208" spans="1:7" ht="13.8">
      <c r="A208" s="47">
        <v>42767</v>
      </c>
      <c r="B208" s="48">
        <v>21.3</v>
      </c>
      <c r="C208" s="48">
        <v>20.399999999999999</v>
      </c>
      <c r="D208" s="48">
        <v>16</v>
      </c>
      <c r="E208" s="48">
        <v>17.2</v>
      </c>
      <c r="F208" s="48">
        <v>19.100000000000001</v>
      </c>
      <c r="G208" s="48">
        <v>22.9</v>
      </c>
    </row>
    <row r="209" spans="1:7" ht="13.8">
      <c r="A209" s="47">
        <v>42795</v>
      </c>
      <c r="B209" s="48">
        <v>20.5</v>
      </c>
      <c r="C209" s="48">
        <v>17.7</v>
      </c>
      <c r="D209" s="48">
        <v>15.9</v>
      </c>
      <c r="E209" s="48">
        <v>16.3</v>
      </c>
      <c r="F209" s="48">
        <v>18.5</v>
      </c>
      <c r="G209" s="48">
        <v>21</v>
      </c>
    </row>
    <row r="210" spans="1:7" ht="13.8">
      <c r="A210" s="47">
        <v>42826</v>
      </c>
      <c r="B210" s="48">
        <v>19.7</v>
      </c>
      <c r="C210" s="48">
        <v>19.2</v>
      </c>
      <c r="D210" s="48">
        <v>14.7</v>
      </c>
      <c r="E210" s="48">
        <v>15.7</v>
      </c>
      <c r="F210" s="48">
        <v>17.899999999999999</v>
      </c>
      <c r="G210" s="48">
        <v>21.3</v>
      </c>
    </row>
    <row r="211" spans="1:7" ht="13.8">
      <c r="A211" s="47">
        <v>42856</v>
      </c>
      <c r="B211" s="48">
        <v>18.899999999999999</v>
      </c>
      <c r="C211" s="48">
        <v>17.8</v>
      </c>
      <c r="D211" s="48">
        <v>15.1</v>
      </c>
      <c r="E211" s="48">
        <v>16.7</v>
      </c>
      <c r="F211" s="48">
        <v>17.2</v>
      </c>
      <c r="G211" s="48">
        <v>20</v>
      </c>
    </row>
    <row r="212" spans="1:7" ht="13.8">
      <c r="A212" s="47">
        <v>42887</v>
      </c>
      <c r="B212" s="48">
        <v>19.100000000000001</v>
      </c>
      <c r="C212" s="48">
        <v>18.7</v>
      </c>
      <c r="D212" s="48">
        <v>15.2</v>
      </c>
      <c r="E212" s="48">
        <v>15.2</v>
      </c>
      <c r="F212" s="48">
        <v>16.7</v>
      </c>
      <c r="G212" s="48">
        <v>19.600000000000001</v>
      </c>
    </row>
    <row r="213" spans="1:7" ht="13.8">
      <c r="A213" s="47">
        <v>42917</v>
      </c>
      <c r="B213" s="48">
        <v>18.600000000000001</v>
      </c>
      <c r="C213" s="48">
        <v>16.899999999999999</v>
      </c>
      <c r="D213" s="48">
        <v>14.8</v>
      </c>
      <c r="E213" s="48">
        <v>15.8</v>
      </c>
      <c r="F213" s="48">
        <v>16.100000000000001</v>
      </c>
      <c r="G213" s="48">
        <v>19</v>
      </c>
    </row>
    <row r="214" spans="1:7" ht="13.8">
      <c r="A214" s="47">
        <v>42948</v>
      </c>
      <c r="B214" s="48">
        <v>18.100000000000001</v>
      </c>
      <c r="C214" s="48">
        <v>18.3</v>
      </c>
      <c r="D214" s="48">
        <v>14.6</v>
      </c>
      <c r="E214" s="48">
        <v>15</v>
      </c>
      <c r="F214" s="48">
        <v>14.9</v>
      </c>
      <c r="G214" s="48">
        <v>18.3</v>
      </c>
    </row>
    <row r="215" spans="1:7" ht="13.8">
      <c r="A215" s="47">
        <v>42979</v>
      </c>
      <c r="B215" s="48">
        <v>17.7</v>
      </c>
      <c r="C215" s="48">
        <v>16.8</v>
      </c>
      <c r="D215" s="48">
        <v>14</v>
      </c>
      <c r="E215" s="48">
        <v>14.2</v>
      </c>
      <c r="F215" s="48">
        <v>14.2</v>
      </c>
      <c r="G215" s="48">
        <v>18.100000000000001</v>
      </c>
    </row>
    <row r="216" spans="1:7" ht="13.8">
      <c r="A216" s="47">
        <v>43009</v>
      </c>
      <c r="B216" s="48">
        <v>17.100000000000001</v>
      </c>
      <c r="C216" s="48">
        <v>15.1</v>
      </c>
      <c r="D216" s="48">
        <v>13.3</v>
      </c>
      <c r="E216" s="48">
        <v>15</v>
      </c>
      <c r="F216" s="48">
        <v>13.6</v>
      </c>
      <c r="G216" s="48">
        <v>17.7</v>
      </c>
    </row>
    <row r="217" spans="1:7" ht="13.8">
      <c r="A217" s="47">
        <v>43040</v>
      </c>
      <c r="B217" s="48">
        <v>17</v>
      </c>
      <c r="C217" s="48">
        <v>17.5</v>
      </c>
      <c r="D217" s="48">
        <v>13.3</v>
      </c>
      <c r="E217" s="48">
        <v>14.3</v>
      </c>
      <c r="F217" s="48">
        <v>13.4</v>
      </c>
      <c r="G217" s="48">
        <v>16.600000000000001</v>
      </c>
    </row>
    <row r="218" spans="1:7" ht="13.8">
      <c r="A218" s="47">
        <v>43070</v>
      </c>
      <c r="B218" s="48">
        <v>16.600000000000001</v>
      </c>
      <c r="C218" s="48">
        <v>15.3</v>
      </c>
      <c r="D218" s="48">
        <v>12.8</v>
      </c>
      <c r="E218" s="48">
        <v>14.4</v>
      </c>
      <c r="F218" s="48">
        <v>12.3</v>
      </c>
      <c r="G218" s="48">
        <v>15.7</v>
      </c>
    </row>
    <row r="219" spans="1:7" ht="13.8">
      <c r="A219" s="47">
        <v>43101</v>
      </c>
      <c r="B219" s="48">
        <v>16.899999999999999</v>
      </c>
      <c r="C219" s="48">
        <v>15.1</v>
      </c>
      <c r="D219" s="48">
        <v>12.9</v>
      </c>
      <c r="E219" s="48">
        <v>15.1</v>
      </c>
      <c r="F219" s="48">
        <v>12.5</v>
      </c>
      <c r="G219" s="48">
        <v>15.6</v>
      </c>
    </row>
    <row r="220" spans="1:7" ht="13.8">
      <c r="A220" s="47">
        <v>43132</v>
      </c>
      <c r="B220" s="48">
        <v>16</v>
      </c>
      <c r="C220" s="48">
        <v>13.9</v>
      </c>
      <c r="D220" s="48">
        <v>12.7</v>
      </c>
      <c r="E220" s="48">
        <v>14</v>
      </c>
      <c r="F220" s="48">
        <v>13.8</v>
      </c>
      <c r="G220" s="48">
        <v>15.8</v>
      </c>
    </row>
    <row r="221" spans="1:7" ht="13.8">
      <c r="A221" s="47">
        <v>43160</v>
      </c>
      <c r="B221" s="48">
        <v>15.4</v>
      </c>
      <c r="C221" s="48">
        <v>16.3</v>
      </c>
      <c r="D221" s="48">
        <v>13.1</v>
      </c>
      <c r="E221" s="48">
        <v>12.7</v>
      </c>
      <c r="F221" s="48">
        <v>13.1</v>
      </c>
      <c r="G221" s="48">
        <v>15.5</v>
      </c>
    </row>
    <row r="222" spans="1:7" ht="13.8">
      <c r="A222" s="47">
        <v>43191</v>
      </c>
      <c r="B222" s="48">
        <v>15</v>
      </c>
      <c r="C222" s="48">
        <v>16</v>
      </c>
      <c r="D222" s="48">
        <v>12.9</v>
      </c>
      <c r="E222" s="48">
        <v>13.5</v>
      </c>
      <c r="F222" s="48">
        <v>12.4</v>
      </c>
      <c r="G222" s="48">
        <v>14.9</v>
      </c>
    </row>
    <row r="223" spans="1:7" ht="13.8">
      <c r="A223" s="47">
        <v>43221</v>
      </c>
      <c r="B223" s="48">
        <v>15.2</v>
      </c>
      <c r="C223" s="48">
        <v>15.7</v>
      </c>
      <c r="D223" s="48">
        <v>13.5</v>
      </c>
      <c r="E223" s="48">
        <v>14.3</v>
      </c>
      <c r="F223" s="48">
        <v>13.2</v>
      </c>
      <c r="G223" s="48">
        <v>14.4</v>
      </c>
    </row>
    <row r="224" spans="1:7" ht="13.8">
      <c r="A224" s="47">
        <v>43252</v>
      </c>
      <c r="B224" s="48">
        <v>15.8</v>
      </c>
      <c r="C224" s="48">
        <v>16.100000000000001</v>
      </c>
      <c r="D224" s="48">
        <v>13.8</v>
      </c>
      <c r="E224" s="48">
        <v>13.9</v>
      </c>
      <c r="F224" s="48">
        <v>13.9</v>
      </c>
      <c r="G224" s="48">
        <v>14.6</v>
      </c>
    </row>
    <row r="225" spans="1:7" ht="13.8">
      <c r="A225" s="47">
        <v>43282</v>
      </c>
      <c r="B225" s="48">
        <v>16</v>
      </c>
      <c r="C225" s="48">
        <v>16.2</v>
      </c>
      <c r="D225" s="48">
        <v>14.3</v>
      </c>
      <c r="E225" s="48">
        <v>14.1</v>
      </c>
      <c r="F225" s="48">
        <v>13.3</v>
      </c>
      <c r="G225" s="48">
        <v>14.7</v>
      </c>
    </row>
    <row r="226" spans="1:7" ht="13.8">
      <c r="A226" s="47">
        <v>43313</v>
      </c>
      <c r="B226" s="48">
        <v>15.9</v>
      </c>
      <c r="C226" s="48">
        <v>15.9</v>
      </c>
      <c r="D226" s="48">
        <v>13.7</v>
      </c>
      <c r="E226" s="48">
        <v>14.2</v>
      </c>
      <c r="F226" s="48">
        <v>12.9</v>
      </c>
      <c r="G226" s="48">
        <v>14.6</v>
      </c>
    </row>
    <row r="227" spans="1:7" ht="13.8">
      <c r="A227" s="47">
        <v>43344</v>
      </c>
      <c r="B227" s="48">
        <v>15.9</v>
      </c>
      <c r="C227" s="48">
        <v>16.2</v>
      </c>
      <c r="D227" s="48">
        <v>14.6</v>
      </c>
      <c r="E227" s="48">
        <v>14.2</v>
      </c>
      <c r="F227" s="48">
        <v>12.6</v>
      </c>
      <c r="G227" s="48">
        <v>15</v>
      </c>
    </row>
    <row r="228" spans="1:7" ht="13.8">
      <c r="A228" s="47">
        <v>43374</v>
      </c>
      <c r="B228" s="48">
        <v>15.8</v>
      </c>
      <c r="C228" s="48">
        <v>16.399999999999999</v>
      </c>
      <c r="D228" s="48">
        <v>14.2</v>
      </c>
      <c r="E228" s="48">
        <v>12.9</v>
      </c>
      <c r="F228" s="48">
        <v>12.4</v>
      </c>
      <c r="G228" s="48">
        <v>14.8</v>
      </c>
    </row>
    <row r="229" spans="1:7" ht="13.8">
      <c r="A229" s="47">
        <v>43405</v>
      </c>
      <c r="B229" s="48">
        <v>15.1</v>
      </c>
      <c r="C229" s="48">
        <v>16.100000000000001</v>
      </c>
      <c r="D229" s="48">
        <v>13.4</v>
      </c>
      <c r="E229" s="48">
        <v>13.3</v>
      </c>
      <c r="F229" s="48">
        <v>11.7</v>
      </c>
      <c r="G229" s="48">
        <v>14.1</v>
      </c>
    </row>
    <row r="230" spans="1:7" ht="13.8">
      <c r="A230" s="47">
        <v>43435</v>
      </c>
      <c r="B230" s="48">
        <v>14.8</v>
      </c>
      <c r="C230" s="48">
        <v>14.7</v>
      </c>
      <c r="D230" s="48">
        <v>13.6</v>
      </c>
      <c r="E230" s="48">
        <v>13.5</v>
      </c>
      <c r="F230" s="48">
        <v>11.2</v>
      </c>
      <c r="G230" s="48">
        <v>14.5</v>
      </c>
    </row>
    <row r="231" spans="1:7" ht="13.8">
      <c r="A231" s="47">
        <v>43466</v>
      </c>
      <c r="B231" s="48">
        <v>15.5</v>
      </c>
      <c r="C231" s="48">
        <v>15.1</v>
      </c>
      <c r="D231" s="48">
        <v>12.7</v>
      </c>
      <c r="E231" s="48">
        <v>12.7</v>
      </c>
      <c r="F231" s="48">
        <v>12.2</v>
      </c>
      <c r="G231" s="48">
        <v>14.9</v>
      </c>
    </row>
    <row r="232" spans="1:7" ht="13.8">
      <c r="A232" s="47">
        <v>43497</v>
      </c>
      <c r="B232" s="48">
        <v>15</v>
      </c>
      <c r="C232" s="48">
        <v>15.3</v>
      </c>
      <c r="D232" s="48">
        <v>13.9</v>
      </c>
      <c r="E232" s="48">
        <v>13.4</v>
      </c>
      <c r="F232" s="48">
        <v>12.1</v>
      </c>
      <c r="G232" s="48">
        <v>14.4</v>
      </c>
    </row>
    <row r="233" spans="1:7" ht="13.8">
      <c r="A233" s="47">
        <v>43525</v>
      </c>
      <c r="B233" s="48">
        <v>14.2</v>
      </c>
      <c r="C233" s="48">
        <v>15.7</v>
      </c>
      <c r="D233" s="48">
        <v>12.9</v>
      </c>
      <c r="E233" s="48">
        <v>13.2</v>
      </c>
      <c r="F233" s="48">
        <v>12.3</v>
      </c>
      <c r="G233" s="48">
        <v>14.3</v>
      </c>
    </row>
    <row r="234" spans="1:7" ht="13.8">
      <c r="A234" s="47">
        <v>43556</v>
      </c>
      <c r="B234" s="48">
        <v>13.8</v>
      </c>
      <c r="C234" s="48">
        <v>15.7</v>
      </c>
      <c r="D234" s="48">
        <v>12.6</v>
      </c>
      <c r="E234" s="48">
        <v>12.6</v>
      </c>
      <c r="F234" s="48">
        <v>12.3</v>
      </c>
      <c r="G234" s="48">
        <v>14.1</v>
      </c>
    </row>
    <row r="235" spans="1:7" ht="13.8">
      <c r="A235" s="47">
        <v>43586</v>
      </c>
      <c r="B235" s="48">
        <v>13.9</v>
      </c>
      <c r="C235" s="48">
        <v>15.2</v>
      </c>
      <c r="D235" s="48">
        <v>12.8</v>
      </c>
      <c r="E235" s="48">
        <v>11.4</v>
      </c>
      <c r="F235" s="48">
        <v>12.6</v>
      </c>
      <c r="G235" s="48">
        <v>13.9</v>
      </c>
    </row>
    <row r="236" spans="1:7" ht="13.8">
      <c r="A236" s="47">
        <v>43617</v>
      </c>
      <c r="B236" s="48">
        <v>13.6</v>
      </c>
      <c r="C236" s="48">
        <v>14.8</v>
      </c>
      <c r="D236" s="48">
        <v>12.9</v>
      </c>
      <c r="E236" s="48">
        <v>11.2</v>
      </c>
      <c r="F236" s="48">
        <v>13.1</v>
      </c>
      <c r="G236" s="48">
        <v>14.5</v>
      </c>
    </row>
    <row r="237" spans="1:7" ht="13.8">
      <c r="A237" s="47">
        <v>43647</v>
      </c>
      <c r="B237" s="48">
        <v>13.4</v>
      </c>
      <c r="C237" s="48">
        <v>14.3</v>
      </c>
      <c r="D237" s="48">
        <v>11.5</v>
      </c>
      <c r="E237" s="48">
        <v>11.6</v>
      </c>
      <c r="F237" s="48">
        <v>12.5</v>
      </c>
      <c r="G237" s="48">
        <v>14.3</v>
      </c>
    </row>
    <row r="238" spans="1:7" ht="13.8">
      <c r="A238" s="47">
        <v>43678</v>
      </c>
      <c r="B238" s="48">
        <v>12.9</v>
      </c>
      <c r="C238" s="48">
        <v>14.6</v>
      </c>
      <c r="D238" s="48">
        <v>11.4</v>
      </c>
      <c r="E238" s="48">
        <v>11.8</v>
      </c>
      <c r="F238" s="48">
        <v>11.5</v>
      </c>
      <c r="G238" s="48">
        <v>13.6</v>
      </c>
    </row>
    <row r="239" spans="1:7" ht="13.8">
      <c r="A239" s="47">
        <v>43709</v>
      </c>
      <c r="B239" s="48">
        <v>12.6</v>
      </c>
      <c r="C239" s="48">
        <v>13.7</v>
      </c>
      <c r="D239" s="48">
        <v>11.2</v>
      </c>
      <c r="E239" s="48">
        <v>11</v>
      </c>
      <c r="F239" s="48">
        <v>10.5</v>
      </c>
      <c r="G239" s="48">
        <v>13.3</v>
      </c>
    </row>
    <row r="240" spans="1:7" ht="13.8">
      <c r="A240" s="47">
        <v>43739</v>
      </c>
      <c r="B240" s="48">
        <v>12.4</v>
      </c>
      <c r="C240" s="48">
        <v>13.7</v>
      </c>
      <c r="D240" s="48">
        <v>10.6</v>
      </c>
      <c r="E240" s="48">
        <v>10.4</v>
      </c>
      <c r="F240" s="48">
        <v>10.6</v>
      </c>
      <c r="G240" s="48">
        <v>12.5</v>
      </c>
    </row>
    <row r="241" spans="1:7" ht="13.8">
      <c r="A241" s="47">
        <v>43770</v>
      </c>
      <c r="B241" s="48">
        <v>12</v>
      </c>
      <c r="C241" s="48">
        <v>13.8</v>
      </c>
      <c r="D241" s="48">
        <v>11.5</v>
      </c>
      <c r="E241" s="48">
        <v>10.5</v>
      </c>
      <c r="F241" s="48">
        <v>10</v>
      </c>
      <c r="G241" s="48">
        <v>12.5</v>
      </c>
    </row>
    <row r="242" spans="1:7" ht="13.8">
      <c r="A242" s="47">
        <v>43800</v>
      </c>
      <c r="B242" s="48">
        <v>11.9</v>
      </c>
      <c r="C242" s="48">
        <v>12.9</v>
      </c>
      <c r="D242" s="48">
        <v>10.9</v>
      </c>
      <c r="E242" s="48">
        <v>10.1</v>
      </c>
      <c r="F242" s="48">
        <v>9.6999999999999993</v>
      </c>
      <c r="G242" s="48">
        <v>12.3</v>
      </c>
    </row>
    <row r="243" spans="1:7" ht="13.8">
      <c r="A243" s="47">
        <v>43831</v>
      </c>
      <c r="B243" s="48">
        <v>12.5</v>
      </c>
      <c r="C243" s="48">
        <v>13.1</v>
      </c>
      <c r="D243" s="48">
        <v>12.3</v>
      </c>
      <c r="E243" s="48">
        <v>10.6</v>
      </c>
      <c r="F243" s="48">
        <v>10.9</v>
      </c>
      <c r="G243" s="48">
        <v>12</v>
      </c>
    </row>
    <row r="244" spans="1:7" ht="13.8">
      <c r="A244" s="47">
        <v>43862</v>
      </c>
      <c r="B244" s="48">
        <v>12.1</v>
      </c>
      <c r="C244" s="48">
        <v>12.4</v>
      </c>
      <c r="D244" s="48">
        <v>9.8000000000000007</v>
      </c>
      <c r="E244" s="48">
        <v>9.6</v>
      </c>
      <c r="F244" s="48">
        <v>10.4</v>
      </c>
      <c r="G244" s="48">
        <v>12.1</v>
      </c>
    </row>
    <row r="245" spans="1:7" ht="13.8">
      <c r="A245" s="47">
        <v>43891</v>
      </c>
      <c r="B245" s="48">
        <v>11.5</v>
      </c>
      <c r="C245" s="48">
        <v>12.6</v>
      </c>
      <c r="D245" s="48">
        <v>9.5</v>
      </c>
      <c r="E245" s="48">
        <v>10.6</v>
      </c>
      <c r="F245" s="48">
        <v>10.5</v>
      </c>
      <c r="G245" s="48">
        <v>11.4</v>
      </c>
    </row>
    <row r="246" spans="1:7" ht="13.8">
      <c r="A246" s="47">
        <v>43922</v>
      </c>
      <c r="B246" s="48">
        <v>12.3</v>
      </c>
      <c r="C246" s="48">
        <v>12.5</v>
      </c>
      <c r="D246" s="48">
        <v>12.2</v>
      </c>
      <c r="E246" s="48">
        <v>10</v>
      </c>
      <c r="F246" s="48">
        <v>9</v>
      </c>
      <c r="G246" s="48">
        <v>9.4</v>
      </c>
    </row>
    <row r="247" spans="1:7" ht="13.8">
      <c r="A247" s="47">
        <v>43952</v>
      </c>
      <c r="B247" s="48">
        <v>12.6</v>
      </c>
      <c r="C247" s="48">
        <v>12.2</v>
      </c>
      <c r="D247" s="48">
        <v>12.1</v>
      </c>
      <c r="E247" s="48">
        <v>10.6</v>
      </c>
      <c r="F247" s="48">
        <v>7.2</v>
      </c>
      <c r="G247" s="48">
        <v>7.9</v>
      </c>
    </row>
    <row r="248" spans="1:7" ht="13.8">
      <c r="A248" s="47">
        <v>43983</v>
      </c>
      <c r="B248" s="48">
        <v>12.1</v>
      </c>
      <c r="C248" s="48">
        <v>12</v>
      </c>
      <c r="D248" s="48">
        <v>11</v>
      </c>
      <c r="E248" s="48">
        <v>10.199999999999999</v>
      </c>
      <c r="F248" s="48">
        <v>7.8</v>
      </c>
      <c r="G248" s="48">
        <v>7.6</v>
      </c>
    </row>
    <row r="249" spans="1:7" ht="13.8">
      <c r="A249" s="47">
        <v>44013</v>
      </c>
      <c r="B249" s="48">
        <v>11.9</v>
      </c>
      <c r="C249" s="48">
        <v>12.4</v>
      </c>
      <c r="D249" s="48">
        <v>12.4</v>
      </c>
      <c r="E249" s="48">
        <v>10.7</v>
      </c>
      <c r="F249" s="48">
        <v>6.9</v>
      </c>
      <c r="G249" s="48">
        <v>6.9</v>
      </c>
    </row>
    <row r="250" spans="1:7" ht="13.8">
      <c r="A250" s="47">
        <v>44044</v>
      </c>
      <c r="B250" s="48">
        <v>11.6</v>
      </c>
      <c r="C250" s="48">
        <v>11.9</v>
      </c>
      <c r="D250" s="48">
        <v>11.4</v>
      </c>
      <c r="E250" s="48">
        <v>10.4</v>
      </c>
      <c r="F250" s="48">
        <v>5.6</v>
      </c>
      <c r="G250" s="48">
        <v>7.5</v>
      </c>
    </row>
    <row r="251" spans="1:7" ht="13.8">
      <c r="A251" s="47">
        <v>44075</v>
      </c>
      <c r="B251" s="48">
        <v>11.4</v>
      </c>
      <c r="C251" s="48">
        <v>11.1</v>
      </c>
      <c r="D251" s="48">
        <v>11.3</v>
      </c>
      <c r="E251" s="48">
        <v>9.5</v>
      </c>
      <c r="F251" s="48">
        <v>5.9</v>
      </c>
      <c r="G251" s="48">
        <v>7.3</v>
      </c>
    </row>
    <row r="252" spans="1:7" ht="13.8">
      <c r="A252" s="47">
        <v>44105</v>
      </c>
      <c r="B252" s="48">
        <v>11.6</v>
      </c>
      <c r="C252" s="48">
        <v>13.3</v>
      </c>
      <c r="D252" s="48">
        <v>12.4</v>
      </c>
      <c r="E252" s="48">
        <v>10.9</v>
      </c>
      <c r="F252" s="48">
        <v>6.5</v>
      </c>
      <c r="G252" s="48">
        <v>7.2</v>
      </c>
    </row>
    <row r="253" spans="1:7" ht="13.8">
      <c r="A253" s="47">
        <v>44137</v>
      </c>
      <c r="B253" s="48">
        <v>11.2</v>
      </c>
      <c r="C253" s="48">
        <v>11.9</v>
      </c>
      <c r="D253" s="48">
        <v>12.3</v>
      </c>
      <c r="E253" s="48">
        <v>11.6</v>
      </c>
      <c r="F253" s="48">
        <v>6.6</v>
      </c>
      <c r="G253" s="48">
        <v>7.7</v>
      </c>
    </row>
    <row r="254" spans="1:7" ht="13.8">
      <c r="A254" s="47">
        <v>44168</v>
      </c>
      <c r="B254" s="48">
        <v>11.2</v>
      </c>
      <c r="C254" s="48">
        <v>13.3</v>
      </c>
      <c r="D254" s="48">
        <v>10</v>
      </c>
      <c r="E254" s="48">
        <v>10.9</v>
      </c>
      <c r="F254" s="48">
        <v>8.3000000000000007</v>
      </c>
      <c r="G254" s="48">
        <v>8.1</v>
      </c>
    </row>
    <row r="255" spans="1:7" ht="13.8">
      <c r="A255" s="47">
        <v>44199</v>
      </c>
      <c r="B255" s="48">
        <v>12.1</v>
      </c>
      <c r="C255" s="48">
        <v>14.2</v>
      </c>
      <c r="D255" s="48">
        <v>12.2</v>
      </c>
      <c r="E255" s="48">
        <v>11</v>
      </c>
      <c r="F255" s="48">
        <v>9</v>
      </c>
      <c r="G255" s="48">
        <v>9</v>
      </c>
    </row>
    <row r="256" spans="1:7" ht="13.8">
      <c r="A256" s="47">
        <v>44228</v>
      </c>
      <c r="B256" s="48">
        <v>11.7</v>
      </c>
      <c r="C256" s="48">
        <v>15</v>
      </c>
      <c r="D256" s="48">
        <v>12.6</v>
      </c>
      <c r="E256" s="48">
        <v>10.1</v>
      </c>
      <c r="F256" s="48">
        <v>8.6999999999999993</v>
      </c>
      <c r="G256" s="48">
        <v>8.8000000000000007</v>
      </c>
    </row>
    <row r="257" spans="1:7" ht="13.8">
      <c r="A257" s="47">
        <v>44256</v>
      </c>
      <c r="B257" s="48">
        <v>11.7</v>
      </c>
      <c r="C257" s="48">
        <v>13.9</v>
      </c>
      <c r="D257" s="48">
        <v>11.7</v>
      </c>
      <c r="E257" s="48">
        <v>11.2</v>
      </c>
      <c r="F257" s="48">
        <v>9.3000000000000007</v>
      </c>
      <c r="G257" s="48">
        <v>8.5</v>
      </c>
    </row>
    <row r="258" spans="1:7" ht="13.8">
      <c r="A258" s="47">
        <v>44287</v>
      </c>
      <c r="B258" s="48">
        <v>12.7</v>
      </c>
      <c r="C258" s="48">
        <v>18.5</v>
      </c>
      <c r="D258" s="48">
        <v>13.4</v>
      </c>
      <c r="E258" s="48">
        <v>11.3</v>
      </c>
      <c r="F258" s="48">
        <v>9</v>
      </c>
      <c r="G258" s="48">
        <v>8.9</v>
      </c>
    </row>
    <row r="259" spans="1:7" ht="13.8">
      <c r="A259" s="47">
        <v>44317</v>
      </c>
      <c r="B259" s="48">
        <v>12.6</v>
      </c>
      <c r="C259" s="48">
        <v>21.4</v>
      </c>
      <c r="D259" s="48">
        <v>12.9</v>
      </c>
      <c r="E259" s="48">
        <v>11.2</v>
      </c>
      <c r="F259" s="48">
        <v>8.9</v>
      </c>
      <c r="G259" s="48">
        <v>9.6</v>
      </c>
    </row>
    <row r="260" spans="1:7" ht="13.8">
      <c r="A260" s="47">
        <v>44348</v>
      </c>
      <c r="B260" s="48">
        <v>12.9</v>
      </c>
      <c r="C260" s="48">
        <v>18.8</v>
      </c>
      <c r="D260" s="48">
        <v>13.4</v>
      </c>
      <c r="E260" s="48">
        <v>10.7</v>
      </c>
      <c r="F260" s="48">
        <v>10.1</v>
      </c>
      <c r="G260" s="48">
        <v>10.4</v>
      </c>
    </row>
    <row r="261" spans="1:7" ht="13.8">
      <c r="A261" s="47">
        <v>44378</v>
      </c>
      <c r="B261" s="48">
        <v>13.3</v>
      </c>
      <c r="C261" s="48">
        <v>15.4</v>
      </c>
      <c r="D261" s="48">
        <v>12.5</v>
      </c>
      <c r="E261" s="48">
        <v>13.1</v>
      </c>
      <c r="F261" s="48">
        <v>9.8000000000000007</v>
      </c>
      <c r="G261" s="48">
        <v>10.7</v>
      </c>
    </row>
    <row r="262" spans="1:7" ht="13.8">
      <c r="A262" s="47">
        <v>44409</v>
      </c>
      <c r="B262" s="48">
        <v>13.9</v>
      </c>
      <c r="C262" s="48">
        <v>16.5</v>
      </c>
      <c r="D262" s="48">
        <v>13.8</v>
      </c>
      <c r="E262" s="48">
        <v>11.9</v>
      </c>
      <c r="F262" s="48">
        <v>10</v>
      </c>
      <c r="G262" s="48">
        <v>11</v>
      </c>
    </row>
    <row r="263" spans="1:7" ht="13.8">
      <c r="A263" s="47">
        <v>44440</v>
      </c>
      <c r="B263" s="48">
        <v>15</v>
      </c>
      <c r="C263" s="48">
        <v>18.100000000000001</v>
      </c>
      <c r="D263" s="48">
        <v>15.7</v>
      </c>
      <c r="E263" s="48">
        <v>12.6</v>
      </c>
      <c r="F263" s="48">
        <v>11.9</v>
      </c>
      <c r="G263" s="48">
        <v>11.5</v>
      </c>
    </row>
    <row r="264" spans="1:7" ht="13.8">
      <c r="A264" s="47">
        <v>44470</v>
      </c>
      <c r="B264" s="48">
        <v>16</v>
      </c>
      <c r="C264" s="48">
        <v>17.100000000000001</v>
      </c>
      <c r="D264" s="48">
        <v>14.7</v>
      </c>
      <c r="E264" s="48">
        <v>13.7</v>
      </c>
      <c r="F264" s="48">
        <v>13.4</v>
      </c>
      <c r="G264" s="48">
        <v>13</v>
      </c>
    </row>
    <row r="265" spans="1:7" ht="13.8">
      <c r="A265" s="47">
        <v>44501</v>
      </c>
      <c r="B265" s="48">
        <v>18.2</v>
      </c>
      <c r="C265" s="48">
        <v>18.399999999999999</v>
      </c>
      <c r="D265" s="48">
        <v>17.3</v>
      </c>
      <c r="E265" s="48">
        <v>14.3</v>
      </c>
      <c r="F265" s="48">
        <v>14.4</v>
      </c>
      <c r="G265" s="48">
        <v>14.4</v>
      </c>
    </row>
    <row r="266" spans="1:7" ht="13.8">
      <c r="A266" s="47">
        <v>44531</v>
      </c>
      <c r="B266" s="48">
        <v>18</v>
      </c>
      <c r="C266" s="48">
        <v>19.100000000000001</v>
      </c>
      <c r="D266" s="48">
        <v>17.100000000000001</v>
      </c>
      <c r="E266" s="48">
        <v>15</v>
      </c>
      <c r="F266" s="48">
        <v>13.6</v>
      </c>
      <c r="G266" s="48">
        <v>15.3</v>
      </c>
    </row>
    <row r="267" spans="1:7" ht="13.8">
      <c r="A267" s="47">
        <v>44562</v>
      </c>
      <c r="B267" s="48">
        <v>18.5</v>
      </c>
      <c r="C267" s="48">
        <v>18.8</v>
      </c>
      <c r="D267" s="48">
        <v>15.6</v>
      </c>
      <c r="E267" s="48">
        <v>14.9</v>
      </c>
      <c r="F267" s="48">
        <v>14</v>
      </c>
      <c r="G267" s="48">
        <v>16.399999999999999</v>
      </c>
    </row>
    <row r="268" spans="1:7" ht="13.8">
      <c r="A268" s="47">
        <v>44593</v>
      </c>
      <c r="B268" s="48">
        <v>18.2</v>
      </c>
      <c r="C268" s="48">
        <v>20.2</v>
      </c>
      <c r="D268" s="48">
        <v>17.7</v>
      </c>
      <c r="E268" s="48">
        <v>15.9</v>
      </c>
      <c r="F268" s="48">
        <v>13.9</v>
      </c>
      <c r="G268" s="48">
        <v>16.8</v>
      </c>
    </row>
    <row r="269" spans="1:7" ht="13.8">
      <c r="A269" s="47">
        <v>44621</v>
      </c>
      <c r="B269" s="48">
        <v>18.5</v>
      </c>
      <c r="C269" s="48">
        <v>20.8</v>
      </c>
      <c r="D269" s="48">
        <v>17.399999999999999</v>
      </c>
      <c r="E269" s="48">
        <v>15.8</v>
      </c>
      <c r="F269" s="48">
        <v>13.8</v>
      </c>
      <c r="G269" s="48">
        <v>16.8</v>
      </c>
    </row>
    <row r="270" spans="1:7" ht="13.8">
      <c r="A270" s="47">
        <v>44652</v>
      </c>
      <c r="B270" s="48">
        <v>18.7</v>
      </c>
      <c r="C270" s="48">
        <v>21</v>
      </c>
      <c r="D270" s="48">
        <v>17.399999999999999</v>
      </c>
      <c r="E270" s="48">
        <v>14.9</v>
      </c>
      <c r="F270" s="48">
        <v>14.9</v>
      </c>
      <c r="G270" s="48">
        <v>17.399999999999999</v>
      </c>
    </row>
    <row r="271" spans="1:7" ht="13.8">
      <c r="A271" s="47">
        <v>44682</v>
      </c>
      <c r="B271" s="48">
        <v>18.7</v>
      </c>
      <c r="C271" s="48">
        <v>21.8</v>
      </c>
      <c r="D271" s="48">
        <v>18.399999999999999</v>
      </c>
      <c r="E271" s="48">
        <v>16.899999999999999</v>
      </c>
      <c r="F271" s="48">
        <v>16</v>
      </c>
      <c r="G271" s="48">
        <v>18.100000000000001</v>
      </c>
    </row>
    <row r="272" spans="1:7" ht="13.8">
      <c r="A272" s="47">
        <v>44713</v>
      </c>
      <c r="B272" s="48">
        <v>18.8</v>
      </c>
      <c r="C272" s="48">
        <v>22.1</v>
      </c>
      <c r="D272" s="48">
        <v>17.899999999999999</v>
      </c>
      <c r="E272" s="48">
        <v>17.8</v>
      </c>
      <c r="F272" s="48">
        <v>17.7</v>
      </c>
      <c r="G272" s="48">
        <v>17.899999999999999</v>
      </c>
    </row>
    <row r="273" spans="1:7" ht="13.8">
      <c r="A273" s="47">
        <v>44743</v>
      </c>
      <c r="B273" s="48">
        <v>19</v>
      </c>
      <c r="C273" s="48">
        <v>22.7</v>
      </c>
      <c r="D273" s="48">
        <v>18.600000000000001</v>
      </c>
      <c r="E273" s="48">
        <v>18</v>
      </c>
      <c r="F273" s="48">
        <v>18.2</v>
      </c>
      <c r="G273" s="48">
        <v>17.600000000000001</v>
      </c>
    </row>
    <row r="274" spans="1:7" ht="13.8">
      <c r="A274" s="47">
        <v>44774</v>
      </c>
      <c r="B274" s="48">
        <v>18.899999999999999</v>
      </c>
      <c r="C274" s="48">
        <v>22.3</v>
      </c>
      <c r="D274" s="48">
        <v>18</v>
      </c>
      <c r="E274" s="48">
        <v>17</v>
      </c>
      <c r="F274" s="48">
        <v>17.399999999999999</v>
      </c>
      <c r="G274" s="48">
        <v>17.899999999999999</v>
      </c>
    </row>
    <row r="275" spans="1:7" ht="13.8">
      <c r="A275" s="47">
        <v>44805</v>
      </c>
      <c r="B275" s="48">
        <v>18.7</v>
      </c>
      <c r="C275" s="48">
        <v>22.7</v>
      </c>
      <c r="D275" s="48">
        <v>18.100000000000001</v>
      </c>
      <c r="E275" s="48">
        <v>17.8</v>
      </c>
      <c r="F275" s="48">
        <v>18.3</v>
      </c>
      <c r="G275" s="48">
        <v>18.100000000000001</v>
      </c>
    </row>
    <row r="276" spans="1:7" ht="13.8">
      <c r="A276" s="47">
        <v>44835</v>
      </c>
      <c r="B276" s="48">
        <v>18.600000000000001</v>
      </c>
      <c r="C276" s="48">
        <v>23.2</v>
      </c>
      <c r="D276" s="48">
        <v>17.7</v>
      </c>
      <c r="E276" s="48">
        <v>16</v>
      </c>
      <c r="F276" s="48">
        <v>18.100000000000001</v>
      </c>
      <c r="G276" s="48">
        <v>17.8</v>
      </c>
    </row>
    <row r="277" spans="1:7" ht="13.8">
      <c r="A277" s="47">
        <v>44866</v>
      </c>
      <c r="B277" s="48">
        <v>18.899999999999999</v>
      </c>
      <c r="C277" s="48">
        <v>22.8</v>
      </c>
      <c r="D277" s="48">
        <v>17.3</v>
      </c>
      <c r="E277" s="48">
        <v>17.3</v>
      </c>
      <c r="F277" s="48">
        <v>18.399999999999999</v>
      </c>
      <c r="G277" s="48">
        <v>18.100000000000001</v>
      </c>
    </row>
    <row r="278" spans="1:7" ht="13.8">
      <c r="A278" s="47">
        <v>44896</v>
      </c>
      <c r="B278" s="48">
        <v>19.2</v>
      </c>
      <c r="C278" s="48">
        <v>22.3</v>
      </c>
      <c r="D278" s="48">
        <v>18</v>
      </c>
      <c r="E278" s="48">
        <v>17.5</v>
      </c>
      <c r="F278" s="48">
        <v>18.5</v>
      </c>
      <c r="G278" s="48">
        <v>18.100000000000001</v>
      </c>
    </row>
    <row r="279" spans="1:7" ht="13.8">
      <c r="A279" s="47">
        <v>44927</v>
      </c>
      <c r="B279" s="48">
        <v>19.7</v>
      </c>
      <c r="C279" s="48">
        <v>22.5</v>
      </c>
      <c r="D279" s="48">
        <v>18.5</v>
      </c>
      <c r="E279" s="48">
        <v>16.600000000000001</v>
      </c>
      <c r="F279" s="48">
        <v>16.600000000000001</v>
      </c>
      <c r="G279" s="48">
        <v>18.2</v>
      </c>
    </row>
    <row r="280" spans="1:7" ht="13.8">
      <c r="A280" s="47">
        <v>44958</v>
      </c>
      <c r="B280" s="48">
        <v>19.600000000000001</v>
      </c>
      <c r="C280" s="48">
        <v>23.1</v>
      </c>
      <c r="D280" s="48">
        <v>18.100000000000001</v>
      </c>
      <c r="E280" s="48">
        <v>17.3</v>
      </c>
      <c r="F280" s="48">
        <v>14</v>
      </c>
      <c r="G280" s="48">
        <v>18.600000000000001</v>
      </c>
    </row>
    <row r="281" spans="1:7" ht="13.8">
      <c r="A281" s="47">
        <v>44986</v>
      </c>
      <c r="B281" s="48">
        <v>19.2</v>
      </c>
      <c r="C281" s="48">
        <v>23</v>
      </c>
      <c r="D281" s="48">
        <v>17.8</v>
      </c>
      <c r="E281" s="48">
        <v>17</v>
      </c>
      <c r="F281" s="48">
        <v>15.9</v>
      </c>
      <c r="G281" s="48">
        <v>17.600000000000001</v>
      </c>
    </row>
    <row r="282" spans="1:7" ht="13.8">
      <c r="A282" s="47">
        <v>45017</v>
      </c>
      <c r="B282" s="48">
        <v>18.8</v>
      </c>
      <c r="C282" s="48">
        <v>22.5</v>
      </c>
      <c r="D282" s="48">
        <v>17.600000000000001</v>
      </c>
      <c r="E282" s="48">
        <v>16.600000000000001</v>
      </c>
      <c r="F282" s="48">
        <v>16.399999999999999</v>
      </c>
      <c r="G282" s="48">
        <v>15.9</v>
      </c>
    </row>
    <row r="283" spans="1:7" ht="13.8">
      <c r="A283" s="47">
        <v>45047</v>
      </c>
      <c r="B283" s="48">
        <v>18.7</v>
      </c>
      <c r="C283" s="48">
        <v>21.9</v>
      </c>
      <c r="D283" s="48">
        <v>18.100000000000001</v>
      </c>
      <c r="E283" s="48">
        <v>17.100000000000001</v>
      </c>
      <c r="F283" s="48">
        <v>16.600000000000001</v>
      </c>
      <c r="G283" s="48">
        <v>15.7</v>
      </c>
    </row>
    <row r="284" spans="1:7" ht="13.8">
      <c r="A284" s="47">
        <v>45078</v>
      </c>
      <c r="B284" s="48">
        <v>18.100000000000001</v>
      </c>
      <c r="C284" s="48">
        <v>22.3</v>
      </c>
      <c r="D284" s="48">
        <v>17.100000000000001</v>
      </c>
      <c r="E284" s="48">
        <v>16.600000000000001</v>
      </c>
      <c r="F284" s="48">
        <v>17</v>
      </c>
      <c r="G284" s="48">
        <v>17.2</v>
      </c>
    </row>
    <row r="285" spans="1:7" ht="13.8">
      <c r="A285" s="47">
        <v>45108</v>
      </c>
      <c r="B285" s="48">
        <v>17.8</v>
      </c>
      <c r="C285" s="48">
        <v>22</v>
      </c>
      <c r="D285" s="48">
        <v>15.8</v>
      </c>
      <c r="E285" s="48">
        <v>16.5</v>
      </c>
      <c r="F285" s="48">
        <v>16.899999999999999</v>
      </c>
      <c r="G285" s="48">
        <v>17.2</v>
      </c>
    </row>
    <row r="286" spans="1:7" ht="13.8">
      <c r="A286" s="47">
        <v>45139</v>
      </c>
      <c r="B286" s="48">
        <v>17.3</v>
      </c>
      <c r="C286" s="48">
        <v>21.9</v>
      </c>
      <c r="D286" s="48">
        <v>16.7</v>
      </c>
      <c r="E286" s="48">
        <v>16.600000000000001</v>
      </c>
      <c r="F286" s="48">
        <v>16.5</v>
      </c>
      <c r="G286" s="48">
        <v>15.7</v>
      </c>
    </row>
    <row r="287" spans="1:7" ht="13.8">
      <c r="A287" s="47">
        <v>45170</v>
      </c>
      <c r="B287" s="48">
        <v>16.899999999999999</v>
      </c>
      <c r="C287" s="48">
        <v>21.6</v>
      </c>
      <c r="D287" s="48">
        <v>16.2</v>
      </c>
      <c r="E287" s="48">
        <v>16.5</v>
      </c>
      <c r="F287" s="48">
        <v>15.8</v>
      </c>
      <c r="G287" s="48">
        <v>15.7</v>
      </c>
    </row>
    <row r="288" spans="1:7" ht="13.8">
      <c r="A288" s="47">
        <v>45200</v>
      </c>
      <c r="B288" s="48">
        <v>17</v>
      </c>
      <c r="C288" s="48">
        <v>20.399999999999999</v>
      </c>
      <c r="D288" s="48">
        <v>16</v>
      </c>
      <c r="E288" s="48">
        <v>15.9</v>
      </c>
      <c r="F288" s="48">
        <v>15</v>
      </c>
      <c r="G288" s="48">
        <v>14.4</v>
      </c>
    </row>
    <row r="289" spans="1:7" ht="13.8">
      <c r="A289" s="47">
        <v>45231</v>
      </c>
      <c r="B289" s="48">
        <v>16.899999999999999</v>
      </c>
      <c r="C289" s="48">
        <v>19</v>
      </c>
      <c r="D289" s="48">
        <v>16.2</v>
      </c>
      <c r="E289" s="48">
        <v>15.9</v>
      </c>
      <c r="F289" s="48">
        <v>14.9</v>
      </c>
      <c r="G289" s="48">
        <v>15.2</v>
      </c>
    </row>
    <row r="290" spans="1:7" ht="13.8">
      <c r="A290" s="47">
        <v>45261</v>
      </c>
      <c r="B290" s="48">
        <v>16.399999999999999</v>
      </c>
      <c r="C290" s="48">
        <v>18.600000000000001</v>
      </c>
      <c r="D290" s="48">
        <v>15.3</v>
      </c>
      <c r="E290" s="48">
        <v>15.3</v>
      </c>
      <c r="F290" s="48">
        <v>15.6</v>
      </c>
      <c r="G290" s="48">
        <v>16.399999999999999</v>
      </c>
    </row>
    <row r="291" spans="1:7" ht="13.8">
      <c r="A291" s="47">
        <v>45292</v>
      </c>
      <c r="B291" s="48">
        <v>16.7</v>
      </c>
      <c r="C291" s="48">
        <v>17.8</v>
      </c>
      <c r="D291" s="48">
        <v>16</v>
      </c>
      <c r="E291" s="48">
        <v>15</v>
      </c>
      <c r="F291" s="48">
        <v>14.6</v>
      </c>
      <c r="G291" s="48">
        <v>15.9</v>
      </c>
    </row>
    <row r="292" spans="1:7" ht="13.8">
      <c r="A292" s="47">
        <v>45323</v>
      </c>
      <c r="B292" s="48">
        <v>16.399999999999999</v>
      </c>
      <c r="C292" s="48">
        <v>17.2</v>
      </c>
      <c r="D292" s="48">
        <v>15</v>
      </c>
      <c r="E292" s="48">
        <v>15.4</v>
      </c>
      <c r="F292" s="48">
        <v>14.5</v>
      </c>
      <c r="G292" s="48">
        <v>15.8</v>
      </c>
    </row>
    <row r="293" spans="1:7" ht="13.8">
      <c r="A293" s="47">
        <v>45352</v>
      </c>
      <c r="B293" s="48">
        <v>16.2</v>
      </c>
      <c r="C293" s="48">
        <v>16.399999999999999</v>
      </c>
      <c r="D293" s="48">
        <v>15</v>
      </c>
      <c r="E293" s="48">
        <v>15.6</v>
      </c>
      <c r="F293" s="48">
        <v>13.9</v>
      </c>
      <c r="G293" s="48">
        <v>15.5</v>
      </c>
    </row>
    <row r="294" spans="1:7" ht="13.8">
      <c r="A294" s="47">
        <v>45383</v>
      </c>
      <c r="B294" s="48">
        <v>16.3</v>
      </c>
      <c r="C294" s="48">
        <v>16.3</v>
      </c>
      <c r="D294" s="48">
        <v>15.4</v>
      </c>
      <c r="E294" s="48">
        <v>15.3</v>
      </c>
      <c r="F294" s="48">
        <v>13</v>
      </c>
      <c r="G294" s="48">
        <v>14.5</v>
      </c>
    </row>
    <row r="295" spans="1:7" ht="13.8">
      <c r="B295" s="48"/>
      <c r="C295" s="48"/>
      <c r="D295" s="48"/>
      <c r="E295" s="48"/>
      <c r="F295" s="48"/>
      <c r="G295" s="48"/>
    </row>
    <row r="296" spans="1:7" ht="13.8">
      <c r="B296" s="48"/>
      <c r="C296" s="48"/>
      <c r="D296" s="48"/>
      <c r="E296" s="48"/>
      <c r="F296" s="48"/>
      <c r="G296" s="48"/>
    </row>
    <row r="297" spans="1:7" ht="13.8">
      <c r="B297" s="48"/>
      <c r="C297" s="48"/>
      <c r="D297" s="48"/>
      <c r="E297" s="48"/>
      <c r="F297" s="48"/>
      <c r="G297" s="48"/>
    </row>
    <row r="298" spans="1:7" ht="13.8">
      <c r="B298" s="48"/>
      <c r="C298" s="48"/>
      <c r="D298" s="48"/>
      <c r="E298" s="48"/>
      <c r="F298" s="48"/>
      <c r="G298" s="48"/>
    </row>
    <row r="299" spans="1:7" ht="13.8">
      <c r="B299" s="48"/>
      <c r="C299" s="48"/>
      <c r="D299" s="48"/>
      <c r="E299" s="48"/>
      <c r="F299" s="48"/>
      <c r="G299" s="48"/>
    </row>
    <row r="300" spans="1:7" ht="13.8">
      <c r="B300" s="48"/>
      <c r="C300" s="48"/>
      <c r="D300" s="48"/>
      <c r="E300" s="48"/>
      <c r="F300" s="48"/>
      <c r="G300" s="48"/>
    </row>
    <row r="301" spans="1:7" ht="13.8">
      <c r="B301" s="48"/>
      <c r="C301" s="48"/>
      <c r="D301" s="48"/>
      <c r="E301" s="48"/>
      <c r="F301" s="48"/>
      <c r="G301" s="48"/>
    </row>
    <row r="302" spans="1:7" ht="13.8">
      <c r="B302" s="48"/>
      <c r="C302" s="48"/>
      <c r="D302" s="48"/>
      <c r="E302" s="48"/>
      <c r="F302" s="48"/>
      <c r="G302" s="48"/>
    </row>
    <row r="303" spans="1:7" ht="13.8">
      <c r="B303" s="48"/>
      <c r="C303" s="48"/>
      <c r="D303" s="48"/>
      <c r="E303" s="48"/>
      <c r="F303" s="48"/>
      <c r="G303" s="48"/>
    </row>
    <row r="304" spans="1:7" ht="13.8">
      <c r="B304" s="48"/>
      <c r="C304" s="48"/>
      <c r="D304" s="48"/>
      <c r="E304" s="48"/>
      <c r="F304" s="48"/>
      <c r="G304" s="48"/>
    </row>
    <row r="305" spans="2:7" ht="13.8">
      <c r="B305" s="48"/>
      <c r="C305" s="48"/>
      <c r="D305" s="48"/>
      <c r="E305" s="48"/>
      <c r="F305" s="48"/>
      <c r="G305" s="48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14-A</oddFooter>
  </headerFooter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Plan26">
    <tabColor theme="0"/>
  </sheetPr>
  <dimension ref="A1:J294"/>
  <sheetViews>
    <sheetView showGridLines="0" zoomScaleNormal="100" workbookViewId="0">
      <pane xSplit="1" ySplit="6" topLeftCell="B279" activePane="bottomRight" state="frozen"/>
      <selection activeCell="B125" sqref="B125"/>
      <selection pane="topRight" activeCell="B125" sqref="B125"/>
      <selection pane="bottomLeft" activeCell="B125" sqref="B125"/>
      <selection pane="bottomRight" activeCell="A293" sqref="A293"/>
    </sheetView>
  </sheetViews>
  <sheetFormatPr defaultColWidth="9.109375" defaultRowHeight="13.2"/>
  <cols>
    <col min="1" max="5" width="11.44140625" style="1" customWidth="1"/>
    <col min="6" max="10" width="18.88671875" style="1" customWidth="1"/>
    <col min="11" max="16384" width="9.109375" style="1"/>
  </cols>
  <sheetData>
    <row r="1" spans="1:10" ht="13.8">
      <c r="A1" s="16" t="s">
        <v>312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182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12.75" customHeight="1">
      <c r="A4" s="27" t="s">
        <v>0</v>
      </c>
      <c r="B4" s="465" t="s">
        <v>37</v>
      </c>
      <c r="C4" s="466"/>
      <c r="D4" s="466"/>
      <c r="E4" s="467"/>
      <c r="F4" s="39" t="s">
        <v>183</v>
      </c>
      <c r="G4" s="41" t="s">
        <v>24</v>
      </c>
      <c r="H4" s="41" t="s">
        <v>24</v>
      </c>
      <c r="I4" s="41" t="s">
        <v>36</v>
      </c>
      <c r="J4" s="21" t="s">
        <v>4</v>
      </c>
    </row>
    <row r="5" spans="1:10" s="3" customFormat="1" ht="12.75" customHeight="1">
      <c r="A5" s="55"/>
      <c r="B5" s="28" t="s">
        <v>357</v>
      </c>
      <c r="C5" s="28" t="s">
        <v>358</v>
      </c>
      <c r="D5" s="28" t="s">
        <v>359</v>
      </c>
      <c r="E5" s="28" t="s">
        <v>4</v>
      </c>
      <c r="F5" s="28"/>
      <c r="G5" s="80" t="s">
        <v>184</v>
      </c>
      <c r="H5" s="80" t="s">
        <v>35</v>
      </c>
      <c r="I5" s="80" t="s">
        <v>185</v>
      </c>
      <c r="J5" s="30"/>
    </row>
    <row r="6" spans="1:10" s="3" customFormat="1" ht="12.75" customHeight="1">
      <c r="A6" s="46"/>
      <c r="B6" s="46"/>
      <c r="C6" s="46"/>
      <c r="D6" s="46"/>
      <c r="E6" s="46"/>
      <c r="F6" s="44"/>
      <c r="G6" s="46"/>
      <c r="H6" s="46"/>
      <c r="I6" s="46"/>
      <c r="J6" s="45"/>
    </row>
    <row r="7" spans="1:10" s="3" customFormat="1" ht="12.75" customHeight="1">
      <c r="A7" s="47">
        <v>36678</v>
      </c>
      <c r="B7" s="323"/>
      <c r="C7" s="323"/>
      <c r="D7" s="323"/>
      <c r="E7" s="323"/>
      <c r="F7" s="48">
        <v>10.49</v>
      </c>
      <c r="G7" s="48" t="s">
        <v>181</v>
      </c>
      <c r="H7" s="48" t="s">
        <v>181</v>
      </c>
      <c r="I7" s="48">
        <v>20.41</v>
      </c>
      <c r="J7" s="48" t="s">
        <v>181</v>
      </c>
    </row>
    <row r="8" spans="1:10" s="3" customFormat="1" ht="12.75" customHeight="1">
      <c r="A8" s="47">
        <v>36708</v>
      </c>
      <c r="B8" s="323"/>
      <c r="C8" s="323"/>
      <c r="D8" s="323"/>
      <c r="E8" s="323"/>
      <c r="F8" s="48">
        <v>9.89</v>
      </c>
      <c r="G8" s="48" t="s">
        <v>181</v>
      </c>
      <c r="H8" s="48" t="s">
        <v>181</v>
      </c>
      <c r="I8" s="48">
        <v>16.3</v>
      </c>
      <c r="J8" s="48" t="s">
        <v>181</v>
      </c>
    </row>
    <row r="9" spans="1:10" s="3" customFormat="1" ht="12.75" customHeight="1">
      <c r="A9" s="47">
        <v>36739</v>
      </c>
      <c r="B9" s="323"/>
      <c r="C9" s="323"/>
      <c r="D9" s="323"/>
      <c r="E9" s="323"/>
      <c r="F9" s="48">
        <v>9.0399999999999991</v>
      </c>
      <c r="G9" s="48" t="s">
        <v>181</v>
      </c>
      <c r="H9" s="48" t="s">
        <v>181</v>
      </c>
      <c r="I9" s="48">
        <v>15.31</v>
      </c>
      <c r="J9" s="48" t="s">
        <v>181</v>
      </c>
    </row>
    <row r="10" spans="1:10" s="3" customFormat="1" ht="12.75" customHeight="1">
      <c r="A10" s="47">
        <v>36770</v>
      </c>
      <c r="B10" s="323"/>
      <c r="C10" s="323"/>
      <c r="D10" s="323"/>
      <c r="E10" s="323"/>
      <c r="F10" s="48">
        <v>9.25</v>
      </c>
      <c r="G10" s="48" t="s">
        <v>181</v>
      </c>
      <c r="H10" s="48" t="s">
        <v>181</v>
      </c>
      <c r="I10" s="48">
        <v>13.79</v>
      </c>
      <c r="J10" s="48" t="s">
        <v>181</v>
      </c>
    </row>
    <row r="11" spans="1:10" s="3" customFormat="1" ht="12.75" customHeight="1">
      <c r="A11" s="47">
        <v>36800</v>
      </c>
      <c r="B11" s="323"/>
      <c r="C11" s="323"/>
      <c r="D11" s="323"/>
      <c r="E11" s="323"/>
      <c r="F11" s="48">
        <v>9.2100000000000009</v>
      </c>
      <c r="G11" s="48" t="s">
        <v>181</v>
      </c>
      <c r="H11" s="48" t="s">
        <v>181</v>
      </c>
      <c r="I11" s="48">
        <v>15.36</v>
      </c>
      <c r="J11" s="48" t="s">
        <v>181</v>
      </c>
    </row>
    <row r="12" spans="1:10" s="3" customFormat="1" ht="12.75" customHeight="1">
      <c r="A12" s="47">
        <v>36831</v>
      </c>
      <c r="B12" s="323"/>
      <c r="C12" s="323"/>
      <c r="D12" s="323"/>
      <c r="E12" s="323"/>
      <c r="F12" s="48">
        <v>9.2899999999999991</v>
      </c>
      <c r="G12" s="48" t="s">
        <v>181</v>
      </c>
      <c r="H12" s="48" t="s">
        <v>181</v>
      </c>
      <c r="I12" s="48">
        <v>16.350000000000001</v>
      </c>
      <c r="J12" s="48" t="s">
        <v>181</v>
      </c>
    </row>
    <row r="13" spans="1:10" s="3" customFormat="1" ht="12.75" customHeight="1">
      <c r="A13" s="47">
        <v>36861</v>
      </c>
      <c r="B13" s="323"/>
      <c r="C13" s="323"/>
      <c r="D13" s="323"/>
      <c r="E13" s="323"/>
      <c r="F13" s="48">
        <v>9.01</v>
      </c>
      <c r="G13" s="48" t="s">
        <v>181</v>
      </c>
      <c r="H13" s="48" t="s">
        <v>181</v>
      </c>
      <c r="I13" s="48">
        <v>16.850000000000001</v>
      </c>
      <c r="J13" s="48" t="s">
        <v>181</v>
      </c>
    </row>
    <row r="14" spans="1:10" s="3" customFormat="1" ht="12.75" customHeight="1">
      <c r="A14" s="47">
        <v>36892</v>
      </c>
      <c r="B14" s="323"/>
      <c r="C14" s="323"/>
      <c r="D14" s="323"/>
      <c r="E14" s="323"/>
      <c r="F14" s="48">
        <v>8.17</v>
      </c>
      <c r="G14" s="48" t="s">
        <v>181</v>
      </c>
      <c r="H14" s="48" t="s">
        <v>181</v>
      </c>
      <c r="I14" s="48">
        <v>15.53</v>
      </c>
      <c r="J14" s="48" t="s">
        <v>181</v>
      </c>
    </row>
    <row r="15" spans="1:10" s="3" customFormat="1" ht="12.75" customHeight="1">
      <c r="A15" s="47">
        <v>36923</v>
      </c>
      <c r="B15" s="323"/>
      <c r="C15" s="323"/>
      <c r="D15" s="323"/>
      <c r="E15" s="323"/>
      <c r="F15" s="48">
        <v>7.34</v>
      </c>
      <c r="G15" s="48" t="s">
        <v>181</v>
      </c>
      <c r="H15" s="48" t="s">
        <v>181</v>
      </c>
      <c r="I15" s="48">
        <v>15.5</v>
      </c>
      <c r="J15" s="48" t="s">
        <v>181</v>
      </c>
    </row>
    <row r="16" spans="1:10" s="3" customFormat="1" ht="12.75" customHeight="1">
      <c r="A16" s="47">
        <v>36951</v>
      </c>
      <c r="B16" s="323"/>
      <c r="C16" s="323"/>
      <c r="D16" s="323"/>
      <c r="E16" s="323"/>
      <c r="F16" s="48">
        <v>7.23</v>
      </c>
      <c r="G16" s="48" t="s">
        <v>181</v>
      </c>
      <c r="H16" s="48" t="s">
        <v>181</v>
      </c>
      <c r="I16" s="48">
        <v>21.09</v>
      </c>
      <c r="J16" s="48" t="s">
        <v>181</v>
      </c>
    </row>
    <row r="17" spans="1:10" s="3" customFormat="1" ht="12.75" customHeight="1">
      <c r="A17" s="47">
        <v>36982</v>
      </c>
      <c r="B17" s="323"/>
      <c r="C17" s="323"/>
      <c r="D17" s="323"/>
      <c r="E17" s="323"/>
      <c r="F17" s="48">
        <v>7.06</v>
      </c>
      <c r="G17" s="48" t="s">
        <v>181</v>
      </c>
      <c r="H17" s="48" t="s">
        <v>181</v>
      </c>
      <c r="I17" s="48">
        <v>20.329999999999998</v>
      </c>
      <c r="J17" s="48" t="s">
        <v>181</v>
      </c>
    </row>
    <row r="18" spans="1:10" s="3" customFormat="1" ht="12.75" customHeight="1">
      <c r="A18" s="47">
        <v>37012</v>
      </c>
      <c r="B18" s="323"/>
      <c r="C18" s="323"/>
      <c r="D18" s="323"/>
      <c r="E18" s="323"/>
      <c r="F18" s="48">
        <v>7.14</v>
      </c>
      <c r="G18" s="48" t="s">
        <v>181</v>
      </c>
      <c r="H18" s="48" t="s">
        <v>181</v>
      </c>
      <c r="I18" s="48">
        <v>20.94</v>
      </c>
      <c r="J18" s="48" t="s">
        <v>181</v>
      </c>
    </row>
    <row r="19" spans="1:10" s="3" customFormat="1" ht="12.75" customHeight="1">
      <c r="A19" s="47">
        <v>37043</v>
      </c>
      <c r="B19" s="323"/>
      <c r="C19" s="323"/>
      <c r="D19" s="323"/>
      <c r="E19" s="323"/>
      <c r="F19" s="48">
        <v>6.8</v>
      </c>
      <c r="G19" s="48" t="s">
        <v>181</v>
      </c>
      <c r="H19" s="48" t="s">
        <v>181</v>
      </c>
      <c r="I19" s="48">
        <v>18.059999999999999</v>
      </c>
      <c r="J19" s="48" t="s">
        <v>181</v>
      </c>
    </row>
    <row r="20" spans="1:10" s="3" customFormat="1" ht="12.75" customHeight="1">
      <c r="A20" s="47">
        <v>37073</v>
      </c>
      <c r="B20" s="323"/>
      <c r="C20" s="323"/>
      <c r="D20" s="323"/>
      <c r="E20" s="323"/>
      <c r="F20" s="48">
        <v>7.06</v>
      </c>
      <c r="G20" s="48" t="s">
        <v>181</v>
      </c>
      <c r="H20" s="48" t="s">
        <v>181</v>
      </c>
      <c r="I20" s="48">
        <v>25.15</v>
      </c>
      <c r="J20" s="48" t="s">
        <v>181</v>
      </c>
    </row>
    <row r="21" spans="1:10" s="3" customFormat="1" ht="12.75" customHeight="1">
      <c r="A21" s="47">
        <v>37104</v>
      </c>
      <c r="B21" s="323"/>
      <c r="C21" s="323"/>
      <c r="D21" s="323"/>
      <c r="E21" s="323"/>
      <c r="F21" s="48">
        <v>7.07</v>
      </c>
      <c r="G21" s="48" t="s">
        <v>181</v>
      </c>
      <c r="H21" s="48" t="s">
        <v>181</v>
      </c>
      <c r="I21" s="48">
        <v>25.37</v>
      </c>
      <c r="J21" s="48" t="s">
        <v>181</v>
      </c>
    </row>
    <row r="22" spans="1:10" s="3" customFormat="1" ht="12.75" customHeight="1">
      <c r="A22" s="47">
        <v>37135</v>
      </c>
      <c r="B22" s="323"/>
      <c r="C22" s="323"/>
      <c r="D22" s="323"/>
      <c r="E22" s="323"/>
      <c r="F22" s="48">
        <v>6.69</v>
      </c>
      <c r="G22" s="48" t="s">
        <v>181</v>
      </c>
      <c r="H22" s="48" t="s">
        <v>181</v>
      </c>
      <c r="I22" s="48">
        <v>25.13</v>
      </c>
      <c r="J22" s="48" t="s">
        <v>181</v>
      </c>
    </row>
    <row r="23" spans="1:10" s="3" customFormat="1" ht="12.75" customHeight="1">
      <c r="A23" s="47">
        <v>37165</v>
      </c>
      <c r="B23" s="323"/>
      <c r="C23" s="323"/>
      <c r="D23" s="323"/>
      <c r="E23" s="323"/>
      <c r="F23" s="48">
        <v>6.84</v>
      </c>
      <c r="G23" s="48" t="s">
        <v>181</v>
      </c>
      <c r="H23" s="48" t="s">
        <v>181</v>
      </c>
      <c r="I23" s="48">
        <v>25.1</v>
      </c>
      <c r="J23" s="48" t="s">
        <v>181</v>
      </c>
    </row>
    <row r="24" spans="1:10" s="3" customFormat="1" ht="12.75" customHeight="1">
      <c r="A24" s="47">
        <v>37196</v>
      </c>
      <c r="B24" s="323"/>
      <c r="C24" s="323"/>
      <c r="D24" s="323"/>
      <c r="E24" s="323"/>
      <c r="F24" s="48">
        <v>6.29</v>
      </c>
      <c r="G24" s="48" t="s">
        <v>181</v>
      </c>
      <c r="H24" s="48" t="s">
        <v>181</v>
      </c>
      <c r="I24" s="48">
        <v>23.78</v>
      </c>
      <c r="J24" s="48" t="s">
        <v>181</v>
      </c>
    </row>
    <row r="25" spans="1:10" s="3" customFormat="1" ht="12.75" customHeight="1">
      <c r="A25" s="47">
        <v>37226</v>
      </c>
      <c r="B25" s="323"/>
      <c r="C25" s="323"/>
      <c r="D25" s="323"/>
      <c r="E25" s="323"/>
      <c r="F25" s="48">
        <v>5.88</v>
      </c>
      <c r="G25" s="48" t="s">
        <v>181</v>
      </c>
      <c r="H25" s="48" t="s">
        <v>181</v>
      </c>
      <c r="I25" s="48">
        <v>24.7</v>
      </c>
      <c r="J25" s="48" t="s">
        <v>181</v>
      </c>
    </row>
    <row r="26" spans="1:10" s="3" customFormat="1" ht="12.75" customHeight="1">
      <c r="A26" s="47">
        <v>37257</v>
      </c>
      <c r="B26" s="323"/>
      <c r="C26" s="323"/>
      <c r="D26" s="323"/>
      <c r="E26" s="323"/>
      <c r="F26" s="48">
        <v>5.61</v>
      </c>
      <c r="G26" s="48" t="s">
        <v>181</v>
      </c>
      <c r="H26" s="48" t="s">
        <v>181</v>
      </c>
      <c r="I26" s="48">
        <v>22.52</v>
      </c>
      <c r="J26" s="48" t="s">
        <v>181</v>
      </c>
    </row>
    <row r="27" spans="1:10" s="3" customFormat="1" ht="12.75" customHeight="1">
      <c r="A27" s="47">
        <v>37288</v>
      </c>
      <c r="B27" s="323"/>
      <c r="C27" s="323"/>
      <c r="D27" s="323"/>
      <c r="E27" s="323"/>
      <c r="F27" s="48">
        <v>5.45</v>
      </c>
      <c r="G27" s="48" t="s">
        <v>181</v>
      </c>
      <c r="H27" s="48" t="s">
        <v>181</v>
      </c>
      <c r="I27" s="48">
        <v>21.97</v>
      </c>
      <c r="J27" s="48" t="s">
        <v>181</v>
      </c>
    </row>
    <row r="28" spans="1:10" s="3" customFormat="1" ht="12.75" customHeight="1">
      <c r="A28" s="47">
        <v>37316</v>
      </c>
      <c r="B28" s="323"/>
      <c r="C28" s="323"/>
      <c r="D28" s="323"/>
      <c r="E28" s="323"/>
      <c r="F28" s="48">
        <v>5.4</v>
      </c>
      <c r="G28" s="48" t="s">
        <v>181</v>
      </c>
      <c r="H28" s="48" t="s">
        <v>181</v>
      </c>
      <c r="I28" s="48">
        <v>21.21</v>
      </c>
      <c r="J28" s="48" t="s">
        <v>181</v>
      </c>
    </row>
    <row r="29" spans="1:10" ht="13.8">
      <c r="A29" s="47">
        <v>37347</v>
      </c>
      <c r="B29" s="323"/>
      <c r="C29" s="323"/>
      <c r="D29" s="323"/>
      <c r="E29" s="323"/>
      <c r="F29" s="48">
        <v>5.55</v>
      </c>
      <c r="G29" s="48" t="s">
        <v>181</v>
      </c>
      <c r="H29" s="48" t="s">
        <v>181</v>
      </c>
      <c r="I29" s="48">
        <v>21.02</v>
      </c>
      <c r="J29" s="48" t="s">
        <v>181</v>
      </c>
    </row>
    <row r="30" spans="1:10" ht="13.8">
      <c r="A30" s="47">
        <v>37377</v>
      </c>
      <c r="B30" s="323"/>
      <c r="C30" s="323"/>
      <c r="D30" s="323"/>
      <c r="E30" s="323"/>
      <c r="F30" s="48">
        <v>5.67</v>
      </c>
      <c r="G30" s="48" t="s">
        <v>181</v>
      </c>
      <c r="H30" s="48" t="s">
        <v>181</v>
      </c>
      <c r="I30" s="48">
        <v>20.9</v>
      </c>
      <c r="J30" s="48" t="s">
        <v>181</v>
      </c>
    </row>
    <row r="31" spans="1:10" ht="13.8">
      <c r="A31" s="47">
        <v>37408</v>
      </c>
      <c r="B31" s="323"/>
      <c r="C31" s="323"/>
      <c r="D31" s="323"/>
      <c r="E31" s="323"/>
      <c r="F31" s="48">
        <v>5.62</v>
      </c>
      <c r="G31" s="48" t="s">
        <v>181</v>
      </c>
      <c r="H31" s="48" t="s">
        <v>181</v>
      </c>
      <c r="I31" s="48">
        <v>21.29</v>
      </c>
      <c r="J31" s="48" t="s">
        <v>181</v>
      </c>
    </row>
    <row r="32" spans="1:10" ht="13.8">
      <c r="A32" s="47">
        <v>37438</v>
      </c>
      <c r="B32" s="323"/>
      <c r="C32" s="323"/>
      <c r="D32" s="323"/>
      <c r="E32" s="323"/>
      <c r="F32" s="48">
        <v>7.71</v>
      </c>
      <c r="G32" s="48" t="s">
        <v>181</v>
      </c>
      <c r="H32" s="48" t="s">
        <v>181</v>
      </c>
      <c r="I32" s="48">
        <v>20.67</v>
      </c>
      <c r="J32" s="48" t="s">
        <v>181</v>
      </c>
    </row>
    <row r="33" spans="1:10" ht="13.8">
      <c r="A33" s="47">
        <v>37469</v>
      </c>
      <c r="B33" s="323"/>
      <c r="C33" s="323"/>
      <c r="D33" s="323"/>
      <c r="E33" s="323"/>
      <c r="F33" s="48">
        <v>10.66</v>
      </c>
      <c r="G33" s="48" t="s">
        <v>181</v>
      </c>
      <c r="H33" s="48" t="s">
        <v>181</v>
      </c>
      <c r="I33" s="48">
        <v>24.37</v>
      </c>
      <c r="J33" s="48" t="s">
        <v>181</v>
      </c>
    </row>
    <row r="34" spans="1:10" ht="13.8">
      <c r="A34" s="47">
        <v>37500</v>
      </c>
      <c r="B34" s="323"/>
      <c r="C34" s="323"/>
      <c r="D34" s="323"/>
      <c r="E34" s="323"/>
      <c r="F34" s="48">
        <v>8.31</v>
      </c>
      <c r="G34" s="48" t="s">
        <v>181</v>
      </c>
      <c r="H34" s="48" t="s">
        <v>181</v>
      </c>
      <c r="I34" s="48">
        <v>17.989999999999998</v>
      </c>
      <c r="J34" s="48" t="s">
        <v>181</v>
      </c>
    </row>
    <row r="35" spans="1:10" ht="13.8">
      <c r="A35" s="47">
        <v>37530</v>
      </c>
      <c r="B35" s="323"/>
      <c r="C35" s="323"/>
      <c r="D35" s="323"/>
      <c r="E35" s="323"/>
      <c r="F35" s="48">
        <v>9.11</v>
      </c>
      <c r="G35" s="48" t="s">
        <v>181</v>
      </c>
      <c r="H35" s="48" t="s">
        <v>181</v>
      </c>
      <c r="I35" s="48">
        <v>22.46</v>
      </c>
      <c r="J35" s="48" t="s">
        <v>181</v>
      </c>
    </row>
    <row r="36" spans="1:10" ht="13.8">
      <c r="A36" s="47">
        <v>37561</v>
      </c>
      <c r="B36" s="323"/>
      <c r="C36" s="323"/>
      <c r="D36" s="323"/>
      <c r="E36" s="323"/>
      <c r="F36" s="48">
        <v>10.3</v>
      </c>
      <c r="G36" s="48" t="s">
        <v>181</v>
      </c>
      <c r="H36" s="48" t="s">
        <v>181</v>
      </c>
      <c r="I36" s="48">
        <v>24.21</v>
      </c>
      <c r="J36" s="48" t="s">
        <v>181</v>
      </c>
    </row>
    <row r="37" spans="1:10" ht="13.8">
      <c r="A37" s="47">
        <v>37591</v>
      </c>
      <c r="B37" s="323"/>
      <c r="C37" s="323"/>
      <c r="D37" s="323"/>
      <c r="E37" s="323"/>
      <c r="F37" s="48">
        <v>9.5399999999999991</v>
      </c>
      <c r="G37" s="48" t="s">
        <v>181</v>
      </c>
      <c r="H37" s="48" t="s">
        <v>181</v>
      </c>
      <c r="I37" s="48">
        <v>23.16</v>
      </c>
      <c r="J37" s="48" t="s">
        <v>181</v>
      </c>
    </row>
    <row r="38" spans="1:10" ht="13.8">
      <c r="A38" s="47">
        <v>37622</v>
      </c>
      <c r="B38" s="323"/>
      <c r="C38" s="323"/>
      <c r="D38" s="323"/>
      <c r="E38" s="323"/>
      <c r="F38" s="48">
        <v>8.14</v>
      </c>
      <c r="G38" s="48" t="s">
        <v>181</v>
      </c>
      <c r="H38" s="48" t="s">
        <v>181</v>
      </c>
      <c r="I38" s="48">
        <v>25.24</v>
      </c>
      <c r="J38" s="48" t="s">
        <v>181</v>
      </c>
    </row>
    <row r="39" spans="1:10" ht="13.8">
      <c r="A39" s="47">
        <v>37653</v>
      </c>
      <c r="B39" s="323"/>
      <c r="C39" s="323"/>
      <c r="D39" s="323"/>
      <c r="E39" s="323"/>
      <c r="F39" s="48">
        <v>7.88</v>
      </c>
      <c r="G39" s="48" t="s">
        <v>181</v>
      </c>
      <c r="H39" s="48" t="s">
        <v>181</v>
      </c>
      <c r="I39" s="48">
        <v>25.37</v>
      </c>
      <c r="J39" s="48" t="s">
        <v>181</v>
      </c>
    </row>
    <row r="40" spans="1:10" ht="13.8">
      <c r="A40" s="47">
        <v>37681</v>
      </c>
      <c r="B40" s="323"/>
      <c r="C40" s="323"/>
      <c r="D40" s="323"/>
      <c r="E40" s="323"/>
      <c r="F40" s="48">
        <v>7.28</v>
      </c>
      <c r="G40" s="48" t="s">
        <v>181</v>
      </c>
      <c r="H40" s="48" t="s">
        <v>181</v>
      </c>
      <c r="I40" s="48">
        <v>25.96</v>
      </c>
      <c r="J40" s="48" t="s">
        <v>181</v>
      </c>
    </row>
    <row r="41" spans="1:10" ht="13.8">
      <c r="A41" s="47">
        <v>37712</v>
      </c>
      <c r="B41" s="323"/>
      <c r="C41" s="323"/>
      <c r="D41" s="323"/>
      <c r="E41" s="323"/>
      <c r="F41" s="48">
        <v>6.97</v>
      </c>
      <c r="G41" s="48" t="s">
        <v>181</v>
      </c>
      <c r="H41" s="48" t="s">
        <v>181</v>
      </c>
      <c r="I41" s="48">
        <v>25.14</v>
      </c>
      <c r="J41" s="48" t="s">
        <v>181</v>
      </c>
    </row>
    <row r="42" spans="1:10" ht="13.8">
      <c r="A42" s="47">
        <v>37742</v>
      </c>
      <c r="B42" s="323"/>
      <c r="C42" s="323"/>
      <c r="D42" s="323"/>
      <c r="E42" s="323"/>
      <c r="F42" s="48">
        <v>6.15</v>
      </c>
      <c r="G42" s="48" t="s">
        <v>181</v>
      </c>
      <c r="H42" s="48" t="s">
        <v>181</v>
      </c>
      <c r="I42" s="48">
        <v>24.14</v>
      </c>
      <c r="J42" s="48" t="s">
        <v>181</v>
      </c>
    </row>
    <row r="43" spans="1:10" ht="13.8">
      <c r="A43" s="47">
        <v>37773</v>
      </c>
      <c r="B43" s="323"/>
      <c r="C43" s="323"/>
      <c r="D43" s="323"/>
      <c r="E43" s="323"/>
      <c r="F43" s="48">
        <v>5.67</v>
      </c>
      <c r="G43" s="48" t="s">
        <v>181</v>
      </c>
      <c r="H43" s="48" t="s">
        <v>181</v>
      </c>
      <c r="I43" s="48">
        <v>23.98</v>
      </c>
      <c r="J43" s="48" t="s">
        <v>181</v>
      </c>
    </row>
    <row r="44" spans="1:10" ht="13.8">
      <c r="A44" s="47">
        <v>37803</v>
      </c>
      <c r="B44" s="323"/>
      <c r="C44" s="323"/>
      <c r="D44" s="323"/>
      <c r="E44" s="323"/>
      <c r="F44" s="48">
        <v>5.18</v>
      </c>
      <c r="G44" s="48" t="s">
        <v>181</v>
      </c>
      <c r="H44" s="48" t="s">
        <v>181</v>
      </c>
      <c r="I44" s="48">
        <v>22.84</v>
      </c>
      <c r="J44" s="48" t="s">
        <v>181</v>
      </c>
    </row>
    <row r="45" spans="1:10" ht="13.8">
      <c r="A45" s="47">
        <v>37834</v>
      </c>
      <c r="B45" s="323"/>
      <c r="C45" s="323"/>
      <c r="D45" s="323"/>
      <c r="E45" s="323"/>
      <c r="F45" s="48">
        <v>5.32</v>
      </c>
      <c r="G45" s="48" t="s">
        <v>181</v>
      </c>
      <c r="H45" s="48" t="s">
        <v>181</v>
      </c>
      <c r="I45" s="48">
        <v>21.59</v>
      </c>
      <c r="J45" s="48" t="s">
        <v>181</v>
      </c>
    </row>
    <row r="46" spans="1:10" ht="13.8">
      <c r="A46" s="47">
        <v>37865</v>
      </c>
      <c r="B46" s="323"/>
      <c r="C46" s="323"/>
      <c r="D46" s="323"/>
      <c r="E46" s="323"/>
      <c r="F46" s="48">
        <v>5.08</v>
      </c>
      <c r="G46" s="48" t="s">
        <v>181</v>
      </c>
      <c r="H46" s="48" t="s">
        <v>181</v>
      </c>
      <c r="I46" s="48">
        <v>21.03</v>
      </c>
      <c r="J46" s="48" t="s">
        <v>181</v>
      </c>
    </row>
    <row r="47" spans="1:10" ht="13.8">
      <c r="A47" s="47">
        <v>37895</v>
      </c>
      <c r="B47" s="323"/>
      <c r="C47" s="323"/>
      <c r="D47" s="323"/>
      <c r="E47" s="323"/>
      <c r="F47" s="48">
        <v>5.32</v>
      </c>
      <c r="G47" s="48" t="s">
        <v>181</v>
      </c>
      <c r="H47" s="48" t="s">
        <v>181</v>
      </c>
      <c r="I47" s="48">
        <v>19.600000000000001</v>
      </c>
      <c r="J47" s="48" t="s">
        <v>181</v>
      </c>
    </row>
    <row r="48" spans="1:10" ht="13.8">
      <c r="A48" s="47">
        <v>37926</v>
      </c>
      <c r="B48" s="323"/>
      <c r="C48" s="323"/>
      <c r="D48" s="323"/>
      <c r="E48" s="323"/>
      <c r="F48" s="48">
        <v>4.9800000000000004</v>
      </c>
      <c r="G48" s="48" t="s">
        <v>181</v>
      </c>
      <c r="H48" s="48" t="s">
        <v>181</v>
      </c>
      <c r="I48" s="48">
        <v>19.13</v>
      </c>
      <c r="J48" s="48" t="s">
        <v>181</v>
      </c>
    </row>
    <row r="49" spans="1:10" ht="13.8">
      <c r="A49" s="47">
        <v>37956</v>
      </c>
      <c r="B49" s="323"/>
      <c r="C49" s="323"/>
      <c r="D49" s="323"/>
      <c r="E49" s="323"/>
      <c r="F49" s="48">
        <v>5.01</v>
      </c>
      <c r="G49" s="48" t="s">
        <v>181</v>
      </c>
      <c r="H49" s="48" t="s">
        <v>181</v>
      </c>
      <c r="I49" s="48">
        <v>17.760000000000002</v>
      </c>
      <c r="J49" s="48" t="s">
        <v>181</v>
      </c>
    </row>
    <row r="50" spans="1:10" ht="13.8">
      <c r="A50" s="47">
        <v>37987</v>
      </c>
      <c r="B50" s="323"/>
      <c r="C50" s="323"/>
      <c r="D50" s="323"/>
      <c r="E50" s="323"/>
      <c r="F50" s="48">
        <v>4.88</v>
      </c>
      <c r="G50" s="48" t="s">
        <v>181</v>
      </c>
      <c r="H50" s="48" t="s">
        <v>181</v>
      </c>
      <c r="I50" s="48">
        <v>17.920000000000002</v>
      </c>
      <c r="J50" s="48" t="s">
        <v>181</v>
      </c>
    </row>
    <row r="51" spans="1:10" ht="13.8">
      <c r="A51" s="47">
        <v>38018</v>
      </c>
      <c r="B51" s="323"/>
      <c r="C51" s="323"/>
      <c r="D51" s="323"/>
      <c r="E51" s="323"/>
      <c r="F51" s="48">
        <v>4.87</v>
      </c>
      <c r="G51" s="48" t="s">
        <v>181</v>
      </c>
      <c r="H51" s="48" t="s">
        <v>181</v>
      </c>
      <c r="I51" s="48">
        <v>17.5</v>
      </c>
      <c r="J51" s="48" t="s">
        <v>181</v>
      </c>
    </row>
    <row r="52" spans="1:10" ht="13.8">
      <c r="A52" s="47">
        <v>38047</v>
      </c>
      <c r="B52" s="323"/>
      <c r="C52" s="323"/>
      <c r="D52" s="323"/>
      <c r="E52" s="323"/>
      <c r="F52" s="48">
        <v>5.29</v>
      </c>
      <c r="G52" s="48" t="s">
        <v>181</v>
      </c>
      <c r="H52" s="48" t="s">
        <v>181</v>
      </c>
      <c r="I52" s="48">
        <v>17.72</v>
      </c>
      <c r="J52" s="48" t="s">
        <v>181</v>
      </c>
    </row>
    <row r="53" spans="1:10" ht="13.8">
      <c r="A53" s="47">
        <v>38078</v>
      </c>
      <c r="B53" s="323"/>
      <c r="C53" s="323"/>
      <c r="D53" s="323"/>
      <c r="E53" s="323"/>
      <c r="F53" s="48">
        <v>4.9400000000000004</v>
      </c>
      <c r="G53" s="48" t="s">
        <v>181</v>
      </c>
      <c r="H53" s="48" t="s">
        <v>181</v>
      </c>
      <c r="I53" s="48">
        <v>18.59</v>
      </c>
      <c r="J53" s="48" t="s">
        <v>181</v>
      </c>
    </row>
    <row r="54" spans="1:10" ht="13.8">
      <c r="A54" s="47">
        <v>38108</v>
      </c>
      <c r="B54" s="323"/>
      <c r="C54" s="323"/>
      <c r="D54" s="323"/>
      <c r="E54" s="323"/>
      <c r="F54" s="48">
        <v>4.7699999999999996</v>
      </c>
      <c r="G54" s="48" t="s">
        <v>181</v>
      </c>
      <c r="H54" s="48" t="s">
        <v>181</v>
      </c>
      <c r="I54" s="48">
        <v>21.22</v>
      </c>
      <c r="J54" s="48" t="s">
        <v>181</v>
      </c>
    </row>
    <row r="55" spans="1:10" ht="13.8">
      <c r="A55" s="47">
        <v>38139</v>
      </c>
      <c r="B55" s="323"/>
      <c r="C55" s="323"/>
      <c r="D55" s="323"/>
      <c r="E55" s="323"/>
      <c r="F55" s="48">
        <v>5.43</v>
      </c>
      <c r="G55" s="48" t="s">
        <v>181</v>
      </c>
      <c r="H55" s="48" t="s">
        <v>181</v>
      </c>
      <c r="I55" s="48">
        <v>19.84</v>
      </c>
      <c r="J55" s="48" t="s">
        <v>181</v>
      </c>
    </row>
    <row r="56" spans="1:10" ht="13.8">
      <c r="A56" s="47">
        <v>38169</v>
      </c>
      <c r="B56" s="323"/>
      <c r="C56" s="323"/>
      <c r="D56" s="323"/>
      <c r="E56" s="323"/>
      <c r="F56" s="48">
        <v>6.39</v>
      </c>
      <c r="G56" s="48" t="s">
        <v>181</v>
      </c>
      <c r="H56" s="48" t="s">
        <v>181</v>
      </c>
      <c r="I56" s="48">
        <v>18.440000000000001</v>
      </c>
      <c r="J56" s="48" t="s">
        <v>181</v>
      </c>
    </row>
    <row r="57" spans="1:10" ht="13.8">
      <c r="A57" s="47">
        <v>38200</v>
      </c>
      <c r="B57" s="323"/>
      <c r="C57" s="323"/>
      <c r="D57" s="323"/>
      <c r="E57" s="323"/>
      <c r="F57" s="48">
        <v>5.62</v>
      </c>
      <c r="G57" s="48" t="s">
        <v>181</v>
      </c>
      <c r="H57" s="48" t="s">
        <v>181</v>
      </c>
      <c r="I57" s="48">
        <v>19.309999999999999</v>
      </c>
      <c r="J57" s="48" t="s">
        <v>181</v>
      </c>
    </row>
    <row r="58" spans="1:10" ht="13.8">
      <c r="A58" s="47">
        <v>38231</v>
      </c>
      <c r="B58" s="323"/>
      <c r="C58" s="323"/>
      <c r="D58" s="323"/>
      <c r="E58" s="323"/>
      <c r="F58" s="48">
        <v>5.48</v>
      </c>
      <c r="G58" s="48" t="s">
        <v>181</v>
      </c>
      <c r="H58" s="48" t="s">
        <v>181</v>
      </c>
      <c r="I58" s="48">
        <v>19.7</v>
      </c>
      <c r="J58" s="48" t="s">
        <v>181</v>
      </c>
    </row>
    <row r="59" spans="1:10" ht="13.8">
      <c r="A59" s="47">
        <v>38261</v>
      </c>
      <c r="B59" s="323"/>
      <c r="C59" s="323"/>
      <c r="D59" s="323"/>
      <c r="E59" s="323"/>
      <c r="F59" s="48">
        <v>5.51</v>
      </c>
      <c r="G59" s="48" t="s">
        <v>181</v>
      </c>
      <c r="H59" s="48" t="s">
        <v>181</v>
      </c>
      <c r="I59" s="48">
        <v>19.68</v>
      </c>
      <c r="J59" s="48" t="s">
        <v>181</v>
      </c>
    </row>
    <row r="60" spans="1:10" ht="13.8">
      <c r="A60" s="47">
        <v>38292</v>
      </c>
      <c r="B60" s="323"/>
      <c r="C60" s="323"/>
      <c r="D60" s="323"/>
      <c r="E60" s="323"/>
      <c r="F60" s="48">
        <v>6.27</v>
      </c>
      <c r="G60" s="48" t="s">
        <v>181</v>
      </c>
      <c r="H60" s="48" t="s">
        <v>181</v>
      </c>
      <c r="I60" s="48">
        <v>20.18</v>
      </c>
      <c r="J60" s="48" t="s">
        <v>181</v>
      </c>
    </row>
    <row r="61" spans="1:10" ht="13.8">
      <c r="A61" s="47">
        <v>38322</v>
      </c>
      <c r="B61" s="323"/>
      <c r="C61" s="323"/>
      <c r="D61" s="323"/>
      <c r="E61" s="323"/>
      <c r="F61" s="48">
        <v>5.54</v>
      </c>
      <c r="G61" s="48" t="s">
        <v>181</v>
      </c>
      <c r="H61" s="48" t="s">
        <v>181</v>
      </c>
      <c r="I61" s="48">
        <v>19.95</v>
      </c>
      <c r="J61" s="48" t="s">
        <v>181</v>
      </c>
    </row>
    <row r="62" spans="1:10" ht="13.8">
      <c r="A62" s="47">
        <v>38353</v>
      </c>
      <c r="B62" s="323"/>
      <c r="C62" s="323"/>
      <c r="D62" s="323"/>
      <c r="E62" s="323"/>
      <c r="F62" s="48">
        <v>5.46</v>
      </c>
      <c r="G62" s="48" t="s">
        <v>181</v>
      </c>
      <c r="H62" s="48" t="s">
        <v>181</v>
      </c>
      <c r="I62" s="48">
        <v>19.86</v>
      </c>
      <c r="J62" s="48" t="s">
        <v>181</v>
      </c>
    </row>
    <row r="63" spans="1:10" ht="13.8">
      <c r="A63" s="47">
        <v>38384</v>
      </c>
      <c r="B63" s="323"/>
      <c r="C63" s="323"/>
      <c r="D63" s="323"/>
      <c r="E63" s="323"/>
      <c r="F63" s="48">
        <v>5.62</v>
      </c>
      <c r="G63" s="48" t="s">
        <v>181</v>
      </c>
      <c r="H63" s="48" t="s">
        <v>181</v>
      </c>
      <c r="I63" s="48">
        <v>19.82</v>
      </c>
      <c r="J63" s="48" t="s">
        <v>181</v>
      </c>
    </row>
    <row r="64" spans="1:10" ht="13.8">
      <c r="A64" s="47">
        <v>38412</v>
      </c>
      <c r="B64" s="323"/>
      <c r="C64" s="323"/>
      <c r="D64" s="323"/>
      <c r="E64" s="323"/>
      <c r="F64" s="48">
        <v>5.55</v>
      </c>
      <c r="G64" s="48" t="s">
        <v>181</v>
      </c>
      <c r="H64" s="48" t="s">
        <v>181</v>
      </c>
      <c r="I64" s="48">
        <v>19.399999999999999</v>
      </c>
      <c r="J64" s="48" t="s">
        <v>181</v>
      </c>
    </row>
    <row r="65" spans="1:10" ht="13.8">
      <c r="A65" s="47">
        <v>38443</v>
      </c>
      <c r="B65" s="323"/>
      <c r="C65" s="323"/>
      <c r="D65" s="323"/>
      <c r="E65" s="323"/>
      <c r="F65" s="48">
        <v>5.88</v>
      </c>
      <c r="G65" s="48" t="s">
        <v>181</v>
      </c>
      <c r="H65" s="48" t="s">
        <v>181</v>
      </c>
      <c r="I65" s="48">
        <v>20.76</v>
      </c>
      <c r="J65" s="48" t="s">
        <v>181</v>
      </c>
    </row>
    <row r="66" spans="1:10" ht="13.8">
      <c r="A66" s="47">
        <v>38473</v>
      </c>
      <c r="B66" s="323"/>
      <c r="C66" s="323"/>
      <c r="D66" s="323"/>
      <c r="E66" s="323"/>
      <c r="F66" s="48">
        <v>6.03</v>
      </c>
      <c r="G66" s="48" t="s">
        <v>181</v>
      </c>
      <c r="H66" s="48" t="s">
        <v>181</v>
      </c>
      <c r="I66" s="48">
        <v>19.760000000000002</v>
      </c>
      <c r="J66" s="48" t="s">
        <v>181</v>
      </c>
    </row>
    <row r="67" spans="1:10" ht="13.8">
      <c r="A67" s="47">
        <v>38504</v>
      </c>
      <c r="B67" s="323"/>
      <c r="C67" s="323"/>
      <c r="D67" s="323"/>
      <c r="E67" s="323"/>
      <c r="F67" s="48">
        <v>5.83</v>
      </c>
      <c r="G67" s="48" t="s">
        <v>181</v>
      </c>
      <c r="H67" s="48" t="s">
        <v>181</v>
      </c>
      <c r="I67" s="48">
        <v>19.03</v>
      </c>
      <c r="J67" s="48" t="s">
        <v>181</v>
      </c>
    </row>
    <row r="68" spans="1:10" ht="13.8">
      <c r="A68" s="47">
        <v>38534</v>
      </c>
      <c r="B68" s="323"/>
      <c r="C68" s="323"/>
      <c r="D68" s="323"/>
      <c r="E68" s="323"/>
      <c r="F68" s="48">
        <v>6.02</v>
      </c>
      <c r="G68" s="48" t="s">
        <v>181</v>
      </c>
      <c r="H68" s="48" t="s">
        <v>181</v>
      </c>
      <c r="I68" s="48">
        <v>18.600000000000001</v>
      </c>
      <c r="J68" s="48" t="s">
        <v>181</v>
      </c>
    </row>
    <row r="69" spans="1:10" ht="13.8">
      <c r="A69" s="47">
        <v>38565</v>
      </c>
      <c r="B69" s="323"/>
      <c r="C69" s="323"/>
      <c r="D69" s="323"/>
      <c r="E69" s="323"/>
      <c r="F69" s="48">
        <v>6.08</v>
      </c>
      <c r="G69" s="48" t="s">
        <v>181</v>
      </c>
      <c r="H69" s="48" t="s">
        <v>181</v>
      </c>
      <c r="I69" s="48">
        <v>19.170000000000002</v>
      </c>
      <c r="J69" s="48" t="s">
        <v>181</v>
      </c>
    </row>
    <row r="70" spans="1:10" ht="13.8">
      <c r="A70" s="47">
        <v>38596</v>
      </c>
      <c r="B70" s="323"/>
      <c r="C70" s="323"/>
      <c r="D70" s="323"/>
      <c r="E70" s="323"/>
      <c r="F70" s="48">
        <v>6.24</v>
      </c>
      <c r="G70" s="48" t="s">
        <v>181</v>
      </c>
      <c r="H70" s="48" t="s">
        <v>181</v>
      </c>
      <c r="I70" s="48">
        <v>18.79</v>
      </c>
      <c r="J70" s="48" t="s">
        <v>181</v>
      </c>
    </row>
    <row r="71" spans="1:10" ht="13.8">
      <c r="A71" s="47">
        <v>38626</v>
      </c>
      <c r="B71" s="323"/>
      <c r="C71" s="323"/>
      <c r="D71" s="323"/>
      <c r="E71" s="323"/>
      <c r="F71" s="48">
        <v>6.15</v>
      </c>
      <c r="G71" s="48" t="s">
        <v>181</v>
      </c>
      <c r="H71" s="48" t="s">
        <v>181</v>
      </c>
      <c r="I71" s="48">
        <v>18.32</v>
      </c>
      <c r="J71" s="48" t="s">
        <v>181</v>
      </c>
    </row>
    <row r="72" spans="1:10" ht="13.8">
      <c r="A72" s="47">
        <v>38657</v>
      </c>
      <c r="B72" s="323"/>
      <c r="C72" s="323"/>
      <c r="D72" s="323"/>
      <c r="E72" s="323"/>
      <c r="F72" s="48">
        <v>6.64</v>
      </c>
      <c r="G72" s="48" t="s">
        <v>181</v>
      </c>
      <c r="H72" s="48" t="s">
        <v>181</v>
      </c>
      <c r="I72" s="48">
        <v>18.54</v>
      </c>
      <c r="J72" s="48" t="s">
        <v>181</v>
      </c>
    </row>
    <row r="73" spans="1:10" ht="13.8">
      <c r="A73" s="47">
        <v>38687</v>
      </c>
      <c r="B73" s="323"/>
      <c r="C73" s="323"/>
      <c r="D73" s="323"/>
      <c r="E73" s="323"/>
      <c r="F73" s="48">
        <v>6.27</v>
      </c>
      <c r="G73" s="48" t="s">
        <v>181</v>
      </c>
      <c r="H73" s="48" t="s">
        <v>181</v>
      </c>
      <c r="I73" s="48">
        <v>17.39</v>
      </c>
      <c r="J73" s="48" t="s">
        <v>181</v>
      </c>
    </row>
    <row r="74" spans="1:10" ht="13.8">
      <c r="A74" s="47">
        <v>38718</v>
      </c>
      <c r="B74" s="323"/>
      <c r="C74" s="323"/>
      <c r="D74" s="323"/>
      <c r="E74" s="323"/>
      <c r="F74" s="48">
        <v>6.37</v>
      </c>
      <c r="G74" s="48" t="s">
        <v>181</v>
      </c>
      <c r="H74" s="48" t="s">
        <v>181</v>
      </c>
      <c r="I74" s="48">
        <v>17.079999999999998</v>
      </c>
      <c r="J74" s="48" t="s">
        <v>181</v>
      </c>
    </row>
    <row r="75" spans="1:10" ht="13.8">
      <c r="A75" s="47">
        <v>38749</v>
      </c>
      <c r="B75" s="323"/>
      <c r="C75" s="323"/>
      <c r="D75" s="323"/>
      <c r="E75" s="323"/>
      <c r="F75" s="48">
        <v>6.75</v>
      </c>
      <c r="G75" s="48" t="s">
        <v>181</v>
      </c>
      <c r="H75" s="48" t="s">
        <v>181</v>
      </c>
      <c r="I75" s="48">
        <v>15.98</v>
      </c>
      <c r="J75" s="48" t="s">
        <v>181</v>
      </c>
    </row>
    <row r="76" spans="1:10" ht="13.8">
      <c r="A76" s="47">
        <v>38777</v>
      </c>
      <c r="B76" s="323"/>
      <c r="C76" s="323"/>
      <c r="D76" s="323"/>
      <c r="E76" s="323"/>
      <c r="F76" s="48">
        <v>6.27</v>
      </c>
      <c r="G76" s="48" t="s">
        <v>181</v>
      </c>
      <c r="H76" s="48" t="s">
        <v>181</v>
      </c>
      <c r="I76" s="48">
        <v>16.079999999999998</v>
      </c>
      <c r="J76" s="48" t="s">
        <v>181</v>
      </c>
    </row>
    <row r="77" spans="1:10" ht="13.8">
      <c r="A77" s="47">
        <v>38808</v>
      </c>
      <c r="B77" s="323"/>
      <c r="C77" s="323"/>
      <c r="D77" s="323"/>
      <c r="E77" s="323"/>
      <c r="F77" s="48">
        <v>6.62</v>
      </c>
      <c r="G77" s="48" t="s">
        <v>181</v>
      </c>
      <c r="H77" s="48" t="s">
        <v>181</v>
      </c>
      <c r="I77" s="48">
        <v>15.65</v>
      </c>
      <c r="J77" s="48" t="s">
        <v>181</v>
      </c>
    </row>
    <row r="78" spans="1:10" ht="13.8">
      <c r="A78" s="47">
        <v>38838</v>
      </c>
      <c r="B78" s="323"/>
      <c r="C78" s="323"/>
      <c r="D78" s="323"/>
      <c r="E78" s="323"/>
      <c r="F78" s="48">
        <v>6.63</v>
      </c>
      <c r="G78" s="48" t="s">
        <v>181</v>
      </c>
      <c r="H78" s="48" t="s">
        <v>181</v>
      </c>
      <c r="I78" s="48">
        <v>15.45</v>
      </c>
      <c r="J78" s="48" t="s">
        <v>181</v>
      </c>
    </row>
    <row r="79" spans="1:10" ht="13.8">
      <c r="A79" s="47">
        <v>38869</v>
      </c>
      <c r="B79" s="323"/>
      <c r="C79" s="323"/>
      <c r="D79" s="323"/>
      <c r="E79" s="323"/>
      <c r="F79" s="48">
        <v>6.71</v>
      </c>
      <c r="G79" s="48" t="s">
        <v>181</v>
      </c>
      <c r="H79" s="48" t="s">
        <v>181</v>
      </c>
      <c r="I79" s="48">
        <v>16</v>
      </c>
      <c r="J79" s="48" t="s">
        <v>181</v>
      </c>
    </row>
    <row r="80" spans="1:10" ht="13.8">
      <c r="A80" s="47">
        <v>38899</v>
      </c>
      <c r="B80" s="323"/>
      <c r="C80" s="323"/>
      <c r="D80" s="323"/>
      <c r="E80" s="323"/>
      <c r="F80" s="48">
        <v>6.63</v>
      </c>
      <c r="G80" s="48" t="s">
        <v>181</v>
      </c>
      <c r="H80" s="48" t="s">
        <v>181</v>
      </c>
      <c r="I80" s="48">
        <v>15.36</v>
      </c>
      <c r="J80" s="48" t="s">
        <v>181</v>
      </c>
    </row>
    <row r="81" spans="1:10" ht="13.8">
      <c r="A81" s="47">
        <v>41307</v>
      </c>
      <c r="B81" s="323"/>
      <c r="C81" s="323"/>
      <c r="D81" s="323"/>
      <c r="E81" s="323"/>
      <c r="F81" s="48">
        <v>6.53</v>
      </c>
      <c r="G81" s="48" t="s">
        <v>181</v>
      </c>
      <c r="H81" s="48" t="s">
        <v>181</v>
      </c>
      <c r="I81" s="48">
        <v>14.67</v>
      </c>
      <c r="J81" s="48" t="s">
        <v>181</v>
      </c>
    </row>
    <row r="82" spans="1:10" ht="13.8">
      <c r="A82" s="47">
        <v>41336</v>
      </c>
      <c r="B82" s="323"/>
      <c r="C82" s="323"/>
      <c r="D82" s="323"/>
      <c r="E82" s="323"/>
      <c r="F82" s="48">
        <v>6.8</v>
      </c>
      <c r="G82" s="48" t="s">
        <v>181</v>
      </c>
      <c r="H82" s="48" t="s">
        <v>181</v>
      </c>
      <c r="I82" s="48">
        <v>14.59</v>
      </c>
      <c r="J82" s="48" t="s">
        <v>181</v>
      </c>
    </row>
    <row r="83" spans="1:10" ht="13.8">
      <c r="A83" s="47">
        <v>41368</v>
      </c>
      <c r="B83" s="323"/>
      <c r="C83" s="323"/>
      <c r="D83" s="323"/>
      <c r="E83" s="323"/>
      <c r="F83" s="48">
        <v>7.16</v>
      </c>
      <c r="G83" s="48" t="s">
        <v>181</v>
      </c>
      <c r="H83" s="48" t="s">
        <v>181</v>
      </c>
      <c r="I83" s="48">
        <v>15.04</v>
      </c>
      <c r="J83" s="48" t="s">
        <v>181</v>
      </c>
    </row>
    <row r="84" spans="1:10" ht="13.8">
      <c r="A84" s="47">
        <v>41399</v>
      </c>
      <c r="B84" s="323"/>
      <c r="C84" s="323"/>
      <c r="D84" s="323"/>
      <c r="E84" s="323"/>
      <c r="F84" s="48">
        <v>6.7</v>
      </c>
      <c r="G84" s="48" t="s">
        <v>181</v>
      </c>
      <c r="H84" s="48" t="s">
        <v>181</v>
      </c>
      <c r="I84" s="48">
        <v>13.74</v>
      </c>
      <c r="J84" s="48" t="s">
        <v>181</v>
      </c>
    </row>
    <row r="85" spans="1:10" ht="13.8">
      <c r="A85" s="47">
        <v>41431</v>
      </c>
      <c r="B85" s="323"/>
      <c r="C85" s="323"/>
      <c r="D85" s="323"/>
      <c r="E85" s="323"/>
      <c r="F85" s="48">
        <v>6.87</v>
      </c>
      <c r="G85" s="48" t="s">
        <v>181</v>
      </c>
      <c r="H85" s="48" t="s">
        <v>181</v>
      </c>
      <c r="I85" s="48">
        <v>14.11</v>
      </c>
      <c r="J85" s="48" t="s">
        <v>181</v>
      </c>
    </row>
    <row r="86" spans="1:10" ht="13.8">
      <c r="A86" s="47">
        <v>39083</v>
      </c>
      <c r="B86" s="323"/>
      <c r="C86" s="323"/>
      <c r="D86" s="323"/>
      <c r="E86" s="323"/>
      <c r="F86" s="48">
        <v>6.84</v>
      </c>
      <c r="G86" s="48" t="s">
        <v>181</v>
      </c>
      <c r="H86" s="48" t="s">
        <v>181</v>
      </c>
      <c r="I86" s="48">
        <v>13.6</v>
      </c>
      <c r="J86" s="48" t="s">
        <v>181</v>
      </c>
    </row>
    <row r="87" spans="1:10" ht="13.8">
      <c r="A87" s="47">
        <v>39114</v>
      </c>
      <c r="B87" s="323"/>
      <c r="C87" s="323"/>
      <c r="D87" s="323"/>
      <c r="E87" s="323"/>
      <c r="F87" s="48">
        <v>6.83</v>
      </c>
      <c r="G87" s="48" t="s">
        <v>181</v>
      </c>
      <c r="H87" s="48" t="s">
        <v>181</v>
      </c>
      <c r="I87" s="48">
        <v>12.66</v>
      </c>
      <c r="J87" s="48" t="s">
        <v>181</v>
      </c>
    </row>
    <row r="88" spans="1:10" ht="13.8">
      <c r="A88" s="47">
        <v>39142</v>
      </c>
      <c r="B88" s="323"/>
      <c r="C88" s="323"/>
      <c r="D88" s="323"/>
      <c r="E88" s="323"/>
      <c r="F88" s="48">
        <v>6.86</v>
      </c>
      <c r="G88" s="48" t="s">
        <v>181</v>
      </c>
      <c r="H88" s="48" t="s">
        <v>181</v>
      </c>
      <c r="I88" s="48">
        <v>12.93</v>
      </c>
      <c r="J88" s="48" t="s">
        <v>181</v>
      </c>
    </row>
    <row r="89" spans="1:10" ht="13.8">
      <c r="A89" s="47">
        <v>39173</v>
      </c>
      <c r="B89" s="323"/>
      <c r="C89" s="323"/>
      <c r="D89" s="323"/>
      <c r="E89" s="323"/>
      <c r="F89" s="48">
        <v>6.66</v>
      </c>
      <c r="G89" s="48" t="s">
        <v>181</v>
      </c>
      <c r="H89" s="48" t="s">
        <v>181</v>
      </c>
      <c r="I89" s="48">
        <v>12.62</v>
      </c>
      <c r="J89" s="48" t="s">
        <v>181</v>
      </c>
    </row>
    <row r="90" spans="1:10" ht="13.8">
      <c r="A90" s="47">
        <v>39203</v>
      </c>
      <c r="B90" s="323"/>
      <c r="C90" s="323"/>
      <c r="D90" s="323"/>
      <c r="E90" s="323"/>
      <c r="F90" s="48">
        <v>6.7</v>
      </c>
      <c r="G90" s="48" t="s">
        <v>181</v>
      </c>
      <c r="H90" s="48" t="s">
        <v>181</v>
      </c>
      <c r="I90" s="48">
        <v>11.11</v>
      </c>
      <c r="J90" s="48" t="s">
        <v>181</v>
      </c>
    </row>
    <row r="91" spans="1:10" ht="13.8">
      <c r="A91" s="47">
        <v>39234</v>
      </c>
      <c r="B91" s="323"/>
      <c r="C91" s="323"/>
      <c r="D91" s="323"/>
      <c r="E91" s="323"/>
      <c r="F91" s="48">
        <v>6.58</v>
      </c>
      <c r="G91" s="48" t="s">
        <v>181</v>
      </c>
      <c r="H91" s="48" t="s">
        <v>181</v>
      </c>
      <c r="I91" s="48">
        <v>10.75</v>
      </c>
      <c r="J91" s="48" t="s">
        <v>181</v>
      </c>
    </row>
    <row r="92" spans="1:10" ht="13.8">
      <c r="A92" s="47">
        <v>39264</v>
      </c>
      <c r="B92" s="323"/>
      <c r="C92" s="323"/>
      <c r="D92" s="323"/>
      <c r="E92" s="323"/>
      <c r="F92" s="48">
        <v>6.58</v>
      </c>
      <c r="G92" s="48" t="s">
        <v>181</v>
      </c>
      <c r="H92" s="48" t="s">
        <v>181</v>
      </c>
      <c r="I92" s="48">
        <v>10.27</v>
      </c>
      <c r="J92" s="48" t="s">
        <v>181</v>
      </c>
    </row>
    <row r="93" spans="1:10" ht="13.8">
      <c r="A93" s="47">
        <v>39295</v>
      </c>
      <c r="B93" s="323"/>
      <c r="C93" s="323"/>
      <c r="D93" s="323"/>
      <c r="E93" s="323"/>
      <c r="F93" s="48">
        <v>7.33</v>
      </c>
      <c r="G93" s="48" t="s">
        <v>181</v>
      </c>
      <c r="H93" s="48" t="s">
        <v>181</v>
      </c>
      <c r="I93" s="48">
        <v>10.63</v>
      </c>
      <c r="J93" s="48" t="s">
        <v>181</v>
      </c>
    </row>
    <row r="94" spans="1:10" ht="13.8">
      <c r="A94" s="47">
        <v>39326</v>
      </c>
      <c r="B94" s="323"/>
      <c r="C94" s="323"/>
      <c r="D94" s="323"/>
      <c r="E94" s="323"/>
      <c r="F94" s="48">
        <v>7.18</v>
      </c>
      <c r="G94" s="48" t="s">
        <v>181</v>
      </c>
      <c r="H94" s="48" t="s">
        <v>181</v>
      </c>
      <c r="I94" s="48">
        <v>11.47</v>
      </c>
      <c r="J94" s="48" t="s">
        <v>181</v>
      </c>
    </row>
    <row r="95" spans="1:10" ht="13.8">
      <c r="A95" s="47">
        <v>39356</v>
      </c>
      <c r="B95" s="323"/>
      <c r="C95" s="323"/>
      <c r="D95" s="323"/>
      <c r="E95" s="323"/>
      <c r="F95" s="48">
        <v>7.16</v>
      </c>
      <c r="G95" s="48" t="s">
        <v>181</v>
      </c>
      <c r="H95" s="48" t="s">
        <v>181</v>
      </c>
      <c r="I95" s="48">
        <v>11.88</v>
      </c>
      <c r="J95" s="48" t="s">
        <v>181</v>
      </c>
    </row>
    <row r="96" spans="1:10" ht="13.8">
      <c r="A96" s="47">
        <v>39387</v>
      </c>
      <c r="B96" s="323"/>
      <c r="C96" s="323"/>
      <c r="D96" s="323"/>
      <c r="E96" s="323"/>
      <c r="F96" s="48">
        <v>6.86</v>
      </c>
      <c r="G96" s="48" t="s">
        <v>181</v>
      </c>
      <c r="H96" s="48" t="s">
        <v>181</v>
      </c>
      <c r="I96" s="48">
        <v>12.2</v>
      </c>
      <c r="J96" s="48" t="s">
        <v>181</v>
      </c>
    </row>
    <row r="97" spans="1:10" ht="13.8">
      <c r="A97" s="47">
        <v>39417</v>
      </c>
      <c r="B97" s="323"/>
      <c r="C97" s="323"/>
      <c r="D97" s="323"/>
      <c r="E97" s="323"/>
      <c r="F97" s="48">
        <v>6.85</v>
      </c>
      <c r="G97" s="48" t="s">
        <v>181</v>
      </c>
      <c r="H97" s="48" t="s">
        <v>181</v>
      </c>
      <c r="I97" s="48">
        <v>12.9</v>
      </c>
      <c r="J97" s="48" t="s">
        <v>181</v>
      </c>
    </row>
    <row r="98" spans="1:10" ht="13.8">
      <c r="A98" s="47">
        <v>39448</v>
      </c>
      <c r="B98" s="323"/>
      <c r="C98" s="323"/>
      <c r="D98" s="323"/>
      <c r="E98" s="323"/>
      <c r="F98" s="48">
        <v>7.18</v>
      </c>
      <c r="G98" s="48" t="s">
        <v>181</v>
      </c>
      <c r="H98" s="48" t="s">
        <v>181</v>
      </c>
      <c r="I98" s="48">
        <v>13.4</v>
      </c>
      <c r="J98" s="48" t="s">
        <v>181</v>
      </c>
    </row>
    <row r="99" spans="1:10" ht="13.8">
      <c r="A99" s="47">
        <v>39479</v>
      </c>
      <c r="B99" s="323"/>
      <c r="C99" s="323"/>
      <c r="D99" s="323"/>
      <c r="E99" s="323"/>
      <c r="F99" s="48">
        <v>7.33</v>
      </c>
      <c r="G99" s="48" t="s">
        <v>181</v>
      </c>
      <c r="H99" s="48" t="s">
        <v>181</v>
      </c>
      <c r="I99" s="48">
        <v>12.6</v>
      </c>
      <c r="J99" s="48" t="s">
        <v>181</v>
      </c>
    </row>
    <row r="100" spans="1:10" ht="13.8">
      <c r="A100" s="47">
        <v>39508</v>
      </c>
      <c r="B100" s="323"/>
      <c r="C100" s="323"/>
      <c r="D100" s="323"/>
      <c r="E100" s="323"/>
      <c r="F100" s="48">
        <v>7.26</v>
      </c>
      <c r="G100" s="48" t="s">
        <v>181</v>
      </c>
      <c r="H100" s="48" t="s">
        <v>181</v>
      </c>
      <c r="I100" s="48">
        <v>17.3</v>
      </c>
      <c r="J100" s="48" t="s">
        <v>181</v>
      </c>
    </row>
    <row r="101" spans="1:10" ht="13.8">
      <c r="A101" s="47">
        <v>39539</v>
      </c>
      <c r="B101" s="323"/>
      <c r="C101" s="323"/>
      <c r="D101" s="323"/>
      <c r="E101" s="323"/>
      <c r="F101" s="48">
        <v>6.52</v>
      </c>
      <c r="G101" s="48" t="s">
        <v>181</v>
      </c>
      <c r="H101" s="48" t="s">
        <v>181</v>
      </c>
      <c r="I101" s="48">
        <v>18.8</v>
      </c>
      <c r="J101" s="48" t="s">
        <v>181</v>
      </c>
    </row>
    <row r="102" spans="1:10" ht="13.8">
      <c r="A102" s="47">
        <v>39569</v>
      </c>
      <c r="B102" s="323"/>
      <c r="C102" s="323"/>
      <c r="D102" s="323"/>
      <c r="E102" s="323"/>
      <c r="F102" s="48">
        <v>6.47</v>
      </c>
      <c r="G102" s="48" t="s">
        <v>181</v>
      </c>
      <c r="H102" s="48" t="s">
        <v>181</v>
      </c>
      <c r="I102" s="48">
        <v>19.2</v>
      </c>
      <c r="J102" s="48" t="s">
        <v>181</v>
      </c>
    </row>
    <row r="103" spans="1:10" ht="13.8">
      <c r="A103" s="47">
        <v>39600</v>
      </c>
      <c r="B103" s="323"/>
      <c r="C103" s="323"/>
      <c r="D103" s="323"/>
      <c r="E103" s="323"/>
      <c r="F103" s="48">
        <v>6.02</v>
      </c>
      <c r="G103" s="48" t="s">
        <v>181</v>
      </c>
      <c r="H103" s="48" t="s">
        <v>181</v>
      </c>
      <c r="I103" s="48">
        <v>18.8</v>
      </c>
      <c r="J103" s="48" t="s">
        <v>181</v>
      </c>
    </row>
    <row r="104" spans="1:10" ht="13.8">
      <c r="A104" s="47">
        <v>39630</v>
      </c>
      <c r="B104" s="323"/>
      <c r="C104" s="323"/>
      <c r="D104" s="323"/>
      <c r="E104" s="323"/>
      <c r="F104" s="48">
        <v>6.37</v>
      </c>
      <c r="G104" s="48" t="s">
        <v>181</v>
      </c>
      <c r="H104" s="48" t="s">
        <v>181</v>
      </c>
      <c r="I104" s="48">
        <v>19.399999999999999</v>
      </c>
      <c r="J104" s="48" t="s">
        <v>181</v>
      </c>
    </row>
    <row r="105" spans="1:10" ht="13.8">
      <c r="A105" s="47">
        <v>39661</v>
      </c>
      <c r="B105" s="323"/>
      <c r="C105" s="323"/>
      <c r="D105" s="323"/>
      <c r="E105" s="323"/>
      <c r="F105" s="48">
        <v>6.16</v>
      </c>
      <c r="G105" s="48" t="s">
        <v>181</v>
      </c>
      <c r="H105" s="48" t="s">
        <v>181</v>
      </c>
      <c r="I105" s="48">
        <v>18.5</v>
      </c>
      <c r="J105" s="48" t="s">
        <v>181</v>
      </c>
    </row>
    <row r="106" spans="1:10" ht="13.8">
      <c r="A106" s="47">
        <v>39692</v>
      </c>
      <c r="B106" s="323"/>
      <c r="C106" s="323"/>
      <c r="D106" s="323"/>
      <c r="E106" s="323"/>
      <c r="F106" s="48">
        <v>7.22</v>
      </c>
      <c r="G106" s="48" t="s">
        <v>181</v>
      </c>
      <c r="H106" s="48" t="s">
        <v>181</v>
      </c>
      <c r="I106" s="48">
        <v>17.5</v>
      </c>
      <c r="J106" s="48" t="s">
        <v>181</v>
      </c>
    </row>
    <row r="107" spans="1:10" ht="13.8">
      <c r="A107" s="47">
        <v>39722</v>
      </c>
      <c r="B107" s="323"/>
      <c r="C107" s="323"/>
      <c r="D107" s="323"/>
      <c r="E107" s="323"/>
      <c r="F107" s="48">
        <v>10.55</v>
      </c>
      <c r="G107" s="48" t="s">
        <v>181</v>
      </c>
      <c r="H107" s="48" t="s">
        <v>181</v>
      </c>
      <c r="I107" s="48">
        <v>22.4</v>
      </c>
      <c r="J107" s="48" t="s">
        <v>181</v>
      </c>
    </row>
    <row r="108" spans="1:10" ht="13.8">
      <c r="A108" s="47">
        <v>39753</v>
      </c>
      <c r="B108" s="323"/>
      <c r="C108" s="323"/>
      <c r="D108" s="323"/>
      <c r="E108" s="323"/>
      <c r="F108" s="48">
        <v>9.3800000000000008</v>
      </c>
      <c r="G108" s="48" t="s">
        <v>181</v>
      </c>
      <c r="H108" s="48" t="s">
        <v>181</v>
      </c>
      <c r="I108" s="48">
        <v>19.3</v>
      </c>
      <c r="J108" s="48" t="s">
        <v>181</v>
      </c>
    </row>
    <row r="109" spans="1:10" ht="13.8">
      <c r="A109" s="47">
        <v>39783</v>
      </c>
      <c r="B109" s="323"/>
      <c r="C109" s="323"/>
      <c r="D109" s="323"/>
      <c r="E109" s="323"/>
      <c r="F109" s="48">
        <v>9.6</v>
      </c>
      <c r="G109" s="48" t="s">
        <v>181</v>
      </c>
      <c r="H109" s="48" t="s">
        <v>181</v>
      </c>
      <c r="I109" s="48">
        <v>17.5</v>
      </c>
      <c r="J109" s="48" t="s">
        <v>181</v>
      </c>
    </row>
    <row r="110" spans="1:10" ht="13.8">
      <c r="A110" s="47">
        <v>39814</v>
      </c>
      <c r="B110" s="323"/>
      <c r="C110" s="323"/>
      <c r="D110" s="323"/>
      <c r="E110" s="323"/>
      <c r="F110" s="48">
        <v>9.06</v>
      </c>
      <c r="G110" s="48" t="s">
        <v>181</v>
      </c>
      <c r="H110" s="48" t="s">
        <v>181</v>
      </c>
      <c r="I110" s="48">
        <v>19.399999999999999</v>
      </c>
      <c r="J110" s="48" t="s">
        <v>181</v>
      </c>
    </row>
    <row r="111" spans="1:10" ht="13.8">
      <c r="A111" s="47">
        <v>39845</v>
      </c>
      <c r="B111" s="323"/>
      <c r="C111" s="323"/>
      <c r="D111" s="323"/>
      <c r="E111" s="323"/>
      <c r="F111" s="48">
        <v>8.82</v>
      </c>
      <c r="G111" s="48" t="s">
        <v>181</v>
      </c>
      <c r="H111" s="48" t="s">
        <v>181</v>
      </c>
      <c r="I111" s="48">
        <v>19.100000000000001</v>
      </c>
      <c r="J111" s="48" t="s">
        <v>181</v>
      </c>
    </row>
    <row r="112" spans="1:10" ht="13.8">
      <c r="A112" s="47">
        <v>39873</v>
      </c>
      <c r="B112" s="323"/>
      <c r="C112" s="323"/>
      <c r="D112" s="323"/>
      <c r="E112" s="323"/>
      <c r="F112" s="48">
        <v>7.81</v>
      </c>
      <c r="G112" s="48" t="s">
        <v>181</v>
      </c>
      <c r="H112" s="48" t="s">
        <v>181</v>
      </c>
      <c r="I112" s="48">
        <v>18.399999999999999</v>
      </c>
      <c r="J112" s="48" t="s">
        <v>181</v>
      </c>
    </row>
    <row r="113" spans="1:10" ht="13.8">
      <c r="A113" s="47">
        <v>39904</v>
      </c>
      <c r="B113" s="323"/>
      <c r="C113" s="323"/>
      <c r="D113" s="323"/>
      <c r="E113" s="323"/>
      <c r="F113" s="48">
        <v>7.74</v>
      </c>
      <c r="G113" s="48" t="s">
        <v>181</v>
      </c>
      <c r="H113" s="48" t="s">
        <v>181</v>
      </c>
      <c r="I113" s="48">
        <v>18.600000000000001</v>
      </c>
      <c r="J113" s="48" t="s">
        <v>181</v>
      </c>
    </row>
    <row r="114" spans="1:10" ht="13.8">
      <c r="A114" s="47">
        <v>39934</v>
      </c>
      <c r="B114" s="323"/>
      <c r="C114" s="323"/>
      <c r="D114" s="323"/>
      <c r="E114" s="323"/>
      <c r="F114" s="48">
        <v>6.85</v>
      </c>
      <c r="G114" s="48" t="s">
        <v>181</v>
      </c>
      <c r="H114" s="48" t="s">
        <v>181</v>
      </c>
      <c r="I114" s="48">
        <v>17.100000000000001</v>
      </c>
      <c r="J114" s="48" t="s">
        <v>181</v>
      </c>
    </row>
    <row r="115" spans="1:10" ht="13.8">
      <c r="A115" s="47">
        <v>39965</v>
      </c>
      <c r="B115" s="323"/>
      <c r="C115" s="323"/>
      <c r="D115" s="323"/>
      <c r="E115" s="323"/>
      <c r="F115" s="48">
        <v>6.91</v>
      </c>
      <c r="G115" s="48" t="s">
        <v>181</v>
      </c>
      <c r="H115" s="48" t="s">
        <v>181</v>
      </c>
      <c r="I115" s="48">
        <v>15.8</v>
      </c>
      <c r="J115" s="48" t="s">
        <v>181</v>
      </c>
    </row>
    <row r="116" spans="1:10" ht="13.8">
      <c r="A116" s="47">
        <v>39995</v>
      </c>
      <c r="B116" s="323"/>
      <c r="C116" s="323"/>
      <c r="D116" s="323"/>
      <c r="E116" s="323"/>
      <c r="F116" s="48">
        <v>7.09</v>
      </c>
      <c r="G116" s="48" t="s">
        <v>181</v>
      </c>
      <c r="H116" s="48" t="s">
        <v>181</v>
      </c>
      <c r="I116" s="48">
        <v>15.3</v>
      </c>
      <c r="J116" s="48" t="s">
        <v>181</v>
      </c>
    </row>
    <row r="117" spans="1:10" ht="13.8">
      <c r="A117" s="47">
        <v>40026</v>
      </c>
      <c r="B117" s="323"/>
      <c r="C117" s="323"/>
      <c r="D117" s="323"/>
      <c r="E117" s="323"/>
      <c r="F117" s="48">
        <v>6.33</v>
      </c>
      <c r="G117" s="48" t="s">
        <v>181</v>
      </c>
      <c r="H117" s="48" t="s">
        <v>181</v>
      </c>
      <c r="I117" s="48">
        <v>17.399999999999999</v>
      </c>
      <c r="J117" s="48" t="s">
        <v>181</v>
      </c>
    </row>
    <row r="118" spans="1:10" ht="13.8">
      <c r="A118" s="47">
        <v>40057</v>
      </c>
      <c r="B118" s="323"/>
      <c r="C118" s="323"/>
      <c r="D118" s="323"/>
      <c r="E118" s="323"/>
      <c r="F118" s="48">
        <v>6.33</v>
      </c>
      <c r="G118" s="48" t="s">
        <v>181</v>
      </c>
      <c r="H118" s="48" t="s">
        <v>181</v>
      </c>
      <c r="I118" s="48">
        <v>17.7</v>
      </c>
      <c r="J118" s="48" t="s">
        <v>181</v>
      </c>
    </row>
    <row r="119" spans="1:10" ht="13.8">
      <c r="A119" s="47">
        <v>40087</v>
      </c>
      <c r="B119" s="323"/>
      <c r="C119" s="323"/>
      <c r="D119" s="323"/>
      <c r="E119" s="323"/>
      <c r="F119" s="48">
        <v>5.36</v>
      </c>
      <c r="G119" s="48" t="s">
        <v>181</v>
      </c>
      <c r="H119" s="48" t="s">
        <v>181</v>
      </c>
      <c r="I119" s="48">
        <v>17.399999999999999</v>
      </c>
      <c r="J119" s="48" t="s">
        <v>181</v>
      </c>
    </row>
    <row r="120" spans="1:10" ht="13.8">
      <c r="A120" s="47">
        <v>40118</v>
      </c>
      <c r="B120" s="323"/>
      <c r="C120" s="323"/>
      <c r="D120" s="323"/>
      <c r="E120" s="323"/>
      <c r="F120" s="48">
        <v>5.62</v>
      </c>
      <c r="G120" s="48" t="s">
        <v>181</v>
      </c>
      <c r="H120" s="48" t="s">
        <v>181</v>
      </c>
      <c r="I120" s="48">
        <v>18.399999999999999</v>
      </c>
      <c r="J120" s="48" t="s">
        <v>181</v>
      </c>
    </row>
    <row r="121" spans="1:10" ht="13.8">
      <c r="A121" s="47">
        <v>40148</v>
      </c>
      <c r="B121" s="323"/>
      <c r="C121" s="323"/>
      <c r="D121" s="323"/>
      <c r="E121" s="323"/>
      <c r="F121" s="48">
        <v>5.12</v>
      </c>
      <c r="G121" s="48" t="s">
        <v>181</v>
      </c>
      <c r="H121" s="48" t="s">
        <v>181</v>
      </c>
      <c r="I121" s="48">
        <v>16</v>
      </c>
      <c r="J121" s="48" t="s">
        <v>181</v>
      </c>
    </row>
    <row r="122" spans="1:10" ht="13.8">
      <c r="A122" s="47">
        <v>40179</v>
      </c>
      <c r="B122" s="323"/>
      <c r="C122" s="323"/>
      <c r="D122" s="323"/>
      <c r="E122" s="323"/>
      <c r="F122" s="48">
        <v>4.83</v>
      </c>
      <c r="G122" s="48" t="s">
        <v>181</v>
      </c>
      <c r="H122" s="48" t="s">
        <v>181</v>
      </c>
      <c r="I122" s="48">
        <v>17</v>
      </c>
      <c r="J122" s="48" t="s">
        <v>181</v>
      </c>
    </row>
    <row r="123" spans="1:10" ht="13.8">
      <c r="A123" s="47">
        <v>40210</v>
      </c>
      <c r="B123" s="323"/>
      <c r="C123" s="323"/>
      <c r="D123" s="323"/>
      <c r="E123" s="323"/>
      <c r="F123" s="48">
        <v>4.3099999999999996</v>
      </c>
      <c r="G123" s="48" t="s">
        <v>181</v>
      </c>
      <c r="H123" s="48" t="s">
        <v>181</v>
      </c>
      <c r="I123" s="48">
        <v>17.100000000000001</v>
      </c>
      <c r="J123" s="48" t="s">
        <v>181</v>
      </c>
    </row>
    <row r="124" spans="1:10" ht="13.8">
      <c r="A124" s="47">
        <v>40238</v>
      </c>
      <c r="B124" s="323"/>
      <c r="C124" s="323"/>
      <c r="D124" s="323"/>
      <c r="E124" s="323"/>
      <c r="F124" s="48">
        <v>4.79</v>
      </c>
      <c r="G124" s="48" t="s">
        <v>181</v>
      </c>
      <c r="H124" s="48" t="s">
        <v>181</v>
      </c>
      <c r="I124" s="48">
        <v>18</v>
      </c>
      <c r="J124" s="48" t="s">
        <v>181</v>
      </c>
    </row>
    <row r="125" spans="1:10" ht="13.8">
      <c r="A125" s="47">
        <v>40269</v>
      </c>
      <c r="B125" s="323"/>
      <c r="C125" s="323"/>
      <c r="D125" s="323"/>
      <c r="E125" s="323"/>
      <c r="F125" s="48" t="s">
        <v>262</v>
      </c>
      <c r="G125" s="48" t="s">
        <v>181</v>
      </c>
      <c r="H125" s="48" t="s">
        <v>181</v>
      </c>
      <c r="I125" s="48">
        <v>17.399999999999999</v>
      </c>
      <c r="J125" s="48" t="s">
        <v>181</v>
      </c>
    </row>
    <row r="126" spans="1:10" ht="13.8">
      <c r="A126" s="47">
        <v>40299</v>
      </c>
      <c r="B126" s="323"/>
      <c r="C126" s="323"/>
      <c r="D126" s="323"/>
      <c r="E126" s="323"/>
      <c r="F126" s="48">
        <v>4.71</v>
      </c>
      <c r="G126" s="48" t="s">
        <v>181</v>
      </c>
      <c r="H126" s="48" t="s">
        <v>181</v>
      </c>
      <c r="I126" s="48">
        <v>18.899999999999999</v>
      </c>
      <c r="J126" s="48" t="s">
        <v>181</v>
      </c>
    </row>
    <row r="127" spans="1:10" ht="13.8">
      <c r="A127" s="47">
        <v>40330</v>
      </c>
      <c r="B127" s="323"/>
      <c r="C127" s="323"/>
      <c r="D127" s="323"/>
      <c r="E127" s="323"/>
      <c r="F127" s="48">
        <v>4.92</v>
      </c>
      <c r="G127" s="48" t="s">
        <v>181</v>
      </c>
      <c r="H127" s="48" t="s">
        <v>181</v>
      </c>
      <c r="I127" s="48">
        <v>17</v>
      </c>
      <c r="J127" s="48" t="s">
        <v>181</v>
      </c>
    </row>
    <row r="128" spans="1:10" ht="13.8">
      <c r="A128" s="47">
        <v>40360</v>
      </c>
      <c r="B128" s="323"/>
      <c r="C128" s="323"/>
      <c r="D128" s="323"/>
      <c r="E128" s="323"/>
      <c r="F128" s="48">
        <v>6.31</v>
      </c>
      <c r="G128" s="48" t="s">
        <v>181</v>
      </c>
      <c r="H128" s="48" t="s">
        <v>181</v>
      </c>
      <c r="I128" s="48">
        <v>18.5</v>
      </c>
      <c r="J128" s="48" t="s">
        <v>181</v>
      </c>
    </row>
    <row r="129" spans="1:10" ht="13.8">
      <c r="A129" s="47">
        <v>40391</v>
      </c>
      <c r="B129" s="323"/>
      <c r="C129" s="323"/>
      <c r="D129" s="323"/>
      <c r="E129" s="323"/>
      <c r="F129" s="48">
        <v>4.45</v>
      </c>
      <c r="G129" s="48" t="s">
        <v>181</v>
      </c>
      <c r="H129" s="48" t="s">
        <v>181</v>
      </c>
      <c r="I129" s="48">
        <v>18.5</v>
      </c>
      <c r="J129" s="48" t="s">
        <v>181</v>
      </c>
    </row>
    <row r="130" spans="1:10" ht="13.8">
      <c r="A130" s="47">
        <v>40422</v>
      </c>
      <c r="B130" s="323"/>
      <c r="C130" s="323"/>
      <c r="D130" s="323"/>
      <c r="E130" s="323"/>
      <c r="F130" s="48">
        <v>4.3499999999999996</v>
      </c>
      <c r="G130" s="48" t="s">
        <v>181</v>
      </c>
      <c r="H130" s="48" t="s">
        <v>181</v>
      </c>
      <c r="I130" s="48">
        <v>21.9</v>
      </c>
      <c r="J130" s="48" t="s">
        <v>181</v>
      </c>
    </row>
    <row r="131" spans="1:10" ht="13.8">
      <c r="A131" s="47">
        <v>40452</v>
      </c>
      <c r="B131" s="323"/>
      <c r="C131" s="323"/>
      <c r="D131" s="323"/>
      <c r="E131" s="323"/>
      <c r="F131" s="48">
        <v>3.98</v>
      </c>
      <c r="G131" s="48" t="s">
        <v>181</v>
      </c>
      <c r="H131" s="48" t="s">
        <v>181</v>
      </c>
      <c r="I131" s="48">
        <v>16.7</v>
      </c>
      <c r="J131" s="48" t="s">
        <v>181</v>
      </c>
    </row>
    <row r="132" spans="1:10" ht="13.8">
      <c r="A132" s="47">
        <v>40483</v>
      </c>
      <c r="B132" s="323"/>
      <c r="C132" s="323"/>
      <c r="D132" s="323"/>
      <c r="E132" s="323"/>
      <c r="F132" s="48">
        <v>4.87</v>
      </c>
      <c r="G132" s="48" t="s">
        <v>181</v>
      </c>
      <c r="H132" s="48" t="s">
        <v>181</v>
      </c>
      <c r="I132" s="48">
        <v>17.8</v>
      </c>
      <c r="J132" s="48" t="s">
        <v>181</v>
      </c>
    </row>
    <row r="133" spans="1:10" ht="13.8">
      <c r="A133" s="47">
        <v>40513</v>
      </c>
      <c r="B133" s="323"/>
      <c r="C133" s="323"/>
      <c r="D133" s="323"/>
      <c r="E133" s="323"/>
      <c r="F133" s="48">
        <v>4.8</v>
      </c>
      <c r="G133" s="48" t="s">
        <v>181</v>
      </c>
      <c r="H133" s="48" t="s">
        <v>181</v>
      </c>
      <c r="I133" s="48">
        <v>15.7</v>
      </c>
      <c r="J133" s="48" t="s">
        <v>181</v>
      </c>
    </row>
    <row r="134" spans="1:10" ht="13.8">
      <c r="A134" s="47">
        <v>40544</v>
      </c>
      <c r="B134" s="323"/>
      <c r="C134" s="323"/>
      <c r="D134" s="323"/>
      <c r="E134" s="323"/>
      <c r="F134" s="48">
        <v>3.81</v>
      </c>
      <c r="G134" s="48" t="s">
        <v>181</v>
      </c>
      <c r="H134" s="48" t="s">
        <v>181</v>
      </c>
      <c r="I134" s="48">
        <v>17.3</v>
      </c>
      <c r="J134" s="48" t="s">
        <v>181</v>
      </c>
    </row>
    <row r="135" spans="1:10" ht="13.8">
      <c r="A135" s="47">
        <v>40575</v>
      </c>
      <c r="B135" s="323"/>
      <c r="C135" s="323"/>
      <c r="D135" s="323"/>
      <c r="E135" s="323"/>
      <c r="F135" s="48">
        <v>4.18</v>
      </c>
      <c r="G135" s="48" t="s">
        <v>181</v>
      </c>
      <c r="H135" s="48" t="s">
        <v>181</v>
      </c>
      <c r="I135" s="48">
        <v>17.899999999999999</v>
      </c>
      <c r="J135" s="48" t="s">
        <v>181</v>
      </c>
    </row>
    <row r="136" spans="1:10" ht="13.8">
      <c r="A136" s="47">
        <v>40603</v>
      </c>
      <c r="B136" s="323"/>
      <c r="C136" s="323"/>
      <c r="D136" s="323"/>
      <c r="E136" s="323"/>
      <c r="F136" s="48">
        <v>3.09</v>
      </c>
      <c r="G136" s="48">
        <v>13.19</v>
      </c>
      <c r="H136" s="48">
        <v>13.56</v>
      </c>
      <c r="I136" s="48">
        <v>17.71</v>
      </c>
      <c r="J136" s="48">
        <v>27.18</v>
      </c>
    </row>
    <row r="137" spans="1:10" ht="13.8">
      <c r="A137" s="47">
        <v>40634</v>
      </c>
      <c r="B137" s="323"/>
      <c r="C137" s="323"/>
      <c r="D137" s="323"/>
      <c r="E137" s="323"/>
      <c r="F137" s="48">
        <v>2.85</v>
      </c>
      <c r="G137" s="48">
        <v>11.53</v>
      </c>
      <c r="H137" s="48">
        <v>14.78</v>
      </c>
      <c r="I137" s="48">
        <v>15.44</v>
      </c>
      <c r="J137" s="48">
        <v>27.29</v>
      </c>
    </row>
    <row r="138" spans="1:10" ht="13.8">
      <c r="A138" s="47">
        <v>40664</v>
      </c>
      <c r="B138" s="323"/>
      <c r="C138" s="323"/>
      <c r="D138" s="323"/>
      <c r="E138" s="323"/>
      <c r="F138" s="48">
        <v>2.98</v>
      </c>
      <c r="G138" s="48">
        <v>12.33</v>
      </c>
      <c r="H138" s="48">
        <v>13.81</v>
      </c>
      <c r="I138" s="48">
        <v>18.149999999999999</v>
      </c>
      <c r="J138" s="48">
        <v>27.34</v>
      </c>
    </row>
    <row r="139" spans="1:10" ht="13.8">
      <c r="A139" s="47">
        <v>40695</v>
      </c>
      <c r="B139" s="323"/>
      <c r="C139" s="323"/>
      <c r="D139" s="323"/>
      <c r="E139" s="323"/>
      <c r="F139" s="48">
        <v>2.99</v>
      </c>
      <c r="G139" s="48">
        <v>13.51</v>
      </c>
      <c r="H139" s="48">
        <v>13.29</v>
      </c>
      <c r="I139" s="48">
        <v>14.6</v>
      </c>
      <c r="J139" s="48">
        <v>27.32</v>
      </c>
    </row>
    <row r="140" spans="1:10" ht="13.8">
      <c r="A140" s="47">
        <v>40725</v>
      </c>
      <c r="B140" s="323"/>
      <c r="C140" s="323"/>
      <c r="D140" s="323"/>
      <c r="E140" s="323"/>
      <c r="F140" s="48">
        <v>2.86</v>
      </c>
      <c r="G140" s="48">
        <v>12.96</v>
      </c>
      <c r="H140" s="48">
        <v>14.99</v>
      </c>
      <c r="I140" s="48">
        <v>17.79</v>
      </c>
      <c r="J140" s="48">
        <v>27.61</v>
      </c>
    </row>
    <row r="141" spans="1:10" ht="13.8">
      <c r="A141" s="47">
        <v>40756</v>
      </c>
      <c r="B141" s="323"/>
      <c r="C141" s="323"/>
      <c r="D141" s="323"/>
      <c r="E141" s="323"/>
      <c r="F141" s="48">
        <v>3.09</v>
      </c>
      <c r="G141" s="48">
        <v>13.9</v>
      </c>
      <c r="H141" s="48">
        <v>13.87</v>
      </c>
      <c r="I141" s="48">
        <v>15.06</v>
      </c>
      <c r="J141" s="48">
        <v>26.29</v>
      </c>
    </row>
    <row r="142" spans="1:10" ht="13.8">
      <c r="A142" s="47">
        <v>40787</v>
      </c>
      <c r="B142" s="323"/>
      <c r="C142" s="323"/>
      <c r="D142" s="323"/>
      <c r="E142" s="323"/>
      <c r="F142" s="48">
        <v>3.48</v>
      </c>
      <c r="G142" s="48">
        <v>15.45</v>
      </c>
      <c r="H142" s="48">
        <v>14.86</v>
      </c>
      <c r="I142" s="48">
        <v>18.55</v>
      </c>
      <c r="J142" s="48">
        <v>26.51</v>
      </c>
    </row>
    <row r="143" spans="1:10" ht="13.8">
      <c r="A143" s="47">
        <v>40817</v>
      </c>
      <c r="B143" s="323"/>
      <c r="C143" s="323"/>
      <c r="D143" s="323"/>
      <c r="E143" s="323"/>
      <c r="F143" s="48">
        <v>4.03</v>
      </c>
      <c r="G143" s="48">
        <v>10.66</v>
      </c>
      <c r="H143" s="48">
        <v>14.59</v>
      </c>
      <c r="I143" s="48">
        <v>12.7</v>
      </c>
      <c r="J143" s="48">
        <v>26.12</v>
      </c>
    </row>
    <row r="144" spans="1:10" ht="13.8">
      <c r="A144" s="47">
        <v>40848</v>
      </c>
      <c r="B144" s="323"/>
      <c r="C144" s="323"/>
      <c r="D144" s="323"/>
      <c r="E144" s="323"/>
      <c r="F144" s="48">
        <v>4.0999999999999996</v>
      </c>
      <c r="G144" s="48">
        <v>14.69</v>
      </c>
      <c r="H144" s="48">
        <v>13.87</v>
      </c>
      <c r="I144" s="48">
        <v>14.71</v>
      </c>
      <c r="J144" s="48">
        <v>25.8</v>
      </c>
    </row>
    <row r="145" spans="1:10" ht="13.8">
      <c r="A145" s="47">
        <v>40878</v>
      </c>
      <c r="B145" s="323"/>
      <c r="C145" s="323"/>
      <c r="D145" s="323"/>
      <c r="E145" s="323"/>
      <c r="F145" s="48">
        <v>3.98</v>
      </c>
      <c r="G145" s="48">
        <v>13.58</v>
      </c>
      <c r="H145" s="48">
        <v>12.59</v>
      </c>
      <c r="I145" s="48">
        <v>15.2</v>
      </c>
      <c r="J145" s="48">
        <v>24.36</v>
      </c>
    </row>
    <row r="146" spans="1:10" ht="13.8">
      <c r="A146" s="47">
        <v>40909</v>
      </c>
      <c r="B146" s="323"/>
      <c r="C146" s="323"/>
      <c r="D146" s="323"/>
      <c r="E146" s="323"/>
      <c r="F146" s="48">
        <v>3.57</v>
      </c>
      <c r="G146" s="48">
        <v>12.7</v>
      </c>
      <c r="H146" s="48">
        <v>13.26</v>
      </c>
      <c r="I146" s="48">
        <v>15.21</v>
      </c>
      <c r="J146" s="48">
        <v>25</v>
      </c>
    </row>
    <row r="147" spans="1:10" ht="13.8">
      <c r="A147" s="47">
        <v>40940</v>
      </c>
      <c r="B147" s="323"/>
      <c r="C147" s="323"/>
      <c r="D147" s="323"/>
      <c r="E147" s="323"/>
      <c r="F147" s="48">
        <v>3.84</v>
      </c>
      <c r="G147" s="48">
        <v>12.99</v>
      </c>
      <c r="H147" s="48">
        <v>13</v>
      </c>
      <c r="I147" s="48">
        <v>14.8</v>
      </c>
      <c r="J147" s="48">
        <v>25.02</v>
      </c>
    </row>
    <row r="148" spans="1:10" ht="13.8">
      <c r="A148" s="47">
        <v>40969</v>
      </c>
      <c r="B148" s="323"/>
      <c r="C148" s="323"/>
      <c r="D148" s="323"/>
      <c r="E148" s="323"/>
      <c r="F148" s="48">
        <v>3.47</v>
      </c>
      <c r="G148" s="48">
        <v>13.82</v>
      </c>
      <c r="H148" s="48">
        <v>12.06</v>
      </c>
      <c r="I148" s="48">
        <v>14.11</v>
      </c>
      <c r="J148" s="48">
        <v>24.36</v>
      </c>
    </row>
    <row r="149" spans="1:10" ht="13.8">
      <c r="A149" s="47">
        <v>41000</v>
      </c>
      <c r="B149" s="323"/>
      <c r="C149" s="323"/>
      <c r="D149" s="323"/>
      <c r="E149" s="323"/>
      <c r="F149" s="48">
        <v>3.19</v>
      </c>
      <c r="G149" s="48">
        <v>13.23</v>
      </c>
      <c r="H149" s="48">
        <v>12.14</v>
      </c>
      <c r="I149" s="48">
        <v>13.67</v>
      </c>
      <c r="J149" s="48">
        <v>23.17</v>
      </c>
    </row>
    <row r="150" spans="1:10" ht="13.8">
      <c r="A150" s="47">
        <v>41030</v>
      </c>
      <c r="B150" s="323"/>
      <c r="C150" s="323"/>
      <c r="D150" s="323"/>
      <c r="E150" s="323"/>
      <c r="F150" s="48">
        <v>3.42</v>
      </c>
      <c r="G150" s="48">
        <v>8.8699999999999992</v>
      </c>
      <c r="H150" s="48">
        <v>10.74</v>
      </c>
      <c r="I150" s="48">
        <v>13.15</v>
      </c>
      <c r="J150" s="48">
        <v>21.63</v>
      </c>
    </row>
    <row r="151" spans="1:10" ht="13.8">
      <c r="A151" s="47">
        <v>41061</v>
      </c>
      <c r="B151" s="323"/>
      <c r="C151" s="323"/>
      <c r="D151" s="323"/>
      <c r="E151" s="323"/>
      <c r="F151" s="48">
        <v>3.4</v>
      </c>
      <c r="G151" s="48">
        <v>7.75</v>
      </c>
      <c r="H151" s="48">
        <v>10.25</v>
      </c>
      <c r="I151" s="48">
        <v>11.1</v>
      </c>
      <c r="J151" s="48">
        <v>20.68</v>
      </c>
    </row>
    <row r="152" spans="1:10" ht="13.8">
      <c r="A152" s="47">
        <v>41091</v>
      </c>
      <c r="B152" s="323"/>
      <c r="C152" s="323"/>
      <c r="D152" s="323"/>
      <c r="E152" s="323"/>
      <c r="F152" s="48">
        <v>3.27</v>
      </c>
      <c r="G152" s="48">
        <v>10.130000000000001</v>
      </c>
      <c r="H152" s="48">
        <v>10.15</v>
      </c>
      <c r="I152" s="48">
        <v>11.32</v>
      </c>
      <c r="J152" s="48">
        <v>20.68</v>
      </c>
    </row>
    <row r="153" spans="1:10" ht="13.8">
      <c r="A153" s="47">
        <v>41122</v>
      </c>
      <c r="B153" s="323"/>
      <c r="C153" s="323"/>
      <c r="D153" s="323"/>
      <c r="E153" s="323"/>
      <c r="F153" s="48">
        <v>3.51</v>
      </c>
      <c r="G153" s="48">
        <v>9.89</v>
      </c>
      <c r="H153" s="48">
        <v>10.45</v>
      </c>
      <c r="I153" s="48">
        <v>11.8</v>
      </c>
      <c r="J153" s="48">
        <v>20.39</v>
      </c>
    </row>
    <row r="154" spans="1:10" ht="13.8">
      <c r="A154" s="47">
        <v>41153</v>
      </c>
      <c r="B154" s="323"/>
      <c r="C154" s="323"/>
      <c r="D154" s="323"/>
      <c r="E154" s="323"/>
      <c r="F154" s="48">
        <v>3.41</v>
      </c>
      <c r="G154" s="48">
        <v>10.1</v>
      </c>
      <c r="H154" s="48">
        <v>10.71</v>
      </c>
      <c r="I154" s="48">
        <v>13.45</v>
      </c>
      <c r="J154" s="48">
        <v>19.95</v>
      </c>
    </row>
    <row r="155" spans="1:10" ht="13.8">
      <c r="A155" s="47">
        <v>41183</v>
      </c>
      <c r="B155" s="323"/>
      <c r="C155" s="323"/>
      <c r="D155" s="323"/>
      <c r="E155" s="323"/>
      <c r="F155" s="48">
        <v>3.38</v>
      </c>
      <c r="G155" s="48">
        <v>9.24</v>
      </c>
      <c r="H155" s="48">
        <v>10.81</v>
      </c>
      <c r="I155" s="48">
        <v>12.09</v>
      </c>
      <c r="J155" s="48">
        <v>19.28</v>
      </c>
    </row>
    <row r="156" spans="1:10" ht="13.8">
      <c r="A156" s="47">
        <v>41214</v>
      </c>
      <c r="B156" s="323"/>
      <c r="C156" s="323"/>
      <c r="D156" s="323"/>
      <c r="E156" s="323"/>
      <c r="F156" s="48">
        <v>3.85</v>
      </c>
      <c r="G156" s="48">
        <v>9.6999999999999993</v>
      </c>
      <c r="H156" s="48">
        <v>11.85</v>
      </c>
      <c r="I156" s="48">
        <v>11.31</v>
      </c>
      <c r="J156" s="48">
        <v>19.82</v>
      </c>
    </row>
    <row r="157" spans="1:10" ht="13.8">
      <c r="A157" s="47">
        <v>41244</v>
      </c>
      <c r="B157" s="323"/>
      <c r="C157" s="323"/>
      <c r="D157" s="323"/>
      <c r="E157" s="323"/>
      <c r="F157" s="48">
        <v>3.63</v>
      </c>
      <c r="G157" s="48">
        <v>8.57</v>
      </c>
      <c r="H157" s="48">
        <v>11.3</v>
      </c>
      <c r="I157" s="48">
        <v>9.15</v>
      </c>
      <c r="J157" s="48">
        <v>18.72</v>
      </c>
    </row>
    <row r="158" spans="1:10" ht="13.8">
      <c r="A158" s="47">
        <v>41275</v>
      </c>
      <c r="B158" s="323"/>
      <c r="C158" s="323"/>
      <c r="D158" s="323"/>
      <c r="E158" s="323"/>
      <c r="F158" s="48">
        <v>3.71</v>
      </c>
      <c r="G158" s="48">
        <v>7.75</v>
      </c>
      <c r="H158" s="48">
        <v>10.67</v>
      </c>
      <c r="I158" s="48">
        <v>9.1199999999999992</v>
      </c>
      <c r="J158" s="48">
        <v>19.71</v>
      </c>
    </row>
    <row r="159" spans="1:10" ht="13.8">
      <c r="A159" s="47">
        <v>41306</v>
      </c>
      <c r="B159" s="323"/>
      <c r="C159" s="323"/>
      <c r="D159" s="323"/>
      <c r="E159" s="323"/>
      <c r="F159" s="48">
        <v>3.28</v>
      </c>
      <c r="G159" s="48">
        <v>9.31</v>
      </c>
      <c r="H159" s="48">
        <v>9.59</v>
      </c>
      <c r="I159" s="48">
        <v>12.8</v>
      </c>
      <c r="J159" s="48">
        <v>19.739999999999998</v>
      </c>
    </row>
    <row r="160" spans="1:10" ht="13.8">
      <c r="A160" s="47">
        <v>41334</v>
      </c>
      <c r="B160" s="323"/>
      <c r="C160" s="323"/>
      <c r="D160" s="323"/>
      <c r="E160" s="323"/>
      <c r="F160" s="48">
        <v>3.26</v>
      </c>
      <c r="G160" s="48">
        <v>9.5</v>
      </c>
      <c r="H160" s="48">
        <v>10.71</v>
      </c>
      <c r="I160" s="48">
        <v>13.06</v>
      </c>
      <c r="J160" s="48">
        <v>19.45</v>
      </c>
    </row>
    <row r="161" spans="1:10" ht="13.8">
      <c r="A161" s="47">
        <v>41365</v>
      </c>
      <c r="B161" s="323"/>
      <c r="C161" s="323"/>
      <c r="D161" s="323"/>
      <c r="E161" s="323"/>
      <c r="F161" s="48">
        <v>2.87</v>
      </c>
      <c r="G161" s="48">
        <v>10.14</v>
      </c>
      <c r="H161" s="48">
        <v>12.29</v>
      </c>
      <c r="I161" s="48">
        <v>13.39</v>
      </c>
      <c r="J161" s="48">
        <v>19.95</v>
      </c>
    </row>
    <row r="162" spans="1:10" ht="13.8">
      <c r="A162" s="47">
        <v>41395</v>
      </c>
      <c r="B162" s="323"/>
      <c r="C162" s="323"/>
      <c r="D162" s="323"/>
      <c r="E162" s="323"/>
      <c r="F162" s="48">
        <v>2.57</v>
      </c>
      <c r="G162" s="48">
        <v>11.64</v>
      </c>
      <c r="H162" s="48">
        <v>10.07</v>
      </c>
      <c r="I162" s="48">
        <v>13.11</v>
      </c>
      <c r="J162" s="48">
        <v>19.28</v>
      </c>
    </row>
    <row r="163" spans="1:10" ht="13.8">
      <c r="A163" s="47">
        <v>41426</v>
      </c>
      <c r="B163" s="323"/>
      <c r="C163" s="323"/>
      <c r="D163" s="323"/>
      <c r="E163" s="323"/>
      <c r="F163" s="48">
        <v>2.73</v>
      </c>
      <c r="G163" s="48">
        <v>11.77</v>
      </c>
      <c r="H163" s="48">
        <v>11.56</v>
      </c>
      <c r="I163" s="48">
        <v>11.32</v>
      </c>
      <c r="J163" s="48">
        <v>20.09</v>
      </c>
    </row>
    <row r="164" spans="1:10" ht="13.8">
      <c r="A164" s="47">
        <v>41456</v>
      </c>
      <c r="B164" s="323"/>
      <c r="C164" s="323"/>
      <c r="D164" s="323"/>
      <c r="E164" s="323"/>
      <c r="F164" s="48">
        <v>2.99</v>
      </c>
      <c r="G164" s="48">
        <v>11.03</v>
      </c>
      <c r="H164" s="48">
        <v>11.87</v>
      </c>
      <c r="I164" s="48">
        <v>12.5</v>
      </c>
      <c r="J164" s="48">
        <v>20.73</v>
      </c>
    </row>
    <row r="165" spans="1:10" ht="13.8">
      <c r="A165" s="47">
        <v>41487</v>
      </c>
      <c r="B165" s="323"/>
      <c r="C165" s="323"/>
      <c r="D165" s="323"/>
      <c r="E165" s="323"/>
      <c r="F165" s="48">
        <v>2.99</v>
      </c>
      <c r="G165" s="48">
        <v>11.81</v>
      </c>
      <c r="H165" s="48">
        <v>11.89</v>
      </c>
      <c r="I165" s="48">
        <v>12.83</v>
      </c>
      <c r="J165" s="48">
        <v>21.38</v>
      </c>
    </row>
    <row r="166" spans="1:10" ht="13.8">
      <c r="A166" s="47">
        <v>41518</v>
      </c>
      <c r="B166" s="323"/>
      <c r="C166" s="323"/>
      <c r="D166" s="323"/>
      <c r="E166" s="323"/>
      <c r="F166" s="48">
        <v>3.05</v>
      </c>
      <c r="G166" s="48">
        <v>9.64</v>
      </c>
      <c r="H166" s="48">
        <v>12.39</v>
      </c>
      <c r="I166" s="48">
        <v>10.35</v>
      </c>
      <c r="J166" s="48">
        <v>21.43</v>
      </c>
    </row>
    <row r="167" spans="1:10" ht="13.8">
      <c r="A167" s="47">
        <v>41548</v>
      </c>
      <c r="B167" s="323"/>
      <c r="C167" s="323"/>
      <c r="D167" s="323"/>
      <c r="E167" s="323"/>
      <c r="F167" s="48">
        <v>2.98</v>
      </c>
      <c r="G167" s="48">
        <v>11.44</v>
      </c>
      <c r="H167" s="48">
        <v>13.23</v>
      </c>
      <c r="I167" s="48">
        <v>15.54</v>
      </c>
      <c r="J167" s="48">
        <v>21.56</v>
      </c>
    </row>
    <row r="168" spans="1:10" ht="13.8">
      <c r="A168" s="47">
        <v>41579</v>
      </c>
      <c r="B168" s="323"/>
      <c r="C168" s="323"/>
      <c r="D168" s="323"/>
      <c r="E168" s="323"/>
      <c r="F168" s="48">
        <v>3.18</v>
      </c>
      <c r="G168" s="48">
        <v>12.48</v>
      </c>
      <c r="H168" s="48">
        <v>13.22</v>
      </c>
      <c r="I168" s="48">
        <v>13.65</v>
      </c>
      <c r="J168" s="48">
        <v>22.23</v>
      </c>
    </row>
    <row r="169" spans="1:10" ht="13.8">
      <c r="A169" s="47">
        <v>41609</v>
      </c>
      <c r="B169" s="323"/>
      <c r="C169" s="323"/>
      <c r="D169" s="323"/>
      <c r="E169" s="323"/>
      <c r="F169" s="48">
        <v>2.92</v>
      </c>
      <c r="G169" s="48">
        <v>12.33</v>
      </c>
      <c r="H169" s="48">
        <v>13.81</v>
      </c>
      <c r="I169" s="48">
        <v>11.9</v>
      </c>
      <c r="J169" s="48">
        <v>22.17</v>
      </c>
    </row>
    <row r="170" spans="1:10" ht="13.8">
      <c r="A170" s="47">
        <v>41640</v>
      </c>
      <c r="B170" s="323"/>
      <c r="C170" s="323"/>
      <c r="D170" s="323"/>
      <c r="E170" s="323"/>
      <c r="F170" s="48">
        <v>2.87</v>
      </c>
      <c r="G170" s="48">
        <v>13.42</v>
      </c>
      <c r="H170" s="48">
        <v>13.64</v>
      </c>
      <c r="I170" s="48">
        <v>15.9</v>
      </c>
      <c r="J170" s="48">
        <v>23.56</v>
      </c>
    </row>
    <row r="171" spans="1:10" ht="13.8">
      <c r="A171" s="47">
        <v>41671</v>
      </c>
      <c r="B171" s="323"/>
      <c r="C171" s="323"/>
      <c r="D171" s="323"/>
      <c r="E171" s="323"/>
      <c r="F171" s="48">
        <v>2.5299999999999998</v>
      </c>
      <c r="G171" s="48">
        <v>11.78</v>
      </c>
      <c r="H171" s="48">
        <v>14.05</v>
      </c>
      <c r="I171" s="48">
        <v>14.77</v>
      </c>
      <c r="J171" s="48">
        <v>23.87</v>
      </c>
    </row>
    <row r="172" spans="1:10" ht="13.8">
      <c r="A172" s="47">
        <v>41699</v>
      </c>
      <c r="B172" s="323"/>
      <c r="C172" s="323"/>
      <c r="D172" s="323"/>
      <c r="E172" s="323"/>
      <c r="F172" s="48">
        <v>2.77</v>
      </c>
      <c r="G172" s="48">
        <v>12.84</v>
      </c>
      <c r="H172" s="48">
        <v>13.92</v>
      </c>
      <c r="I172" s="48">
        <v>11.97</v>
      </c>
      <c r="J172" s="48">
        <v>23.98</v>
      </c>
    </row>
    <row r="173" spans="1:10" ht="13.8">
      <c r="A173" s="47">
        <v>41731</v>
      </c>
      <c r="B173" s="323"/>
      <c r="C173" s="323"/>
      <c r="D173" s="323"/>
      <c r="E173" s="323"/>
      <c r="F173" s="48">
        <v>2.69</v>
      </c>
      <c r="G173" s="48">
        <v>13</v>
      </c>
      <c r="H173" s="48">
        <v>14.16</v>
      </c>
      <c r="I173" s="48">
        <v>11.53</v>
      </c>
      <c r="J173" s="48">
        <v>23.74</v>
      </c>
    </row>
    <row r="174" spans="1:10" ht="13.8">
      <c r="A174" s="47">
        <v>41760</v>
      </c>
      <c r="B174" s="323"/>
      <c r="C174" s="323"/>
      <c r="D174" s="323"/>
      <c r="E174" s="323"/>
      <c r="F174" s="48">
        <v>2.65</v>
      </c>
      <c r="G174" s="48">
        <v>14.05</v>
      </c>
      <c r="H174" s="48">
        <v>13.95</v>
      </c>
      <c r="I174" s="48">
        <v>15.79</v>
      </c>
      <c r="J174" s="48">
        <v>23.84</v>
      </c>
    </row>
    <row r="175" spans="1:10" ht="13.8">
      <c r="A175" s="47">
        <v>41791</v>
      </c>
      <c r="B175" s="323"/>
      <c r="C175" s="323"/>
      <c r="D175" s="323"/>
      <c r="E175" s="323"/>
      <c r="F175" s="48">
        <v>3.25</v>
      </c>
      <c r="G175" s="48">
        <v>13.12</v>
      </c>
      <c r="H175" s="48">
        <v>13.56</v>
      </c>
      <c r="I175" s="48">
        <v>14.63</v>
      </c>
      <c r="J175" s="48">
        <v>23.55</v>
      </c>
    </row>
    <row r="176" spans="1:10" ht="13.8">
      <c r="A176" s="47">
        <v>41821</v>
      </c>
      <c r="B176" s="323"/>
      <c r="C176" s="323"/>
      <c r="D176" s="323"/>
      <c r="E176" s="323"/>
      <c r="F176" s="48">
        <v>2.79</v>
      </c>
      <c r="G176" s="48">
        <v>13.52</v>
      </c>
      <c r="H176" s="48">
        <v>13.85</v>
      </c>
      <c r="I176" s="48">
        <v>11.33</v>
      </c>
      <c r="J176" s="48">
        <v>23.94</v>
      </c>
    </row>
    <row r="177" spans="1:10" ht="13.8">
      <c r="A177" s="47">
        <v>41852</v>
      </c>
      <c r="B177" s="323"/>
      <c r="C177" s="323"/>
      <c r="D177" s="323"/>
      <c r="E177" s="323"/>
      <c r="F177" s="48">
        <v>2.71</v>
      </c>
      <c r="G177" s="48">
        <v>13.7</v>
      </c>
      <c r="H177" s="48">
        <v>14.1</v>
      </c>
      <c r="I177" s="48">
        <v>14.58</v>
      </c>
      <c r="J177" s="48">
        <v>23.72</v>
      </c>
    </row>
    <row r="178" spans="1:10" ht="13.8">
      <c r="A178" s="47">
        <v>41883</v>
      </c>
      <c r="B178" s="323"/>
      <c r="C178" s="323"/>
      <c r="D178" s="323"/>
      <c r="E178" s="323"/>
      <c r="F178" s="48">
        <v>2.87</v>
      </c>
      <c r="G178" s="48">
        <v>15.64</v>
      </c>
      <c r="H178" s="48">
        <v>13.89</v>
      </c>
      <c r="I178" s="48">
        <v>12.04</v>
      </c>
      <c r="J178" s="48">
        <v>23.66</v>
      </c>
    </row>
    <row r="179" spans="1:10" ht="13.8">
      <c r="A179" s="47">
        <v>41913</v>
      </c>
      <c r="B179" s="323"/>
      <c r="C179" s="323"/>
      <c r="D179" s="323"/>
      <c r="E179" s="323"/>
      <c r="F179" s="48">
        <v>2.54</v>
      </c>
      <c r="G179" s="48">
        <v>13.87</v>
      </c>
      <c r="H179" s="48">
        <v>15.22</v>
      </c>
      <c r="I179" s="48">
        <v>15.6</v>
      </c>
      <c r="J179" s="48">
        <v>24.32</v>
      </c>
    </row>
    <row r="180" spans="1:10" ht="13.8">
      <c r="A180" s="47">
        <v>41944</v>
      </c>
      <c r="B180" s="323"/>
      <c r="C180" s="323"/>
      <c r="D180" s="323"/>
      <c r="E180" s="323"/>
      <c r="F180" s="48">
        <v>2.91</v>
      </c>
      <c r="G180" s="48">
        <v>15.33</v>
      </c>
      <c r="H180" s="48">
        <v>13.99</v>
      </c>
      <c r="I180" s="48">
        <v>14.14</v>
      </c>
      <c r="J180" s="48">
        <v>24.37</v>
      </c>
    </row>
    <row r="181" spans="1:10" ht="13.8">
      <c r="A181" s="47">
        <v>41974</v>
      </c>
      <c r="B181" s="323"/>
      <c r="C181" s="323"/>
      <c r="D181" s="323"/>
      <c r="E181" s="323"/>
      <c r="F181" s="48">
        <v>2.7</v>
      </c>
      <c r="G181" s="48">
        <v>15.4</v>
      </c>
      <c r="H181" s="48">
        <v>14.4</v>
      </c>
      <c r="I181" s="48">
        <v>14.2</v>
      </c>
      <c r="J181" s="48">
        <v>24.2</v>
      </c>
    </row>
    <row r="182" spans="1:10" ht="13.8">
      <c r="A182" s="47">
        <v>42005</v>
      </c>
      <c r="B182" s="323"/>
      <c r="C182" s="323"/>
      <c r="D182" s="323"/>
      <c r="E182" s="323"/>
      <c r="F182" s="48">
        <v>2.1</v>
      </c>
      <c r="G182" s="48">
        <v>13</v>
      </c>
      <c r="H182" s="48">
        <v>14.7</v>
      </c>
      <c r="I182" s="48">
        <v>14.7</v>
      </c>
      <c r="J182" s="48">
        <v>25.2</v>
      </c>
    </row>
    <row r="183" spans="1:10" ht="13.8">
      <c r="A183" s="47">
        <v>42036</v>
      </c>
      <c r="B183" s="323"/>
      <c r="C183" s="323"/>
      <c r="D183" s="323"/>
      <c r="E183" s="323"/>
      <c r="F183" s="48">
        <v>2.8</v>
      </c>
      <c r="G183" s="48">
        <v>16.2</v>
      </c>
      <c r="H183" s="48">
        <v>14.4</v>
      </c>
      <c r="I183" s="48">
        <v>16.600000000000001</v>
      </c>
      <c r="J183" s="48">
        <v>26.1</v>
      </c>
    </row>
    <row r="184" spans="1:10" ht="13.8">
      <c r="A184" s="47">
        <v>42064</v>
      </c>
      <c r="B184" s="323"/>
      <c r="C184" s="323"/>
      <c r="D184" s="323"/>
      <c r="E184" s="323"/>
      <c r="F184" s="48">
        <v>2.8</v>
      </c>
      <c r="G184" s="48">
        <v>15.7</v>
      </c>
      <c r="H184" s="48">
        <v>15.6</v>
      </c>
      <c r="I184" s="48">
        <v>14.3</v>
      </c>
      <c r="J184" s="48">
        <v>26.5</v>
      </c>
    </row>
    <row r="185" spans="1:10" ht="13.8">
      <c r="A185" s="47">
        <v>42095</v>
      </c>
      <c r="B185" s="323"/>
      <c r="C185" s="323"/>
      <c r="D185" s="323"/>
      <c r="E185" s="323"/>
      <c r="F185" s="48">
        <v>2.6</v>
      </c>
      <c r="G185" s="48">
        <v>10.7</v>
      </c>
      <c r="H185" s="48">
        <v>16.5</v>
      </c>
      <c r="I185" s="48">
        <v>14.9</v>
      </c>
      <c r="J185" s="48">
        <v>26.6</v>
      </c>
    </row>
    <row r="186" spans="1:10" ht="13.8">
      <c r="A186" s="47">
        <v>42125</v>
      </c>
      <c r="B186" s="323"/>
      <c r="C186" s="323"/>
      <c r="D186" s="323"/>
      <c r="E186" s="323"/>
      <c r="F186" s="48">
        <v>2.5</v>
      </c>
      <c r="G186" s="48">
        <v>18.100000000000001</v>
      </c>
      <c r="H186" s="48">
        <v>16.100000000000001</v>
      </c>
      <c r="I186" s="48">
        <v>16.2</v>
      </c>
      <c r="J186" s="48">
        <v>26.9</v>
      </c>
    </row>
    <row r="187" spans="1:10" ht="13.8">
      <c r="A187" s="47">
        <v>42156</v>
      </c>
      <c r="B187" s="323"/>
      <c r="C187" s="323"/>
      <c r="D187" s="323"/>
      <c r="E187" s="323"/>
      <c r="F187" s="48">
        <v>2.9</v>
      </c>
      <c r="G187" s="48">
        <v>15.5</v>
      </c>
      <c r="H187" s="48">
        <v>15.9</v>
      </c>
      <c r="I187" s="48">
        <v>17.3</v>
      </c>
      <c r="J187" s="48">
        <v>27.5</v>
      </c>
    </row>
    <row r="188" spans="1:10" ht="13.8">
      <c r="A188" s="47">
        <v>42186</v>
      </c>
      <c r="B188" s="323"/>
      <c r="C188" s="323"/>
      <c r="D188" s="323"/>
      <c r="E188" s="323"/>
      <c r="F188" s="48">
        <v>2.7</v>
      </c>
      <c r="G188" s="48">
        <v>16.899999999999999</v>
      </c>
      <c r="H188" s="48">
        <v>15.9</v>
      </c>
      <c r="I188" s="48">
        <v>15.1</v>
      </c>
      <c r="J188" s="48">
        <v>28</v>
      </c>
    </row>
    <row r="189" spans="1:10" ht="13.8">
      <c r="A189" s="47">
        <v>42217</v>
      </c>
      <c r="B189" s="323"/>
      <c r="C189" s="323"/>
      <c r="D189" s="323"/>
      <c r="E189" s="323"/>
      <c r="F189" s="48">
        <v>2.9</v>
      </c>
      <c r="G189" s="48">
        <v>18.2</v>
      </c>
      <c r="H189" s="48">
        <v>15.7</v>
      </c>
      <c r="I189" s="48">
        <v>16.5</v>
      </c>
      <c r="J189" s="48">
        <v>28.7</v>
      </c>
    </row>
    <row r="190" spans="1:10" ht="13.8">
      <c r="A190" s="47">
        <v>42248</v>
      </c>
      <c r="B190" s="323"/>
      <c r="C190" s="323"/>
      <c r="D190" s="323"/>
      <c r="E190" s="323"/>
      <c r="F190" s="48">
        <v>3</v>
      </c>
      <c r="G190" s="48">
        <v>18.899999999999999</v>
      </c>
      <c r="H190" s="48">
        <v>16.8</v>
      </c>
      <c r="I190" s="48">
        <v>14.1</v>
      </c>
      <c r="J190" s="48">
        <v>29.3</v>
      </c>
    </row>
    <row r="191" spans="1:10" ht="13.8">
      <c r="A191" s="47">
        <v>42278</v>
      </c>
      <c r="B191" s="323"/>
      <c r="C191" s="323"/>
      <c r="D191" s="323"/>
      <c r="E191" s="323"/>
      <c r="F191" s="48">
        <v>2.9</v>
      </c>
      <c r="G191" s="48">
        <v>16.100000000000001</v>
      </c>
      <c r="H191" s="48">
        <v>16.899999999999999</v>
      </c>
      <c r="I191" s="48">
        <v>16.7</v>
      </c>
      <c r="J191" s="48">
        <v>30.2</v>
      </c>
    </row>
    <row r="192" spans="1:10" ht="13.8">
      <c r="A192" s="47">
        <v>42309</v>
      </c>
      <c r="B192" s="323"/>
      <c r="C192" s="323"/>
      <c r="D192" s="323"/>
      <c r="E192" s="323"/>
      <c r="F192" s="48">
        <v>3.4</v>
      </c>
      <c r="G192" s="48">
        <v>14.2</v>
      </c>
      <c r="H192" s="48">
        <v>17.3</v>
      </c>
      <c r="I192" s="48">
        <v>15.3</v>
      </c>
      <c r="J192" s="48">
        <v>30.2</v>
      </c>
    </row>
    <row r="193" spans="1:10" ht="13.8">
      <c r="A193" s="47">
        <v>42339</v>
      </c>
      <c r="B193" s="323"/>
      <c r="C193" s="323"/>
      <c r="D193" s="323"/>
      <c r="E193" s="323"/>
      <c r="F193" s="48">
        <v>3.8</v>
      </c>
      <c r="G193" s="48">
        <v>16.899999999999999</v>
      </c>
      <c r="H193" s="48">
        <v>16.2</v>
      </c>
      <c r="I193" s="48">
        <v>14.6</v>
      </c>
      <c r="J193" s="48">
        <v>29.8</v>
      </c>
    </row>
    <row r="194" spans="1:10" ht="13.8">
      <c r="A194" s="47">
        <v>42370</v>
      </c>
      <c r="B194" s="323"/>
      <c r="C194" s="323"/>
      <c r="D194" s="323"/>
      <c r="E194" s="323"/>
      <c r="F194" s="48">
        <v>3.8</v>
      </c>
      <c r="G194" s="48">
        <v>18.3</v>
      </c>
      <c r="H194" s="48">
        <v>17.600000000000001</v>
      </c>
      <c r="I194" s="48">
        <v>13.4</v>
      </c>
      <c r="J194" s="48">
        <v>31.5</v>
      </c>
    </row>
    <row r="195" spans="1:10" ht="13.8">
      <c r="A195" s="47">
        <v>42401</v>
      </c>
      <c r="B195" s="323"/>
      <c r="C195" s="323"/>
      <c r="D195" s="323"/>
      <c r="E195" s="323"/>
      <c r="F195" s="48">
        <v>4</v>
      </c>
      <c r="G195" s="48">
        <v>16.899999999999999</v>
      </c>
      <c r="H195" s="48">
        <v>18.2</v>
      </c>
      <c r="I195" s="48">
        <v>17.100000000000001</v>
      </c>
      <c r="J195" s="48">
        <v>31.8</v>
      </c>
    </row>
    <row r="196" spans="1:10" ht="13.8">
      <c r="A196" s="47">
        <v>42430</v>
      </c>
      <c r="B196" s="323"/>
      <c r="C196" s="323"/>
      <c r="D196" s="323"/>
      <c r="E196" s="323"/>
      <c r="F196" s="48">
        <v>3.8</v>
      </c>
      <c r="G196" s="48">
        <v>15.2</v>
      </c>
      <c r="H196" s="48">
        <v>15.2</v>
      </c>
      <c r="I196" s="48">
        <v>15.9</v>
      </c>
      <c r="J196" s="48">
        <v>30.8</v>
      </c>
    </row>
    <row r="197" spans="1:10" ht="13.8">
      <c r="A197" s="47">
        <v>42461</v>
      </c>
      <c r="B197" s="323"/>
      <c r="C197" s="323"/>
      <c r="D197" s="323"/>
      <c r="E197" s="323"/>
      <c r="F197" s="48">
        <v>3.6</v>
      </c>
      <c r="G197" s="48">
        <v>13.8</v>
      </c>
      <c r="H197" s="48">
        <v>15.8</v>
      </c>
      <c r="I197" s="48">
        <v>20</v>
      </c>
      <c r="J197" s="48">
        <v>30.9</v>
      </c>
    </row>
    <row r="198" spans="1:10" ht="13.8">
      <c r="A198" s="47">
        <v>42491</v>
      </c>
      <c r="B198" s="323"/>
      <c r="C198" s="323"/>
      <c r="D198" s="323"/>
      <c r="E198" s="323"/>
      <c r="F198" s="48">
        <v>3.7</v>
      </c>
      <c r="G198" s="48">
        <v>17.3</v>
      </c>
      <c r="H198" s="48">
        <v>16.600000000000001</v>
      </c>
      <c r="I198" s="48">
        <v>11.2</v>
      </c>
      <c r="J198" s="48">
        <v>30.1</v>
      </c>
    </row>
    <row r="199" spans="1:10" ht="13.8">
      <c r="A199" s="47">
        <v>42522</v>
      </c>
      <c r="B199" s="323"/>
      <c r="C199" s="323"/>
      <c r="D199" s="323"/>
      <c r="E199" s="323"/>
      <c r="F199" s="48">
        <v>4</v>
      </c>
      <c r="G199" s="48">
        <v>15.8</v>
      </c>
      <c r="H199" s="48">
        <v>14.8</v>
      </c>
      <c r="I199" s="48">
        <v>15.1</v>
      </c>
      <c r="J199" s="48">
        <v>30.1</v>
      </c>
    </row>
    <row r="200" spans="1:10" ht="13.8">
      <c r="A200" s="47">
        <v>42552</v>
      </c>
      <c r="B200" s="323"/>
      <c r="C200" s="323"/>
      <c r="D200" s="323"/>
      <c r="E200" s="323"/>
      <c r="F200" s="48">
        <v>3.9</v>
      </c>
      <c r="G200" s="48">
        <v>18.3</v>
      </c>
      <c r="H200" s="48">
        <v>17.3</v>
      </c>
      <c r="I200" s="48">
        <v>11.6</v>
      </c>
      <c r="J200" s="48">
        <v>30.3</v>
      </c>
    </row>
    <row r="201" spans="1:10" ht="13.8">
      <c r="A201" s="47">
        <v>42583</v>
      </c>
      <c r="B201" s="323"/>
      <c r="C201" s="323"/>
      <c r="D201" s="323"/>
      <c r="E201" s="323"/>
      <c r="F201" s="48">
        <v>4.3</v>
      </c>
      <c r="G201" s="48">
        <v>17.100000000000001</v>
      </c>
      <c r="H201" s="48">
        <v>16</v>
      </c>
      <c r="I201" s="48">
        <v>17.399999999999999</v>
      </c>
      <c r="J201" s="48">
        <v>30.5</v>
      </c>
    </row>
    <row r="202" spans="1:10" ht="13.8">
      <c r="A202" s="47">
        <v>42614</v>
      </c>
      <c r="B202" s="323"/>
      <c r="C202" s="323"/>
      <c r="D202" s="323"/>
      <c r="E202" s="323"/>
      <c r="F202" s="48">
        <v>4</v>
      </c>
      <c r="G202" s="48">
        <v>15.8</v>
      </c>
      <c r="H202" s="48">
        <v>16.600000000000001</v>
      </c>
      <c r="I202" s="48">
        <v>13</v>
      </c>
      <c r="J202" s="48">
        <v>29.7</v>
      </c>
    </row>
    <row r="203" spans="1:10" ht="13.8">
      <c r="A203" s="47">
        <v>42644</v>
      </c>
      <c r="B203" s="323"/>
      <c r="C203" s="323"/>
      <c r="D203" s="323"/>
      <c r="E203" s="323"/>
      <c r="F203" s="48">
        <v>4.0999999999999996</v>
      </c>
      <c r="G203" s="48">
        <v>17.2</v>
      </c>
      <c r="H203" s="48">
        <v>16.8</v>
      </c>
      <c r="I203" s="48">
        <v>16.899999999999999</v>
      </c>
      <c r="J203" s="48">
        <v>30.4</v>
      </c>
    </row>
    <row r="204" spans="1:10" ht="13.8">
      <c r="A204" s="47">
        <v>42675</v>
      </c>
      <c r="B204" s="323"/>
      <c r="C204" s="323"/>
      <c r="D204" s="323"/>
      <c r="E204" s="323"/>
      <c r="F204" s="48">
        <v>4.5</v>
      </c>
      <c r="G204" s="48">
        <v>16.600000000000001</v>
      </c>
      <c r="H204" s="48">
        <v>15.4</v>
      </c>
      <c r="I204" s="48">
        <v>15.1</v>
      </c>
      <c r="J204" s="48">
        <v>29.8</v>
      </c>
    </row>
    <row r="205" spans="1:10" ht="13.8">
      <c r="A205" s="47">
        <v>42705</v>
      </c>
      <c r="B205" s="326">
        <v>361.7</v>
      </c>
      <c r="C205" s="326">
        <v>36.200000000000003</v>
      </c>
      <c r="D205" s="326" t="s">
        <v>181</v>
      </c>
      <c r="E205" s="326">
        <v>113.9</v>
      </c>
      <c r="F205" s="48">
        <v>4.5999999999999996</v>
      </c>
      <c r="G205" s="48">
        <v>16.100000000000001</v>
      </c>
      <c r="H205" s="48">
        <v>15</v>
      </c>
      <c r="I205" s="48">
        <v>11.5</v>
      </c>
      <c r="J205" s="48">
        <v>28</v>
      </c>
    </row>
    <row r="206" spans="1:10" ht="13.8">
      <c r="A206" s="47">
        <v>42736</v>
      </c>
      <c r="B206" s="326">
        <v>364.7</v>
      </c>
      <c r="C206" s="326">
        <v>35.1</v>
      </c>
      <c r="D206" s="326" t="s">
        <v>181</v>
      </c>
      <c r="E206" s="326">
        <v>117.2</v>
      </c>
      <c r="F206" s="48">
        <v>4</v>
      </c>
      <c r="G206" s="48">
        <v>13.6</v>
      </c>
      <c r="H206" s="48">
        <v>15.2</v>
      </c>
      <c r="I206" s="48">
        <v>10.9</v>
      </c>
      <c r="J206" s="48">
        <v>28.7</v>
      </c>
    </row>
    <row r="207" spans="1:10" ht="13.8">
      <c r="A207" s="47">
        <v>42767</v>
      </c>
      <c r="B207" s="326">
        <v>370.7</v>
      </c>
      <c r="C207" s="326">
        <v>37.5</v>
      </c>
      <c r="D207" s="326" t="s">
        <v>181</v>
      </c>
      <c r="E207" s="326">
        <v>115.4</v>
      </c>
      <c r="F207" s="48">
        <v>4</v>
      </c>
      <c r="G207" s="48">
        <v>15.3</v>
      </c>
      <c r="H207" s="48">
        <v>13.4</v>
      </c>
      <c r="I207" s="48">
        <v>22.9</v>
      </c>
      <c r="J207" s="48">
        <v>28.6</v>
      </c>
    </row>
    <row r="208" spans="1:10" ht="13.8">
      <c r="A208" s="47">
        <v>42795</v>
      </c>
      <c r="B208" s="326">
        <v>348</v>
      </c>
      <c r="C208" s="326">
        <v>33.1</v>
      </c>
      <c r="D208" s="326" t="s">
        <v>181</v>
      </c>
      <c r="E208" s="326">
        <v>91.6</v>
      </c>
      <c r="F208" s="48">
        <v>3.9</v>
      </c>
      <c r="G208" s="48">
        <v>15</v>
      </c>
      <c r="H208" s="48">
        <v>13.6</v>
      </c>
      <c r="I208" s="48">
        <v>13.2</v>
      </c>
      <c r="J208" s="48">
        <v>27.3</v>
      </c>
    </row>
    <row r="209" spans="1:10" ht="13.8">
      <c r="A209" s="47">
        <v>42826</v>
      </c>
      <c r="B209" s="326">
        <v>284.89999999999998</v>
      </c>
      <c r="C209" s="326">
        <v>119.6</v>
      </c>
      <c r="D209" s="326" t="s">
        <v>181</v>
      </c>
      <c r="E209" s="326">
        <v>70.2</v>
      </c>
      <c r="F209" s="48">
        <v>4</v>
      </c>
      <c r="G209" s="48">
        <v>16.7</v>
      </c>
      <c r="H209" s="48">
        <v>13.3</v>
      </c>
      <c r="I209" s="48">
        <v>13.8</v>
      </c>
      <c r="J209" s="48">
        <v>26.2</v>
      </c>
    </row>
    <row r="210" spans="1:10" ht="13.8">
      <c r="A210" s="47">
        <v>42856</v>
      </c>
      <c r="B210" s="326">
        <v>306.8</v>
      </c>
      <c r="C210" s="326">
        <v>154</v>
      </c>
      <c r="D210" s="326" t="s">
        <v>181</v>
      </c>
      <c r="E210" s="326">
        <v>87.4</v>
      </c>
      <c r="F210" s="48">
        <v>4.4000000000000004</v>
      </c>
      <c r="G210" s="48">
        <v>13.7</v>
      </c>
      <c r="H210" s="48">
        <v>12.5</v>
      </c>
      <c r="I210" s="48">
        <v>11</v>
      </c>
      <c r="J210" s="48">
        <v>26.1</v>
      </c>
    </row>
    <row r="211" spans="1:10" ht="13.8">
      <c r="A211" s="47">
        <v>42887</v>
      </c>
      <c r="B211" s="326">
        <v>333.4</v>
      </c>
      <c r="C211" s="326">
        <v>141.80000000000001</v>
      </c>
      <c r="D211" s="326" t="s">
        <v>181</v>
      </c>
      <c r="E211" s="326">
        <v>95.4</v>
      </c>
      <c r="F211" s="48">
        <v>4.2</v>
      </c>
      <c r="G211" s="48">
        <v>12.5</v>
      </c>
      <c r="H211" s="48">
        <v>12.5</v>
      </c>
      <c r="I211" s="48">
        <v>11.1</v>
      </c>
      <c r="J211" s="48">
        <v>24.9</v>
      </c>
    </row>
    <row r="212" spans="1:10" ht="13.8">
      <c r="A212" s="47">
        <v>42917</v>
      </c>
      <c r="B212" s="326">
        <v>370.1</v>
      </c>
      <c r="C212" s="326">
        <v>129.69999999999999</v>
      </c>
      <c r="D212" s="326" t="s">
        <v>181</v>
      </c>
      <c r="E212" s="326">
        <v>114.4</v>
      </c>
      <c r="F212" s="48">
        <v>3.5</v>
      </c>
      <c r="G212" s="48">
        <v>13.1</v>
      </c>
      <c r="H212" s="48">
        <v>12.7</v>
      </c>
      <c r="I212" s="48">
        <v>12.2</v>
      </c>
      <c r="J212" s="48">
        <v>25.3</v>
      </c>
    </row>
    <row r="213" spans="1:10" ht="13.8">
      <c r="A213" s="47">
        <v>42948</v>
      </c>
      <c r="B213" s="326">
        <v>365</v>
      </c>
      <c r="C213" s="326">
        <v>135.5</v>
      </c>
      <c r="D213" s="326" t="s">
        <v>181</v>
      </c>
      <c r="E213" s="326">
        <v>105.4</v>
      </c>
      <c r="F213" s="48">
        <v>3.8</v>
      </c>
      <c r="G213" s="48">
        <v>11.1</v>
      </c>
      <c r="H213" s="48">
        <v>11.2</v>
      </c>
      <c r="I213" s="48">
        <v>13.2</v>
      </c>
      <c r="J213" s="48">
        <v>24.3</v>
      </c>
    </row>
    <row r="214" spans="1:10" ht="13.8">
      <c r="A214" s="47">
        <v>42979</v>
      </c>
      <c r="B214" s="326">
        <v>264</v>
      </c>
      <c r="C214" s="326">
        <v>137.80000000000001</v>
      </c>
      <c r="D214" s="326" t="s">
        <v>181</v>
      </c>
      <c r="E214" s="326">
        <v>79</v>
      </c>
      <c r="F214" s="48">
        <v>3.6</v>
      </c>
      <c r="G214" s="48">
        <v>11.1</v>
      </c>
      <c r="H214" s="48">
        <v>11.4</v>
      </c>
      <c r="I214" s="48">
        <v>12.2</v>
      </c>
      <c r="J214" s="48">
        <v>23.2</v>
      </c>
    </row>
    <row r="215" spans="1:10" ht="13.8">
      <c r="A215" s="47">
        <v>43009</v>
      </c>
      <c r="B215" s="326">
        <v>277.60000000000002</v>
      </c>
      <c r="C215" s="326">
        <v>140.9</v>
      </c>
      <c r="D215" s="326" t="s">
        <v>181</v>
      </c>
      <c r="E215" s="326">
        <v>80</v>
      </c>
      <c r="F215" s="48">
        <v>3.8</v>
      </c>
      <c r="G215" s="48">
        <v>11.1</v>
      </c>
      <c r="H215" s="48">
        <v>10.9</v>
      </c>
      <c r="I215" s="48">
        <v>11.2</v>
      </c>
      <c r="J215" s="48">
        <v>23.3</v>
      </c>
    </row>
    <row r="216" spans="1:10" ht="13.8">
      <c r="A216" s="47">
        <v>43040</v>
      </c>
      <c r="B216" s="326">
        <v>285.60000000000002</v>
      </c>
      <c r="C216" s="326">
        <v>139.9</v>
      </c>
      <c r="D216" s="326" t="s">
        <v>181</v>
      </c>
      <c r="E216" s="326">
        <v>77.900000000000006</v>
      </c>
      <c r="F216" s="48">
        <v>4.0999999999999996</v>
      </c>
      <c r="G216" s="48">
        <v>9.9</v>
      </c>
      <c r="H216" s="48">
        <v>10.9</v>
      </c>
      <c r="I216" s="48">
        <v>10.6</v>
      </c>
      <c r="J216" s="48">
        <v>22.9</v>
      </c>
    </row>
    <row r="217" spans="1:10" ht="13.8">
      <c r="A217" s="47">
        <v>43070</v>
      </c>
      <c r="B217" s="326">
        <v>241</v>
      </c>
      <c r="C217" s="326">
        <v>141.30000000000001</v>
      </c>
      <c r="D217" s="326" t="s">
        <v>181</v>
      </c>
      <c r="E217" s="326">
        <v>70.8</v>
      </c>
      <c r="F217" s="48">
        <v>3.9</v>
      </c>
      <c r="G217" s="48">
        <v>10.1</v>
      </c>
      <c r="H217" s="48">
        <v>10.6</v>
      </c>
      <c r="I217" s="48">
        <v>12.4</v>
      </c>
      <c r="J217" s="48">
        <v>21.6</v>
      </c>
    </row>
    <row r="218" spans="1:10" ht="13.8">
      <c r="A218" s="47">
        <v>43101</v>
      </c>
      <c r="B218" s="326">
        <v>274.7</v>
      </c>
      <c r="C218" s="326">
        <v>142.80000000000001</v>
      </c>
      <c r="D218" s="326" t="s">
        <v>181</v>
      </c>
      <c r="E218" s="326">
        <v>77</v>
      </c>
      <c r="F218" s="48">
        <v>3.8</v>
      </c>
      <c r="G218" s="48">
        <v>7.6</v>
      </c>
      <c r="H218" s="48">
        <v>9.9</v>
      </c>
      <c r="I218" s="48">
        <v>10.8</v>
      </c>
      <c r="J218" s="48">
        <v>22.4</v>
      </c>
    </row>
    <row r="219" spans="1:10" ht="13.8">
      <c r="A219" s="47">
        <v>43132</v>
      </c>
      <c r="B219" s="326">
        <v>310.60000000000002</v>
      </c>
      <c r="C219" s="326">
        <v>146.69999999999999</v>
      </c>
      <c r="D219" s="326" t="s">
        <v>181</v>
      </c>
      <c r="E219" s="326">
        <v>75.3</v>
      </c>
      <c r="F219" s="48">
        <v>3.5</v>
      </c>
      <c r="G219" s="48">
        <v>11.3</v>
      </c>
      <c r="H219" s="48">
        <v>10.5</v>
      </c>
      <c r="I219" s="48">
        <v>11.1</v>
      </c>
      <c r="J219" s="48">
        <v>22.2</v>
      </c>
    </row>
    <row r="220" spans="1:10" ht="13.8">
      <c r="A220" s="47">
        <v>43160</v>
      </c>
      <c r="B220" s="326">
        <v>312.60000000000002</v>
      </c>
      <c r="C220" s="326">
        <v>144.19999999999999</v>
      </c>
      <c r="D220" s="326" t="s">
        <v>181</v>
      </c>
      <c r="E220" s="326">
        <v>70</v>
      </c>
      <c r="F220" s="48">
        <v>3.7</v>
      </c>
      <c r="G220" s="48">
        <v>9.6999999999999993</v>
      </c>
      <c r="H220" s="48">
        <v>9.6999999999999993</v>
      </c>
      <c r="I220" s="48">
        <v>10.3</v>
      </c>
      <c r="J220" s="48">
        <v>21.2</v>
      </c>
    </row>
    <row r="221" spans="1:10" ht="13.8">
      <c r="A221" s="47">
        <v>43191</v>
      </c>
      <c r="B221" s="326">
        <v>310.5</v>
      </c>
      <c r="C221" s="326">
        <v>144.6</v>
      </c>
      <c r="D221" s="326" t="s">
        <v>181</v>
      </c>
      <c r="E221" s="326">
        <v>69.099999999999994</v>
      </c>
      <c r="F221" s="48">
        <v>4</v>
      </c>
      <c r="G221" s="48">
        <v>6.7</v>
      </c>
      <c r="H221" s="48">
        <v>9.6999999999999993</v>
      </c>
      <c r="I221" s="48">
        <v>11.6</v>
      </c>
      <c r="J221" s="48">
        <v>20.8</v>
      </c>
    </row>
    <row r="222" spans="1:10" ht="13.8">
      <c r="A222" s="47">
        <v>43221</v>
      </c>
      <c r="B222" s="326">
        <v>293.3</v>
      </c>
      <c r="C222" s="326">
        <v>146.4</v>
      </c>
      <c r="D222" s="326" t="s">
        <v>181</v>
      </c>
      <c r="E222" s="326">
        <v>60.7</v>
      </c>
      <c r="F222" s="48">
        <v>4.0999999999999996</v>
      </c>
      <c r="G222" s="48">
        <v>12.8</v>
      </c>
      <c r="H222" s="48">
        <v>9.6</v>
      </c>
      <c r="I222" s="48">
        <v>9.8000000000000007</v>
      </c>
      <c r="J222" s="48">
        <v>20.6</v>
      </c>
    </row>
    <row r="223" spans="1:10" ht="13.8">
      <c r="A223" s="47">
        <v>43252</v>
      </c>
      <c r="B223" s="326">
        <v>225.4</v>
      </c>
      <c r="C223" s="326">
        <v>146.19999999999999</v>
      </c>
      <c r="D223" s="326" t="s">
        <v>181</v>
      </c>
      <c r="E223" s="326">
        <v>55.7</v>
      </c>
      <c r="F223" s="48">
        <v>4.2</v>
      </c>
      <c r="G223" s="48">
        <v>7.3</v>
      </c>
      <c r="H223" s="48">
        <v>9.1999999999999993</v>
      </c>
      <c r="I223" s="48">
        <v>10.3</v>
      </c>
      <c r="J223" s="48">
        <v>20.3</v>
      </c>
    </row>
    <row r="224" spans="1:10" ht="13.8">
      <c r="A224" s="47">
        <v>43282</v>
      </c>
      <c r="B224" s="326">
        <v>218.9</v>
      </c>
      <c r="C224" s="326">
        <v>147.5</v>
      </c>
      <c r="D224" s="326" t="s">
        <v>181</v>
      </c>
      <c r="E224" s="326">
        <v>54.5</v>
      </c>
      <c r="F224" s="48">
        <v>3.7</v>
      </c>
      <c r="G224" s="48">
        <v>12.4</v>
      </c>
      <c r="H224" s="48">
        <v>10.5</v>
      </c>
      <c r="I224" s="48">
        <v>8.4</v>
      </c>
      <c r="J224" s="48">
        <v>20.6</v>
      </c>
    </row>
    <row r="225" spans="1:10" ht="13.8">
      <c r="A225" s="47">
        <v>43313</v>
      </c>
      <c r="B225" s="326">
        <v>240.7</v>
      </c>
      <c r="C225" s="326">
        <v>147.69999999999999</v>
      </c>
      <c r="D225" s="326" t="s">
        <v>181</v>
      </c>
      <c r="E225" s="326">
        <v>47.7</v>
      </c>
      <c r="F225" s="48">
        <v>4</v>
      </c>
      <c r="G225" s="48">
        <v>9.6999999999999993</v>
      </c>
      <c r="H225" s="48">
        <v>10.1</v>
      </c>
      <c r="I225" s="48">
        <v>11.3</v>
      </c>
      <c r="J225" s="48">
        <v>20.399999999999999</v>
      </c>
    </row>
    <row r="226" spans="1:10" ht="13.8">
      <c r="A226" s="47">
        <v>43344</v>
      </c>
      <c r="B226" s="326">
        <v>194.8</v>
      </c>
      <c r="C226" s="326">
        <v>146.19999999999999</v>
      </c>
      <c r="D226" s="326" t="s">
        <v>181</v>
      </c>
      <c r="E226" s="326">
        <v>45.8</v>
      </c>
      <c r="F226" s="48">
        <v>4.2</v>
      </c>
      <c r="G226" s="48">
        <v>2.6</v>
      </c>
      <c r="H226" s="48">
        <v>10.7</v>
      </c>
      <c r="I226" s="48">
        <v>12.6</v>
      </c>
      <c r="J226" s="48">
        <v>20.399999999999999</v>
      </c>
    </row>
    <row r="227" spans="1:10" ht="13.8">
      <c r="A227" s="47">
        <v>43374</v>
      </c>
      <c r="B227" s="326">
        <v>210.5</v>
      </c>
      <c r="C227" s="326">
        <v>145.69999999999999</v>
      </c>
      <c r="D227" s="326" t="s">
        <v>181</v>
      </c>
      <c r="E227" s="326">
        <v>46.2</v>
      </c>
      <c r="F227" s="48">
        <v>4.0999999999999996</v>
      </c>
      <c r="G227" s="48">
        <v>6.7</v>
      </c>
      <c r="H227" s="48">
        <v>10.5</v>
      </c>
      <c r="I227" s="48">
        <v>10.4</v>
      </c>
      <c r="J227" s="48">
        <v>20.5</v>
      </c>
    </row>
    <row r="228" spans="1:10" ht="13.8">
      <c r="A228" s="47">
        <v>43405</v>
      </c>
      <c r="B228" s="326">
        <v>228.3</v>
      </c>
      <c r="C228" s="326">
        <v>145.19999999999999</v>
      </c>
      <c r="D228" s="326" t="s">
        <v>181</v>
      </c>
      <c r="E228" s="326">
        <v>44.2</v>
      </c>
      <c r="F228" s="48">
        <v>4.5999999999999996</v>
      </c>
      <c r="G228" s="48">
        <v>12.4</v>
      </c>
      <c r="H228" s="48">
        <v>10.5</v>
      </c>
      <c r="I228" s="48">
        <v>11</v>
      </c>
      <c r="J228" s="48">
        <v>20.3</v>
      </c>
    </row>
    <row r="229" spans="1:10" ht="13.8">
      <c r="A229" s="47">
        <v>43435</v>
      </c>
      <c r="B229" s="326">
        <v>196.8</v>
      </c>
      <c r="C229" s="326">
        <v>147.5</v>
      </c>
      <c r="D229" s="326" t="s">
        <v>181</v>
      </c>
      <c r="E229" s="326">
        <v>42.1</v>
      </c>
      <c r="F229" s="48">
        <v>4.4000000000000004</v>
      </c>
      <c r="G229" s="48">
        <v>6.2</v>
      </c>
      <c r="H229" s="48">
        <v>9.4</v>
      </c>
      <c r="I229" s="48">
        <v>9.1999999999999993</v>
      </c>
      <c r="J229" s="48">
        <v>18.899999999999999</v>
      </c>
    </row>
    <row r="230" spans="1:10" ht="13.8">
      <c r="A230" s="47">
        <v>43466</v>
      </c>
      <c r="B230" s="326">
        <v>227.4</v>
      </c>
      <c r="C230" s="326">
        <v>150.69999999999999</v>
      </c>
      <c r="D230" s="326" t="s">
        <v>181</v>
      </c>
      <c r="E230" s="326">
        <v>51.2</v>
      </c>
      <c r="F230" s="48">
        <v>4.5</v>
      </c>
      <c r="G230" s="48">
        <v>6.3</v>
      </c>
      <c r="H230" s="48">
        <v>8</v>
      </c>
      <c r="I230" s="48">
        <v>10.7</v>
      </c>
      <c r="J230" s="48">
        <v>20.399999999999999</v>
      </c>
    </row>
    <row r="231" spans="1:10" ht="13.8">
      <c r="A231" s="47">
        <v>43497</v>
      </c>
      <c r="B231" s="326">
        <v>226.7</v>
      </c>
      <c r="C231" s="326">
        <v>149.1</v>
      </c>
      <c r="D231" s="326" t="s">
        <v>181</v>
      </c>
      <c r="E231" s="326">
        <v>41.9</v>
      </c>
      <c r="F231" s="48">
        <v>4.7</v>
      </c>
      <c r="G231" s="48">
        <v>8</v>
      </c>
      <c r="H231" s="48">
        <v>8.1999999999999993</v>
      </c>
      <c r="I231" s="48">
        <v>9.8000000000000007</v>
      </c>
      <c r="J231" s="48">
        <v>19.8</v>
      </c>
    </row>
    <row r="232" spans="1:10" ht="13.8">
      <c r="A232" s="47">
        <v>43525</v>
      </c>
      <c r="B232" s="326">
        <v>189.4</v>
      </c>
      <c r="C232" s="326">
        <v>158.30000000000001</v>
      </c>
      <c r="D232" s="326" t="s">
        <v>181</v>
      </c>
      <c r="E232" s="326">
        <v>40.799999999999997</v>
      </c>
      <c r="F232" s="48">
        <v>4.2</v>
      </c>
      <c r="G232" s="48">
        <v>7.9</v>
      </c>
      <c r="H232" s="48">
        <v>8.8000000000000007</v>
      </c>
      <c r="I232" s="48">
        <v>10.199999999999999</v>
      </c>
      <c r="J232" s="48">
        <v>19.8</v>
      </c>
    </row>
    <row r="233" spans="1:10" ht="13.8">
      <c r="A233" s="47">
        <v>43556</v>
      </c>
      <c r="B233" s="326">
        <v>215.7</v>
      </c>
      <c r="C233" s="326">
        <v>154.1</v>
      </c>
      <c r="D233" s="326" t="s">
        <v>181</v>
      </c>
      <c r="E233" s="326">
        <v>42.6</v>
      </c>
      <c r="F233" s="48">
        <v>4.4000000000000004</v>
      </c>
      <c r="G233" s="48">
        <v>8</v>
      </c>
      <c r="H233" s="48">
        <v>8.6</v>
      </c>
      <c r="I233" s="48">
        <v>8.6</v>
      </c>
      <c r="J233" s="48">
        <v>19.899999999999999</v>
      </c>
    </row>
    <row r="234" spans="1:10" ht="13.8">
      <c r="A234" s="47">
        <v>43586</v>
      </c>
      <c r="B234" s="326">
        <v>222.7</v>
      </c>
      <c r="C234" s="326">
        <v>157.5</v>
      </c>
      <c r="D234" s="326" t="s">
        <v>181</v>
      </c>
      <c r="E234" s="326">
        <v>41</v>
      </c>
      <c r="F234" s="48">
        <v>4.0999999999999996</v>
      </c>
      <c r="G234" s="48">
        <v>7.2</v>
      </c>
      <c r="H234" s="48">
        <v>8.6</v>
      </c>
      <c r="I234" s="48">
        <v>9.4</v>
      </c>
      <c r="J234" s="48">
        <v>19.600000000000001</v>
      </c>
    </row>
    <row r="235" spans="1:10" ht="13.8">
      <c r="A235" s="47">
        <v>43617</v>
      </c>
      <c r="B235" s="326">
        <v>167.5</v>
      </c>
      <c r="C235" s="326">
        <v>155.80000000000001</v>
      </c>
      <c r="D235" s="326" t="s">
        <v>181</v>
      </c>
      <c r="E235" s="326">
        <v>38.1</v>
      </c>
      <c r="F235" s="48">
        <v>3.6</v>
      </c>
      <c r="G235" s="48">
        <v>6.4</v>
      </c>
      <c r="H235" s="48">
        <v>8.4</v>
      </c>
      <c r="I235" s="48">
        <v>9</v>
      </c>
      <c r="J235" s="48">
        <v>18.7</v>
      </c>
    </row>
    <row r="236" spans="1:10" ht="13.8">
      <c r="A236" s="47">
        <v>43647</v>
      </c>
      <c r="B236" s="326">
        <v>155.1</v>
      </c>
      <c r="C236" s="326">
        <v>156.30000000000001</v>
      </c>
      <c r="D236" s="326" t="s">
        <v>181</v>
      </c>
      <c r="E236" s="326">
        <v>41.2</v>
      </c>
      <c r="F236" s="48">
        <v>3.8</v>
      </c>
      <c r="G236" s="48">
        <v>6.2</v>
      </c>
      <c r="H236" s="48">
        <v>8.5</v>
      </c>
      <c r="I236" s="48">
        <v>8.4</v>
      </c>
      <c r="J236" s="48">
        <v>19.2</v>
      </c>
    </row>
    <row r="237" spans="1:10" ht="13.8">
      <c r="A237" s="47">
        <v>43678</v>
      </c>
      <c r="B237" s="326">
        <v>191.5</v>
      </c>
      <c r="C237" s="326">
        <v>155</v>
      </c>
      <c r="D237" s="326" t="s">
        <v>181</v>
      </c>
      <c r="E237" s="326">
        <v>40.1</v>
      </c>
      <c r="F237" s="48">
        <v>3.8</v>
      </c>
      <c r="G237" s="48">
        <v>8.8000000000000007</v>
      </c>
      <c r="H237" s="48">
        <v>8.6999999999999993</v>
      </c>
      <c r="I237" s="48">
        <v>9.3000000000000007</v>
      </c>
      <c r="J237" s="48">
        <v>18.8</v>
      </c>
    </row>
    <row r="238" spans="1:10" ht="13.8">
      <c r="A238" s="47">
        <v>43709</v>
      </c>
      <c r="B238" s="326">
        <v>180.1</v>
      </c>
      <c r="C238" s="326">
        <v>152.30000000000001</v>
      </c>
      <c r="D238" s="326" t="s">
        <v>181</v>
      </c>
      <c r="E238" s="326">
        <v>38.1</v>
      </c>
      <c r="F238" s="48">
        <v>3.6</v>
      </c>
      <c r="G238" s="48">
        <v>6.6</v>
      </c>
      <c r="H238" s="48">
        <v>8.1999999999999993</v>
      </c>
      <c r="I238" s="48">
        <v>8</v>
      </c>
      <c r="J238" s="48">
        <v>17.7</v>
      </c>
    </row>
    <row r="239" spans="1:10" ht="13.8">
      <c r="A239" s="47">
        <v>43739</v>
      </c>
      <c r="B239" s="326">
        <v>221.6</v>
      </c>
      <c r="C239" s="326">
        <v>147.6</v>
      </c>
      <c r="D239" s="326" t="s">
        <v>181</v>
      </c>
      <c r="E239" s="326">
        <v>38.700000000000003</v>
      </c>
      <c r="F239" s="48">
        <v>3.6</v>
      </c>
      <c r="G239" s="48">
        <v>5.5</v>
      </c>
      <c r="H239" s="48">
        <v>7.7</v>
      </c>
      <c r="I239" s="48">
        <v>7.9</v>
      </c>
      <c r="J239" s="48">
        <v>17.399999999999999</v>
      </c>
    </row>
    <row r="240" spans="1:10" ht="13.8">
      <c r="A240" s="47">
        <v>43770</v>
      </c>
      <c r="B240" s="326">
        <v>225.1</v>
      </c>
      <c r="C240" s="326">
        <v>153.1</v>
      </c>
      <c r="D240" s="326" t="s">
        <v>181</v>
      </c>
      <c r="E240" s="326">
        <v>35.9</v>
      </c>
      <c r="F240" s="48">
        <v>3.5</v>
      </c>
      <c r="G240" s="48">
        <v>5.8</v>
      </c>
      <c r="H240" s="48">
        <v>7.4</v>
      </c>
      <c r="I240" s="48">
        <v>8.4</v>
      </c>
      <c r="J240" s="48">
        <v>17.3</v>
      </c>
    </row>
    <row r="241" spans="1:10" ht="13.8">
      <c r="A241" s="47">
        <v>43800</v>
      </c>
      <c r="B241" s="326">
        <v>180.5</v>
      </c>
      <c r="C241" s="326">
        <v>137.19999999999999</v>
      </c>
      <c r="D241" s="326" t="s">
        <v>181</v>
      </c>
      <c r="E241" s="326">
        <v>36</v>
      </c>
      <c r="F241" s="48">
        <v>3.1</v>
      </c>
      <c r="G241" s="48">
        <v>1.3</v>
      </c>
      <c r="H241" s="48">
        <v>7.5</v>
      </c>
      <c r="I241" s="48">
        <v>8.3000000000000007</v>
      </c>
      <c r="J241" s="48">
        <v>16.3</v>
      </c>
    </row>
    <row r="242" spans="1:10" ht="13.8">
      <c r="A242" s="47">
        <v>43831</v>
      </c>
      <c r="B242" s="326">
        <v>219.1</v>
      </c>
      <c r="C242" s="326">
        <v>151.4</v>
      </c>
      <c r="D242" s="326" t="s">
        <v>181</v>
      </c>
      <c r="E242" s="326">
        <v>54.3</v>
      </c>
      <c r="F242" s="48">
        <v>3.7</v>
      </c>
      <c r="G242" s="48">
        <v>5.9</v>
      </c>
      <c r="H242" s="48">
        <v>6.5</v>
      </c>
      <c r="I242" s="48">
        <v>7.5</v>
      </c>
      <c r="J242" s="48">
        <v>17.600000000000001</v>
      </c>
    </row>
    <row r="243" spans="1:10" ht="13.8">
      <c r="A243" s="47">
        <v>43862</v>
      </c>
      <c r="B243" s="326">
        <v>226.9</v>
      </c>
      <c r="C243" s="326">
        <v>150.9</v>
      </c>
      <c r="D243" s="326" t="s">
        <v>181</v>
      </c>
      <c r="E243" s="326">
        <v>38.799999999999997</v>
      </c>
      <c r="F243" s="48">
        <v>3.4</v>
      </c>
      <c r="G243" s="48">
        <v>6.7</v>
      </c>
      <c r="H243" s="48">
        <v>6.5</v>
      </c>
      <c r="I243" s="48">
        <v>6.4</v>
      </c>
      <c r="J243" s="48">
        <v>17</v>
      </c>
    </row>
    <row r="244" spans="1:10" ht="13.8">
      <c r="A244" s="47">
        <v>43891</v>
      </c>
      <c r="B244" s="326">
        <v>146.69999999999999</v>
      </c>
      <c r="C244" s="326">
        <v>150.9</v>
      </c>
      <c r="D244" s="326" t="s">
        <v>181</v>
      </c>
      <c r="E244" s="326">
        <v>41.9</v>
      </c>
      <c r="F244" s="48">
        <v>3.1</v>
      </c>
      <c r="G244" s="48">
        <v>12.5</v>
      </c>
      <c r="H244" s="48">
        <v>6.9</v>
      </c>
      <c r="I244" s="48">
        <v>8.5</v>
      </c>
      <c r="J244" s="48">
        <v>16.600000000000001</v>
      </c>
    </row>
    <row r="245" spans="1:10" ht="13.8">
      <c r="A245" s="47">
        <v>43922</v>
      </c>
      <c r="B245" s="326">
        <v>178.5</v>
      </c>
      <c r="C245" s="326">
        <v>135.69999999999999</v>
      </c>
      <c r="D245" s="326" t="s">
        <v>181</v>
      </c>
      <c r="E245" s="326">
        <v>65.5</v>
      </c>
      <c r="F245" s="48">
        <v>4.7</v>
      </c>
      <c r="G245" s="48">
        <v>6.3</v>
      </c>
      <c r="H245" s="48">
        <v>7.2</v>
      </c>
      <c r="I245" s="48">
        <v>7.8</v>
      </c>
      <c r="J245" s="48">
        <v>15.7</v>
      </c>
    </row>
    <row r="246" spans="1:10" ht="13.8">
      <c r="A246" s="47">
        <v>43952</v>
      </c>
      <c r="B246" s="326">
        <v>203.3</v>
      </c>
      <c r="C246" s="326">
        <v>129.5</v>
      </c>
      <c r="D246" s="326" t="s">
        <v>181</v>
      </c>
      <c r="E246" s="326">
        <v>46.9</v>
      </c>
      <c r="F246" s="48">
        <v>4.7</v>
      </c>
      <c r="G246" s="48">
        <v>4.5</v>
      </c>
      <c r="H246" s="48">
        <v>7.5</v>
      </c>
      <c r="I246" s="48">
        <v>6.8</v>
      </c>
      <c r="J246" s="48">
        <v>14.2</v>
      </c>
    </row>
    <row r="247" spans="1:10" ht="13.8">
      <c r="A247" s="47">
        <v>43983</v>
      </c>
      <c r="B247" s="326">
        <v>167.8</v>
      </c>
      <c r="C247" s="326">
        <v>93.3</v>
      </c>
      <c r="D247" s="326" t="s">
        <v>181</v>
      </c>
      <c r="E247" s="326">
        <v>39.200000000000003</v>
      </c>
      <c r="F247" s="48">
        <v>4.0999999999999996</v>
      </c>
      <c r="G247" s="48">
        <v>5.5</v>
      </c>
      <c r="H247" s="48">
        <v>6.9</v>
      </c>
      <c r="I247" s="48">
        <v>10.8</v>
      </c>
      <c r="J247" s="48">
        <v>13</v>
      </c>
    </row>
    <row r="248" spans="1:10" ht="13.8">
      <c r="A248" s="47">
        <v>44013</v>
      </c>
      <c r="B248" s="326">
        <v>132.6</v>
      </c>
      <c r="C248" s="326">
        <v>100.5</v>
      </c>
      <c r="D248" s="326" t="s">
        <v>181</v>
      </c>
      <c r="E248" s="326">
        <v>32.700000000000003</v>
      </c>
      <c r="F248" s="48">
        <v>4.0999999999999996</v>
      </c>
      <c r="G248" s="48">
        <v>4</v>
      </c>
      <c r="H248" s="48">
        <v>7.6</v>
      </c>
      <c r="I248" s="48">
        <v>5.7</v>
      </c>
      <c r="J248" s="48">
        <v>12.4</v>
      </c>
    </row>
    <row r="249" spans="1:10" ht="13.8">
      <c r="A249" s="47">
        <v>44044</v>
      </c>
      <c r="B249" s="326">
        <v>164.2</v>
      </c>
      <c r="C249" s="326">
        <v>101.9</v>
      </c>
      <c r="D249" s="326" t="s">
        <v>181</v>
      </c>
      <c r="E249" s="326">
        <v>32.9</v>
      </c>
      <c r="F249" s="48">
        <v>3.7</v>
      </c>
      <c r="G249" s="48">
        <v>4.3</v>
      </c>
      <c r="H249" s="48">
        <v>7.4</v>
      </c>
      <c r="I249" s="48">
        <v>4.7</v>
      </c>
      <c r="J249" s="48">
        <v>12.3</v>
      </c>
    </row>
    <row r="250" spans="1:10" ht="13.8">
      <c r="A250" s="47">
        <v>44075</v>
      </c>
      <c r="B250" s="326">
        <v>161.80000000000001</v>
      </c>
      <c r="C250" s="326">
        <v>99.7</v>
      </c>
      <c r="D250" s="326" t="s">
        <v>181</v>
      </c>
      <c r="E250" s="326">
        <v>28.7</v>
      </c>
      <c r="F250" s="48">
        <v>3.6</v>
      </c>
      <c r="G250" s="48">
        <v>4.9000000000000004</v>
      </c>
      <c r="H250" s="48">
        <v>7</v>
      </c>
      <c r="I250" s="48">
        <v>5.8</v>
      </c>
      <c r="J250" s="48">
        <v>11.5</v>
      </c>
    </row>
    <row r="251" spans="1:10" ht="13.8">
      <c r="A251" s="47">
        <v>44105</v>
      </c>
      <c r="B251" s="326">
        <v>181</v>
      </c>
      <c r="C251" s="326">
        <v>104.9</v>
      </c>
      <c r="D251" s="326" t="s">
        <v>181</v>
      </c>
      <c r="E251" s="326">
        <v>29.9</v>
      </c>
      <c r="F251" s="48">
        <v>3.6</v>
      </c>
      <c r="G251" s="48">
        <v>4.5</v>
      </c>
      <c r="H251" s="48">
        <v>6.5</v>
      </c>
      <c r="I251" s="48">
        <v>6.7</v>
      </c>
      <c r="J251" s="48">
        <v>12</v>
      </c>
    </row>
    <row r="252" spans="1:10" ht="13.8">
      <c r="A252" s="47">
        <v>44137</v>
      </c>
      <c r="B252" s="326">
        <v>193.1</v>
      </c>
      <c r="C252" s="326">
        <v>116</v>
      </c>
      <c r="D252" s="326" t="s">
        <v>181</v>
      </c>
      <c r="E252" s="326">
        <v>26.5</v>
      </c>
      <c r="F252" s="48">
        <v>3.3</v>
      </c>
      <c r="G252" s="48">
        <v>3.6</v>
      </c>
      <c r="H252" s="48">
        <v>9.3000000000000007</v>
      </c>
      <c r="I252" s="48">
        <v>5.7</v>
      </c>
      <c r="J252" s="48">
        <v>12.2</v>
      </c>
    </row>
    <row r="253" spans="1:10" ht="13.8">
      <c r="A253" s="47">
        <v>44168</v>
      </c>
      <c r="B253" s="326">
        <v>197.6</v>
      </c>
      <c r="C253" s="326">
        <v>114.8</v>
      </c>
      <c r="D253" s="326" t="s">
        <v>181</v>
      </c>
      <c r="E253" s="326">
        <v>26</v>
      </c>
      <c r="F253" s="48">
        <v>3.2</v>
      </c>
      <c r="G253" s="48">
        <v>4</v>
      </c>
      <c r="H253" s="48">
        <v>7.6</v>
      </c>
      <c r="I253" s="48">
        <v>3.4</v>
      </c>
      <c r="J253" s="48">
        <v>11.7</v>
      </c>
    </row>
    <row r="254" spans="1:10" ht="13.8">
      <c r="A254" s="47">
        <v>44197</v>
      </c>
      <c r="B254" s="326">
        <v>199.3</v>
      </c>
      <c r="C254" s="326">
        <v>120.3</v>
      </c>
      <c r="D254" s="326" t="s">
        <v>181</v>
      </c>
      <c r="E254" s="326">
        <v>27.7</v>
      </c>
      <c r="F254" s="48">
        <v>3.4</v>
      </c>
      <c r="G254" s="48">
        <v>10.9</v>
      </c>
      <c r="H254" s="48">
        <v>8.4</v>
      </c>
      <c r="I254" s="48">
        <v>10.199999999999999</v>
      </c>
      <c r="J254" s="48">
        <v>15.2</v>
      </c>
    </row>
    <row r="255" spans="1:10" ht="13.8">
      <c r="A255" s="47">
        <v>44228</v>
      </c>
      <c r="B255" s="326">
        <v>192.3</v>
      </c>
      <c r="C255" s="326">
        <v>121.6</v>
      </c>
      <c r="D255" s="326" t="s">
        <v>181</v>
      </c>
      <c r="E255" s="326">
        <v>26.8</v>
      </c>
      <c r="F255" s="48">
        <v>3.1</v>
      </c>
      <c r="G255" s="48">
        <v>6.3</v>
      </c>
      <c r="H255" s="48">
        <v>8.3000000000000007</v>
      </c>
      <c r="I255" s="48">
        <v>7.3</v>
      </c>
      <c r="J255" s="48">
        <v>13.8</v>
      </c>
    </row>
    <row r="256" spans="1:10" ht="13.8">
      <c r="A256" s="47">
        <v>44256</v>
      </c>
      <c r="B256" s="326">
        <v>146.30000000000001</v>
      </c>
      <c r="C256" s="326">
        <v>124.2</v>
      </c>
      <c r="D256" s="326" t="s">
        <v>181</v>
      </c>
      <c r="E256" s="326">
        <v>24.8</v>
      </c>
      <c r="F256" s="48">
        <v>2.4</v>
      </c>
      <c r="G256" s="48">
        <v>4.3</v>
      </c>
      <c r="H256" s="48">
        <v>9.4</v>
      </c>
      <c r="I256" s="48">
        <v>7.3</v>
      </c>
      <c r="J256" s="48">
        <v>13.8</v>
      </c>
    </row>
    <row r="257" spans="1:10" ht="13.8">
      <c r="A257" s="47">
        <v>44287</v>
      </c>
      <c r="B257" s="326">
        <v>180.9</v>
      </c>
      <c r="C257" s="326">
        <v>123.6</v>
      </c>
      <c r="D257" s="326" t="s">
        <v>181</v>
      </c>
      <c r="E257" s="326">
        <v>29.8</v>
      </c>
      <c r="F257" s="48">
        <v>2.2999999999999998</v>
      </c>
      <c r="G257" s="48">
        <v>5.2</v>
      </c>
      <c r="H257" s="48">
        <v>9.3000000000000007</v>
      </c>
      <c r="I257" s="48">
        <v>13.1</v>
      </c>
      <c r="J257" s="48">
        <v>14.7</v>
      </c>
    </row>
    <row r="258" spans="1:10" ht="13.8">
      <c r="A258" s="47">
        <v>44317</v>
      </c>
      <c r="B258" s="326">
        <v>174.3</v>
      </c>
      <c r="C258" s="326">
        <v>122.8</v>
      </c>
      <c r="D258" s="326" t="s">
        <v>181</v>
      </c>
      <c r="E258" s="326">
        <v>25.3</v>
      </c>
      <c r="F258" s="48">
        <v>2.4</v>
      </c>
      <c r="G258" s="48">
        <v>3.2</v>
      </c>
      <c r="H258" s="48">
        <v>9.9</v>
      </c>
      <c r="I258" s="48">
        <v>9.1</v>
      </c>
      <c r="J258" s="48">
        <v>14.6</v>
      </c>
    </row>
    <row r="259" spans="1:10" ht="13.8">
      <c r="A259" s="47">
        <v>44348</v>
      </c>
      <c r="B259" s="326">
        <v>127.5</v>
      </c>
      <c r="C259" s="326">
        <v>124.4</v>
      </c>
      <c r="D259" s="326" t="s">
        <v>181</v>
      </c>
      <c r="E259" s="326">
        <v>22.5</v>
      </c>
      <c r="F259" s="48">
        <v>2.4</v>
      </c>
      <c r="G259" s="48">
        <v>6.3</v>
      </c>
      <c r="H259" s="48">
        <v>9.3000000000000007</v>
      </c>
      <c r="I259" s="48">
        <v>8.3000000000000007</v>
      </c>
      <c r="J259" s="48">
        <v>14.5</v>
      </c>
    </row>
    <row r="260" spans="1:10" ht="13.8">
      <c r="A260" s="47">
        <v>44378</v>
      </c>
      <c r="B260" s="326">
        <v>184.3</v>
      </c>
      <c r="C260" s="326">
        <v>129.1</v>
      </c>
      <c r="D260" s="326" t="s">
        <v>181</v>
      </c>
      <c r="E260" s="326">
        <v>27.3</v>
      </c>
      <c r="F260" s="48">
        <v>2.5</v>
      </c>
      <c r="G260" s="48">
        <v>2.2000000000000002</v>
      </c>
      <c r="H260" s="48">
        <v>10.4</v>
      </c>
      <c r="I260" s="48">
        <v>10.9</v>
      </c>
      <c r="J260" s="48">
        <v>15.5</v>
      </c>
    </row>
    <row r="261" spans="1:10" ht="13.8">
      <c r="A261" s="47">
        <v>44409</v>
      </c>
      <c r="B261" s="326">
        <v>193.3</v>
      </c>
      <c r="C261" s="326">
        <v>128.9</v>
      </c>
      <c r="D261" s="326" t="s">
        <v>181</v>
      </c>
      <c r="E261" s="326">
        <v>26.7</v>
      </c>
      <c r="F261" s="48">
        <v>2.9</v>
      </c>
      <c r="G261" s="48">
        <v>10</v>
      </c>
      <c r="H261" s="48">
        <v>11.6</v>
      </c>
      <c r="I261" s="48">
        <v>11.8</v>
      </c>
      <c r="J261" s="48">
        <v>16.2</v>
      </c>
    </row>
    <row r="262" spans="1:10" ht="13.8">
      <c r="A262" s="47">
        <v>44440</v>
      </c>
      <c r="B262" s="326">
        <v>129.4</v>
      </c>
      <c r="C262" s="326">
        <v>129</v>
      </c>
      <c r="D262" s="326" t="s">
        <v>181</v>
      </c>
      <c r="E262" s="326">
        <v>22.3</v>
      </c>
      <c r="F262" s="48">
        <v>2.7</v>
      </c>
      <c r="G262" s="48">
        <v>12.5</v>
      </c>
      <c r="H262" s="48">
        <v>11.5</v>
      </c>
      <c r="I262" s="48">
        <v>11.4</v>
      </c>
      <c r="J262" s="48">
        <v>17.100000000000001</v>
      </c>
    </row>
    <row r="263" spans="1:10" ht="13.8">
      <c r="A263" s="47">
        <v>44470</v>
      </c>
      <c r="B263" s="326">
        <v>186.4</v>
      </c>
      <c r="C263" s="326">
        <v>133.1</v>
      </c>
      <c r="D263" s="326" t="s">
        <v>181</v>
      </c>
      <c r="E263" s="326">
        <v>29.4</v>
      </c>
      <c r="F263" s="48">
        <v>2.8</v>
      </c>
      <c r="G263" s="48">
        <v>8.4</v>
      </c>
      <c r="H263" s="48">
        <v>12.3</v>
      </c>
      <c r="I263" s="48">
        <v>13.8</v>
      </c>
      <c r="J263" s="48">
        <v>18.899999999999999</v>
      </c>
    </row>
    <row r="264" spans="1:10" ht="13.8">
      <c r="A264" s="47">
        <v>44501</v>
      </c>
      <c r="B264" s="326">
        <v>203.4</v>
      </c>
      <c r="C264" s="326">
        <v>133.5</v>
      </c>
      <c r="D264" s="326" t="s">
        <v>181</v>
      </c>
      <c r="E264" s="326">
        <v>28.6</v>
      </c>
      <c r="F264" s="48">
        <v>2.6</v>
      </c>
      <c r="G264" s="48">
        <v>12.1</v>
      </c>
      <c r="H264" s="48">
        <v>14.6</v>
      </c>
      <c r="I264" s="48">
        <v>15.7</v>
      </c>
      <c r="J264" s="48">
        <v>20.100000000000001</v>
      </c>
    </row>
    <row r="265" spans="1:10" ht="13.8">
      <c r="A265" s="47">
        <v>44531</v>
      </c>
      <c r="B265" s="326">
        <v>118.8</v>
      </c>
      <c r="C265" s="326">
        <v>132.1</v>
      </c>
      <c r="D265" s="326" t="s">
        <v>181</v>
      </c>
      <c r="E265" s="326">
        <v>23</v>
      </c>
      <c r="F265" s="48">
        <v>2.1</v>
      </c>
      <c r="G265" s="48">
        <v>12.1</v>
      </c>
      <c r="H265" s="48">
        <v>15.3</v>
      </c>
      <c r="I265" s="48">
        <v>14.1</v>
      </c>
      <c r="J265" s="48">
        <v>19.7</v>
      </c>
    </row>
    <row r="266" spans="1:10" ht="13.8">
      <c r="A266" s="47">
        <v>44562</v>
      </c>
      <c r="B266" s="326">
        <v>211.5</v>
      </c>
      <c r="C266" s="326">
        <v>140.69999999999999</v>
      </c>
      <c r="D266" s="326" t="s">
        <v>181</v>
      </c>
      <c r="E266" s="326">
        <v>39.700000000000003</v>
      </c>
      <c r="F266" s="326">
        <v>2.4</v>
      </c>
      <c r="G266" s="326">
        <v>11.3</v>
      </c>
      <c r="H266" s="326">
        <v>13.6</v>
      </c>
      <c r="I266" s="326">
        <v>14.4</v>
      </c>
      <c r="J266" s="326">
        <v>21.3</v>
      </c>
    </row>
    <row r="267" spans="1:10" ht="13.8">
      <c r="A267" s="47">
        <v>44593</v>
      </c>
      <c r="B267" s="326">
        <v>199.7</v>
      </c>
      <c r="C267" s="326">
        <v>132.6</v>
      </c>
      <c r="D267" s="326" t="s">
        <v>181</v>
      </c>
      <c r="E267" s="326">
        <v>32.200000000000003</v>
      </c>
      <c r="F267" s="326">
        <v>2.5</v>
      </c>
      <c r="G267" s="326">
        <v>13.6</v>
      </c>
      <c r="H267" s="326">
        <v>14.4</v>
      </c>
      <c r="I267" s="326">
        <v>12.5</v>
      </c>
      <c r="J267" s="326">
        <v>21.5</v>
      </c>
    </row>
    <row r="268" spans="1:10" ht="13.8">
      <c r="A268" s="47">
        <v>44621</v>
      </c>
      <c r="B268" s="326">
        <v>131.30000000000001</v>
      </c>
      <c r="C268" s="326">
        <v>134.30000000000001</v>
      </c>
      <c r="D268" s="326" t="s">
        <v>181</v>
      </c>
      <c r="E268" s="326">
        <v>24.7</v>
      </c>
      <c r="F268" s="326">
        <v>2.7</v>
      </c>
      <c r="G268" s="326">
        <v>11</v>
      </c>
      <c r="H268" s="326">
        <v>14.7</v>
      </c>
      <c r="I268" s="326">
        <v>14.7</v>
      </c>
      <c r="J268" s="326">
        <v>21.4</v>
      </c>
    </row>
    <row r="269" spans="1:10" ht="13.8">
      <c r="A269" s="47">
        <v>44652</v>
      </c>
      <c r="B269" s="326">
        <v>256.10000000000002</v>
      </c>
      <c r="C269" s="326">
        <v>132.4</v>
      </c>
      <c r="D269" s="326" t="s">
        <v>181</v>
      </c>
      <c r="E269" s="326">
        <v>43.8</v>
      </c>
      <c r="F269" s="326">
        <v>2.8</v>
      </c>
      <c r="G269" s="326">
        <v>18.899999999999999</v>
      </c>
      <c r="H269" s="326">
        <v>15.6</v>
      </c>
      <c r="I269" s="326">
        <v>16.8</v>
      </c>
      <c r="J269" s="326">
        <v>22.4</v>
      </c>
    </row>
    <row r="270" spans="1:10" ht="13.8">
      <c r="A270" s="47">
        <v>44682</v>
      </c>
      <c r="B270" s="326">
        <v>192.4</v>
      </c>
      <c r="C270" s="326">
        <v>137.5</v>
      </c>
      <c r="D270" s="326" t="s">
        <v>181</v>
      </c>
      <c r="E270" s="326">
        <v>31.8</v>
      </c>
      <c r="F270" s="326">
        <v>2.9</v>
      </c>
      <c r="G270" s="326">
        <v>12.5</v>
      </c>
      <c r="H270" s="326">
        <v>15.5</v>
      </c>
      <c r="I270" s="326">
        <v>14.9</v>
      </c>
      <c r="J270" s="326">
        <v>21.9</v>
      </c>
    </row>
    <row r="271" spans="1:10" ht="13.8">
      <c r="A271" s="47">
        <v>44713</v>
      </c>
      <c r="B271" s="326">
        <v>155</v>
      </c>
      <c r="C271" s="326">
        <v>133.19999999999999</v>
      </c>
      <c r="D271" s="326" t="s">
        <v>181</v>
      </c>
      <c r="E271" s="326">
        <v>29.9</v>
      </c>
      <c r="F271" s="326">
        <v>4</v>
      </c>
      <c r="G271" s="326">
        <v>8.8000000000000007</v>
      </c>
      <c r="H271" s="326">
        <v>16.100000000000001</v>
      </c>
      <c r="I271" s="326">
        <v>14.8</v>
      </c>
      <c r="J271" s="326">
        <v>22.6</v>
      </c>
    </row>
    <row r="272" spans="1:10" ht="13.8">
      <c r="A272" s="47">
        <v>44743</v>
      </c>
      <c r="B272" s="326">
        <v>218.8</v>
      </c>
      <c r="C272" s="326">
        <v>144.9</v>
      </c>
      <c r="D272" s="326" t="s">
        <v>181</v>
      </c>
      <c r="E272" s="326">
        <v>43.2</v>
      </c>
      <c r="F272" s="326">
        <v>4</v>
      </c>
      <c r="G272" s="326">
        <v>14</v>
      </c>
      <c r="H272" s="326">
        <v>16.7</v>
      </c>
      <c r="I272" s="326">
        <v>16.100000000000001</v>
      </c>
      <c r="J272" s="326">
        <v>23.4</v>
      </c>
    </row>
    <row r="273" spans="1:10" ht="13.8">
      <c r="A273" s="47">
        <v>44774</v>
      </c>
      <c r="B273" s="326">
        <v>184</v>
      </c>
      <c r="C273" s="326">
        <v>139.30000000000001</v>
      </c>
      <c r="D273" s="326" t="s">
        <v>181</v>
      </c>
      <c r="E273" s="326">
        <v>31</v>
      </c>
      <c r="F273" s="326">
        <v>4.5</v>
      </c>
      <c r="G273" s="326">
        <v>11.7</v>
      </c>
      <c r="H273" s="326">
        <v>16.8</v>
      </c>
      <c r="I273" s="326">
        <v>16</v>
      </c>
      <c r="J273" s="326">
        <v>22.8</v>
      </c>
    </row>
    <row r="274" spans="1:10" ht="13.8">
      <c r="A274" s="47">
        <v>44805</v>
      </c>
      <c r="B274" s="326">
        <v>182.4</v>
      </c>
      <c r="C274" s="326">
        <v>139.80000000000001</v>
      </c>
      <c r="D274" s="326" t="s">
        <v>181</v>
      </c>
      <c r="E274" s="326">
        <v>43.1</v>
      </c>
      <c r="F274" s="326">
        <v>4.8</v>
      </c>
      <c r="G274" s="326">
        <v>6.8</v>
      </c>
      <c r="H274" s="326">
        <v>15.8</v>
      </c>
      <c r="I274" s="326">
        <v>14.4</v>
      </c>
      <c r="J274" s="326">
        <v>22.9</v>
      </c>
    </row>
    <row r="275" spans="1:10" ht="13.8">
      <c r="A275" s="47">
        <v>44835</v>
      </c>
      <c r="B275" s="326">
        <v>221.3</v>
      </c>
      <c r="C275" s="326">
        <v>136.69999999999999</v>
      </c>
      <c r="D275" s="326" t="s">
        <v>181</v>
      </c>
      <c r="E275" s="326">
        <v>53.4</v>
      </c>
      <c r="F275" s="326">
        <v>5.8</v>
      </c>
      <c r="G275" s="326">
        <v>9.3000000000000007</v>
      </c>
      <c r="H275" s="326">
        <v>15.6</v>
      </c>
      <c r="I275" s="326">
        <v>14.6</v>
      </c>
      <c r="J275" s="326">
        <v>23.3</v>
      </c>
    </row>
    <row r="276" spans="1:10" ht="13.8">
      <c r="A276" s="47">
        <v>44866</v>
      </c>
      <c r="B276" s="326">
        <v>174.3</v>
      </c>
      <c r="C276" s="326">
        <v>133.6</v>
      </c>
      <c r="D276" s="326" t="s">
        <v>181</v>
      </c>
      <c r="E276" s="326">
        <v>39.200000000000003</v>
      </c>
      <c r="F276" s="326">
        <v>5.6</v>
      </c>
      <c r="G276" s="326">
        <v>13.3</v>
      </c>
      <c r="H276" s="326">
        <v>17.399999999999999</v>
      </c>
      <c r="I276" s="326">
        <v>15.8</v>
      </c>
      <c r="J276" s="326">
        <v>23.3</v>
      </c>
    </row>
    <row r="277" spans="1:10" ht="13.8">
      <c r="A277" s="47">
        <v>44896</v>
      </c>
      <c r="B277" s="326">
        <v>97.1</v>
      </c>
      <c r="C277" s="326">
        <v>137.1</v>
      </c>
      <c r="D277" s="326" t="s">
        <v>304</v>
      </c>
      <c r="E277" s="326">
        <v>27.9</v>
      </c>
      <c r="F277" s="326">
        <v>5.6</v>
      </c>
      <c r="G277" s="326">
        <v>11.4</v>
      </c>
      <c r="H277" s="326">
        <v>16.7</v>
      </c>
      <c r="I277" s="326">
        <v>15.2</v>
      </c>
      <c r="J277" s="326">
        <v>23.1</v>
      </c>
    </row>
    <row r="278" spans="1:10" ht="13.8">
      <c r="A278" s="47">
        <v>44927</v>
      </c>
      <c r="B278" s="326">
        <v>295.89999999999998</v>
      </c>
      <c r="C278" s="326">
        <v>136.6</v>
      </c>
      <c r="D278" s="326" t="s">
        <v>304</v>
      </c>
      <c r="E278" s="326">
        <v>65.400000000000006</v>
      </c>
      <c r="F278" s="326">
        <v>6.2</v>
      </c>
      <c r="G278" s="326">
        <v>10.199999999999999</v>
      </c>
      <c r="H278" s="326">
        <v>16.399999999999999</v>
      </c>
      <c r="I278" s="326">
        <v>16</v>
      </c>
      <c r="J278" s="326">
        <v>24.9</v>
      </c>
    </row>
    <row r="279" spans="1:10" ht="13.8">
      <c r="A279" s="47">
        <v>44958</v>
      </c>
      <c r="B279" s="326">
        <v>195.9</v>
      </c>
      <c r="C279" s="326">
        <v>132.6</v>
      </c>
      <c r="D279" s="326" t="s">
        <v>304</v>
      </c>
      <c r="E279" s="326">
        <v>42</v>
      </c>
      <c r="F279" s="326">
        <v>5.9</v>
      </c>
      <c r="G279" s="326">
        <v>10.4</v>
      </c>
      <c r="H279" s="326">
        <v>14.2</v>
      </c>
      <c r="I279" s="326">
        <v>14.9</v>
      </c>
      <c r="J279" s="326">
        <v>23.8</v>
      </c>
    </row>
    <row r="280" spans="1:10" ht="13.8">
      <c r="A280" s="47">
        <v>44986</v>
      </c>
      <c r="B280" s="326">
        <v>142.19999999999999</v>
      </c>
      <c r="C280" s="326">
        <v>131.19999999999999</v>
      </c>
      <c r="D280" s="326" t="s">
        <v>304</v>
      </c>
      <c r="E280" s="326">
        <v>43.3</v>
      </c>
      <c r="F280" s="326">
        <v>6.6</v>
      </c>
      <c r="G280" s="326">
        <v>7.4</v>
      </c>
      <c r="H280" s="326">
        <v>15.5</v>
      </c>
      <c r="I280" s="326">
        <v>13.7</v>
      </c>
      <c r="J280" s="326">
        <v>23.8</v>
      </c>
    </row>
    <row r="281" spans="1:10" ht="13.8">
      <c r="A281" s="47">
        <v>45017</v>
      </c>
      <c r="B281" s="326">
        <v>163.5</v>
      </c>
      <c r="C281" s="326">
        <v>132.9</v>
      </c>
      <c r="D281" s="326" t="s">
        <v>304</v>
      </c>
      <c r="E281" s="326">
        <v>42.7</v>
      </c>
      <c r="F281" s="326">
        <v>6.8</v>
      </c>
      <c r="G281" s="326">
        <v>7.2</v>
      </c>
      <c r="H281" s="326">
        <v>15.3</v>
      </c>
      <c r="I281" s="326">
        <v>13.1</v>
      </c>
      <c r="J281" s="326">
        <v>23.5</v>
      </c>
    </row>
    <row r="282" spans="1:10" ht="13.8">
      <c r="A282" s="47">
        <v>45047</v>
      </c>
      <c r="B282" s="326">
        <v>154.69999999999999</v>
      </c>
      <c r="C282" s="326">
        <v>138.30000000000001</v>
      </c>
      <c r="D282" s="326" t="s">
        <v>304</v>
      </c>
      <c r="E282" s="326">
        <v>43.5</v>
      </c>
      <c r="F282" s="326">
        <v>6.8</v>
      </c>
      <c r="G282" s="326">
        <v>9.6</v>
      </c>
      <c r="H282" s="326">
        <v>15</v>
      </c>
      <c r="I282" s="326">
        <v>13.9</v>
      </c>
      <c r="J282" s="326">
        <v>23.5</v>
      </c>
    </row>
    <row r="283" spans="1:10" ht="13.8">
      <c r="A283" s="47">
        <v>45078</v>
      </c>
      <c r="B283" s="326">
        <v>137.1</v>
      </c>
      <c r="C283" s="326">
        <v>134.9</v>
      </c>
      <c r="D283" s="326" t="s">
        <v>304</v>
      </c>
      <c r="E283" s="326">
        <v>42.1</v>
      </c>
      <c r="F283" s="326">
        <v>6.8</v>
      </c>
      <c r="G283" s="326">
        <v>6.5</v>
      </c>
      <c r="H283" s="326">
        <v>13.7</v>
      </c>
      <c r="I283" s="326">
        <v>11.9</v>
      </c>
      <c r="J283" s="326">
        <v>22.8</v>
      </c>
    </row>
    <row r="284" spans="1:10" ht="12" customHeight="1">
      <c r="A284" s="47">
        <v>45108</v>
      </c>
      <c r="B284" s="326">
        <v>210</v>
      </c>
      <c r="C284" s="326">
        <v>139.6</v>
      </c>
      <c r="D284" s="326" t="s">
        <v>304</v>
      </c>
      <c r="E284" s="326">
        <v>47.4</v>
      </c>
      <c r="F284" s="326">
        <v>6.4</v>
      </c>
      <c r="G284" s="326">
        <v>7.9</v>
      </c>
      <c r="H284" s="326">
        <v>14.2</v>
      </c>
      <c r="I284" s="326">
        <v>12.7</v>
      </c>
      <c r="J284" s="326">
        <v>23</v>
      </c>
    </row>
    <row r="285" spans="1:10" ht="13.8">
      <c r="A285" s="47">
        <v>45139</v>
      </c>
      <c r="B285" s="326">
        <v>177.8</v>
      </c>
      <c r="C285" s="326">
        <v>139.69999999999999</v>
      </c>
      <c r="D285" s="326" t="s">
        <v>304</v>
      </c>
      <c r="E285" s="326">
        <v>44.3</v>
      </c>
      <c r="F285" s="326">
        <v>6.1</v>
      </c>
      <c r="G285" s="326">
        <v>8.9</v>
      </c>
      <c r="H285" s="326">
        <v>13.6</v>
      </c>
      <c r="I285" s="326">
        <v>11.4</v>
      </c>
      <c r="J285" s="326">
        <v>22.5</v>
      </c>
    </row>
    <row r="286" spans="1:10" ht="13.8">
      <c r="A286" s="47">
        <v>45170</v>
      </c>
      <c r="B286" s="326">
        <v>192.3</v>
      </c>
      <c r="C286" s="326">
        <v>143</v>
      </c>
      <c r="D286" s="326" t="s">
        <v>304</v>
      </c>
      <c r="E286" s="326">
        <v>59.4</v>
      </c>
      <c r="F286" s="326">
        <v>5.7</v>
      </c>
      <c r="G286" s="326">
        <v>8.5</v>
      </c>
      <c r="H286" s="326">
        <v>14.1</v>
      </c>
      <c r="I286" s="326">
        <v>12.6</v>
      </c>
      <c r="J286" s="326">
        <v>22.8</v>
      </c>
    </row>
    <row r="287" spans="1:10" ht="13.8">
      <c r="A287" s="47">
        <v>45200</v>
      </c>
      <c r="B287" s="326">
        <v>194.4</v>
      </c>
      <c r="C287" s="326">
        <v>148.80000000000001</v>
      </c>
      <c r="D287" s="326" t="s">
        <v>304</v>
      </c>
      <c r="E287" s="326">
        <v>56.3</v>
      </c>
      <c r="F287" s="326">
        <v>6.6</v>
      </c>
      <c r="G287" s="326">
        <v>8.1</v>
      </c>
      <c r="H287" s="326">
        <v>14.4</v>
      </c>
      <c r="I287" s="326">
        <v>13.1</v>
      </c>
      <c r="J287" s="326">
        <v>22.8</v>
      </c>
    </row>
    <row r="288" spans="1:10" ht="13.8">
      <c r="A288" s="47">
        <v>45231</v>
      </c>
      <c r="B288" s="326">
        <v>98.5</v>
      </c>
      <c r="C288" s="326">
        <v>148.5</v>
      </c>
      <c r="D288" s="326" t="s">
        <v>304</v>
      </c>
      <c r="E288" s="326">
        <v>31.2</v>
      </c>
      <c r="F288" s="326">
        <v>6.6</v>
      </c>
      <c r="G288" s="326">
        <v>7.6</v>
      </c>
      <c r="H288" s="326">
        <v>15.6</v>
      </c>
      <c r="I288" s="326">
        <v>12.3</v>
      </c>
      <c r="J288" s="326">
        <v>22.2</v>
      </c>
    </row>
    <row r="289" spans="1:10" ht="13.8">
      <c r="A289" s="47">
        <v>45261</v>
      </c>
      <c r="B289" s="326">
        <v>99.4</v>
      </c>
      <c r="C289" s="326">
        <v>153.19999999999999</v>
      </c>
      <c r="D289" s="326" t="s">
        <v>304</v>
      </c>
      <c r="E289" s="326">
        <v>35.200000000000003</v>
      </c>
      <c r="F289" s="326">
        <v>6.5</v>
      </c>
      <c r="G289" s="326">
        <v>7.3</v>
      </c>
      <c r="H289" s="326">
        <v>12.4</v>
      </c>
      <c r="I289" s="326">
        <v>11</v>
      </c>
      <c r="J289" s="326">
        <v>20.9</v>
      </c>
    </row>
    <row r="290" spans="1:10" ht="13.8">
      <c r="A290" s="47">
        <v>45292</v>
      </c>
      <c r="B290" s="326">
        <v>153.6</v>
      </c>
      <c r="C290" s="326">
        <v>148.19999999999999</v>
      </c>
      <c r="D290" s="326" t="s">
        <v>304</v>
      </c>
      <c r="E290" s="326">
        <v>45.2</v>
      </c>
      <c r="F290" s="326">
        <v>6.7</v>
      </c>
      <c r="G290" s="326">
        <v>8</v>
      </c>
      <c r="H290" s="326">
        <v>12.3</v>
      </c>
      <c r="I290" s="326">
        <v>11.3</v>
      </c>
      <c r="J290" s="326">
        <v>22.3</v>
      </c>
    </row>
    <row r="291" spans="1:10" ht="13.8">
      <c r="A291" s="47">
        <v>45323</v>
      </c>
      <c r="B291" s="326">
        <v>118.2</v>
      </c>
      <c r="C291" s="326">
        <v>150.6</v>
      </c>
      <c r="D291" s="326" t="s">
        <v>304</v>
      </c>
      <c r="E291" s="326">
        <v>35.6</v>
      </c>
      <c r="F291" s="326">
        <v>6.6</v>
      </c>
      <c r="G291" s="326">
        <v>6.4</v>
      </c>
      <c r="H291" s="326">
        <v>12.6</v>
      </c>
      <c r="I291" s="326">
        <v>9.1999999999999993</v>
      </c>
      <c r="J291" s="326">
        <v>21.4</v>
      </c>
    </row>
    <row r="292" spans="1:10" ht="13.8">
      <c r="A292" s="47">
        <v>45352</v>
      </c>
      <c r="B292" s="326">
        <v>100.8</v>
      </c>
      <c r="C292" s="326">
        <v>149.9</v>
      </c>
      <c r="D292" s="326" t="s">
        <v>304</v>
      </c>
      <c r="E292" s="326">
        <v>35.6</v>
      </c>
      <c r="F292" s="326">
        <v>6.4</v>
      </c>
      <c r="G292" s="326">
        <v>5.9</v>
      </c>
      <c r="H292" s="326">
        <v>12.8</v>
      </c>
      <c r="I292" s="326">
        <v>11.3</v>
      </c>
      <c r="J292" s="326">
        <v>20.9</v>
      </c>
    </row>
    <row r="293" spans="1:10" ht="13.8">
      <c r="A293" s="47">
        <v>45383</v>
      </c>
      <c r="B293" s="326">
        <v>140.5</v>
      </c>
      <c r="C293" s="326">
        <v>141.19999999999999</v>
      </c>
      <c r="D293" s="326" t="s">
        <v>304</v>
      </c>
      <c r="E293" s="326">
        <v>42.7</v>
      </c>
      <c r="F293" s="326">
        <v>6.3</v>
      </c>
      <c r="G293" s="326">
        <v>7.1</v>
      </c>
      <c r="H293" s="326">
        <v>13.5</v>
      </c>
      <c r="I293" s="326">
        <v>11.8</v>
      </c>
      <c r="J293" s="326">
        <v>21.3</v>
      </c>
    </row>
    <row r="294" spans="1:10" ht="13.8">
      <c r="B294" s="326"/>
      <c r="C294" s="326"/>
      <c r="D294" s="326"/>
      <c r="E294" s="326"/>
      <c r="F294" s="326"/>
      <c r="G294" s="326"/>
      <c r="H294" s="326"/>
      <c r="I294" s="326"/>
      <c r="J294" s="326"/>
    </row>
  </sheetData>
  <mergeCells count="1">
    <mergeCell ref="B4:E4"/>
  </mergeCells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 xml:space="preserve">&amp;R&amp;8Quadro 14-B
</oddFooter>
  </headerFooter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Plan27">
    <tabColor theme="0"/>
  </sheetPr>
  <dimension ref="A1:H394"/>
  <sheetViews>
    <sheetView showGridLines="0" zoomScaleNormal="100" workbookViewId="0">
      <pane xSplit="1" ySplit="9" topLeftCell="B378" activePane="bottomRight" state="frozen"/>
      <selection activeCell="B125" sqref="B125"/>
      <selection pane="topRight" activeCell="B125" sqref="B125"/>
      <selection pane="bottomLeft" activeCell="B125" sqref="B125"/>
      <selection pane="bottomRight" activeCell="A394" sqref="A394:XFD394"/>
    </sheetView>
  </sheetViews>
  <sheetFormatPr defaultColWidth="9.109375" defaultRowHeight="13.2"/>
  <cols>
    <col min="1" max="1" width="11.44140625" style="428" customWidth="1"/>
    <col min="2" max="9" width="13" style="1" customWidth="1"/>
    <col min="10" max="16384" width="9.109375" style="1"/>
  </cols>
  <sheetData>
    <row r="1" spans="1:8" ht="13.8">
      <c r="A1" s="16" t="s">
        <v>313</v>
      </c>
      <c r="B1" s="16"/>
      <c r="C1" s="16"/>
      <c r="D1" s="16"/>
      <c r="E1" s="16"/>
      <c r="F1" s="16"/>
      <c r="G1" s="16"/>
      <c r="H1" s="16"/>
    </row>
    <row r="2" spans="1:8" ht="13.8">
      <c r="A2" s="16" t="s">
        <v>182</v>
      </c>
      <c r="B2" s="16"/>
      <c r="C2" s="16"/>
      <c r="D2" s="16"/>
      <c r="E2" s="16"/>
      <c r="F2" s="16"/>
      <c r="G2" s="16"/>
      <c r="H2" s="16"/>
    </row>
    <row r="3" spans="1:8" ht="12" customHeight="1">
      <c r="A3" s="17" t="s">
        <v>147</v>
      </c>
      <c r="B3" s="17"/>
      <c r="C3" s="17"/>
      <c r="D3" s="17"/>
      <c r="E3" s="17"/>
      <c r="F3" s="17"/>
      <c r="G3" s="17"/>
      <c r="H3" s="17"/>
    </row>
    <row r="4" spans="1:8" ht="13.5" customHeight="1">
      <c r="A4" s="27" t="s">
        <v>0</v>
      </c>
      <c r="B4" s="39" t="s">
        <v>25</v>
      </c>
      <c r="C4" s="19" t="s">
        <v>39</v>
      </c>
      <c r="D4" s="26"/>
      <c r="E4" s="26"/>
      <c r="F4" s="19"/>
      <c r="G4" s="26"/>
      <c r="H4" s="60"/>
    </row>
    <row r="5" spans="1:8" ht="13.5" customHeight="1">
      <c r="A5" s="28"/>
      <c r="B5" s="79" t="s">
        <v>20</v>
      </c>
      <c r="C5" s="90"/>
      <c r="D5" s="82"/>
      <c r="E5" s="82"/>
      <c r="F5" s="59"/>
      <c r="G5" s="82"/>
      <c r="H5" s="83"/>
    </row>
    <row r="6" spans="1:8" ht="13.5" customHeight="1">
      <c r="A6" s="55"/>
      <c r="B6" s="28"/>
      <c r="C6" s="41" t="s">
        <v>84</v>
      </c>
      <c r="D6" s="23" t="s">
        <v>38</v>
      </c>
      <c r="E6" s="23"/>
      <c r="F6" s="23"/>
      <c r="G6" s="51"/>
      <c r="H6" s="25" t="s">
        <v>4</v>
      </c>
    </row>
    <row r="7" spans="1:8" ht="12.75" customHeight="1">
      <c r="A7" s="55"/>
      <c r="B7" s="28"/>
      <c r="C7" s="80" t="s">
        <v>85</v>
      </c>
      <c r="D7" s="33"/>
      <c r="E7" s="34"/>
      <c r="F7" s="34"/>
      <c r="G7" s="37"/>
      <c r="H7" s="25"/>
    </row>
    <row r="8" spans="1:8" s="2" customFormat="1" ht="12.75" customHeight="1">
      <c r="A8" s="55"/>
      <c r="B8" s="28"/>
      <c r="C8" s="28"/>
      <c r="D8" s="27" t="s">
        <v>95</v>
      </c>
      <c r="E8" s="27" t="s">
        <v>96</v>
      </c>
      <c r="F8" s="27" t="s">
        <v>97</v>
      </c>
      <c r="G8" s="25" t="s">
        <v>4</v>
      </c>
      <c r="H8" s="25"/>
    </row>
    <row r="9" spans="1:8" s="3" customFormat="1" ht="14.25" customHeight="1">
      <c r="A9" s="43"/>
      <c r="B9" s="44"/>
      <c r="C9" s="44"/>
      <c r="D9" s="44" t="s">
        <v>98</v>
      </c>
      <c r="E9" s="44" t="s">
        <v>99</v>
      </c>
      <c r="F9" s="44" t="s">
        <v>100</v>
      </c>
      <c r="G9" s="37"/>
      <c r="H9" s="37"/>
    </row>
    <row r="10" spans="1:8" s="3" customFormat="1" ht="14.25" customHeight="1">
      <c r="A10" s="427">
        <v>34516</v>
      </c>
      <c r="B10" s="48">
        <v>293.95</v>
      </c>
      <c r="C10" s="48" t="s">
        <v>181</v>
      </c>
      <c r="D10" s="48" t="s">
        <v>181</v>
      </c>
      <c r="E10" s="48" t="s">
        <v>181</v>
      </c>
      <c r="F10" s="48" t="s">
        <v>181</v>
      </c>
      <c r="G10" s="48" t="s">
        <v>181</v>
      </c>
      <c r="H10" s="48">
        <v>243.47</v>
      </c>
    </row>
    <row r="11" spans="1:8" s="3" customFormat="1" ht="14.25" customHeight="1">
      <c r="A11" s="427">
        <v>34547</v>
      </c>
      <c r="B11" s="48">
        <v>245.45</v>
      </c>
      <c r="C11" s="48" t="s">
        <v>181</v>
      </c>
      <c r="D11" s="48" t="s">
        <v>181</v>
      </c>
      <c r="E11" s="48" t="s">
        <v>181</v>
      </c>
      <c r="F11" s="48" t="s">
        <v>181</v>
      </c>
      <c r="G11" s="48" t="s">
        <v>181</v>
      </c>
      <c r="H11" s="48">
        <v>188.07</v>
      </c>
    </row>
    <row r="12" spans="1:8" s="3" customFormat="1" ht="12.75" customHeight="1">
      <c r="A12" s="427">
        <v>34578</v>
      </c>
      <c r="B12" s="48">
        <v>250.18</v>
      </c>
      <c r="C12" s="48" t="s">
        <v>181</v>
      </c>
      <c r="D12" s="48" t="s">
        <v>181</v>
      </c>
      <c r="E12" s="48" t="s">
        <v>181</v>
      </c>
      <c r="F12" s="48" t="s">
        <v>181</v>
      </c>
      <c r="G12" s="48" t="s">
        <v>181</v>
      </c>
      <c r="H12" s="48">
        <v>199.38</v>
      </c>
    </row>
    <row r="13" spans="1:8" s="3" customFormat="1" ht="12.75" customHeight="1">
      <c r="A13" s="427">
        <v>34608</v>
      </c>
      <c r="B13" s="48">
        <v>264.77999999999997</v>
      </c>
      <c r="C13" s="48" t="s">
        <v>181</v>
      </c>
      <c r="D13" s="48" t="s">
        <v>181</v>
      </c>
      <c r="E13" s="48" t="s">
        <v>181</v>
      </c>
      <c r="F13" s="48" t="s">
        <v>181</v>
      </c>
      <c r="G13" s="48" t="s">
        <v>181</v>
      </c>
      <c r="H13" s="48">
        <v>211.65</v>
      </c>
    </row>
    <row r="14" spans="1:8" s="3" customFormat="1" ht="12.75" customHeight="1">
      <c r="A14" s="427">
        <v>34639</v>
      </c>
      <c r="B14" s="48">
        <v>285.91000000000003</v>
      </c>
      <c r="C14" s="48" t="s">
        <v>181</v>
      </c>
      <c r="D14" s="48" t="s">
        <v>181</v>
      </c>
      <c r="E14" s="48" t="s">
        <v>181</v>
      </c>
      <c r="F14" s="48" t="s">
        <v>181</v>
      </c>
      <c r="G14" s="48" t="s">
        <v>181</v>
      </c>
      <c r="H14" s="48">
        <v>226.58</v>
      </c>
    </row>
    <row r="15" spans="1:8" s="3" customFormat="1" ht="12.75" customHeight="1">
      <c r="A15" s="427">
        <v>34669</v>
      </c>
      <c r="B15" s="48">
        <v>280.94</v>
      </c>
      <c r="C15" s="48" t="s">
        <v>181</v>
      </c>
      <c r="D15" s="48" t="s">
        <v>181</v>
      </c>
      <c r="E15" s="48" t="s">
        <v>181</v>
      </c>
      <c r="F15" s="48" t="s">
        <v>181</v>
      </c>
      <c r="G15" s="48" t="s">
        <v>181</v>
      </c>
      <c r="H15" s="48">
        <v>218.26</v>
      </c>
    </row>
    <row r="16" spans="1:8" s="3" customFormat="1" ht="12.75" customHeight="1">
      <c r="A16" s="427">
        <v>34700</v>
      </c>
      <c r="B16" s="48">
        <v>272.87</v>
      </c>
      <c r="C16" s="48" t="s">
        <v>181</v>
      </c>
      <c r="D16" s="48" t="s">
        <v>181</v>
      </c>
      <c r="E16" s="48" t="s">
        <v>181</v>
      </c>
      <c r="F16" s="48" t="s">
        <v>181</v>
      </c>
      <c r="G16" s="48" t="s">
        <v>181</v>
      </c>
      <c r="H16" s="48">
        <v>214.78</v>
      </c>
    </row>
    <row r="17" spans="1:8" s="3" customFormat="1" ht="12.75" customHeight="1">
      <c r="A17" s="427">
        <v>34731</v>
      </c>
      <c r="B17" s="48">
        <v>274.51</v>
      </c>
      <c r="C17" s="48" t="s">
        <v>181</v>
      </c>
      <c r="D17" s="48" t="s">
        <v>181</v>
      </c>
      <c r="E17" s="48" t="s">
        <v>181</v>
      </c>
      <c r="F17" s="48" t="s">
        <v>181</v>
      </c>
      <c r="G17" s="48" t="s">
        <v>181</v>
      </c>
      <c r="H17" s="48">
        <v>221.93</v>
      </c>
    </row>
    <row r="18" spans="1:8" s="3" customFormat="1" ht="12.75" customHeight="1">
      <c r="A18" s="427">
        <v>34759</v>
      </c>
      <c r="B18" s="48">
        <v>274.58999999999997</v>
      </c>
      <c r="C18" s="48" t="s">
        <v>181</v>
      </c>
      <c r="D18" s="48" t="s">
        <v>181</v>
      </c>
      <c r="E18" s="48" t="s">
        <v>181</v>
      </c>
      <c r="F18" s="48" t="s">
        <v>181</v>
      </c>
      <c r="G18" s="48" t="s">
        <v>181</v>
      </c>
      <c r="H18" s="48">
        <v>235.07</v>
      </c>
    </row>
    <row r="19" spans="1:8" s="3" customFormat="1" ht="12.75" customHeight="1">
      <c r="A19" s="427">
        <v>34790</v>
      </c>
      <c r="B19" s="48">
        <v>288</v>
      </c>
      <c r="C19" s="48" t="s">
        <v>181</v>
      </c>
      <c r="D19" s="48" t="s">
        <v>181</v>
      </c>
      <c r="E19" s="48" t="s">
        <v>181</v>
      </c>
      <c r="F19" s="48" t="s">
        <v>181</v>
      </c>
      <c r="G19" s="48" t="s">
        <v>181</v>
      </c>
      <c r="H19" s="48">
        <v>251.7</v>
      </c>
    </row>
    <row r="20" spans="1:8" s="3" customFormat="1" ht="12.75" customHeight="1">
      <c r="A20" s="427">
        <v>34820</v>
      </c>
      <c r="B20" s="48">
        <v>286.14999999999998</v>
      </c>
      <c r="C20" s="48" t="s">
        <v>181</v>
      </c>
      <c r="D20" s="48" t="s">
        <v>181</v>
      </c>
      <c r="E20" s="48" t="s">
        <v>181</v>
      </c>
      <c r="F20" s="48" t="s">
        <v>181</v>
      </c>
      <c r="G20" s="48" t="s">
        <v>181</v>
      </c>
      <c r="H20" s="48">
        <v>230.54</v>
      </c>
    </row>
    <row r="21" spans="1:8" s="3" customFormat="1" ht="12.75" customHeight="1">
      <c r="A21" s="427">
        <v>34851</v>
      </c>
      <c r="B21" s="48">
        <v>283.82</v>
      </c>
      <c r="C21" s="48" t="s">
        <v>181</v>
      </c>
      <c r="D21" s="48" t="s">
        <v>181</v>
      </c>
      <c r="E21" s="48" t="s">
        <v>181</v>
      </c>
      <c r="F21" s="48" t="s">
        <v>181</v>
      </c>
      <c r="G21" s="48" t="s">
        <v>181</v>
      </c>
      <c r="H21" s="48">
        <v>220.07</v>
      </c>
    </row>
    <row r="22" spans="1:8" s="3" customFormat="1" ht="12.75" customHeight="1">
      <c r="A22" s="427">
        <v>34881</v>
      </c>
      <c r="B22" s="48">
        <v>276.14</v>
      </c>
      <c r="C22" s="48" t="s">
        <v>181</v>
      </c>
      <c r="D22" s="48" t="s">
        <v>181</v>
      </c>
      <c r="E22" s="48" t="s">
        <v>181</v>
      </c>
      <c r="F22" s="48" t="s">
        <v>181</v>
      </c>
      <c r="G22" s="48" t="s">
        <v>181</v>
      </c>
      <c r="H22" s="48">
        <v>209.37</v>
      </c>
    </row>
    <row r="23" spans="1:8" s="3" customFormat="1" ht="12.75" customHeight="1">
      <c r="A23" s="427">
        <v>34912</v>
      </c>
      <c r="B23" s="48">
        <v>268.08999999999997</v>
      </c>
      <c r="C23" s="48" t="s">
        <v>181</v>
      </c>
      <c r="D23" s="48" t="s">
        <v>181</v>
      </c>
      <c r="E23" s="48" t="s">
        <v>181</v>
      </c>
      <c r="F23" s="48" t="s">
        <v>181</v>
      </c>
      <c r="G23" s="48" t="s">
        <v>181</v>
      </c>
      <c r="H23" s="48">
        <v>210.61</v>
      </c>
    </row>
    <row r="24" spans="1:8" s="3" customFormat="1" ht="12.75" customHeight="1">
      <c r="A24" s="427">
        <v>34943</v>
      </c>
      <c r="B24" s="48">
        <v>271.45999999999998</v>
      </c>
      <c r="C24" s="48" t="s">
        <v>181</v>
      </c>
      <c r="D24" s="48" t="s">
        <v>181</v>
      </c>
      <c r="E24" s="48" t="s">
        <v>181</v>
      </c>
      <c r="F24" s="48" t="s">
        <v>181</v>
      </c>
      <c r="G24" s="48" t="s">
        <v>181</v>
      </c>
      <c r="H24" s="48">
        <v>205.59</v>
      </c>
    </row>
    <row r="25" spans="1:8" s="3" customFormat="1" ht="12.75" customHeight="1">
      <c r="A25" s="427">
        <v>34973</v>
      </c>
      <c r="B25" s="48">
        <v>253.13</v>
      </c>
      <c r="C25" s="48" t="s">
        <v>181</v>
      </c>
      <c r="D25" s="48" t="s">
        <v>181</v>
      </c>
      <c r="E25" s="48" t="s">
        <v>181</v>
      </c>
      <c r="F25" s="48" t="s">
        <v>181</v>
      </c>
      <c r="G25" s="48" t="s">
        <v>181</v>
      </c>
      <c r="H25" s="48">
        <v>197.39</v>
      </c>
    </row>
    <row r="26" spans="1:8" s="3" customFormat="1" ht="12.75" customHeight="1">
      <c r="A26" s="427">
        <v>35004</v>
      </c>
      <c r="B26" s="48">
        <v>251.72</v>
      </c>
      <c r="C26" s="48" t="s">
        <v>181</v>
      </c>
      <c r="D26" s="48" t="s">
        <v>181</v>
      </c>
      <c r="E26" s="48" t="s">
        <v>181</v>
      </c>
      <c r="F26" s="48" t="s">
        <v>181</v>
      </c>
      <c r="G26" s="48" t="s">
        <v>181</v>
      </c>
      <c r="H26" s="48">
        <v>193.57</v>
      </c>
    </row>
    <row r="27" spans="1:8" s="3" customFormat="1" ht="12.75" customHeight="1">
      <c r="A27" s="427">
        <v>35034</v>
      </c>
      <c r="B27" s="48">
        <v>242.23</v>
      </c>
      <c r="C27" s="48" t="s">
        <v>181</v>
      </c>
      <c r="D27" s="48" t="s">
        <v>181</v>
      </c>
      <c r="E27" s="48" t="s">
        <v>181</v>
      </c>
      <c r="F27" s="48" t="s">
        <v>181</v>
      </c>
      <c r="G27" s="48" t="s">
        <v>181</v>
      </c>
      <c r="H27" s="48">
        <v>183.2</v>
      </c>
    </row>
    <row r="28" spans="1:8" s="3" customFormat="1" ht="12.75" customHeight="1">
      <c r="A28" s="427">
        <v>35065</v>
      </c>
      <c r="B28" s="48">
        <v>216.01</v>
      </c>
      <c r="C28" s="48" t="s">
        <v>181</v>
      </c>
      <c r="D28" s="48" t="s">
        <v>181</v>
      </c>
      <c r="E28" s="48" t="s">
        <v>181</v>
      </c>
      <c r="F28" s="48" t="s">
        <v>181</v>
      </c>
      <c r="G28" s="48" t="s">
        <v>181</v>
      </c>
      <c r="H28" s="48">
        <v>163.69999999999999</v>
      </c>
    </row>
    <row r="29" spans="1:8" ht="13.8">
      <c r="A29" s="427">
        <v>35096</v>
      </c>
      <c r="B29" s="48">
        <v>217.7</v>
      </c>
      <c r="C29" s="48" t="s">
        <v>181</v>
      </c>
      <c r="D29" s="48" t="s">
        <v>181</v>
      </c>
      <c r="E29" s="48" t="s">
        <v>181</v>
      </c>
      <c r="F29" s="48" t="s">
        <v>181</v>
      </c>
      <c r="G29" s="48" t="s">
        <v>181</v>
      </c>
      <c r="H29" s="48">
        <v>152.86000000000001</v>
      </c>
    </row>
    <row r="30" spans="1:8" ht="13.8">
      <c r="A30" s="427">
        <v>35125</v>
      </c>
      <c r="B30" s="48">
        <v>217.71</v>
      </c>
      <c r="C30" s="48" t="s">
        <v>181</v>
      </c>
      <c r="D30" s="48" t="s">
        <v>181</v>
      </c>
      <c r="E30" s="48" t="s">
        <v>181</v>
      </c>
      <c r="F30" s="48" t="s">
        <v>181</v>
      </c>
      <c r="G30" s="48" t="s">
        <v>181</v>
      </c>
      <c r="H30" s="48">
        <v>142.59</v>
      </c>
    </row>
    <row r="31" spans="1:8" ht="13.8">
      <c r="A31" s="427">
        <v>35156</v>
      </c>
      <c r="B31" s="48">
        <v>212.26</v>
      </c>
      <c r="C31" s="48" t="s">
        <v>181</v>
      </c>
      <c r="D31" s="48" t="s">
        <v>181</v>
      </c>
      <c r="E31" s="48" t="s">
        <v>181</v>
      </c>
      <c r="F31" s="48" t="s">
        <v>181</v>
      </c>
      <c r="G31" s="48" t="s">
        <v>181</v>
      </c>
      <c r="H31" s="48">
        <v>137.99</v>
      </c>
    </row>
    <row r="32" spans="1:8" ht="13.8">
      <c r="A32" s="427">
        <v>35186</v>
      </c>
      <c r="B32" s="48">
        <v>198.33</v>
      </c>
      <c r="C32" s="48" t="s">
        <v>181</v>
      </c>
      <c r="D32" s="48" t="s">
        <v>181</v>
      </c>
      <c r="E32" s="48" t="s">
        <v>181</v>
      </c>
      <c r="F32" s="48" t="s">
        <v>181</v>
      </c>
      <c r="G32" s="48" t="s">
        <v>181</v>
      </c>
      <c r="H32" s="48">
        <v>133.74</v>
      </c>
    </row>
    <row r="33" spans="1:8" ht="13.8">
      <c r="A33" s="427">
        <v>35217</v>
      </c>
      <c r="B33" s="48">
        <v>193.74</v>
      </c>
      <c r="C33" s="48" t="s">
        <v>181</v>
      </c>
      <c r="D33" s="48" t="s">
        <v>181</v>
      </c>
      <c r="E33" s="48" t="s">
        <v>181</v>
      </c>
      <c r="F33" s="48" t="s">
        <v>181</v>
      </c>
      <c r="G33" s="48" t="s">
        <v>181</v>
      </c>
      <c r="H33" s="48">
        <v>131.33000000000001</v>
      </c>
    </row>
    <row r="34" spans="1:8" ht="13.8">
      <c r="A34" s="427">
        <v>35247</v>
      </c>
      <c r="B34" s="48">
        <v>174.41</v>
      </c>
      <c r="C34" s="48" t="s">
        <v>181</v>
      </c>
      <c r="D34" s="48" t="s">
        <v>181</v>
      </c>
      <c r="E34" s="48" t="s">
        <v>181</v>
      </c>
      <c r="F34" s="48" t="s">
        <v>181</v>
      </c>
      <c r="G34" s="48" t="s">
        <v>181</v>
      </c>
      <c r="H34" s="48">
        <v>125.66</v>
      </c>
    </row>
    <row r="35" spans="1:8" ht="13.8">
      <c r="A35" s="427">
        <v>35278</v>
      </c>
      <c r="B35" s="48">
        <v>175.12</v>
      </c>
      <c r="C35" s="48" t="s">
        <v>181</v>
      </c>
      <c r="D35" s="48" t="s">
        <v>181</v>
      </c>
      <c r="E35" s="48" t="s">
        <v>181</v>
      </c>
      <c r="F35" s="48" t="s">
        <v>181</v>
      </c>
      <c r="G35" s="48" t="s">
        <v>181</v>
      </c>
      <c r="H35" s="48">
        <v>120.54</v>
      </c>
    </row>
    <row r="36" spans="1:8" ht="13.8">
      <c r="A36" s="427">
        <v>35309</v>
      </c>
      <c r="B36" s="48">
        <v>175.51</v>
      </c>
      <c r="C36" s="48" t="s">
        <v>181</v>
      </c>
      <c r="D36" s="48" t="s">
        <v>181</v>
      </c>
      <c r="E36" s="48" t="s">
        <v>181</v>
      </c>
      <c r="F36" s="48" t="s">
        <v>181</v>
      </c>
      <c r="G36" s="48" t="s">
        <v>181</v>
      </c>
      <c r="H36" s="48">
        <v>120.51</v>
      </c>
    </row>
    <row r="37" spans="1:8" ht="13.8">
      <c r="A37" s="427">
        <v>35339</v>
      </c>
      <c r="B37" s="48">
        <v>150</v>
      </c>
      <c r="C37" s="48" t="s">
        <v>181</v>
      </c>
      <c r="D37" s="48" t="s">
        <v>181</v>
      </c>
      <c r="E37" s="48" t="s">
        <v>181</v>
      </c>
      <c r="F37" s="48" t="s">
        <v>181</v>
      </c>
      <c r="G37" s="48" t="s">
        <v>181</v>
      </c>
      <c r="H37" s="48">
        <v>109.76</v>
      </c>
    </row>
    <row r="38" spans="1:8" ht="13.8">
      <c r="A38" s="427">
        <v>35370</v>
      </c>
      <c r="B38" s="48">
        <v>153.22</v>
      </c>
      <c r="C38" s="48" t="s">
        <v>181</v>
      </c>
      <c r="D38" s="48" t="s">
        <v>181</v>
      </c>
      <c r="E38" s="48" t="s">
        <v>181</v>
      </c>
      <c r="F38" s="48" t="s">
        <v>181</v>
      </c>
      <c r="G38" s="48" t="s">
        <v>181</v>
      </c>
      <c r="H38" s="48">
        <v>107.62</v>
      </c>
    </row>
    <row r="39" spans="1:8" ht="13.8">
      <c r="A39" s="427">
        <v>35400</v>
      </c>
      <c r="B39" s="48">
        <v>147.06</v>
      </c>
      <c r="C39" s="48" t="s">
        <v>181</v>
      </c>
      <c r="D39" s="48" t="s">
        <v>181</v>
      </c>
      <c r="E39" s="48" t="s">
        <v>181</v>
      </c>
      <c r="F39" s="48" t="s">
        <v>181</v>
      </c>
      <c r="G39" s="48" t="s">
        <v>181</v>
      </c>
      <c r="H39" s="48">
        <v>111.31</v>
      </c>
    </row>
    <row r="40" spans="1:8" ht="13.8">
      <c r="A40" s="427">
        <v>35431</v>
      </c>
      <c r="B40" s="48">
        <v>142.11000000000001</v>
      </c>
      <c r="C40" s="48" t="s">
        <v>181</v>
      </c>
      <c r="D40" s="48" t="s">
        <v>181</v>
      </c>
      <c r="E40" s="48" t="s">
        <v>181</v>
      </c>
      <c r="F40" s="48" t="s">
        <v>181</v>
      </c>
      <c r="G40" s="48" t="s">
        <v>181</v>
      </c>
      <c r="H40" s="48">
        <v>111.31</v>
      </c>
    </row>
    <row r="41" spans="1:8" ht="13.8">
      <c r="A41" s="427">
        <v>35462</v>
      </c>
      <c r="B41" s="48">
        <v>166.33</v>
      </c>
      <c r="C41" s="48" t="s">
        <v>181</v>
      </c>
      <c r="D41" s="48" t="s">
        <v>181</v>
      </c>
      <c r="E41" s="48" t="s">
        <v>181</v>
      </c>
      <c r="F41" s="48" t="s">
        <v>181</v>
      </c>
      <c r="G41" s="48" t="s">
        <v>181</v>
      </c>
      <c r="H41" s="48">
        <v>109.38</v>
      </c>
    </row>
    <row r="42" spans="1:8" ht="13.8">
      <c r="A42" s="427">
        <v>35490</v>
      </c>
      <c r="B42" s="48">
        <v>158.16</v>
      </c>
      <c r="C42" s="48" t="s">
        <v>181</v>
      </c>
      <c r="D42" s="48" t="s">
        <v>181</v>
      </c>
      <c r="E42" s="48" t="s">
        <v>181</v>
      </c>
      <c r="F42" s="48" t="s">
        <v>181</v>
      </c>
      <c r="G42" s="48" t="s">
        <v>181</v>
      </c>
      <c r="H42" s="48">
        <v>107.14</v>
      </c>
    </row>
    <row r="43" spans="1:8" ht="13.8">
      <c r="A43" s="427">
        <v>35521</v>
      </c>
      <c r="B43" s="48">
        <v>146.29</v>
      </c>
      <c r="C43" s="48" t="s">
        <v>181</v>
      </c>
      <c r="D43" s="48" t="s">
        <v>181</v>
      </c>
      <c r="E43" s="48" t="s">
        <v>181</v>
      </c>
      <c r="F43" s="48" t="s">
        <v>181</v>
      </c>
      <c r="G43" s="48" t="s">
        <v>181</v>
      </c>
      <c r="H43" s="48">
        <v>99.13</v>
      </c>
    </row>
    <row r="44" spans="1:8" ht="13.8">
      <c r="A44" s="427">
        <v>35551</v>
      </c>
      <c r="B44" s="48">
        <v>160.41</v>
      </c>
      <c r="C44" s="48" t="s">
        <v>181</v>
      </c>
      <c r="D44" s="48" t="s">
        <v>181</v>
      </c>
      <c r="E44" s="48" t="s">
        <v>181</v>
      </c>
      <c r="F44" s="48" t="s">
        <v>181</v>
      </c>
      <c r="G44" s="48" t="s">
        <v>181</v>
      </c>
      <c r="H44" s="48">
        <v>103.36</v>
      </c>
    </row>
    <row r="45" spans="1:8" ht="13.8">
      <c r="A45" s="427">
        <v>35582</v>
      </c>
      <c r="B45" s="48">
        <v>153.63999999999999</v>
      </c>
      <c r="C45" s="48" t="s">
        <v>181</v>
      </c>
      <c r="D45" s="48" t="s">
        <v>181</v>
      </c>
      <c r="E45" s="48" t="s">
        <v>181</v>
      </c>
      <c r="F45" s="48" t="s">
        <v>181</v>
      </c>
      <c r="G45" s="48" t="s">
        <v>181</v>
      </c>
      <c r="H45" s="48">
        <v>103.9</v>
      </c>
    </row>
    <row r="46" spans="1:8" ht="13.8">
      <c r="A46" s="427">
        <v>35612</v>
      </c>
      <c r="B46" s="48">
        <v>146.07</v>
      </c>
      <c r="C46" s="48" t="s">
        <v>181</v>
      </c>
      <c r="D46" s="48" t="s">
        <v>181</v>
      </c>
      <c r="E46" s="48" t="s">
        <v>181</v>
      </c>
      <c r="F46" s="48" t="s">
        <v>181</v>
      </c>
      <c r="G46" s="48" t="s">
        <v>181</v>
      </c>
      <c r="H46" s="48">
        <v>103.11</v>
      </c>
    </row>
    <row r="47" spans="1:8" ht="13.8">
      <c r="A47" s="427">
        <v>35643</v>
      </c>
      <c r="B47" s="48">
        <v>154.62</v>
      </c>
      <c r="C47" s="48" t="s">
        <v>181</v>
      </c>
      <c r="D47" s="48" t="s">
        <v>181</v>
      </c>
      <c r="E47" s="48" t="s">
        <v>181</v>
      </c>
      <c r="F47" s="48" t="s">
        <v>181</v>
      </c>
      <c r="G47" s="48" t="s">
        <v>181</v>
      </c>
      <c r="H47" s="48">
        <v>104.05</v>
      </c>
    </row>
    <row r="48" spans="1:8" ht="13.8">
      <c r="A48" s="427">
        <v>35674</v>
      </c>
      <c r="B48" s="48">
        <v>149.99</v>
      </c>
      <c r="C48" s="48" t="s">
        <v>181</v>
      </c>
      <c r="D48" s="48" t="s">
        <v>181</v>
      </c>
      <c r="E48" s="48" t="s">
        <v>181</v>
      </c>
      <c r="F48" s="48" t="s">
        <v>181</v>
      </c>
      <c r="G48" s="48" t="s">
        <v>181</v>
      </c>
      <c r="H48" s="48">
        <v>101.59</v>
      </c>
    </row>
    <row r="49" spans="1:8" ht="13.8">
      <c r="A49" s="427">
        <v>35704</v>
      </c>
      <c r="B49" s="48">
        <v>144.94</v>
      </c>
      <c r="C49" s="48" t="s">
        <v>181</v>
      </c>
      <c r="D49" s="48" t="s">
        <v>181</v>
      </c>
      <c r="E49" s="48" t="s">
        <v>181</v>
      </c>
      <c r="F49" s="48" t="s">
        <v>181</v>
      </c>
      <c r="G49" s="48" t="s">
        <v>181</v>
      </c>
      <c r="H49" s="48">
        <v>102.47</v>
      </c>
    </row>
    <row r="50" spans="1:8" ht="13.8">
      <c r="A50" s="427">
        <v>35735</v>
      </c>
      <c r="B50" s="48">
        <v>190.78</v>
      </c>
      <c r="C50" s="48" t="s">
        <v>181</v>
      </c>
      <c r="D50" s="48" t="s">
        <v>181</v>
      </c>
      <c r="E50" s="48" t="s">
        <v>181</v>
      </c>
      <c r="F50" s="48" t="s">
        <v>181</v>
      </c>
      <c r="G50" s="48" t="s">
        <v>181</v>
      </c>
      <c r="H50" s="48">
        <v>134.52000000000001</v>
      </c>
    </row>
    <row r="51" spans="1:8" ht="13.8">
      <c r="A51" s="427">
        <v>35765</v>
      </c>
      <c r="B51" s="48">
        <v>181.76</v>
      </c>
      <c r="C51" s="48" t="s">
        <v>181</v>
      </c>
      <c r="D51" s="48" t="s">
        <v>181</v>
      </c>
      <c r="E51" s="48" t="s">
        <v>181</v>
      </c>
      <c r="F51" s="48" t="s">
        <v>181</v>
      </c>
      <c r="G51" s="48" t="s">
        <v>181</v>
      </c>
      <c r="H51" s="48">
        <v>135.46</v>
      </c>
    </row>
    <row r="52" spans="1:8" ht="13.8">
      <c r="A52" s="427">
        <v>35796</v>
      </c>
      <c r="B52" s="48">
        <v>184.66</v>
      </c>
      <c r="C52" s="48" t="s">
        <v>181</v>
      </c>
      <c r="D52" s="48" t="s">
        <v>181</v>
      </c>
      <c r="E52" s="48" t="s">
        <v>181</v>
      </c>
      <c r="F52" s="48" t="s">
        <v>181</v>
      </c>
      <c r="G52" s="48" t="s">
        <v>181</v>
      </c>
      <c r="H52" s="48">
        <v>134.94999999999999</v>
      </c>
    </row>
    <row r="53" spans="1:8" ht="13.8">
      <c r="A53" s="427">
        <v>35827</v>
      </c>
      <c r="B53" s="48">
        <v>208.25</v>
      </c>
      <c r="C53" s="48" t="s">
        <v>181</v>
      </c>
      <c r="D53" s="48" t="s">
        <v>181</v>
      </c>
      <c r="E53" s="48" t="s">
        <v>181</v>
      </c>
      <c r="F53" s="48" t="s">
        <v>181</v>
      </c>
      <c r="G53" s="48" t="s">
        <v>181</v>
      </c>
      <c r="H53" s="48">
        <v>133.83000000000001</v>
      </c>
    </row>
    <row r="54" spans="1:8" ht="13.8">
      <c r="A54" s="427">
        <v>35855</v>
      </c>
      <c r="B54" s="48">
        <v>174.34</v>
      </c>
      <c r="C54" s="48" t="s">
        <v>181</v>
      </c>
      <c r="D54" s="48" t="s">
        <v>181</v>
      </c>
      <c r="E54" s="48" t="s">
        <v>181</v>
      </c>
      <c r="F54" s="48" t="s">
        <v>181</v>
      </c>
      <c r="G54" s="48" t="s">
        <v>181</v>
      </c>
      <c r="H54" s="48">
        <v>123.18</v>
      </c>
    </row>
    <row r="55" spans="1:8" ht="13.8">
      <c r="A55" s="427">
        <v>35886</v>
      </c>
      <c r="B55" s="48">
        <v>192.55</v>
      </c>
      <c r="C55" s="48" t="s">
        <v>181</v>
      </c>
      <c r="D55" s="48" t="s">
        <v>181</v>
      </c>
      <c r="E55" s="48" t="s">
        <v>181</v>
      </c>
      <c r="F55" s="48" t="s">
        <v>181</v>
      </c>
      <c r="G55" s="48" t="s">
        <v>181</v>
      </c>
      <c r="H55" s="48">
        <v>120.49</v>
      </c>
    </row>
    <row r="56" spans="1:8" ht="13.8">
      <c r="A56" s="427">
        <v>35916</v>
      </c>
      <c r="B56" s="48">
        <v>178.79</v>
      </c>
      <c r="C56" s="48" t="s">
        <v>181</v>
      </c>
      <c r="D56" s="48" t="s">
        <v>181</v>
      </c>
      <c r="E56" s="48" t="s">
        <v>181</v>
      </c>
      <c r="F56" s="48" t="s">
        <v>181</v>
      </c>
      <c r="G56" s="48" t="s">
        <v>181</v>
      </c>
      <c r="H56" s="48">
        <v>115.9</v>
      </c>
    </row>
    <row r="57" spans="1:8" ht="13.8">
      <c r="A57" s="427">
        <v>35947</v>
      </c>
      <c r="B57" s="48">
        <v>173.35</v>
      </c>
      <c r="C57" s="48" t="s">
        <v>181</v>
      </c>
      <c r="D57" s="48" t="s">
        <v>181</v>
      </c>
      <c r="E57" s="48" t="s">
        <v>181</v>
      </c>
      <c r="F57" s="48" t="s">
        <v>181</v>
      </c>
      <c r="G57" s="48" t="s">
        <v>181</v>
      </c>
      <c r="H57" s="48">
        <v>116.17</v>
      </c>
    </row>
    <row r="58" spans="1:8" ht="13.8">
      <c r="A58" s="427">
        <v>35977</v>
      </c>
      <c r="B58" s="48">
        <v>153.71</v>
      </c>
      <c r="C58" s="48" t="s">
        <v>181</v>
      </c>
      <c r="D58" s="48" t="s">
        <v>181</v>
      </c>
      <c r="E58" s="48" t="s">
        <v>181</v>
      </c>
      <c r="F58" s="48" t="s">
        <v>181</v>
      </c>
      <c r="G58" s="48" t="s">
        <v>181</v>
      </c>
      <c r="H58" s="48">
        <v>109.11</v>
      </c>
    </row>
    <row r="59" spans="1:8" ht="13.8">
      <c r="A59" s="427">
        <v>36008</v>
      </c>
      <c r="B59" s="48">
        <v>155.71</v>
      </c>
      <c r="C59" s="48" t="s">
        <v>181</v>
      </c>
      <c r="D59" s="48" t="s">
        <v>181</v>
      </c>
      <c r="E59" s="48" t="s">
        <v>181</v>
      </c>
      <c r="F59" s="48" t="s">
        <v>181</v>
      </c>
      <c r="G59" s="48" t="s">
        <v>181</v>
      </c>
      <c r="H59" s="48">
        <v>103.77</v>
      </c>
    </row>
    <row r="60" spans="1:8" ht="13.8">
      <c r="A60" s="427">
        <v>36039</v>
      </c>
      <c r="B60" s="48">
        <v>168</v>
      </c>
      <c r="C60" s="48" t="s">
        <v>181</v>
      </c>
      <c r="D60" s="48" t="s">
        <v>181</v>
      </c>
      <c r="E60" s="48" t="s">
        <v>181</v>
      </c>
      <c r="F60" s="48" t="s">
        <v>181</v>
      </c>
      <c r="G60" s="48" t="s">
        <v>181</v>
      </c>
      <c r="H60" s="48">
        <v>117.71</v>
      </c>
    </row>
    <row r="61" spans="1:8" ht="13.8">
      <c r="A61" s="427">
        <v>36069</v>
      </c>
      <c r="B61" s="48">
        <v>180.27</v>
      </c>
      <c r="C61" s="48" t="s">
        <v>181</v>
      </c>
      <c r="D61" s="48" t="s">
        <v>181</v>
      </c>
      <c r="E61" s="48" t="s">
        <v>181</v>
      </c>
      <c r="F61" s="48" t="s">
        <v>181</v>
      </c>
      <c r="G61" s="48" t="s">
        <v>181</v>
      </c>
      <c r="H61" s="48">
        <v>123.84</v>
      </c>
    </row>
    <row r="62" spans="1:8" ht="13.8">
      <c r="A62" s="427">
        <v>36100</v>
      </c>
      <c r="B62" s="48">
        <v>184.27</v>
      </c>
      <c r="C62" s="48" t="s">
        <v>181</v>
      </c>
      <c r="D62" s="48" t="s">
        <v>181</v>
      </c>
      <c r="E62" s="48" t="s">
        <v>181</v>
      </c>
      <c r="F62" s="48" t="s">
        <v>181</v>
      </c>
      <c r="G62" s="48" t="s">
        <v>181</v>
      </c>
      <c r="H62" s="48">
        <v>120.13</v>
      </c>
    </row>
    <row r="63" spans="1:8" ht="13.8">
      <c r="A63" s="427">
        <v>36130</v>
      </c>
      <c r="B63" s="48">
        <v>175.43</v>
      </c>
      <c r="C63" s="48" t="s">
        <v>181</v>
      </c>
      <c r="D63" s="48" t="s">
        <v>181</v>
      </c>
      <c r="E63" s="48" t="s">
        <v>181</v>
      </c>
      <c r="F63" s="48" t="s">
        <v>181</v>
      </c>
      <c r="G63" s="48" t="s">
        <v>181</v>
      </c>
      <c r="H63" s="48">
        <v>119.98</v>
      </c>
    </row>
    <row r="64" spans="1:8" ht="13.8">
      <c r="A64" s="427">
        <v>36161</v>
      </c>
      <c r="B64" s="48">
        <v>180.14</v>
      </c>
      <c r="C64" s="48" t="s">
        <v>181</v>
      </c>
      <c r="D64" s="48" t="s">
        <v>181</v>
      </c>
      <c r="E64" s="48" t="s">
        <v>181</v>
      </c>
      <c r="F64" s="48" t="s">
        <v>181</v>
      </c>
      <c r="G64" s="48" t="s">
        <v>181</v>
      </c>
      <c r="H64" s="48">
        <v>119.91</v>
      </c>
    </row>
    <row r="65" spans="1:8" ht="13.8">
      <c r="A65" s="427">
        <v>36192</v>
      </c>
      <c r="B65" s="48">
        <v>204.34</v>
      </c>
      <c r="C65" s="48" t="s">
        <v>181</v>
      </c>
      <c r="D65" s="48" t="s">
        <v>181</v>
      </c>
      <c r="E65" s="48" t="s">
        <v>181</v>
      </c>
      <c r="F65" s="48" t="s">
        <v>181</v>
      </c>
      <c r="G65" s="48" t="s">
        <v>181</v>
      </c>
      <c r="H65" s="48">
        <v>127.26</v>
      </c>
    </row>
    <row r="66" spans="1:8" ht="13.8">
      <c r="A66" s="427">
        <v>36220</v>
      </c>
      <c r="B66" s="48">
        <v>173.46</v>
      </c>
      <c r="C66" s="48" t="s">
        <v>181</v>
      </c>
      <c r="D66" s="48" t="s">
        <v>181</v>
      </c>
      <c r="E66" s="48" t="s">
        <v>181</v>
      </c>
      <c r="F66" s="48" t="s">
        <v>181</v>
      </c>
      <c r="G66" s="48" t="s">
        <v>181</v>
      </c>
      <c r="H66" s="48">
        <v>126.02</v>
      </c>
    </row>
    <row r="67" spans="1:8" ht="13.8">
      <c r="A67" s="427">
        <v>36251</v>
      </c>
      <c r="B67" s="48">
        <v>193.65</v>
      </c>
      <c r="C67" s="48" t="s">
        <v>181</v>
      </c>
      <c r="D67" s="48" t="s">
        <v>181</v>
      </c>
      <c r="E67" s="48" t="s">
        <v>181</v>
      </c>
      <c r="F67" s="48" t="s">
        <v>181</v>
      </c>
      <c r="G67" s="48" t="s">
        <v>181</v>
      </c>
      <c r="H67" s="48">
        <v>119.41</v>
      </c>
    </row>
    <row r="68" spans="1:8" ht="13.8">
      <c r="A68" s="427">
        <v>36281</v>
      </c>
      <c r="B68" s="48">
        <v>173.27</v>
      </c>
      <c r="C68" s="48" t="s">
        <v>181</v>
      </c>
      <c r="D68" s="48" t="s">
        <v>181</v>
      </c>
      <c r="E68" s="48" t="s">
        <v>181</v>
      </c>
      <c r="F68" s="48" t="s">
        <v>181</v>
      </c>
      <c r="G68" s="48" t="s">
        <v>181</v>
      </c>
      <c r="H68" s="48">
        <v>109.71</v>
      </c>
    </row>
    <row r="69" spans="1:8" ht="13.8">
      <c r="A69" s="427">
        <v>36312</v>
      </c>
      <c r="B69" s="48">
        <v>167.81</v>
      </c>
      <c r="C69" s="48" t="s">
        <v>181</v>
      </c>
      <c r="D69" s="48" t="s">
        <v>181</v>
      </c>
      <c r="E69" s="48" t="s">
        <v>181</v>
      </c>
      <c r="F69" s="48" t="s">
        <v>181</v>
      </c>
      <c r="G69" s="48" t="s">
        <v>181</v>
      </c>
      <c r="H69" s="48">
        <v>101.76</v>
      </c>
    </row>
    <row r="70" spans="1:8" ht="13.8">
      <c r="A70" s="427">
        <v>36342</v>
      </c>
      <c r="B70" s="48">
        <v>162.6</v>
      </c>
      <c r="C70" s="48" t="s">
        <v>181</v>
      </c>
      <c r="D70" s="48" t="s">
        <v>181</v>
      </c>
      <c r="E70" s="48" t="s">
        <v>181</v>
      </c>
      <c r="F70" s="48" t="s">
        <v>181</v>
      </c>
      <c r="G70" s="48" t="s">
        <v>181</v>
      </c>
      <c r="H70" s="48">
        <v>102.02</v>
      </c>
    </row>
    <row r="71" spans="1:8" ht="13.8">
      <c r="A71" s="427">
        <v>36373</v>
      </c>
      <c r="B71" s="48">
        <v>156.97999999999999</v>
      </c>
      <c r="C71" s="48" t="s">
        <v>181</v>
      </c>
      <c r="D71" s="48" t="s">
        <v>181</v>
      </c>
      <c r="E71" s="48" t="s">
        <v>181</v>
      </c>
      <c r="F71" s="48" t="s">
        <v>181</v>
      </c>
      <c r="G71" s="48" t="s">
        <v>181</v>
      </c>
      <c r="H71" s="48">
        <v>100.52</v>
      </c>
    </row>
    <row r="72" spans="1:8" ht="13.8">
      <c r="A72" s="427">
        <v>36404</v>
      </c>
      <c r="B72" s="48">
        <v>161.61000000000001</v>
      </c>
      <c r="C72" s="48" t="s">
        <v>181</v>
      </c>
      <c r="D72" s="48" t="s">
        <v>181</v>
      </c>
      <c r="E72" s="48" t="s">
        <v>181</v>
      </c>
      <c r="F72" s="48" t="s">
        <v>181</v>
      </c>
      <c r="G72" s="48" t="s">
        <v>181</v>
      </c>
      <c r="H72" s="48">
        <v>97.94</v>
      </c>
    </row>
    <row r="73" spans="1:8" ht="13.8">
      <c r="A73" s="427">
        <v>36434</v>
      </c>
      <c r="B73" s="48">
        <v>162.25</v>
      </c>
      <c r="C73" s="48" t="s">
        <v>181</v>
      </c>
      <c r="D73" s="48" t="s">
        <v>181</v>
      </c>
      <c r="E73" s="48" t="s">
        <v>181</v>
      </c>
      <c r="F73" s="48" t="s">
        <v>181</v>
      </c>
      <c r="G73" s="48" t="s">
        <v>181</v>
      </c>
      <c r="H73" s="48">
        <v>94.03</v>
      </c>
    </row>
    <row r="74" spans="1:8" ht="13.8">
      <c r="A74" s="427">
        <v>36465</v>
      </c>
      <c r="B74" s="48">
        <v>153.93</v>
      </c>
      <c r="C74" s="48" t="s">
        <v>181</v>
      </c>
      <c r="D74" s="48" t="s">
        <v>181</v>
      </c>
      <c r="E74" s="48" t="s">
        <v>181</v>
      </c>
      <c r="F74" s="48" t="s">
        <v>181</v>
      </c>
      <c r="G74" s="48" t="s">
        <v>181</v>
      </c>
      <c r="H74" s="48">
        <v>90.31</v>
      </c>
    </row>
    <row r="75" spans="1:8" ht="13.8">
      <c r="A75" s="427">
        <v>36495</v>
      </c>
      <c r="B75" s="48">
        <v>138.82</v>
      </c>
      <c r="C75" s="48" t="s">
        <v>181</v>
      </c>
      <c r="D75" s="48" t="s">
        <v>181</v>
      </c>
      <c r="E75" s="48" t="s">
        <v>181</v>
      </c>
      <c r="F75" s="48" t="s">
        <v>181</v>
      </c>
      <c r="G75" s="48" t="s">
        <v>181</v>
      </c>
      <c r="H75" s="48">
        <v>86.56</v>
      </c>
    </row>
    <row r="76" spans="1:8" ht="13.8">
      <c r="A76" s="427">
        <v>36526</v>
      </c>
      <c r="B76" s="48">
        <v>144.9</v>
      </c>
      <c r="C76" s="48" t="s">
        <v>181</v>
      </c>
      <c r="D76" s="48" t="s">
        <v>181</v>
      </c>
      <c r="E76" s="48" t="s">
        <v>181</v>
      </c>
      <c r="F76" s="48" t="s">
        <v>181</v>
      </c>
      <c r="G76" s="48" t="s">
        <v>181</v>
      </c>
      <c r="H76" s="48">
        <v>75.56</v>
      </c>
    </row>
    <row r="77" spans="1:8" ht="13.8">
      <c r="A77" s="427">
        <v>36557</v>
      </c>
      <c r="B77" s="48">
        <v>152.72</v>
      </c>
      <c r="C77" s="48" t="s">
        <v>181</v>
      </c>
      <c r="D77" s="48" t="s">
        <v>181</v>
      </c>
      <c r="E77" s="48" t="s">
        <v>181</v>
      </c>
      <c r="F77" s="48" t="s">
        <v>181</v>
      </c>
      <c r="G77" s="48" t="s">
        <v>181</v>
      </c>
      <c r="H77" s="48">
        <v>76.489999999999995</v>
      </c>
    </row>
    <row r="78" spans="1:8" ht="13.8">
      <c r="A78" s="427">
        <v>36586</v>
      </c>
      <c r="B78" s="48">
        <v>144.84</v>
      </c>
      <c r="C78" s="48" t="s">
        <v>181</v>
      </c>
      <c r="D78" s="48" t="s">
        <v>181</v>
      </c>
      <c r="E78" s="48" t="s">
        <v>181</v>
      </c>
      <c r="F78" s="48" t="s">
        <v>181</v>
      </c>
      <c r="G78" s="48" t="s">
        <v>181</v>
      </c>
      <c r="H78" s="48">
        <v>68.94</v>
      </c>
    </row>
    <row r="79" spans="1:8" ht="13.8">
      <c r="A79" s="427">
        <v>36617</v>
      </c>
      <c r="B79" s="48">
        <v>152.26</v>
      </c>
      <c r="C79" s="48" t="s">
        <v>181</v>
      </c>
      <c r="D79" s="48" t="s">
        <v>181</v>
      </c>
      <c r="E79" s="48" t="s">
        <v>181</v>
      </c>
      <c r="F79" s="48" t="s">
        <v>181</v>
      </c>
      <c r="G79" s="48" t="s">
        <v>181</v>
      </c>
      <c r="H79" s="48">
        <v>68.08</v>
      </c>
    </row>
    <row r="80" spans="1:8" ht="13.8">
      <c r="A80" s="427">
        <v>36647</v>
      </c>
      <c r="B80" s="48">
        <v>141.87</v>
      </c>
      <c r="C80" s="48" t="s">
        <v>181</v>
      </c>
      <c r="D80" s="48" t="s">
        <v>181</v>
      </c>
      <c r="E80" s="48" t="s">
        <v>181</v>
      </c>
      <c r="F80" s="48" t="s">
        <v>181</v>
      </c>
      <c r="G80" s="48" t="s">
        <v>181</v>
      </c>
      <c r="H80" s="48">
        <v>66.7</v>
      </c>
    </row>
    <row r="81" spans="1:8" ht="13.8">
      <c r="A81" s="427">
        <v>41307</v>
      </c>
      <c r="B81" s="48">
        <v>163.28</v>
      </c>
      <c r="C81" s="48" t="s">
        <v>181</v>
      </c>
      <c r="D81" s="48" t="s">
        <v>181</v>
      </c>
      <c r="E81" s="48" t="s">
        <v>181</v>
      </c>
      <c r="F81" s="48" t="s">
        <v>181</v>
      </c>
      <c r="G81" s="48" t="s">
        <v>181</v>
      </c>
      <c r="H81" s="48">
        <v>70.05</v>
      </c>
    </row>
    <row r="82" spans="1:8" ht="13.8">
      <c r="A82" s="427">
        <v>41336</v>
      </c>
      <c r="B82" s="48">
        <v>156.82</v>
      </c>
      <c r="C82" s="48" t="s">
        <v>181</v>
      </c>
      <c r="D82" s="48" t="s">
        <v>181</v>
      </c>
      <c r="E82" s="48" t="s">
        <v>181</v>
      </c>
      <c r="F82" s="48" t="s">
        <v>181</v>
      </c>
      <c r="G82" s="48" t="s">
        <v>181</v>
      </c>
      <c r="H82" s="48">
        <v>70.569999999999993</v>
      </c>
    </row>
    <row r="83" spans="1:8" ht="13.8">
      <c r="A83" s="427">
        <v>41368</v>
      </c>
      <c r="B83" s="48">
        <v>151.32</v>
      </c>
      <c r="C83" s="48" t="s">
        <v>181</v>
      </c>
      <c r="D83" s="48" t="s">
        <v>181</v>
      </c>
      <c r="E83" s="48" t="s">
        <v>181</v>
      </c>
      <c r="F83" s="48" t="s">
        <v>181</v>
      </c>
      <c r="G83" s="48" t="s">
        <v>181</v>
      </c>
      <c r="H83" s="48">
        <v>69.92</v>
      </c>
    </row>
    <row r="84" spans="1:8" ht="13.8">
      <c r="A84" s="427">
        <v>41399</v>
      </c>
      <c r="B84" s="48">
        <v>151.79</v>
      </c>
      <c r="C84" s="48" t="s">
        <v>181</v>
      </c>
      <c r="D84" s="48" t="s">
        <v>181</v>
      </c>
      <c r="E84" s="48" t="s">
        <v>181</v>
      </c>
      <c r="F84" s="48" t="s">
        <v>181</v>
      </c>
      <c r="G84" s="48" t="s">
        <v>181</v>
      </c>
      <c r="H84" s="48">
        <v>71.62</v>
      </c>
    </row>
    <row r="85" spans="1:8" ht="13.8">
      <c r="A85" s="427">
        <v>41431</v>
      </c>
      <c r="B85" s="48">
        <v>151.28</v>
      </c>
      <c r="C85" s="48" t="s">
        <v>181</v>
      </c>
      <c r="D85" s="48" t="s">
        <v>181</v>
      </c>
      <c r="E85" s="48" t="s">
        <v>181</v>
      </c>
      <c r="F85" s="48" t="s">
        <v>181</v>
      </c>
      <c r="G85" s="48" t="s">
        <v>181</v>
      </c>
      <c r="H85" s="48">
        <v>72.52</v>
      </c>
    </row>
    <row r="86" spans="1:8" ht="13.8">
      <c r="A86" s="427">
        <v>36831</v>
      </c>
      <c r="B86" s="48">
        <v>153.82</v>
      </c>
      <c r="C86" s="48" t="s">
        <v>181</v>
      </c>
      <c r="D86" s="48" t="s">
        <v>181</v>
      </c>
      <c r="E86" s="48" t="s">
        <v>181</v>
      </c>
      <c r="F86" s="48" t="s">
        <v>181</v>
      </c>
      <c r="G86" s="48" t="s">
        <v>181</v>
      </c>
      <c r="H86" s="48">
        <v>72</v>
      </c>
    </row>
    <row r="87" spans="1:8" ht="13.8">
      <c r="A87" s="427">
        <v>36861</v>
      </c>
      <c r="B87" s="48">
        <v>152.71</v>
      </c>
      <c r="C87" s="48" t="s">
        <v>181</v>
      </c>
      <c r="D87" s="48" t="s">
        <v>181</v>
      </c>
      <c r="E87" s="48" t="s">
        <v>181</v>
      </c>
      <c r="F87" s="48" t="s">
        <v>181</v>
      </c>
      <c r="G87" s="48" t="s">
        <v>181</v>
      </c>
      <c r="H87" s="48">
        <v>67.72</v>
      </c>
    </row>
    <row r="88" spans="1:8" ht="13.8">
      <c r="A88" s="427">
        <v>36892</v>
      </c>
      <c r="B88" s="48">
        <v>152.63999999999999</v>
      </c>
      <c r="C88" s="48" t="s">
        <v>181</v>
      </c>
      <c r="D88" s="48" t="s">
        <v>181</v>
      </c>
      <c r="E88" s="48" t="s">
        <v>181</v>
      </c>
      <c r="F88" s="48" t="s">
        <v>181</v>
      </c>
      <c r="G88" s="48" t="s">
        <v>181</v>
      </c>
      <c r="H88" s="48">
        <v>67.31</v>
      </c>
    </row>
    <row r="89" spans="1:8" ht="13.8">
      <c r="A89" s="427">
        <v>36923</v>
      </c>
      <c r="B89" s="48">
        <v>150.38</v>
      </c>
      <c r="C89" s="48" t="s">
        <v>181</v>
      </c>
      <c r="D89" s="48" t="s">
        <v>181</v>
      </c>
      <c r="E89" s="48" t="s">
        <v>181</v>
      </c>
      <c r="F89" s="48" t="s">
        <v>181</v>
      </c>
      <c r="G89" s="48" t="s">
        <v>181</v>
      </c>
      <c r="H89" s="48">
        <v>70.94</v>
      </c>
    </row>
    <row r="90" spans="1:8" ht="13.8">
      <c r="A90" s="427">
        <v>36951</v>
      </c>
      <c r="B90" s="48">
        <v>148.78</v>
      </c>
      <c r="C90" s="48" t="s">
        <v>181</v>
      </c>
      <c r="D90" s="48" t="s">
        <v>181</v>
      </c>
      <c r="E90" s="48" t="s">
        <v>181</v>
      </c>
      <c r="F90" s="48" t="s">
        <v>181</v>
      </c>
      <c r="G90" s="48" t="s">
        <v>181</v>
      </c>
      <c r="H90" s="48">
        <v>68.41</v>
      </c>
    </row>
    <row r="91" spans="1:8" ht="13.8">
      <c r="A91" s="427">
        <v>36982</v>
      </c>
      <c r="B91" s="48">
        <v>145.1</v>
      </c>
      <c r="C91" s="48" t="s">
        <v>181</v>
      </c>
      <c r="D91" s="48" t="s">
        <v>181</v>
      </c>
      <c r="E91" s="48" t="s">
        <v>181</v>
      </c>
      <c r="F91" s="48" t="s">
        <v>181</v>
      </c>
      <c r="G91" s="48" t="s">
        <v>181</v>
      </c>
      <c r="H91" s="48">
        <v>73.06</v>
      </c>
    </row>
    <row r="92" spans="1:8" ht="13.8">
      <c r="A92" s="427">
        <v>37012</v>
      </c>
      <c r="B92" s="48">
        <v>145.69999999999999</v>
      </c>
      <c r="C92" s="48" t="s">
        <v>181</v>
      </c>
      <c r="D92" s="48" t="s">
        <v>181</v>
      </c>
      <c r="E92" s="48" t="s">
        <v>181</v>
      </c>
      <c r="F92" s="48" t="s">
        <v>181</v>
      </c>
      <c r="G92" s="48" t="s">
        <v>181</v>
      </c>
      <c r="H92" s="48">
        <v>72.06</v>
      </c>
    </row>
    <row r="93" spans="1:8" ht="13.8">
      <c r="A93" s="427">
        <v>37043</v>
      </c>
      <c r="B93" s="48">
        <v>147.07</v>
      </c>
      <c r="C93" s="48" t="s">
        <v>181</v>
      </c>
      <c r="D93" s="48" t="s">
        <v>181</v>
      </c>
      <c r="E93" s="48" t="s">
        <v>181</v>
      </c>
      <c r="F93" s="48" t="s">
        <v>181</v>
      </c>
      <c r="G93" s="48" t="s">
        <v>181</v>
      </c>
      <c r="H93" s="48">
        <v>74.400000000000006</v>
      </c>
    </row>
    <row r="94" spans="1:8" ht="13.8">
      <c r="A94" s="427">
        <v>37073</v>
      </c>
      <c r="B94" s="48">
        <v>150.04</v>
      </c>
      <c r="C94" s="48" t="s">
        <v>181</v>
      </c>
      <c r="D94" s="48" t="s">
        <v>181</v>
      </c>
      <c r="E94" s="48" t="s">
        <v>181</v>
      </c>
      <c r="F94" s="48" t="s">
        <v>181</v>
      </c>
      <c r="G94" s="48" t="s">
        <v>181</v>
      </c>
      <c r="H94" s="48">
        <v>78.58</v>
      </c>
    </row>
    <row r="95" spans="1:8" ht="13.8">
      <c r="A95" s="427">
        <v>37104</v>
      </c>
      <c r="B95" s="48">
        <v>158.80000000000001</v>
      </c>
      <c r="C95" s="48" t="s">
        <v>181</v>
      </c>
      <c r="D95" s="48" t="s">
        <v>181</v>
      </c>
      <c r="E95" s="48" t="s">
        <v>181</v>
      </c>
      <c r="F95" s="48" t="s">
        <v>181</v>
      </c>
      <c r="G95" s="48" t="s">
        <v>181</v>
      </c>
      <c r="H95" s="48">
        <v>83.07</v>
      </c>
    </row>
    <row r="96" spans="1:8" ht="13.8">
      <c r="A96" s="427">
        <v>37135</v>
      </c>
      <c r="B96" s="48">
        <v>159.88999999999999</v>
      </c>
      <c r="C96" s="48" t="s">
        <v>181</v>
      </c>
      <c r="D96" s="48" t="s">
        <v>181</v>
      </c>
      <c r="E96" s="48" t="s">
        <v>181</v>
      </c>
      <c r="F96" s="48" t="s">
        <v>181</v>
      </c>
      <c r="G96" s="48" t="s">
        <v>181</v>
      </c>
      <c r="H96" s="48">
        <v>86.21</v>
      </c>
    </row>
    <row r="97" spans="1:8" ht="13.8">
      <c r="A97" s="427">
        <v>37165</v>
      </c>
      <c r="B97" s="48">
        <v>160.29</v>
      </c>
      <c r="C97" s="48" t="s">
        <v>181</v>
      </c>
      <c r="D97" s="48" t="s">
        <v>181</v>
      </c>
      <c r="E97" s="48" t="s">
        <v>181</v>
      </c>
      <c r="F97" s="48" t="s">
        <v>181</v>
      </c>
      <c r="G97" s="48" t="s">
        <v>181</v>
      </c>
      <c r="H97" s="48">
        <v>89.17</v>
      </c>
    </row>
    <row r="98" spans="1:8" ht="13.8">
      <c r="A98" s="427">
        <v>37196</v>
      </c>
      <c r="B98" s="48">
        <v>160.46</v>
      </c>
      <c r="C98" s="48" t="s">
        <v>181</v>
      </c>
      <c r="D98" s="48" t="s">
        <v>181</v>
      </c>
      <c r="E98" s="48" t="s">
        <v>181</v>
      </c>
      <c r="F98" s="48" t="s">
        <v>181</v>
      </c>
      <c r="G98" s="48" t="s">
        <v>181</v>
      </c>
      <c r="H98" s="48">
        <v>87.49</v>
      </c>
    </row>
    <row r="99" spans="1:8" ht="13.8">
      <c r="A99" s="427">
        <v>37226</v>
      </c>
      <c r="B99" s="48">
        <v>160.18</v>
      </c>
      <c r="C99" s="48" t="s">
        <v>181</v>
      </c>
      <c r="D99" s="48" t="s">
        <v>181</v>
      </c>
      <c r="E99" s="48" t="s">
        <v>181</v>
      </c>
      <c r="F99" s="48" t="s">
        <v>181</v>
      </c>
      <c r="G99" s="48" t="s">
        <v>181</v>
      </c>
      <c r="H99" s="48">
        <v>84.25</v>
      </c>
    </row>
    <row r="100" spans="1:8" ht="13.8">
      <c r="A100" s="427">
        <v>37257</v>
      </c>
      <c r="B100" s="48">
        <v>160.1</v>
      </c>
      <c r="C100" s="48" t="s">
        <v>181</v>
      </c>
      <c r="D100" s="48" t="s">
        <v>181</v>
      </c>
      <c r="E100" s="48" t="s">
        <v>181</v>
      </c>
      <c r="F100" s="48" t="s">
        <v>181</v>
      </c>
      <c r="G100" s="48" t="s">
        <v>181</v>
      </c>
      <c r="H100" s="48">
        <v>84.73</v>
      </c>
    </row>
    <row r="101" spans="1:8" ht="13.8">
      <c r="A101" s="427">
        <v>37288</v>
      </c>
      <c r="B101" s="48">
        <v>160.35</v>
      </c>
      <c r="C101" s="48" t="s">
        <v>181</v>
      </c>
      <c r="D101" s="48" t="s">
        <v>181</v>
      </c>
      <c r="E101" s="48" t="s">
        <v>181</v>
      </c>
      <c r="F101" s="48" t="s">
        <v>181</v>
      </c>
      <c r="G101" s="48" t="s">
        <v>181</v>
      </c>
      <c r="H101" s="48">
        <v>83.68</v>
      </c>
    </row>
    <row r="102" spans="1:8" ht="13.8">
      <c r="A102" s="427">
        <v>37316</v>
      </c>
      <c r="B102" s="48">
        <v>159.56</v>
      </c>
      <c r="C102" s="48" t="s">
        <v>181</v>
      </c>
      <c r="D102" s="48" t="s">
        <v>181</v>
      </c>
      <c r="E102" s="48" t="s">
        <v>181</v>
      </c>
      <c r="F102" s="48" t="s">
        <v>181</v>
      </c>
      <c r="G102" s="48" t="s">
        <v>181</v>
      </c>
      <c r="H102" s="48">
        <v>83.64</v>
      </c>
    </row>
    <row r="103" spans="1:8" ht="13.8">
      <c r="A103" s="427">
        <v>37347</v>
      </c>
      <c r="B103" s="48">
        <v>159.69999999999999</v>
      </c>
      <c r="C103" s="48" t="s">
        <v>181</v>
      </c>
      <c r="D103" s="48" t="s">
        <v>181</v>
      </c>
      <c r="E103" s="48" t="s">
        <v>181</v>
      </c>
      <c r="F103" s="48" t="s">
        <v>181</v>
      </c>
      <c r="G103" s="48" t="s">
        <v>181</v>
      </c>
      <c r="H103" s="48">
        <v>83.09</v>
      </c>
    </row>
    <row r="104" spans="1:8" ht="13.8">
      <c r="A104" s="427">
        <v>37377</v>
      </c>
      <c r="B104" s="48">
        <v>158.4</v>
      </c>
      <c r="C104" s="48" t="s">
        <v>181</v>
      </c>
      <c r="D104" s="48" t="s">
        <v>181</v>
      </c>
      <c r="E104" s="48" t="s">
        <v>181</v>
      </c>
      <c r="F104" s="48" t="s">
        <v>181</v>
      </c>
      <c r="G104" s="48" t="s">
        <v>181</v>
      </c>
      <c r="H104" s="48">
        <v>81.99</v>
      </c>
    </row>
    <row r="105" spans="1:8" ht="13.8">
      <c r="A105" s="427">
        <v>37408</v>
      </c>
      <c r="B105" s="48">
        <v>158.77000000000001</v>
      </c>
      <c r="C105" s="48" t="s">
        <v>181</v>
      </c>
      <c r="D105" s="48" t="s">
        <v>181</v>
      </c>
      <c r="E105" s="48" t="s">
        <v>181</v>
      </c>
      <c r="F105" s="48" t="s">
        <v>181</v>
      </c>
      <c r="G105" s="48" t="s">
        <v>181</v>
      </c>
      <c r="H105" s="48">
        <v>80.77</v>
      </c>
    </row>
    <row r="106" spans="1:8" ht="13.8">
      <c r="A106" s="427">
        <v>37438</v>
      </c>
      <c r="B106" s="48">
        <v>158.75</v>
      </c>
      <c r="C106" s="48" t="s">
        <v>181</v>
      </c>
      <c r="D106" s="48" t="s">
        <v>181</v>
      </c>
      <c r="E106" s="48" t="s">
        <v>181</v>
      </c>
      <c r="F106" s="48" t="s">
        <v>181</v>
      </c>
      <c r="G106" s="48" t="s">
        <v>181</v>
      </c>
      <c r="H106" s="48">
        <v>82.79</v>
      </c>
    </row>
    <row r="107" spans="1:8" ht="13.8">
      <c r="A107" s="427">
        <v>37469</v>
      </c>
      <c r="B107" s="48">
        <v>158.07</v>
      </c>
      <c r="C107" s="48" t="s">
        <v>181</v>
      </c>
      <c r="D107" s="48" t="s">
        <v>181</v>
      </c>
      <c r="E107" s="48" t="s">
        <v>181</v>
      </c>
      <c r="F107" s="48" t="s">
        <v>181</v>
      </c>
      <c r="G107" s="48" t="s">
        <v>181</v>
      </c>
      <c r="H107" s="48">
        <v>83.69</v>
      </c>
    </row>
    <row r="108" spans="1:8" ht="13.8">
      <c r="A108" s="427">
        <v>37500</v>
      </c>
      <c r="B108" s="48">
        <v>158.38999999999999</v>
      </c>
      <c r="C108" s="48" t="s">
        <v>181</v>
      </c>
      <c r="D108" s="48" t="s">
        <v>181</v>
      </c>
      <c r="E108" s="48" t="s">
        <v>181</v>
      </c>
      <c r="F108" s="48" t="s">
        <v>181</v>
      </c>
      <c r="G108" s="48" t="s">
        <v>181</v>
      </c>
      <c r="H108" s="48">
        <v>85.42</v>
      </c>
    </row>
    <row r="109" spans="1:8" ht="13.8">
      <c r="A109" s="427">
        <v>37530</v>
      </c>
      <c r="B109" s="48">
        <v>158.53</v>
      </c>
      <c r="C109" s="48" t="s">
        <v>181</v>
      </c>
      <c r="D109" s="48" t="s">
        <v>181</v>
      </c>
      <c r="E109" s="48" t="s">
        <v>181</v>
      </c>
      <c r="F109" s="48" t="s">
        <v>181</v>
      </c>
      <c r="G109" s="48" t="s">
        <v>181</v>
      </c>
      <c r="H109" s="48">
        <v>88.82</v>
      </c>
    </row>
    <row r="110" spans="1:8" ht="13.8">
      <c r="A110" s="427">
        <v>37561</v>
      </c>
      <c r="B110" s="48">
        <v>160.87</v>
      </c>
      <c r="C110" s="48" t="s">
        <v>181</v>
      </c>
      <c r="D110" s="48" t="s">
        <v>181</v>
      </c>
      <c r="E110" s="48" t="s">
        <v>181</v>
      </c>
      <c r="F110" s="48" t="s">
        <v>181</v>
      </c>
      <c r="G110" s="48" t="s">
        <v>181</v>
      </c>
      <c r="H110" s="48">
        <v>93.26</v>
      </c>
    </row>
    <row r="111" spans="1:8" ht="13.8">
      <c r="A111" s="427">
        <v>37591</v>
      </c>
      <c r="B111" s="48">
        <v>163.93</v>
      </c>
      <c r="C111" s="48" t="s">
        <v>181</v>
      </c>
      <c r="D111" s="48" t="s">
        <v>181</v>
      </c>
      <c r="E111" s="48" t="s">
        <v>181</v>
      </c>
      <c r="F111" s="48" t="s">
        <v>181</v>
      </c>
      <c r="G111" s="48" t="s">
        <v>181</v>
      </c>
      <c r="H111" s="48">
        <v>91.84</v>
      </c>
    </row>
    <row r="112" spans="1:8" ht="13.8">
      <c r="A112" s="427">
        <v>37622</v>
      </c>
      <c r="B112" s="48">
        <v>171.47</v>
      </c>
      <c r="C112" s="48" t="s">
        <v>181</v>
      </c>
      <c r="D112" s="48" t="s">
        <v>181</v>
      </c>
      <c r="E112" s="48" t="s">
        <v>181</v>
      </c>
      <c r="F112" s="48" t="s">
        <v>181</v>
      </c>
      <c r="G112" s="48" t="s">
        <v>181</v>
      </c>
      <c r="H112" s="48">
        <v>95.28</v>
      </c>
    </row>
    <row r="113" spans="1:8" ht="13.8">
      <c r="A113" s="427">
        <v>37653</v>
      </c>
      <c r="B113" s="48">
        <v>173.08</v>
      </c>
      <c r="C113" s="48" t="s">
        <v>181</v>
      </c>
      <c r="D113" s="48" t="s">
        <v>181</v>
      </c>
      <c r="E113" s="48" t="s">
        <v>181</v>
      </c>
      <c r="F113" s="48" t="s">
        <v>181</v>
      </c>
      <c r="G113" s="48" t="s">
        <v>181</v>
      </c>
      <c r="H113" s="48">
        <v>98.9</v>
      </c>
    </row>
    <row r="114" spans="1:8" ht="13.8">
      <c r="A114" s="427">
        <v>37681</v>
      </c>
      <c r="B114" s="48">
        <v>177.94</v>
      </c>
      <c r="C114" s="48" t="s">
        <v>181</v>
      </c>
      <c r="D114" s="48" t="s">
        <v>181</v>
      </c>
      <c r="E114" s="48" t="s">
        <v>181</v>
      </c>
      <c r="F114" s="48" t="s">
        <v>181</v>
      </c>
      <c r="G114" s="48" t="s">
        <v>181</v>
      </c>
      <c r="H114" s="48">
        <v>100.63</v>
      </c>
    </row>
    <row r="115" spans="1:8" ht="13.8">
      <c r="A115" s="427">
        <v>37712</v>
      </c>
      <c r="B115" s="48">
        <v>178.46</v>
      </c>
      <c r="C115" s="48" t="s">
        <v>181</v>
      </c>
      <c r="D115" s="48" t="s">
        <v>181</v>
      </c>
      <c r="E115" s="48" t="s">
        <v>181</v>
      </c>
      <c r="F115" s="48" t="s">
        <v>181</v>
      </c>
      <c r="G115" s="48" t="s">
        <v>181</v>
      </c>
      <c r="H115" s="48">
        <v>98.67</v>
      </c>
    </row>
    <row r="116" spans="1:8" ht="13.8">
      <c r="A116" s="427">
        <v>37742</v>
      </c>
      <c r="B116" s="48">
        <v>177.6</v>
      </c>
      <c r="C116" s="48" t="s">
        <v>181</v>
      </c>
      <c r="D116" s="48" t="s">
        <v>181</v>
      </c>
      <c r="E116" s="48" t="s">
        <v>181</v>
      </c>
      <c r="F116" s="48" t="s">
        <v>181</v>
      </c>
      <c r="G116" s="48" t="s">
        <v>181</v>
      </c>
      <c r="H116" s="48">
        <v>98.09</v>
      </c>
    </row>
    <row r="117" spans="1:8" ht="13.8">
      <c r="A117" s="427">
        <v>37773</v>
      </c>
      <c r="B117" s="48">
        <v>176.98</v>
      </c>
      <c r="C117" s="48" t="s">
        <v>181</v>
      </c>
      <c r="D117" s="48" t="s">
        <v>181</v>
      </c>
      <c r="E117" s="48" t="s">
        <v>181</v>
      </c>
      <c r="F117" s="48" t="s">
        <v>181</v>
      </c>
      <c r="G117" s="48" t="s">
        <v>181</v>
      </c>
      <c r="H117" s="48">
        <v>96.56</v>
      </c>
    </row>
    <row r="118" spans="1:8" ht="13.8">
      <c r="A118" s="427">
        <v>37803</v>
      </c>
      <c r="B118" s="48">
        <v>173.9</v>
      </c>
      <c r="C118" s="48" t="s">
        <v>181</v>
      </c>
      <c r="D118" s="48" t="s">
        <v>181</v>
      </c>
      <c r="E118" s="48" t="s">
        <v>181</v>
      </c>
      <c r="F118" s="48" t="s">
        <v>181</v>
      </c>
      <c r="G118" s="48" t="s">
        <v>181</v>
      </c>
      <c r="H118" s="48">
        <v>91.71</v>
      </c>
    </row>
    <row r="119" spans="1:8" ht="13.8">
      <c r="A119" s="427">
        <v>37834</v>
      </c>
      <c r="B119" s="48">
        <v>163.86</v>
      </c>
      <c r="C119" s="48" t="s">
        <v>181</v>
      </c>
      <c r="D119" s="48" t="s">
        <v>181</v>
      </c>
      <c r="E119" s="48" t="s">
        <v>181</v>
      </c>
      <c r="F119" s="48" t="s">
        <v>181</v>
      </c>
      <c r="G119" s="48" t="s">
        <v>181</v>
      </c>
      <c r="H119" s="48">
        <v>87.5</v>
      </c>
    </row>
    <row r="120" spans="1:8" ht="13.8">
      <c r="A120" s="427">
        <v>37865</v>
      </c>
      <c r="B120" s="48">
        <v>152.16</v>
      </c>
      <c r="C120" s="48" t="s">
        <v>181</v>
      </c>
      <c r="D120" s="48" t="s">
        <v>181</v>
      </c>
      <c r="E120" s="48" t="s">
        <v>181</v>
      </c>
      <c r="F120" s="48" t="s">
        <v>181</v>
      </c>
      <c r="G120" s="48" t="s">
        <v>181</v>
      </c>
      <c r="H120" s="48">
        <v>83.92</v>
      </c>
    </row>
    <row r="121" spans="1:8" ht="13.8">
      <c r="A121" s="427">
        <v>37895</v>
      </c>
      <c r="B121" s="48">
        <v>147.44</v>
      </c>
      <c r="C121" s="48" t="s">
        <v>181</v>
      </c>
      <c r="D121" s="48" t="s">
        <v>181</v>
      </c>
      <c r="E121" s="48" t="s">
        <v>181</v>
      </c>
      <c r="F121" s="48" t="s">
        <v>181</v>
      </c>
      <c r="G121" s="48" t="s">
        <v>181</v>
      </c>
      <c r="H121" s="48">
        <v>83.27</v>
      </c>
    </row>
    <row r="122" spans="1:8" ht="13.8">
      <c r="A122" s="427">
        <v>37926</v>
      </c>
      <c r="B122" s="48">
        <v>146.49</v>
      </c>
      <c r="C122" s="48" t="s">
        <v>181</v>
      </c>
      <c r="D122" s="48" t="s">
        <v>181</v>
      </c>
      <c r="E122" s="48" t="s">
        <v>181</v>
      </c>
      <c r="F122" s="48" t="s">
        <v>181</v>
      </c>
      <c r="G122" s="48" t="s">
        <v>181</v>
      </c>
      <c r="H122" s="48">
        <v>81.97</v>
      </c>
    </row>
    <row r="123" spans="1:8" ht="13.8">
      <c r="A123" s="427">
        <v>37956</v>
      </c>
      <c r="B123" s="48">
        <v>144.63</v>
      </c>
      <c r="C123" s="48" t="s">
        <v>181</v>
      </c>
      <c r="D123" s="48" t="s">
        <v>181</v>
      </c>
      <c r="E123" s="48" t="s">
        <v>181</v>
      </c>
      <c r="F123" s="48" t="s">
        <v>181</v>
      </c>
      <c r="G123" s="48" t="s">
        <v>181</v>
      </c>
      <c r="H123" s="48">
        <v>80.319999999999993</v>
      </c>
    </row>
    <row r="124" spans="1:8" ht="13.8">
      <c r="A124" s="427">
        <v>37987</v>
      </c>
      <c r="B124" s="48">
        <v>143.52000000000001</v>
      </c>
      <c r="C124" s="48" t="s">
        <v>181</v>
      </c>
      <c r="D124" s="48" t="s">
        <v>181</v>
      </c>
      <c r="E124" s="48" t="s">
        <v>181</v>
      </c>
      <c r="F124" s="48" t="s">
        <v>181</v>
      </c>
      <c r="G124" s="48">
        <v>41.4</v>
      </c>
      <c r="H124" s="48">
        <v>79.06</v>
      </c>
    </row>
    <row r="125" spans="1:8" ht="13.8">
      <c r="A125" s="427">
        <v>38018</v>
      </c>
      <c r="B125" s="48">
        <v>142.88999999999999</v>
      </c>
      <c r="C125" s="48" t="s">
        <v>181</v>
      </c>
      <c r="D125" s="48" t="s">
        <v>181</v>
      </c>
      <c r="E125" s="48" t="s">
        <v>181</v>
      </c>
      <c r="F125" s="48" t="s">
        <v>181</v>
      </c>
      <c r="G125" s="48">
        <v>40.299999999999997</v>
      </c>
      <c r="H125" s="48">
        <v>76.63</v>
      </c>
    </row>
    <row r="126" spans="1:8" ht="13.8">
      <c r="A126" s="427">
        <v>38047</v>
      </c>
      <c r="B126" s="48">
        <v>142.03</v>
      </c>
      <c r="C126" s="48" t="s">
        <v>181</v>
      </c>
      <c r="D126" s="48" t="s">
        <v>181</v>
      </c>
      <c r="E126" s="48" t="s">
        <v>181</v>
      </c>
      <c r="F126" s="48" t="s">
        <v>181</v>
      </c>
      <c r="G126" s="48">
        <v>40.299999999999997</v>
      </c>
      <c r="H126" s="48">
        <v>76.540000000000006</v>
      </c>
    </row>
    <row r="127" spans="1:8" ht="13.8">
      <c r="A127" s="427">
        <v>38078</v>
      </c>
      <c r="B127" s="48">
        <v>140.18</v>
      </c>
      <c r="C127" s="48" t="s">
        <v>181</v>
      </c>
      <c r="D127" s="48" t="s">
        <v>181</v>
      </c>
      <c r="E127" s="48" t="s">
        <v>181</v>
      </c>
      <c r="F127" s="48" t="s">
        <v>181</v>
      </c>
      <c r="G127" s="48">
        <v>38.299999999999997</v>
      </c>
      <c r="H127" s="48">
        <v>75.260000000000005</v>
      </c>
    </row>
    <row r="128" spans="1:8" ht="13.8">
      <c r="A128" s="427">
        <v>38108</v>
      </c>
      <c r="B128" s="48">
        <v>140.5</v>
      </c>
      <c r="C128" s="48" t="s">
        <v>181</v>
      </c>
      <c r="D128" s="48" t="s">
        <v>181</v>
      </c>
      <c r="E128" s="48" t="s">
        <v>181</v>
      </c>
      <c r="F128" s="48" t="s">
        <v>181</v>
      </c>
      <c r="G128" s="48">
        <v>38.5</v>
      </c>
      <c r="H128" s="48">
        <v>72.67</v>
      </c>
    </row>
    <row r="129" spans="1:8" ht="13.8">
      <c r="A129" s="427">
        <v>38139</v>
      </c>
      <c r="B129" s="48">
        <v>140.30000000000001</v>
      </c>
      <c r="C129" s="48" t="s">
        <v>181</v>
      </c>
      <c r="D129" s="48" t="s">
        <v>181</v>
      </c>
      <c r="E129" s="48" t="s">
        <v>181</v>
      </c>
      <c r="F129" s="48" t="s">
        <v>181</v>
      </c>
      <c r="G129" s="48">
        <v>38.200000000000003</v>
      </c>
      <c r="H129" s="48">
        <v>71.89</v>
      </c>
    </row>
    <row r="130" spans="1:8" ht="13.8">
      <c r="A130" s="427">
        <v>38169</v>
      </c>
      <c r="B130" s="48">
        <v>140.13999999999999</v>
      </c>
      <c r="C130" s="48" t="s">
        <v>181</v>
      </c>
      <c r="D130" s="48" t="s">
        <v>181</v>
      </c>
      <c r="E130" s="48" t="s">
        <v>181</v>
      </c>
      <c r="F130" s="48" t="s">
        <v>181</v>
      </c>
      <c r="G130" s="48">
        <v>37.799999999999997</v>
      </c>
      <c r="H130" s="48">
        <v>71.66</v>
      </c>
    </row>
    <row r="131" spans="1:8" ht="13.8">
      <c r="A131" s="427">
        <v>38200</v>
      </c>
      <c r="B131" s="48">
        <v>140.62</v>
      </c>
      <c r="C131" s="48" t="s">
        <v>181</v>
      </c>
      <c r="D131" s="48" t="s">
        <v>181</v>
      </c>
      <c r="E131" s="48" t="s">
        <v>181</v>
      </c>
      <c r="F131" s="48" t="s">
        <v>181</v>
      </c>
      <c r="G131" s="48">
        <v>38</v>
      </c>
      <c r="H131" s="48">
        <v>73.819999999999993</v>
      </c>
    </row>
    <row r="132" spans="1:8" ht="13.8">
      <c r="A132" s="427">
        <v>38231</v>
      </c>
      <c r="B132" s="48">
        <v>140.62</v>
      </c>
      <c r="C132" s="48" t="s">
        <v>181</v>
      </c>
      <c r="D132" s="48" t="s">
        <v>181</v>
      </c>
      <c r="E132" s="48" t="s">
        <v>181</v>
      </c>
      <c r="F132" s="48" t="s">
        <v>181</v>
      </c>
      <c r="G132" s="48">
        <v>38.5</v>
      </c>
      <c r="H132" s="48">
        <v>73.87</v>
      </c>
    </row>
    <row r="133" spans="1:8" ht="13.8">
      <c r="A133" s="427">
        <v>38261</v>
      </c>
      <c r="B133" s="48">
        <v>141.1</v>
      </c>
      <c r="C133" s="48" t="s">
        <v>181</v>
      </c>
      <c r="D133" s="48" t="s">
        <v>181</v>
      </c>
      <c r="E133" s="48" t="s">
        <v>181</v>
      </c>
      <c r="F133" s="48" t="s">
        <v>181</v>
      </c>
      <c r="G133" s="48">
        <v>39.1</v>
      </c>
      <c r="H133" s="48">
        <v>71.87</v>
      </c>
    </row>
    <row r="134" spans="1:8" ht="13.8">
      <c r="A134" s="427">
        <v>38292</v>
      </c>
      <c r="B134" s="48">
        <v>141.97</v>
      </c>
      <c r="C134" s="48" t="s">
        <v>181</v>
      </c>
      <c r="D134" s="48" t="s">
        <v>181</v>
      </c>
      <c r="E134" s="48" t="s">
        <v>181</v>
      </c>
      <c r="F134" s="48" t="s">
        <v>181</v>
      </c>
      <c r="G134" s="48">
        <v>37.9</v>
      </c>
      <c r="H134" s="48">
        <v>70.930000000000007</v>
      </c>
    </row>
    <row r="135" spans="1:8" ht="13.8">
      <c r="A135" s="427">
        <v>38322</v>
      </c>
      <c r="B135" s="48">
        <v>143.97</v>
      </c>
      <c r="C135" s="48" t="s">
        <v>181</v>
      </c>
      <c r="D135" s="48" t="s">
        <v>181</v>
      </c>
      <c r="E135" s="48" t="s">
        <v>181</v>
      </c>
      <c r="F135" s="48" t="s">
        <v>181</v>
      </c>
      <c r="G135" s="48">
        <v>38.9</v>
      </c>
      <c r="H135" s="48">
        <v>68.37</v>
      </c>
    </row>
    <row r="136" spans="1:8" ht="13.8">
      <c r="A136" s="427">
        <v>38353</v>
      </c>
      <c r="B136" s="48">
        <v>144.6</v>
      </c>
      <c r="C136" s="48" t="s">
        <v>181</v>
      </c>
      <c r="D136" s="48" t="s">
        <v>181</v>
      </c>
      <c r="E136" s="48" t="s">
        <v>181</v>
      </c>
      <c r="F136" s="48" t="s">
        <v>181</v>
      </c>
      <c r="G136" s="48">
        <v>39.1</v>
      </c>
      <c r="H136" s="48">
        <v>71.17</v>
      </c>
    </row>
    <row r="137" spans="1:8" ht="13.8">
      <c r="A137" s="427">
        <v>38384</v>
      </c>
      <c r="B137" s="48">
        <v>146.36000000000001</v>
      </c>
      <c r="C137" s="48" t="s">
        <v>181</v>
      </c>
      <c r="D137" s="48" t="s">
        <v>181</v>
      </c>
      <c r="E137" s="48" t="s">
        <v>181</v>
      </c>
      <c r="F137" s="48" t="s">
        <v>181</v>
      </c>
      <c r="G137" s="48">
        <v>38.9</v>
      </c>
      <c r="H137" s="48">
        <v>70</v>
      </c>
    </row>
    <row r="138" spans="1:8" ht="13.8">
      <c r="A138" s="427">
        <v>38412</v>
      </c>
      <c r="B138" s="48">
        <v>146.1</v>
      </c>
      <c r="C138" s="48" t="s">
        <v>181</v>
      </c>
      <c r="D138" s="48" t="s">
        <v>181</v>
      </c>
      <c r="E138" s="48" t="s">
        <v>181</v>
      </c>
      <c r="F138" s="48" t="s">
        <v>181</v>
      </c>
      <c r="G138" s="48">
        <v>38.6</v>
      </c>
      <c r="H138" s="48">
        <v>68.709999999999994</v>
      </c>
    </row>
    <row r="139" spans="1:8" ht="13.8">
      <c r="A139" s="427">
        <v>38443</v>
      </c>
      <c r="B139" s="48">
        <v>147.58000000000001</v>
      </c>
      <c r="C139" s="48" t="s">
        <v>181</v>
      </c>
      <c r="D139" s="48" t="s">
        <v>181</v>
      </c>
      <c r="E139" s="48" t="s">
        <v>181</v>
      </c>
      <c r="F139" s="48" t="s">
        <v>181</v>
      </c>
      <c r="G139" s="48">
        <v>38.4</v>
      </c>
      <c r="H139" s="48">
        <v>68.680000000000007</v>
      </c>
    </row>
    <row r="140" spans="1:8" ht="13.8">
      <c r="A140" s="427">
        <v>38473</v>
      </c>
      <c r="B140" s="48">
        <v>147.57</v>
      </c>
      <c r="C140" s="48" t="s">
        <v>181</v>
      </c>
      <c r="D140" s="48" t="s">
        <v>181</v>
      </c>
      <c r="E140" s="48" t="s">
        <v>181</v>
      </c>
      <c r="F140" s="48" t="s">
        <v>181</v>
      </c>
      <c r="G140" s="48">
        <v>37.5</v>
      </c>
      <c r="H140" s="48">
        <v>69.930000000000007</v>
      </c>
    </row>
    <row r="141" spans="1:8" ht="13.8">
      <c r="A141" s="427">
        <v>38504</v>
      </c>
      <c r="B141" s="48">
        <v>148.02000000000001</v>
      </c>
      <c r="C141" s="48" t="s">
        <v>181</v>
      </c>
      <c r="D141" s="48" t="s">
        <v>181</v>
      </c>
      <c r="E141" s="48" t="s">
        <v>181</v>
      </c>
      <c r="F141" s="48" t="s">
        <v>181</v>
      </c>
      <c r="G141" s="48">
        <v>37.5</v>
      </c>
      <c r="H141" s="48">
        <v>68.56</v>
      </c>
    </row>
    <row r="142" spans="1:8" ht="13.8">
      <c r="A142" s="427">
        <v>38534</v>
      </c>
      <c r="B142" s="48">
        <v>148.04</v>
      </c>
      <c r="C142" s="48" t="s">
        <v>181</v>
      </c>
      <c r="D142" s="48" t="s">
        <v>181</v>
      </c>
      <c r="E142" s="48" t="s">
        <v>181</v>
      </c>
      <c r="F142" s="48" t="s">
        <v>181</v>
      </c>
      <c r="G142" s="48">
        <v>37.4</v>
      </c>
      <c r="H142" s="48">
        <v>69.41</v>
      </c>
    </row>
    <row r="143" spans="1:8" ht="13.8">
      <c r="A143" s="427">
        <v>38565</v>
      </c>
      <c r="B143" s="48">
        <v>148.47999999999999</v>
      </c>
      <c r="C143" s="48" t="s">
        <v>181</v>
      </c>
      <c r="D143" s="48" t="s">
        <v>181</v>
      </c>
      <c r="E143" s="48" t="s">
        <v>181</v>
      </c>
      <c r="F143" s="48" t="s">
        <v>181</v>
      </c>
      <c r="G143" s="48">
        <v>37.200000000000003</v>
      </c>
      <c r="H143" s="48">
        <v>69.47</v>
      </c>
    </row>
    <row r="144" spans="1:8" ht="13.8">
      <c r="A144" s="427">
        <v>38596</v>
      </c>
      <c r="B144" s="48">
        <v>148.75</v>
      </c>
      <c r="C144" s="48" t="s">
        <v>181</v>
      </c>
      <c r="D144" s="48" t="s">
        <v>181</v>
      </c>
      <c r="E144" s="48" t="s">
        <v>181</v>
      </c>
      <c r="F144" s="48" t="s">
        <v>181</v>
      </c>
      <c r="G144" s="48">
        <v>37</v>
      </c>
      <c r="H144" s="48">
        <v>70.55</v>
      </c>
    </row>
    <row r="145" spans="1:8" ht="13.8">
      <c r="A145" s="427">
        <v>38626</v>
      </c>
      <c r="B145" s="48">
        <v>148.58000000000001</v>
      </c>
      <c r="C145" s="48" t="s">
        <v>181</v>
      </c>
      <c r="D145" s="48" t="s">
        <v>181</v>
      </c>
      <c r="E145" s="48" t="s">
        <v>181</v>
      </c>
      <c r="F145" s="48" t="s">
        <v>181</v>
      </c>
      <c r="G145" s="48">
        <v>37.200000000000003</v>
      </c>
      <c r="H145" s="48">
        <v>70.27</v>
      </c>
    </row>
    <row r="146" spans="1:8" ht="13.8">
      <c r="A146" s="427">
        <v>38657</v>
      </c>
      <c r="B146" s="48">
        <v>149.16999999999999</v>
      </c>
      <c r="C146" s="48" t="s">
        <v>181</v>
      </c>
      <c r="D146" s="48" t="s">
        <v>181</v>
      </c>
      <c r="E146" s="48" t="s">
        <v>181</v>
      </c>
      <c r="F146" s="48" t="s">
        <v>181</v>
      </c>
      <c r="G146" s="48">
        <v>36.799999999999997</v>
      </c>
      <c r="H146" s="48">
        <v>68.739999999999995</v>
      </c>
    </row>
    <row r="147" spans="1:8" ht="13.8">
      <c r="A147" s="427">
        <v>38687</v>
      </c>
      <c r="B147" s="48">
        <v>147.44999999999999</v>
      </c>
      <c r="C147" s="48" t="s">
        <v>181</v>
      </c>
      <c r="D147" s="48" t="s">
        <v>181</v>
      </c>
      <c r="E147" s="48" t="s">
        <v>181</v>
      </c>
      <c r="F147" s="48" t="s">
        <v>181</v>
      </c>
      <c r="G147" s="48">
        <v>36.4</v>
      </c>
      <c r="H147" s="48">
        <v>67.28</v>
      </c>
    </row>
    <row r="148" spans="1:8" ht="13.8">
      <c r="A148" s="427">
        <v>38718</v>
      </c>
      <c r="B148" s="48">
        <v>147.79</v>
      </c>
      <c r="C148" s="48" t="s">
        <v>181</v>
      </c>
      <c r="D148" s="48" t="s">
        <v>181</v>
      </c>
      <c r="E148" s="48" t="s">
        <v>181</v>
      </c>
      <c r="F148" s="48" t="s">
        <v>181</v>
      </c>
      <c r="G148" s="48">
        <v>37.299999999999997</v>
      </c>
      <c r="H148" s="48">
        <v>68.92</v>
      </c>
    </row>
    <row r="149" spans="1:8" ht="13.8">
      <c r="A149" s="427">
        <v>38749</v>
      </c>
      <c r="B149" s="48">
        <v>146.79</v>
      </c>
      <c r="C149" s="48" t="s">
        <v>181</v>
      </c>
      <c r="D149" s="48" t="s">
        <v>181</v>
      </c>
      <c r="E149" s="48" t="s">
        <v>181</v>
      </c>
      <c r="F149" s="48" t="s">
        <v>181</v>
      </c>
      <c r="G149" s="48">
        <v>36.6</v>
      </c>
      <c r="H149" s="48">
        <v>68.59</v>
      </c>
    </row>
    <row r="150" spans="1:8" ht="13.8">
      <c r="A150" s="427">
        <v>38777</v>
      </c>
      <c r="B150" s="48">
        <v>146.36000000000001</v>
      </c>
      <c r="C150" s="48" t="s">
        <v>181</v>
      </c>
      <c r="D150" s="48" t="s">
        <v>181</v>
      </c>
      <c r="E150" s="48" t="s">
        <v>181</v>
      </c>
      <c r="F150" s="48" t="s">
        <v>181</v>
      </c>
      <c r="G150" s="48">
        <v>36.9</v>
      </c>
      <c r="H150" s="48">
        <v>67.81</v>
      </c>
    </row>
    <row r="151" spans="1:8" ht="13.8">
      <c r="A151" s="427">
        <v>38808</v>
      </c>
      <c r="B151" s="48">
        <v>145.43</v>
      </c>
      <c r="C151" s="48" t="s">
        <v>181</v>
      </c>
      <c r="D151" s="48" t="s">
        <v>181</v>
      </c>
      <c r="E151" s="48" t="s">
        <v>181</v>
      </c>
      <c r="F151" s="48" t="s">
        <v>181</v>
      </c>
      <c r="G151" s="48">
        <v>36.1</v>
      </c>
      <c r="H151" s="48">
        <v>65.260000000000005</v>
      </c>
    </row>
    <row r="152" spans="1:8" ht="13.8">
      <c r="A152" s="427">
        <v>38838</v>
      </c>
      <c r="B152" s="48">
        <v>145.36000000000001</v>
      </c>
      <c r="C152" s="48" t="s">
        <v>181</v>
      </c>
      <c r="D152" s="48" t="s">
        <v>181</v>
      </c>
      <c r="E152" s="48" t="s">
        <v>181</v>
      </c>
      <c r="F152" s="48" t="s">
        <v>181</v>
      </c>
      <c r="G152" s="48">
        <v>36.5</v>
      </c>
      <c r="H152" s="48">
        <v>62.29</v>
      </c>
    </row>
    <row r="153" spans="1:8" ht="13.8">
      <c r="A153" s="427">
        <v>38869</v>
      </c>
      <c r="B153" s="48">
        <v>145.12</v>
      </c>
      <c r="C153" s="48" t="s">
        <v>181</v>
      </c>
      <c r="D153" s="48" t="s">
        <v>181</v>
      </c>
      <c r="E153" s="48" t="s">
        <v>181</v>
      </c>
      <c r="F153" s="48" t="s">
        <v>181</v>
      </c>
      <c r="G153" s="48">
        <v>35.700000000000003</v>
      </c>
      <c r="H153" s="48">
        <v>62.16</v>
      </c>
    </row>
    <row r="154" spans="1:8" ht="13.8">
      <c r="A154" s="427">
        <v>38899</v>
      </c>
      <c r="B154" s="48">
        <v>144.09</v>
      </c>
      <c r="C154" s="48" t="s">
        <v>181</v>
      </c>
      <c r="D154" s="48" t="s">
        <v>181</v>
      </c>
      <c r="E154" s="48" t="s">
        <v>181</v>
      </c>
      <c r="F154" s="48" t="s">
        <v>181</v>
      </c>
      <c r="G154" s="48">
        <v>35.1</v>
      </c>
      <c r="H154" s="48">
        <v>59.78</v>
      </c>
    </row>
    <row r="155" spans="1:8" ht="13.8">
      <c r="A155" s="427">
        <v>38930</v>
      </c>
      <c r="B155" s="48">
        <v>143.61000000000001</v>
      </c>
      <c r="C155" s="48" t="s">
        <v>181</v>
      </c>
      <c r="D155" s="48" t="s">
        <v>181</v>
      </c>
      <c r="E155" s="48" t="s">
        <v>181</v>
      </c>
      <c r="F155" s="48" t="s">
        <v>181</v>
      </c>
      <c r="G155" s="48">
        <v>34.9</v>
      </c>
      <c r="H155" s="48">
        <v>59.12</v>
      </c>
    </row>
    <row r="156" spans="1:8" ht="13.8">
      <c r="A156" s="427">
        <v>38961</v>
      </c>
      <c r="B156" s="48">
        <v>143.44999999999999</v>
      </c>
      <c r="C156" s="48" t="s">
        <v>181</v>
      </c>
      <c r="D156" s="48" t="s">
        <v>181</v>
      </c>
      <c r="E156" s="48" t="s">
        <v>181</v>
      </c>
      <c r="F156" s="48" t="s">
        <v>181</v>
      </c>
      <c r="G156" s="48">
        <v>34.700000000000003</v>
      </c>
      <c r="H156" s="48">
        <v>58.88</v>
      </c>
    </row>
    <row r="157" spans="1:8" ht="13.8">
      <c r="A157" s="427">
        <v>38991</v>
      </c>
      <c r="B157" s="48">
        <v>142.62</v>
      </c>
      <c r="C157" s="48" t="s">
        <v>181</v>
      </c>
      <c r="D157" s="48" t="s">
        <v>181</v>
      </c>
      <c r="E157" s="48" t="s">
        <v>181</v>
      </c>
      <c r="F157" s="48" t="s">
        <v>181</v>
      </c>
      <c r="G157" s="48">
        <v>34.4</v>
      </c>
      <c r="H157" s="48">
        <v>58.58</v>
      </c>
    </row>
    <row r="158" spans="1:8" ht="13.8">
      <c r="A158" s="427">
        <v>39022</v>
      </c>
      <c r="B158" s="48">
        <v>142.78</v>
      </c>
      <c r="C158" s="48" t="s">
        <v>181</v>
      </c>
      <c r="D158" s="48" t="s">
        <v>181</v>
      </c>
      <c r="E158" s="48" t="s">
        <v>181</v>
      </c>
      <c r="F158" s="48" t="s">
        <v>181</v>
      </c>
      <c r="G158" s="48">
        <v>33.5</v>
      </c>
      <c r="H158" s="48">
        <v>58.56</v>
      </c>
    </row>
    <row r="159" spans="1:8" ht="13.8">
      <c r="A159" s="427">
        <v>39052</v>
      </c>
      <c r="B159" s="48">
        <v>142.04</v>
      </c>
      <c r="C159" s="48" t="s">
        <v>181</v>
      </c>
      <c r="D159" s="48" t="s">
        <v>181</v>
      </c>
      <c r="E159" s="48" t="s">
        <v>181</v>
      </c>
      <c r="F159" s="48" t="s">
        <v>181</v>
      </c>
      <c r="G159" s="48">
        <v>33.299999999999997</v>
      </c>
      <c r="H159" s="48">
        <v>57.18</v>
      </c>
    </row>
    <row r="160" spans="1:8" ht="13.8">
      <c r="A160" s="427">
        <v>39083</v>
      </c>
      <c r="B160" s="48">
        <v>141.88</v>
      </c>
      <c r="C160" s="48" t="s">
        <v>181</v>
      </c>
      <c r="D160" s="48" t="s">
        <v>181</v>
      </c>
      <c r="E160" s="48" t="s">
        <v>181</v>
      </c>
      <c r="F160" s="48" t="s">
        <v>181</v>
      </c>
      <c r="G160" s="48">
        <v>33</v>
      </c>
      <c r="H160" s="48">
        <v>57.23</v>
      </c>
    </row>
    <row r="161" spans="1:8" ht="13.8">
      <c r="A161" s="427">
        <v>39114</v>
      </c>
      <c r="B161" s="48">
        <v>141.22</v>
      </c>
      <c r="C161" s="48" t="s">
        <v>181</v>
      </c>
      <c r="D161" s="48" t="s">
        <v>181</v>
      </c>
      <c r="E161" s="48" t="s">
        <v>181</v>
      </c>
      <c r="F161" s="48" t="s">
        <v>181</v>
      </c>
      <c r="G161" s="48">
        <v>32.4</v>
      </c>
      <c r="H161" s="48">
        <v>54.47</v>
      </c>
    </row>
    <row r="162" spans="1:8" ht="13.8">
      <c r="A162" s="427">
        <v>39142</v>
      </c>
      <c r="B162" s="48">
        <v>140.80000000000001</v>
      </c>
      <c r="C162" s="48" t="s">
        <v>181</v>
      </c>
      <c r="D162" s="48" t="s">
        <v>181</v>
      </c>
      <c r="E162" s="48" t="s">
        <v>181</v>
      </c>
      <c r="F162" s="48" t="s">
        <v>181</v>
      </c>
      <c r="G162" s="48">
        <v>32.299999999999997</v>
      </c>
      <c r="H162" s="48">
        <v>53.42</v>
      </c>
    </row>
    <row r="163" spans="1:8" ht="13.8">
      <c r="A163" s="427">
        <v>39173</v>
      </c>
      <c r="B163" s="48">
        <v>140.88</v>
      </c>
      <c r="C163" s="48" t="s">
        <v>181</v>
      </c>
      <c r="D163" s="48" t="s">
        <v>181</v>
      </c>
      <c r="E163" s="48" t="s">
        <v>181</v>
      </c>
      <c r="F163" s="48" t="s">
        <v>181</v>
      </c>
      <c r="G163" s="48">
        <v>32.200000000000003</v>
      </c>
      <c r="H163" s="48">
        <v>52.47</v>
      </c>
    </row>
    <row r="164" spans="1:8" ht="13.8">
      <c r="A164" s="427">
        <v>39203</v>
      </c>
      <c r="B164" s="48">
        <v>140.28</v>
      </c>
      <c r="C164" s="48" t="s">
        <v>181</v>
      </c>
      <c r="D164" s="48" t="s">
        <v>181</v>
      </c>
      <c r="E164" s="48" t="s">
        <v>181</v>
      </c>
      <c r="F164" s="48" t="s">
        <v>181</v>
      </c>
      <c r="G164" s="48">
        <v>32.1</v>
      </c>
      <c r="H164" s="48">
        <v>51.66</v>
      </c>
    </row>
    <row r="165" spans="1:8" ht="13.8">
      <c r="A165" s="427">
        <v>39234</v>
      </c>
      <c r="B165" s="48">
        <v>139.72999999999999</v>
      </c>
      <c r="C165" s="48" t="s">
        <v>181</v>
      </c>
      <c r="D165" s="48" t="s">
        <v>181</v>
      </c>
      <c r="E165" s="48" t="s">
        <v>181</v>
      </c>
      <c r="F165" s="48" t="s">
        <v>181</v>
      </c>
      <c r="G165" s="48">
        <v>31.5</v>
      </c>
      <c r="H165" s="48">
        <v>51.06</v>
      </c>
    </row>
    <row r="166" spans="1:8" ht="13.8">
      <c r="A166" s="427">
        <v>39264</v>
      </c>
      <c r="B166" s="48">
        <v>139.24</v>
      </c>
      <c r="C166" s="48" t="s">
        <v>181</v>
      </c>
      <c r="D166" s="48" t="s">
        <v>181</v>
      </c>
      <c r="E166" s="48" t="s">
        <v>181</v>
      </c>
      <c r="F166" s="48" t="s">
        <v>181</v>
      </c>
      <c r="G166" s="48">
        <v>30.9</v>
      </c>
      <c r="H166" s="48">
        <v>50.61</v>
      </c>
    </row>
    <row r="167" spans="1:8" ht="13.8">
      <c r="A167" s="427">
        <v>39295</v>
      </c>
      <c r="B167" s="48">
        <v>139.53</v>
      </c>
      <c r="C167" s="48" t="s">
        <v>181</v>
      </c>
      <c r="D167" s="48" t="s">
        <v>181</v>
      </c>
      <c r="E167" s="48" t="s">
        <v>181</v>
      </c>
      <c r="F167" s="48" t="s">
        <v>181</v>
      </c>
      <c r="G167" s="48">
        <v>30.9</v>
      </c>
      <c r="H167" s="48">
        <v>49.89</v>
      </c>
    </row>
    <row r="168" spans="1:8" ht="13.8">
      <c r="A168" s="427">
        <v>39326</v>
      </c>
      <c r="B168" s="48">
        <v>139.97999999999999</v>
      </c>
      <c r="C168" s="48" t="s">
        <v>181</v>
      </c>
      <c r="D168" s="48" t="s">
        <v>181</v>
      </c>
      <c r="E168" s="48" t="s">
        <v>181</v>
      </c>
      <c r="F168" s="48" t="s">
        <v>181</v>
      </c>
      <c r="G168" s="48">
        <v>30.6</v>
      </c>
      <c r="H168" s="48">
        <v>49.43</v>
      </c>
    </row>
    <row r="169" spans="1:8" ht="13.8">
      <c r="A169" s="427">
        <v>39356</v>
      </c>
      <c r="B169" s="48">
        <v>139.06</v>
      </c>
      <c r="C169" s="48" t="s">
        <v>181</v>
      </c>
      <c r="D169" s="48" t="s">
        <v>181</v>
      </c>
      <c r="E169" s="48" t="s">
        <v>181</v>
      </c>
      <c r="F169" s="48" t="s">
        <v>181</v>
      </c>
      <c r="G169" s="48">
        <v>29.9</v>
      </c>
      <c r="H169" s="48">
        <v>48.88</v>
      </c>
    </row>
    <row r="170" spans="1:8" ht="13.8">
      <c r="A170" s="427">
        <v>39387</v>
      </c>
      <c r="B170" s="48">
        <v>138.71</v>
      </c>
      <c r="C170" s="48" t="s">
        <v>181</v>
      </c>
      <c r="D170" s="48" t="s">
        <v>181</v>
      </c>
      <c r="E170" s="48" t="s">
        <v>181</v>
      </c>
      <c r="F170" s="48" t="s">
        <v>181</v>
      </c>
      <c r="G170" s="48">
        <v>28.7</v>
      </c>
      <c r="H170" s="48">
        <v>46.75</v>
      </c>
    </row>
    <row r="171" spans="1:8" ht="13.8">
      <c r="A171" s="427">
        <v>39417</v>
      </c>
      <c r="B171" s="48">
        <v>138.05000000000001</v>
      </c>
      <c r="C171" s="48" t="s">
        <v>181</v>
      </c>
      <c r="D171" s="48" t="s">
        <v>181</v>
      </c>
      <c r="E171" s="48" t="s">
        <v>181</v>
      </c>
      <c r="F171" s="48" t="s">
        <v>181</v>
      </c>
      <c r="G171" s="48">
        <v>28.1</v>
      </c>
      <c r="H171" s="48">
        <v>45.8</v>
      </c>
    </row>
    <row r="172" spans="1:8" ht="13.8">
      <c r="A172" s="427">
        <v>39448</v>
      </c>
      <c r="B172" s="48">
        <v>145.53</v>
      </c>
      <c r="C172" s="48" t="s">
        <v>181</v>
      </c>
      <c r="D172" s="48" t="s">
        <v>181</v>
      </c>
      <c r="E172" s="48" t="s">
        <v>181</v>
      </c>
      <c r="F172" s="48" t="s">
        <v>181</v>
      </c>
      <c r="G172" s="48">
        <v>29.4</v>
      </c>
      <c r="H172" s="48">
        <v>53.08</v>
      </c>
    </row>
    <row r="173" spans="1:8" ht="13.8">
      <c r="A173" s="427">
        <v>39479</v>
      </c>
      <c r="B173" s="48">
        <v>146.01</v>
      </c>
      <c r="C173" s="48" t="s">
        <v>181</v>
      </c>
      <c r="D173" s="48" t="s">
        <v>181</v>
      </c>
      <c r="E173" s="48" t="s">
        <v>181</v>
      </c>
      <c r="F173" s="48" t="s">
        <v>181</v>
      </c>
      <c r="G173" s="48">
        <v>28.8</v>
      </c>
      <c r="H173" s="48">
        <v>52.59</v>
      </c>
    </row>
    <row r="174" spans="1:8" ht="13.8">
      <c r="A174" s="427">
        <v>39508</v>
      </c>
      <c r="B174" s="48">
        <v>149.84</v>
      </c>
      <c r="C174" s="48" t="s">
        <v>181</v>
      </c>
      <c r="D174" s="48" t="s">
        <v>181</v>
      </c>
      <c r="E174" s="48" t="s">
        <v>181</v>
      </c>
      <c r="F174" s="48" t="s">
        <v>181</v>
      </c>
      <c r="G174" s="48">
        <v>26.9</v>
      </c>
      <c r="H174" s="48">
        <v>50.48</v>
      </c>
    </row>
    <row r="175" spans="1:8" ht="13.8">
      <c r="A175" s="427">
        <v>39539</v>
      </c>
      <c r="B175" s="48">
        <v>152.66</v>
      </c>
      <c r="C175" s="48" t="s">
        <v>181</v>
      </c>
      <c r="D175" s="48" t="s">
        <v>181</v>
      </c>
      <c r="E175" s="48" t="s">
        <v>181</v>
      </c>
      <c r="F175" s="48" t="s">
        <v>181</v>
      </c>
      <c r="G175" s="48">
        <v>26.9</v>
      </c>
      <c r="H175" s="48">
        <v>50.6</v>
      </c>
    </row>
    <row r="176" spans="1:8" ht="13.8">
      <c r="A176" s="427">
        <v>39569</v>
      </c>
      <c r="B176" s="48">
        <v>157.11000000000001</v>
      </c>
      <c r="C176" s="48" t="s">
        <v>181</v>
      </c>
      <c r="D176" s="48" t="s">
        <v>181</v>
      </c>
      <c r="E176" s="48" t="s">
        <v>181</v>
      </c>
      <c r="F176" s="48" t="s">
        <v>181</v>
      </c>
      <c r="G176" s="48">
        <v>27.5</v>
      </c>
      <c r="H176" s="48">
        <v>48.39</v>
      </c>
    </row>
    <row r="177" spans="1:8" ht="13.8">
      <c r="A177" s="427">
        <v>39600</v>
      </c>
      <c r="B177" s="48">
        <v>159.1</v>
      </c>
      <c r="C177" s="48" t="s">
        <v>181</v>
      </c>
      <c r="D177" s="48" t="s">
        <v>181</v>
      </c>
      <c r="E177" s="48" t="s">
        <v>181</v>
      </c>
      <c r="F177" s="48" t="s">
        <v>181</v>
      </c>
      <c r="G177" s="48">
        <v>27.7</v>
      </c>
      <c r="H177" s="48">
        <v>51.39</v>
      </c>
    </row>
    <row r="178" spans="1:8" ht="13.8">
      <c r="A178" s="427">
        <v>39630</v>
      </c>
      <c r="B178" s="48">
        <v>162.65</v>
      </c>
      <c r="C178" s="48" t="s">
        <v>181</v>
      </c>
      <c r="D178" s="48" t="s">
        <v>181</v>
      </c>
      <c r="E178" s="48" t="s">
        <v>181</v>
      </c>
      <c r="F178" s="48" t="s">
        <v>181</v>
      </c>
      <c r="G178" s="48">
        <v>28.4</v>
      </c>
      <c r="H178" s="48">
        <v>53.59</v>
      </c>
    </row>
    <row r="179" spans="1:8" ht="13.8">
      <c r="A179" s="427">
        <v>39661</v>
      </c>
      <c r="B179" s="48">
        <v>166.39</v>
      </c>
      <c r="C179" s="48" t="s">
        <v>181</v>
      </c>
      <c r="D179" s="48" t="s">
        <v>181</v>
      </c>
      <c r="E179" s="48" t="s">
        <v>181</v>
      </c>
      <c r="F179" s="48" t="s">
        <v>181</v>
      </c>
      <c r="G179" s="48">
        <v>28.6</v>
      </c>
      <c r="H179" s="48">
        <v>54.49</v>
      </c>
    </row>
    <row r="180" spans="1:8" ht="13.8">
      <c r="A180" s="427">
        <v>39692</v>
      </c>
      <c r="B180" s="48">
        <v>170.24</v>
      </c>
      <c r="C180" s="48" t="s">
        <v>181</v>
      </c>
      <c r="D180" s="48" t="s">
        <v>181</v>
      </c>
      <c r="E180" s="48" t="s">
        <v>181</v>
      </c>
      <c r="F180" s="48" t="s">
        <v>181</v>
      </c>
      <c r="G180" s="48">
        <v>28.9</v>
      </c>
      <c r="H180" s="48">
        <v>56.31</v>
      </c>
    </row>
    <row r="181" spans="1:8" ht="13.8">
      <c r="A181" s="427">
        <v>39722</v>
      </c>
      <c r="B181" s="48">
        <v>170.3</v>
      </c>
      <c r="C181" s="48" t="s">
        <v>181</v>
      </c>
      <c r="D181" s="48" t="s">
        <v>181</v>
      </c>
      <c r="E181" s="48" t="s">
        <v>181</v>
      </c>
      <c r="F181" s="48" t="s">
        <v>181</v>
      </c>
      <c r="G181" s="48">
        <v>29.8</v>
      </c>
      <c r="H181" s="48">
        <v>57.42</v>
      </c>
    </row>
    <row r="182" spans="1:8" ht="13.8">
      <c r="A182" s="427">
        <v>39753</v>
      </c>
      <c r="B182" s="48">
        <v>174.68</v>
      </c>
      <c r="C182" s="48" t="s">
        <v>181</v>
      </c>
      <c r="D182" s="48" t="s">
        <v>181</v>
      </c>
      <c r="E182" s="48" t="s">
        <v>181</v>
      </c>
      <c r="F182" s="48" t="s">
        <v>181</v>
      </c>
      <c r="G182" s="48">
        <v>31</v>
      </c>
      <c r="H182" s="48">
        <v>59.88</v>
      </c>
    </row>
    <row r="183" spans="1:8" ht="13.8">
      <c r="A183" s="427">
        <v>39783</v>
      </c>
      <c r="B183" s="48">
        <v>174.9</v>
      </c>
      <c r="C183" s="48" t="s">
        <v>181</v>
      </c>
      <c r="D183" s="48" t="s">
        <v>181</v>
      </c>
      <c r="E183" s="48" t="s">
        <v>181</v>
      </c>
      <c r="F183" s="48" t="s">
        <v>181</v>
      </c>
      <c r="G183" s="48">
        <v>30.8</v>
      </c>
      <c r="H183" s="48">
        <v>60.44</v>
      </c>
    </row>
    <row r="184" spans="1:8" ht="13.8">
      <c r="A184" s="427">
        <v>39814</v>
      </c>
      <c r="B184" s="48">
        <v>172.01</v>
      </c>
      <c r="C184" s="48" t="s">
        <v>181</v>
      </c>
      <c r="D184" s="48" t="s">
        <v>181</v>
      </c>
      <c r="E184" s="48" t="s">
        <v>181</v>
      </c>
      <c r="F184" s="48" t="s">
        <v>181</v>
      </c>
      <c r="G184" s="48">
        <v>30.8</v>
      </c>
      <c r="H184" s="48">
        <v>56.51</v>
      </c>
    </row>
    <row r="185" spans="1:8" ht="13.8">
      <c r="A185" s="427">
        <v>39845</v>
      </c>
      <c r="B185" s="48">
        <v>166.72</v>
      </c>
      <c r="C185" s="48" t="s">
        <v>181</v>
      </c>
      <c r="D185" s="48" t="s">
        <v>181</v>
      </c>
      <c r="E185" s="48" t="s">
        <v>181</v>
      </c>
      <c r="F185" s="48" t="s">
        <v>181</v>
      </c>
      <c r="G185" s="48">
        <v>29.3</v>
      </c>
      <c r="H185" s="48">
        <v>54.49</v>
      </c>
    </row>
    <row r="186" spans="1:8" ht="13.8">
      <c r="A186" s="427">
        <v>39873</v>
      </c>
      <c r="B186" s="48">
        <v>169.13</v>
      </c>
      <c r="C186" s="48" t="s">
        <v>181</v>
      </c>
      <c r="D186" s="48" t="s">
        <v>181</v>
      </c>
      <c r="E186" s="48" t="s">
        <v>181</v>
      </c>
      <c r="F186" s="48" t="s">
        <v>181</v>
      </c>
      <c r="G186" s="48">
        <v>28.7</v>
      </c>
      <c r="H186" s="48">
        <v>50.84</v>
      </c>
    </row>
    <row r="187" spans="1:8" ht="13.8">
      <c r="A187" s="427">
        <v>39904</v>
      </c>
      <c r="B187" s="48">
        <v>166.31</v>
      </c>
      <c r="C187" s="48" t="s">
        <v>181</v>
      </c>
      <c r="D187" s="48" t="s">
        <v>181</v>
      </c>
      <c r="E187" s="48" t="s">
        <v>181</v>
      </c>
      <c r="F187" s="48" t="s">
        <v>181</v>
      </c>
      <c r="G187" s="48">
        <v>28.9</v>
      </c>
      <c r="H187" s="48">
        <v>48.78</v>
      </c>
    </row>
    <row r="188" spans="1:8" ht="13.8">
      <c r="A188" s="427">
        <v>39934</v>
      </c>
      <c r="B188" s="48">
        <v>167.78</v>
      </c>
      <c r="C188" s="48" t="s">
        <v>181</v>
      </c>
      <c r="D188" s="48" t="s">
        <v>181</v>
      </c>
      <c r="E188" s="48" t="s">
        <v>181</v>
      </c>
      <c r="F188" s="48" t="s">
        <v>181</v>
      </c>
      <c r="G188" s="48">
        <v>28.6</v>
      </c>
      <c r="H188" s="48">
        <v>46.62</v>
      </c>
    </row>
    <row r="189" spans="1:8" ht="13.8">
      <c r="A189" s="427">
        <v>39965</v>
      </c>
      <c r="B189" s="48">
        <v>166.99</v>
      </c>
      <c r="C189" s="48" t="s">
        <v>181</v>
      </c>
      <c r="D189" s="48" t="s">
        <v>181</v>
      </c>
      <c r="E189" s="48" t="s">
        <v>181</v>
      </c>
      <c r="F189" s="48" t="s">
        <v>181</v>
      </c>
      <c r="G189" s="48">
        <v>27.9</v>
      </c>
      <c r="H189" s="48">
        <v>45.64</v>
      </c>
    </row>
    <row r="190" spans="1:8" ht="13.8">
      <c r="A190" s="427">
        <v>39995</v>
      </c>
      <c r="B190" s="48">
        <v>167.33</v>
      </c>
      <c r="C190" s="48" t="s">
        <v>181</v>
      </c>
      <c r="D190" s="48" t="s">
        <v>181</v>
      </c>
      <c r="E190" s="48" t="s">
        <v>181</v>
      </c>
      <c r="F190" s="48" t="s">
        <v>181</v>
      </c>
      <c r="G190" s="48">
        <v>28</v>
      </c>
      <c r="H190" s="48">
        <v>44.78</v>
      </c>
    </row>
    <row r="191" spans="1:8" ht="13.8">
      <c r="A191" s="427">
        <v>40026</v>
      </c>
      <c r="B191" s="48">
        <v>161.01</v>
      </c>
      <c r="C191" s="48" t="s">
        <v>181</v>
      </c>
      <c r="D191" s="48" t="s">
        <v>181</v>
      </c>
      <c r="E191" s="48" t="s">
        <v>181</v>
      </c>
      <c r="F191" s="48" t="s">
        <v>181</v>
      </c>
      <c r="G191" s="48">
        <v>27.6</v>
      </c>
      <c r="H191" s="48">
        <v>44.29</v>
      </c>
    </row>
    <row r="192" spans="1:8" ht="13.8">
      <c r="A192" s="427">
        <v>40057</v>
      </c>
      <c r="B192" s="48">
        <v>162.72999999999999</v>
      </c>
      <c r="C192" s="48" t="s">
        <v>181</v>
      </c>
      <c r="D192" s="48" t="s">
        <v>181</v>
      </c>
      <c r="E192" s="48" t="s">
        <v>181</v>
      </c>
      <c r="F192" s="48" t="s">
        <v>181</v>
      </c>
      <c r="G192" s="48">
        <v>27.1</v>
      </c>
      <c r="H192" s="48">
        <v>44.71</v>
      </c>
    </row>
    <row r="193" spans="1:8" ht="13.8">
      <c r="A193" s="427">
        <v>40087</v>
      </c>
      <c r="B193" s="48">
        <v>160.01</v>
      </c>
      <c r="C193" s="48" t="s">
        <v>181</v>
      </c>
      <c r="D193" s="48" t="s">
        <v>181</v>
      </c>
      <c r="E193" s="48" t="s">
        <v>181</v>
      </c>
      <c r="F193" s="48" t="s">
        <v>181</v>
      </c>
      <c r="G193" s="48">
        <v>27.2</v>
      </c>
      <c r="H193" s="48">
        <v>45.74</v>
      </c>
    </row>
    <row r="194" spans="1:8" ht="13.8">
      <c r="A194" s="427">
        <v>40118</v>
      </c>
      <c r="B194" s="48">
        <v>163.30000000000001</v>
      </c>
      <c r="C194" s="48" t="s">
        <v>181</v>
      </c>
      <c r="D194" s="48" t="s">
        <v>181</v>
      </c>
      <c r="E194" s="48" t="s">
        <v>181</v>
      </c>
      <c r="F194" s="48" t="s">
        <v>181</v>
      </c>
      <c r="G194" s="48">
        <v>27</v>
      </c>
      <c r="H194" s="48">
        <v>43.64</v>
      </c>
    </row>
    <row r="195" spans="1:8" ht="13.8">
      <c r="A195" s="427">
        <v>40148</v>
      </c>
      <c r="B195" s="48">
        <v>159.08000000000001</v>
      </c>
      <c r="C195" s="48" t="s">
        <v>181</v>
      </c>
      <c r="D195" s="48" t="s">
        <v>181</v>
      </c>
      <c r="E195" s="48" t="s">
        <v>181</v>
      </c>
      <c r="F195" s="48" t="s">
        <v>181</v>
      </c>
      <c r="G195" s="48">
        <v>27.2</v>
      </c>
      <c r="H195" s="48">
        <v>44.35</v>
      </c>
    </row>
    <row r="196" spans="1:8" ht="13.8">
      <c r="A196" s="427">
        <v>40179</v>
      </c>
      <c r="B196" s="48">
        <v>161.05000000000001</v>
      </c>
      <c r="C196" s="48" t="s">
        <v>181</v>
      </c>
      <c r="D196" s="48" t="s">
        <v>181</v>
      </c>
      <c r="E196" s="48" t="s">
        <v>181</v>
      </c>
      <c r="F196" s="48" t="s">
        <v>181</v>
      </c>
      <c r="G196" s="48">
        <v>27.2</v>
      </c>
      <c r="H196" s="48">
        <v>44.83</v>
      </c>
    </row>
    <row r="197" spans="1:8" ht="13.8">
      <c r="A197" s="427">
        <v>40210</v>
      </c>
      <c r="B197" s="48">
        <v>159.52000000000001</v>
      </c>
      <c r="C197" s="48" t="s">
        <v>181</v>
      </c>
      <c r="D197" s="48" t="s">
        <v>181</v>
      </c>
      <c r="E197" s="48" t="s">
        <v>181</v>
      </c>
      <c r="F197" s="48" t="s">
        <v>181</v>
      </c>
      <c r="G197" s="48">
        <v>27.3</v>
      </c>
      <c r="H197" s="48">
        <v>43.81</v>
      </c>
    </row>
    <row r="198" spans="1:8" ht="13.8">
      <c r="A198" s="427">
        <v>40238</v>
      </c>
      <c r="B198" s="48">
        <v>160.26</v>
      </c>
      <c r="C198" s="48" t="s">
        <v>181</v>
      </c>
      <c r="D198" s="48" t="s">
        <v>181</v>
      </c>
      <c r="E198" s="48" t="s">
        <v>181</v>
      </c>
      <c r="F198" s="48" t="s">
        <v>181</v>
      </c>
      <c r="G198" s="48">
        <v>27.2</v>
      </c>
      <c r="H198" s="48">
        <v>42.69</v>
      </c>
    </row>
    <row r="199" spans="1:8" ht="13.8">
      <c r="A199" s="427">
        <v>40269</v>
      </c>
      <c r="B199" s="48">
        <v>161.31</v>
      </c>
      <c r="C199" s="48" t="s">
        <v>181</v>
      </c>
      <c r="D199" s="48" t="s">
        <v>181</v>
      </c>
      <c r="E199" s="48" t="s">
        <v>181</v>
      </c>
      <c r="F199" s="48" t="s">
        <v>181</v>
      </c>
      <c r="G199" s="48">
        <v>26.9</v>
      </c>
      <c r="H199" s="48">
        <v>42.87</v>
      </c>
    </row>
    <row r="200" spans="1:8" ht="13.8">
      <c r="A200" s="427">
        <v>40299</v>
      </c>
      <c r="B200" s="48">
        <v>160.26</v>
      </c>
      <c r="C200" s="48" t="s">
        <v>181</v>
      </c>
      <c r="D200" s="48" t="s">
        <v>181</v>
      </c>
      <c r="E200" s="48" t="s">
        <v>181</v>
      </c>
      <c r="F200" s="48" t="s">
        <v>181</v>
      </c>
      <c r="G200" s="48">
        <v>26.9</v>
      </c>
      <c r="H200" s="48">
        <v>43.04</v>
      </c>
    </row>
    <row r="201" spans="1:8" ht="13.8">
      <c r="A201" s="427">
        <v>40330</v>
      </c>
      <c r="B201" s="48">
        <v>165.1</v>
      </c>
      <c r="C201" s="48" t="s">
        <v>181</v>
      </c>
      <c r="D201" s="48" t="s">
        <v>181</v>
      </c>
      <c r="E201" s="48" t="s">
        <v>181</v>
      </c>
      <c r="F201" s="48" t="s">
        <v>181</v>
      </c>
      <c r="G201" s="48">
        <v>27.1</v>
      </c>
      <c r="H201" s="48">
        <v>41.97</v>
      </c>
    </row>
    <row r="202" spans="1:8" ht="13.8">
      <c r="A202" s="427">
        <v>40360</v>
      </c>
      <c r="B202" s="48">
        <v>167.29</v>
      </c>
      <c r="C202" s="48" t="s">
        <v>181</v>
      </c>
      <c r="D202" s="48" t="s">
        <v>181</v>
      </c>
      <c r="E202" s="48" t="s">
        <v>181</v>
      </c>
      <c r="F202" s="48" t="s">
        <v>181</v>
      </c>
      <c r="G202" s="48">
        <v>26.8</v>
      </c>
      <c r="H202" s="48">
        <v>42.21</v>
      </c>
    </row>
    <row r="203" spans="1:8" ht="13.8">
      <c r="A203" s="427">
        <v>40391</v>
      </c>
      <c r="B203" s="48">
        <v>165.56</v>
      </c>
      <c r="C203" s="48" t="s">
        <v>181</v>
      </c>
      <c r="D203" s="48" t="s">
        <v>181</v>
      </c>
      <c r="E203" s="48" t="s">
        <v>181</v>
      </c>
      <c r="F203" s="48" t="s">
        <v>181</v>
      </c>
      <c r="G203" s="48">
        <v>26.4</v>
      </c>
      <c r="H203" s="48">
        <v>41.96</v>
      </c>
    </row>
    <row r="204" spans="1:8" ht="13.8">
      <c r="A204" s="427">
        <v>40422</v>
      </c>
      <c r="B204" s="48">
        <v>167.16</v>
      </c>
      <c r="C204" s="48" t="s">
        <v>181</v>
      </c>
      <c r="D204" s="48" t="s">
        <v>181</v>
      </c>
      <c r="E204" s="48" t="s">
        <v>181</v>
      </c>
      <c r="F204" s="48" t="s">
        <v>181</v>
      </c>
      <c r="G204" s="48">
        <v>26</v>
      </c>
      <c r="H204" s="48">
        <v>41.63</v>
      </c>
    </row>
    <row r="205" spans="1:8" ht="13.8">
      <c r="A205" s="427">
        <v>40452</v>
      </c>
      <c r="B205" s="48">
        <v>163.63</v>
      </c>
      <c r="C205" s="48" t="s">
        <v>181</v>
      </c>
      <c r="D205" s="48" t="s">
        <v>181</v>
      </c>
      <c r="E205" s="48" t="s">
        <v>181</v>
      </c>
      <c r="F205" s="48" t="s">
        <v>181</v>
      </c>
      <c r="G205" s="48">
        <v>26</v>
      </c>
      <c r="H205" s="48">
        <v>43.55</v>
      </c>
    </row>
    <row r="206" spans="1:8" ht="13.8">
      <c r="A206" s="427">
        <v>40483</v>
      </c>
      <c r="B206" s="48">
        <v>169.39</v>
      </c>
      <c r="C206" s="48" t="s">
        <v>181</v>
      </c>
      <c r="D206" s="48" t="s">
        <v>181</v>
      </c>
      <c r="E206" s="48" t="s">
        <v>181</v>
      </c>
      <c r="F206" s="48" t="s">
        <v>181</v>
      </c>
      <c r="G206" s="48">
        <v>26.1</v>
      </c>
      <c r="H206" s="48">
        <v>41.99</v>
      </c>
    </row>
    <row r="207" spans="1:8" ht="13.8">
      <c r="A207" s="427">
        <v>40513</v>
      </c>
      <c r="B207" s="48">
        <v>170.71</v>
      </c>
      <c r="C207" s="48" t="s">
        <v>181</v>
      </c>
      <c r="D207" s="48" t="s">
        <v>181</v>
      </c>
      <c r="E207" s="48" t="s">
        <v>181</v>
      </c>
      <c r="F207" s="48" t="s">
        <v>181</v>
      </c>
      <c r="G207" s="48">
        <v>27.7</v>
      </c>
      <c r="H207" s="48">
        <v>44.11</v>
      </c>
    </row>
    <row r="208" spans="1:8" ht="13.8">
      <c r="A208" s="427">
        <v>40544</v>
      </c>
      <c r="B208" s="48">
        <v>172.57</v>
      </c>
      <c r="C208" s="48" t="s">
        <v>181</v>
      </c>
      <c r="D208" s="48" t="s">
        <v>181</v>
      </c>
      <c r="E208" s="48" t="s">
        <v>181</v>
      </c>
      <c r="F208" s="48" t="s">
        <v>181</v>
      </c>
      <c r="G208" s="48">
        <v>28.7</v>
      </c>
      <c r="H208" s="48">
        <v>48.32</v>
      </c>
    </row>
    <row r="209" spans="1:8" ht="13.8">
      <c r="A209" s="427">
        <v>40575</v>
      </c>
      <c r="B209" s="48">
        <v>167.35</v>
      </c>
      <c r="C209" s="48" t="s">
        <v>181</v>
      </c>
      <c r="D209" s="48" t="s">
        <v>181</v>
      </c>
      <c r="E209" s="48" t="s">
        <v>181</v>
      </c>
      <c r="F209" s="48" t="s">
        <v>181</v>
      </c>
      <c r="G209" s="48">
        <v>28.2</v>
      </c>
      <c r="H209" s="48">
        <v>47.96</v>
      </c>
    </row>
    <row r="210" spans="1:8" ht="13.8">
      <c r="A210" s="427">
        <v>40603</v>
      </c>
      <c r="B210" s="48">
        <v>145.30000000000001</v>
      </c>
      <c r="C210" s="48">
        <v>73.900000000000006</v>
      </c>
      <c r="D210" s="48">
        <v>27.2</v>
      </c>
      <c r="E210" s="48">
        <v>36</v>
      </c>
      <c r="F210" s="48">
        <v>31.6</v>
      </c>
      <c r="G210" s="48">
        <v>29.2</v>
      </c>
      <c r="H210" s="48">
        <v>47.6</v>
      </c>
    </row>
    <row r="211" spans="1:8" ht="13.8">
      <c r="A211" s="427">
        <v>40634</v>
      </c>
      <c r="B211" s="48">
        <v>148.19999999999999</v>
      </c>
      <c r="C211" s="48">
        <v>76.7</v>
      </c>
      <c r="D211" s="48">
        <v>27.8</v>
      </c>
      <c r="E211" s="48">
        <v>36.299999999999997</v>
      </c>
      <c r="F211" s="48">
        <v>31.9</v>
      </c>
      <c r="G211" s="48">
        <v>29.7</v>
      </c>
      <c r="H211" s="48">
        <v>48.7</v>
      </c>
    </row>
    <row r="212" spans="1:8" ht="13.8">
      <c r="A212" s="427">
        <v>40664</v>
      </c>
      <c r="B212" s="48">
        <v>149.69999999999999</v>
      </c>
      <c r="C212" s="48">
        <v>77.3</v>
      </c>
      <c r="D212" s="48">
        <v>27.7</v>
      </c>
      <c r="E212" s="48">
        <v>36.1</v>
      </c>
      <c r="F212" s="48">
        <v>32.1</v>
      </c>
      <c r="G212" s="48">
        <v>29.7</v>
      </c>
      <c r="H212" s="48">
        <v>48.5</v>
      </c>
    </row>
    <row r="213" spans="1:8" ht="13.8">
      <c r="A213" s="427">
        <v>40695</v>
      </c>
      <c r="B213" s="48">
        <v>150.69999999999999</v>
      </c>
      <c r="C213" s="48">
        <v>77.599999999999994</v>
      </c>
      <c r="D213" s="48">
        <v>27.2</v>
      </c>
      <c r="E213" s="48">
        <v>36</v>
      </c>
      <c r="F213" s="48">
        <v>32</v>
      </c>
      <c r="G213" s="48">
        <v>29.3</v>
      </c>
      <c r="H213" s="48">
        <v>48.3</v>
      </c>
    </row>
    <row r="214" spans="1:8" ht="13.8">
      <c r="A214" s="427">
        <v>40725</v>
      </c>
      <c r="B214" s="48">
        <v>151.5</v>
      </c>
      <c r="C214" s="48">
        <v>80.3</v>
      </c>
      <c r="D214" s="48">
        <v>26.6</v>
      </c>
      <c r="E214" s="48">
        <v>35.5</v>
      </c>
      <c r="F214" s="48">
        <v>31.9</v>
      </c>
      <c r="G214" s="48">
        <v>28.9</v>
      </c>
      <c r="H214" s="48">
        <v>48.6</v>
      </c>
    </row>
    <row r="215" spans="1:8" ht="13.8">
      <c r="A215" s="427">
        <v>40756</v>
      </c>
      <c r="B215" s="48">
        <v>151.30000000000001</v>
      </c>
      <c r="C215" s="48">
        <v>78.7</v>
      </c>
      <c r="D215" s="48">
        <v>26.6</v>
      </c>
      <c r="E215" s="48">
        <v>36.200000000000003</v>
      </c>
      <c r="F215" s="48">
        <v>31.8</v>
      </c>
      <c r="G215" s="48">
        <v>28.9</v>
      </c>
      <c r="H215" s="48">
        <v>47.9</v>
      </c>
    </row>
    <row r="216" spans="1:8" ht="13.8">
      <c r="A216" s="427">
        <v>40787</v>
      </c>
      <c r="B216" s="48">
        <v>151.30000000000001</v>
      </c>
      <c r="C216" s="48">
        <v>78.8</v>
      </c>
      <c r="D216" s="48">
        <v>26.9</v>
      </c>
      <c r="E216" s="48">
        <v>36.5</v>
      </c>
      <c r="F216" s="48">
        <v>31.8</v>
      </c>
      <c r="G216" s="48">
        <v>29.1</v>
      </c>
      <c r="H216" s="48">
        <v>48.4</v>
      </c>
    </row>
    <row r="217" spans="1:8" ht="13.8">
      <c r="A217" s="427">
        <v>40817</v>
      </c>
      <c r="B217" s="48">
        <v>151.69999999999999</v>
      </c>
      <c r="C217" s="48">
        <v>80.900000000000006</v>
      </c>
      <c r="D217" s="48">
        <v>26.8</v>
      </c>
      <c r="E217" s="48">
        <v>36.4</v>
      </c>
      <c r="F217" s="48">
        <v>31.7</v>
      </c>
      <c r="G217" s="48">
        <v>29</v>
      </c>
      <c r="H217" s="48">
        <v>49.6</v>
      </c>
    </row>
    <row r="218" spans="1:8" ht="13.8">
      <c r="A218" s="427">
        <v>40848</v>
      </c>
      <c r="B218" s="48">
        <v>152.5</v>
      </c>
      <c r="C218" s="48">
        <v>76.3</v>
      </c>
      <c r="D218" s="48">
        <v>26.4</v>
      </c>
      <c r="E218" s="48">
        <v>35.5</v>
      </c>
      <c r="F218" s="48">
        <v>31.4</v>
      </c>
      <c r="G218" s="48">
        <v>28.6</v>
      </c>
      <c r="H218" s="48">
        <v>48.2</v>
      </c>
    </row>
    <row r="219" spans="1:8" ht="13.8">
      <c r="A219" s="427">
        <v>40878</v>
      </c>
      <c r="B219" s="48">
        <v>150.9</v>
      </c>
      <c r="C219" s="48">
        <v>72.900000000000006</v>
      </c>
      <c r="D219" s="48">
        <v>26.3</v>
      </c>
      <c r="E219" s="48">
        <v>35.5</v>
      </c>
      <c r="F219" s="48">
        <v>30.7</v>
      </c>
      <c r="G219" s="48">
        <v>28.3</v>
      </c>
      <c r="H219" s="48">
        <v>45.8</v>
      </c>
    </row>
    <row r="220" spans="1:8" ht="13.8">
      <c r="A220" s="427">
        <v>40909</v>
      </c>
      <c r="B220" s="48">
        <v>150.69999999999999</v>
      </c>
      <c r="C220" s="48">
        <v>80.2</v>
      </c>
      <c r="D220" s="48">
        <v>26.4</v>
      </c>
      <c r="E220" s="48">
        <v>35.799999999999997</v>
      </c>
      <c r="F220" s="48">
        <v>31.1</v>
      </c>
      <c r="G220" s="48">
        <v>28.5</v>
      </c>
      <c r="H220" s="48">
        <v>47.6</v>
      </c>
    </row>
    <row r="221" spans="1:8" ht="13.8">
      <c r="A221" s="427">
        <v>40940</v>
      </c>
      <c r="B221" s="48">
        <v>150.6</v>
      </c>
      <c r="C221" s="48">
        <v>81.3</v>
      </c>
      <c r="D221" s="48">
        <v>26.4</v>
      </c>
      <c r="E221" s="48">
        <v>36</v>
      </c>
      <c r="F221" s="48">
        <v>31.2</v>
      </c>
      <c r="G221" s="48">
        <v>28.6</v>
      </c>
      <c r="H221" s="48">
        <v>48.4</v>
      </c>
    </row>
    <row r="222" spans="1:8" ht="13.8">
      <c r="A222" s="427">
        <v>40969</v>
      </c>
      <c r="B222" s="48">
        <v>151</v>
      </c>
      <c r="C222" s="48">
        <v>77.3</v>
      </c>
      <c r="D222" s="48">
        <v>26.4</v>
      </c>
      <c r="E222" s="48">
        <v>35.4</v>
      </c>
      <c r="F222" s="48">
        <v>31.3</v>
      </c>
      <c r="G222" s="48">
        <v>28.6</v>
      </c>
      <c r="H222" s="48">
        <v>48.2</v>
      </c>
    </row>
    <row r="223" spans="1:8" ht="13.8">
      <c r="A223" s="427">
        <v>41000</v>
      </c>
      <c r="B223" s="48">
        <v>144.19999999999999</v>
      </c>
      <c r="C223" s="48">
        <v>72.2</v>
      </c>
      <c r="D223" s="48">
        <v>25.5</v>
      </c>
      <c r="E223" s="48">
        <v>33.700000000000003</v>
      </c>
      <c r="F223" s="48">
        <v>29.8</v>
      </c>
      <c r="G223" s="48">
        <v>27.5</v>
      </c>
      <c r="H223" s="48">
        <v>47.4</v>
      </c>
    </row>
    <row r="224" spans="1:8" ht="13.8">
      <c r="A224" s="427">
        <v>41030</v>
      </c>
      <c r="B224" s="48">
        <v>139.9</v>
      </c>
      <c r="C224" s="48">
        <v>67.599999999999994</v>
      </c>
      <c r="D224" s="48">
        <v>24.8</v>
      </c>
      <c r="E224" s="48">
        <v>32.700000000000003</v>
      </c>
      <c r="F224" s="48">
        <v>28.6</v>
      </c>
      <c r="G224" s="48">
        <v>26.6</v>
      </c>
      <c r="H224" s="48">
        <v>44.7</v>
      </c>
    </row>
    <row r="225" spans="1:8" ht="13.8">
      <c r="A225" s="427">
        <v>41061</v>
      </c>
      <c r="B225" s="48">
        <v>138.30000000000001</v>
      </c>
      <c r="C225" s="48">
        <v>66.400000000000006</v>
      </c>
      <c r="D225" s="48">
        <v>24.1</v>
      </c>
      <c r="E225" s="48">
        <v>31.6</v>
      </c>
      <c r="F225" s="48">
        <v>27.3</v>
      </c>
      <c r="G225" s="48">
        <v>25.7</v>
      </c>
      <c r="H225" s="48">
        <v>43.9</v>
      </c>
    </row>
    <row r="226" spans="1:8" ht="13.8">
      <c r="A226" s="427">
        <v>41091</v>
      </c>
      <c r="B226" s="48">
        <v>126.2</v>
      </c>
      <c r="C226" s="48">
        <v>68.8</v>
      </c>
      <c r="D226" s="48">
        <v>23.7</v>
      </c>
      <c r="E226" s="48">
        <v>31.1</v>
      </c>
      <c r="F226" s="48">
        <v>27.2</v>
      </c>
      <c r="G226" s="48">
        <v>25.4</v>
      </c>
      <c r="H226" s="48">
        <v>42.7</v>
      </c>
    </row>
    <row r="227" spans="1:8" ht="13.8">
      <c r="A227" s="427">
        <v>41122</v>
      </c>
      <c r="B227" s="48">
        <v>124.3</v>
      </c>
      <c r="C227" s="48">
        <v>68.3</v>
      </c>
      <c r="D227" s="48">
        <v>23.2</v>
      </c>
      <c r="E227" s="48">
        <v>30.7</v>
      </c>
      <c r="F227" s="48">
        <v>27</v>
      </c>
      <c r="G227" s="48">
        <v>24.9</v>
      </c>
      <c r="H227" s="48">
        <v>41.8</v>
      </c>
    </row>
    <row r="228" spans="1:8" ht="13.8">
      <c r="A228" s="427">
        <v>41153</v>
      </c>
      <c r="B228" s="48">
        <v>124.2</v>
      </c>
      <c r="C228" s="48">
        <v>66.900000000000006</v>
      </c>
      <c r="D228" s="48">
        <v>23.3</v>
      </c>
      <c r="E228" s="48">
        <v>31.3</v>
      </c>
      <c r="F228" s="48">
        <v>27.2</v>
      </c>
      <c r="G228" s="48">
        <v>25.2</v>
      </c>
      <c r="H228" s="48">
        <v>41.8</v>
      </c>
    </row>
    <row r="229" spans="1:8" ht="13.8">
      <c r="A229" s="427">
        <v>41183</v>
      </c>
      <c r="B229" s="48">
        <v>123.3</v>
      </c>
      <c r="C229" s="48">
        <v>67.900000000000006</v>
      </c>
      <c r="D229" s="48">
        <v>23</v>
      </c>
      <c r="E229" s="48">
        <v>31.2</v>
      </c>
      <c r="F229" s="48">
        <v>26.8</v>
      </c>
      <c r="G229" s="48">
        <v>24.8</v>
      </c>
      <c r="H229" s="48">
        <v>40.9</v>
      </c>
    </row>
    <row r="230" spans="1:8" ht="13.8">
      <c r="A230" s="427">
        <v>41214</v>
      </c>
      <c r="B230" s="48">
        <v>123</v>
      </c>
      <c r="C230" s="48">
        <v>66.3</v>
      </c>
      <c r="D230" s="48">
        <v>22.8</v>
      </c>
      <c r="E230" s="48">
        <v>31</v>
      </c>
      <c r="F230" s="48">
        <v>26.6</v>
      </c>
      <c r="G230" s="48">
        <v>24.6</v>
      </c>
      <c r="H230" s="48">
        <v>40.4</v>
      </c>
    </row>
    <row r="231" spans="1:8" ht="13.8">
      <c r="A231" s="427">
        <v>41244</v>
      </c>
      <c r="B231" s="48">
        <v>121.9</v>
      </c>
      <c r="C231" s="48">
        <v>66.400000000000006</v>
      </c>
      <c r="D231" s="48">
        <v>22.6</v>
      </c>
      <c r="E231" s="48">
        <v>30.5</v>
      </c>
      <c r="F231" s="48">
        <v>26.7</v>
      </c>
      <c r="G231" s="48">
        <v>24.5</v>
      </c>
      <c r="H231" s="48">
        <v>38.9</v>
      </c>
    </row>
    <row r="232" spans="1:8" ht="13.8">
      <c r="A232" s="427">
        <v>41275</v>
      </c>
      <c r="B232" s="48">
        <v>122.4</v>
      </c>
      <c r="C232" s="48">
        <v>68.2</v>
      </c>
      <c r="D232" s="48">
        <v>22.5</v>
      </c>
      <c r="E232" s="48">
        <v>30.6</v>
      </c>
      <c r="F232" s="48">
        <v>27.1</v>
      </c>
      <c r="G232" s="48">
        <v>24.5</v>
      </c>
      <c r="H232" s="48">
        <v>39.200000000000003</v>
      </c>
    </row>
    <row r="233" spans="1:8" ht="13.8">
      <c r="A233" s="427">
        <v>41306</v>
      </c>
      <c r="B233" s="48">
        <v>122.6</v>
      </c>
      <c r="C233" s="48">
        <v>69.900000000000006</v>
      </c>
      <c r="D233" s="48">
        <v>22.8</v>
      </c>
      <c r="E233" s="48">
        <v>30.7</v>
      </c>
      <c r="F233" s="48">
        <v>27.2</v>
      </c>
      <c r="G233" s="48">
        <v>24.8</v>
      </c>
      <c r="H233" s="48">
        <v>40.4</v>
      </c>
    </row>
    <row r="234" spans="1:8" ht="13.8">
      <c r="A234" s="427">
        <v>41334</v>
      </c>
      <c r="B234" s="48">
        <v>122.1</v>
      </c>
      <c r="C234" s="48">
        <v>68.099999999999994</v>
      </c>
      <c r="D234" s="48">
        <v>22.8</v>
      </c>
      <c r="E234" s="48">
        <v>30.5</v>
      </c>
      <c r="F234" s="48">
        <v>26.8</v>
      </c>
      <c r="G234" s="48">
        <v>24.7</v>
      </c>
      <c r="H234" s="48">
        <v>39.799999999999997</v>
      </c>
    </row>
    <row r="235" spans="1:8" ht="13.8">
      <c r="A235" s="427">
        <v>41365</v>
      </c>
      <c r="B235" s="48">
        <v>121.6</v>
      </c>
      <c r="C235" s="48">
        <v>67.8</v>
      </c>
      <c r="D235" s="48">
        <v>22.5</v>
      </c>
      <c r="E235" s="48">
        <v>30.4</v>
      </c>
      <c r="F235" s="48">
        <v>26.6</v>
      </c>
      <c r="G235" s="48">
        <v>24.4</v>
      </c>
      <c r="H235" s="48">
        <v>39.6</v>
      </c>
    </row>
    <row r="236" spans="1:8" ht="13.8">
      <c r="A236" s="427">
        <v>41395</v>
      </c>
      <c r="B236" s="48">
        <v>121.1</v>
      </c>
      <c r="C236" s="48">
        <v>68.099999999999994</v>
      </c>
      <c r="D236" s="48">
        <v>22.3</v>
      </c>
      <c r="E236" s="48">
        <v>29.8</v>
      </c>
      <c r="F236" s="48">
        <v>26.7</v>
      </c>
      <c r="G236" s="48">
        <v>24.2</v>
      </c>
      <c r="H236" s="48">
        <v>39.299999999999997</v>
      </c>
    </row>
    <row r="237" spans="1:8" ht="13.8">
      <c r="A237" s="427">
        <v>41426</v>
      </c>
      <c r="B237" s="48">
        <v>121.8</v>
      </c>
      <c r="C237" s="48">
        <v>72.8</v>
      </c>
      <c r="D237" s="48">
        <v>22.4</v>
      </c>
      <c r="E237" s="48">
        <v>29.6</v>
      </c>
      <c r="F237" s="48">
        <v>26.7</v>
      </c>
      <c r="G237" s="48">
        <v>24.3</v>
      </c>
      <c r="H237" s="48">
        <v>40</v>
      </c>
    </row>
    <row r="238" spans="1:8" ht="13.8">
      <c r="A238" s="427">
        <v>41456</v>
      </c>
      <c r="B238" s="48">
        <v>122</v>
      </c>
      <c r="C238" s="48">
        <v>79.099999999999994</v>
      </c>
      <c r="D238" s="48">
        <v>22.4</v>
      </c>
      <c r="E238" s="48">
        <v>30.2</v>
      </c>
      <c r="F238" s="48">
        <v>26.8</v>
      </c>
      <c r="G238" s="48">
        <v>24.4</v>
      </c>
      <c r="H238" s="48">
        <v>40.9</v>
      </c>
    </row>
    <row r="239" spans="1:8" ht="13.8">
      <c r="A239" s="427">
        <v>41487</v>
      </c>
      <c r="B239" s="48">
        <v>122.6</v>
      </c>
      <c r="C239" s="48">
        <v>79.099999999999994</v>
      </c>
      <c r="D239" s="48">
        <v>22.5</v>
      </c>
      <c r="E239" s="48">
        <v>30.3</v>
      </c>
      <c r="F239" s="48">
        <v>27</v>
      </c>
      <c r="G239" s="48">
        <v>24.5</v>
      </c>
      <c r="H239" s="48">
        <v>41.4</v>
      </c>
    </row>
    <row r="240" spans="1:8" ht="13.8">
      <c r="A240" s="427">
        <v>41518</v>
      </c>
      <c r="B240" s="48">
        <v>125.5</v>
      </c>
      <c r="C240" s="48">
        <v>81.900000000000006</v>
      </c>
      <c r="D240" s="48">
        <v>22.1</v>
      </c>
      <c r="E240" s="48">
        <v>30.6</v>
      </c>
      <c r="F240" s="48">
        <v>27.3</v>
      </c>
      <c r="G240" s="48">
        <v>24.3</v>
      </c>
      <c r="H240" s="48">
        <v>41.8</v>
      </c>
    </row>
    <row r="241" spans="1:8" ht="13.8">
      <c r="A241" s="427">
        <v>41548</v>
      </c>
      <c r="B241" s="48">
        <v>126.4</v>
      </c>
      <c r="C241" s="48">
        <v>87.8</v>
      </c>
      <c r="D241" s="48">
        <v>22.5</v>
      </c>
      <c r="E241" s="48">
        <v>31.1</v>
      </c>
      <c r="F241" s="48">
        <v>27.3</v>
      </c>
      <c r="G241" s="48">
        <v>24.6</v>
      </c>
      <c r="H241" s="48">
        <v>42.8</v>
      </c>
    </row>
    <row r="242" spans="1:8" ht="13.8">
      <c r="A242" s="427">
        <v>41579</v>
      </c>
      <c r="B242" s="48">
        <v>127.5</v>
      </c>
      <c r="C242" s="48">
        <v>86.3</v>
      </c>
      <c r="D242" s="48">
        <v>22.4</v>
      </c>
      <c r="E242" s="48">
        <v>30.9</v>
      </c>
      <c r="F242" s="48">
        <v>27.2</v>
      </c>
      <c r="G242" s="48">
        <v>24.5</v>
      </c>
      <c r="H242" s="48">
        <v>43.1</v>
      </c>
    </row>
    <row r="243" spans="1:8" ht="13.8">
      <c r="A243" s="427">
        <v>41609</v>
      </c>
      <c r="B243" s="48">
        <v>129.19999999999999</v>
      </c>
      <c r="C243" s="48">
        <v>86</v>
      </c>
      <c r="D243" s="48">
        <v>22.3</v>
      </c>
      <c r="E243" s="48">
        <v>29.7</v>
      </c>
      <c r="F243" s="48">
        <v>27.3</v>
      </c>
      <c r="G243" s="48">
        <v>24.4</v>
      </c>
      <c r="H243" s="48">
        <v>42.5</v>
      </c>
    </row>
    <row r="244" spans="1:8" ht="13.8">
      <c r="A244" s="427">
        <v>41640</v>
      </c>
      <c r="B244" s="48">
        <v>134.9</v>
      </c>
      <c r="C244" s="48">
        <v>91.2</v>
      </c>
      <c r="D244" s="48">
        <v>22.8</v>
      </c>
      <c r="E244" s="48">
        <v>32.1</v>
      </c>
      <c r="F244" s="48">
        <v>27.5</v>
      </c>
      <c r="G244" s="48">
        <v>24.9</v>
      </c>
      <c r="H244" s="48">
        <v>44.2</v>
      </c>
    </row>
    <row r="245" spans="1:8" ht="13.8">
      <c r="A245" s="427">
        <v>41671</v>
      </c>
      <c r="B245" s="48">
        <v>137.1</v>
      </c>
      <c r="C245" s="48">
        <v>95.3</v>
      </c>
      <c r="D245" s="48">
        <v>22.9</v>
      </c>
      <c r="E245" s="48">
        <v>32.200000000000003</v>
      </c>
      <c r="F245" s="48">
        <v>27.8</v>
      </c>
      <c r="G245" s="48">
        <v>25.1</v>
      </c>
      <c r="H245" s="48">
        <v>46.5</v>
      </c>
    </row>
    <row r="246" spans="1:8" ht="13.8">
      <c r="A246" s="427">
        <v>41699</v>
      </c>
      <c r="B246" s="48">
        <v>139.30000000000001</v>
      </c>
      <c r="C246" s="48">
        <v>94.1</v>
      </c>
      <c r="D246" s="48">
        <v>23.3</v>
      </c>
      <c r="E246" s="48">
        <v>32.299999999999997</v>
      </c>
      <c r="F246" s="48">
        <v>27.8</v>
      </c>
      <c r="G246" s="48">
        <v>25.3</v>
      </c>
      <c r="H246" s="48">
        <v>46.8</v>
      </c>
    </row>
    <row r="247" spans="1:8" ht="13.8">
      <c r="A247" s="427">
        <v>41731</v>
      </c>
      <c r="B247" s="48">
        <v>141.4</v>
      </c>
      <c r="C247" s="48">
        <v>99.1</v>
      </c>
      <c r="D247" s="48">
        <v>23.3</v>
      </c>
      <c r="E247" s="48">
        <v>32.4</v>
      </c>
      <c r="F247" s="48">
        <v>27.8</v>
      </c>
      <c r="G247" s="48">
        <v>25.3</v>
      </c>
      <c r="H247" s="48">
        <v>46.7</v>
      </c>
    </row>
    <row r="248" spans="1:8" ht="13.8">
      <c r="A248" s="427">
        <v>41760</v>
      </c>
      <c r="B248" s="48">
        <v>147.69999999999999</v>
      </c>
      <c r="C248" s="48">
        <v>97.4</v>
      </c>
      <c r="D248" s="48">
        <v>23.6</v>
      </c>
      <c r="E248" s="48">
        <v>32.5</v>
      </c>
      <c r="F248" s="48">
        <v>27.9</v>
      </c>
      <c r="G248" s="48">
        <v>25.6</v>
      </c>
      <c r="H248" s="48">
        <v>47.1</v>
      </c>
    </row>
    <row r="249" spans="1:8" ht="13.8">
      <c r="A249" s="427">
        <v>41791</v>
      </c>
      <c r="B249" s="48">
        <v>150.5</v>
      </c>
      <c r="C249" s="48">
        <v>100.2</v>
      </c>
      <c r="D249" s="48">
        <v>23.6</v>
      </c>
      <c r="E249" s="48">
        <v>32.6</v>
      </c>
      <c r="F249" s="48">
        <v>27.9</v>
      </c>
      <c r="G249" s="48">
        <v>25.6</v>
      </c>
      <c r="H249" s="48">
        <v>47.9</v>
      </c>
    </row>
    <row r="250" spans="1:8" ht="13.8">
      <c r="A250" s="427">
        <v>41821</v>
      </c>
      <c r="B250" s="48">
        <v>152.4</v>
      </c>
      <c r="C250" s="48">
        <v>101.3</v>
      </c>
      <c r="D250" s="48">
        <v>24.1</v>
      </c>
      <c r="E250" s="48">
        <v>32.799999999999997</v>
      </c>
      <c r="F250" s="48">
        <v>27.9</v>
      </c>
      <c r="G250" s="48">
        <v>25.9</v>
      </c>
      <c r="H250" s="48">
        <v>48</v>
      </c>
    </row>
    <row r="251" spans="1:8" ht="13.8">
      <c r="A251" s="427">
        <v>41852</v>
      </c>
      <c r="B251" s="48">
        <v>153.19999999999999</v>
      </c>
      <c r="C251" s="48">
        <v>100.2</v>
      </c>
      <c r="D251" s="48">
        <v>24.1</v>
      </c>
      <c r="E251" s="48">
        <v>33.1</v>
      </c>
      <c r="F251" s="48">
        <v>27.9</v>
      </c>
      <c r="G251" s="48">
        <v>25.9</v>
      </c>
      <c r="H251" s="48">
        <v>48.4</v>
      </c>
    </row>
    <row r="252" spans="1:8" ht="13.8">
      <c r="A252" s="427">
        <v>41883</v>
      </c>
      <c r="B252" s="48">
        <v>159.80000000000001</v>
      </c>
      <c r="C252" s="48">
        <v>96.2</v>
      </c>
      <c r="D252" s="48">
        <v>24.2</v>
      </c>
      <c r="E252" s="48">
        <v>33.299999999999997</v>
      </c>
      <c r="F252" s="48">
        <v>27.8</v>
      </c>
      <c r="G252" s="48">
        <v>26</v>
      </c>
      <c r="H252" s="48">
        <v>47.5</v>
      </c>
    </row>
    <row r="253" spans="1:8" ht="13.8">
      <c r="A253" s="427">
        <v>44168</v>
      </c>
      <c r="B253" s="48">
        <v>163.19999999999999</v>
      </c>
      <c r="C253" s="48">
        <v>103.4</v>
      </c>
      <c r="D253" s="48">
        <v>23.4</v>
      </c>
      <c r="E253" s="48">
        <v>34.1</v>
      </c>
      <c r="F253" s="48">
        <v>27.9</v>
      </c>
      <c r="G253" s="48">
        <v>25.6</v>
      </c>
      <c r="H253" s="48">
        <v>49.1</v>
      </c>
    </row>
    <row r="254" spans="1:8" ht="13.8">
      <c r="A254" s="427">
        <v>41944</v>
      </c>
      <c r="B254" s="48">
        <v>166.3</v>
      </c>
      <c r="C254" s="48">
        <v>103.6</v>
      </c>
      <c r="D254" s="48">
        <v>23.8</v>
      </c>
      <c r="E254" s="48">
        <v>33.6</v>
      </c>
      <c r="F254" s="48">
        <v>27.9</v>
      </c>
      <c r="G254" s="48">
        <v>25.8</v>
      </c>
      <c r="H254" s="48">
        <v>49.7</v>
      </c>
    </row>
    <row r="255" spans="1:8" ht="13.8">
      <c r="A255" s="427">
        <v>41974</v>
      </c>
      <c r="B255" s="48">
        <v>174.6</v>
      </c>
      <c r="C255" s="48">
        <v>101.9</v>
      </c>
      <c r="D255" s="48">
        <v>24</v>
      </c>
      <c r="E255" s="48">
        <v>34</v>
      </c>
      <c r="F255" s="48">
        <v>28.1</v>
      </c>
      <c r="G255" s="48">
        <v>26</v>
      </c>
      <c r="H255" s="48">
        <v>48.5</v>
      </c>
    </row>
    <row r="256" spans="1:8" ht="13.8">
      <c r="A256" s="427">
        <v>42005</v>
      </c>
      <c r="B256" s="48">
        <v>181.3</v>
      </c>
      <c r="C256" s="48">
        <v>107.5</v>
      </c>
      <c r="D256" s="48">
        <v>24.5</v>
      </c>
      <c r="E256" s="48">
        <v>36</v>
      </c>
      <c r="F256" s="48">
        <v>28.3</v>
      </c>
      <c r="G256" s="48">
        <v>26.5</v>
      </c>
      <c r="H256" s="48">
        <v>51</v>
      </c>
    </row>
    <row r="257" spans="1:8" ht="13.8">
      <c r="A257" s="427">
        <v>42036</v>
      </c>
      <c r="B257" s="48">
        <v>186</v>
      </c>
      <c r="C257" s="48">
        <v>108.1</v>
      </c>
      <c r="D257" s="48">
        <v>24.8</v>
      </c>
      <c r="E257" s="48">
        <v>37.299999999999997</v>
      </c>
      <c r="F257" s="48">
        <v>28.6</v>
      </c>
      <c r="G257" s="48">
        <v>26.9</v>
      </c>
      <c r="H257" s="48">
        <v>53.1</v>
      </c>
    </row>
    <row r="258" spans="1:8" ht="13.8">
      <c r="A258" s="427">
        <v>42064</v>
      </c>
      <c r="B258" s="48">
        <v>191.3</v>
      </c>
      <c r="C258" s="48">
        <v>104.6</v>
      </c>
      <c r="D258" s="48">
        <v>24.8</v>
      </c>
      <c r="E258" s="48">
        <v>37.299999999999997</v>
      </c>
      <c r="F258" s="48">
        <v>28.5</v>
      </c>
      <c r="G258" s="48">
        <v>26.9</v>
      </c>
      <c r="H258" s="48">
        <v>53.1</v>
      </c>
    </row>
    <row r="259" spans="1:8" ht="13.8">
      <c r="A259" s="427">
        <v>42095</v>
      </c>
      <c r="B259" s="48">
        <v>196.5</v>
      </c>
      <c r="C259" s="48">
        <v>113.1</v>
      </c>
      <c r="D259" s="48">
        <v>25.1</v>
      </c>
      <c r="E259" s="48">
        <v>37.4</v>
      </c>
      <c r="F259" s="48">
        <v>28.5</v>
      </c>
      <c r="G259" s="48">
        <v>27.1</v>
      </c>
      <c r="H259" s="48">
        <v>54.8</v>
      </c>
    </row>
    <row r="260" spans="1:8" ht="13.8">
      <c r="A260" s="427">
        <v>42125</v>
      </c>
      <c r="B260" s="48">
        <v>202.3</v>
      </c>
      <c r="C260" s="48">
        <v>112</v>
      </c>
      <c r="D260" s="48">
        <v>25.6</v>
      </c>
      <c r="E260" s="48">
        <v>37.6</v>
      </c>
      <c r="F260" s="48">
        <v>28.4</v>
      </c>
      <c r="G260" s="48">
        <v>27.4</v>
      </c>
      <c r="H260" s="48">
        <v>56.3</v>
      </c>
    </row>
    <row r="261" spans="1:8" ht="13.8">
      <c r="A261" s="427">
        <v>42156</v>
      </c>
      <c r="B261" s="48">
        <v>209.7</v>
      </c>
      <c r="C261" s="48">
        <v>112.6</v>
      </c>
      <c r="D261" s="48">
        <v>25.8</v>
      </c>
      <c r="E261" s="48">
        <v>38</v>
      </c>
      <c r="F261" s="48">
        <v>28.1</v>
      </c>
      <c r="G261" s="48">
        <v>27.4</v>
      </c>
      <c r="H261" s="48">
        <v>57.5</v>
      </c>
    </row>
    <row r="262" spans="1:8" ht="13.8">
      <c r="A262" s="427">
        <v>42186</v>
      </c>
      <c r="B262" s="48">
        <v>213.8</v>
      </c>
      <c r="C262" s="48">
        <v>115.8</v>
      </c>
      <c r="D262" s="48">
        <v>26.5</v>
      </c>
      <c r="E262" s="48">
        <v>39.700000000000003</v>
      </c>
      <c r="F262" s="48">
        <v>28</v>
      </c>
      <c r="G262" s="48">
        <v>27.9</v>
      </c>
      <c r="H262" s="48">
        <v>58.8</v>
      </c>
    </row>
    <row r="263" spans="1:8" ht="13.8">
      <c r="A263" s="427">
        <v>42217</v>
      </c>
      <c r="B263" s="48">
        <v>218.9</v>
      </c>
      <c r="C263" s="48">
        <v>119.9</v>
      </c>
      <c r="D263" s="48">
        <v>26.3</v>
      </c>
      <c r="E263" s="48">
        <v>40.700000000000003</v>
      </c>
      <c r="F263" s="48">
        <v>28.2</v>
      </c>
      <c r="G263" s="48">
        <v>27.9</v>
      </c>
      <c r="H263" s="48">
        <v>60.1</v>
      </c>
    </row>
    <row r="264" spans="1:8" ht="13.8">
      <c r="A264" s="427">
        <v>42248</v>
      </c>
      <c r="B264" s="48">
        <v>228.9</v>
      </c>
      <c r="C264" s="48">
        <v>118.2</v>
      </c>
      <c r="D264" s="48">
        <v>26</v>
      </c>
      <c r="E264" s="48">
        <v>40.299999999999997</v>
      </c>
      <c r="F264" s="48">
        <v>28.1</v>
      </c>
      <c r="G264" s="48">
        <v>27.7</v>
      </c>
      <c r="H264" s="48">
        <v>61.3</v>
      </c>
    </row>
    <row r="265" spans="1:8" ht="13.8">
      <c r="A265" s="427">
        <v>42278</v>
      </c>
      <c r="B265" s="48">
        <v>241.5</v>
      </c>
      <c r="C265" s="48">
        <v>129.19999999999999</v>
      </c>
      <c r="D265" s="48">
        <v>26.6</v>
      </c>
      <c r="E265" s="48">
        <v>41.1</v>
      </c>
      <c r="F265" s="48">
        <v>28.3</v>
      </c>
      <c r="G265" s="48">
        <v>28.1</v>
      </c>
      <c r="H265" s="48">
        <v>63.4</v>
      </c>
    </row>
    <row r="266" spans="1:8" ht="13.8">
      <c r="A266" s="427">
        <v>42309</v>
      </c>
      <c r="B266" s="48">
        <v>247.8</v>
      </c>
      <c r="C266" s="48">
        <v>120.4</v>
      </c>
      <c r="D266" s="48">
        <v>26.3</v>
      </c>
      <c r="E266" s="48">
        <v>41.5</v>
      </c>
      <c r="F266" s="48">
        <v>29.9</v>
      </c>
      <c r="G266" s="48">
        <v>28.5</v>
      </c>
      <c r="H266" s="48">
        <v>64</v>
      </c>
    </row>
    <row r="267" spans="1:8" ht="13.8">
      <c r="A267" s="427">
        <v>42339</v>
      </c>
      <c r="B267" s="48">
        <v>251.1</v>
      </c>
      <c r="C267" s="48">
        <v>117.7</v>
      </c>
      <c r="D267" s="48">
        <v>26.5</v>
      </c>
      <c r="E267" s="48">
        <v>41.2</v>
      </c>
      <c r="F267" s="48">
        <v>30.9</v>
      </c>
      <c r="G267" s="48">
        <v>28.9</v>
      </c>
      <c r="H267" s="48">
        <v>62.7</v>
      </c>
    </row>
    <row r="268" spans="1:8" ht="13.8">
      <c r="A268" s="427">
        <v>42370</v>
      </c>
      <c r="B268" s="48">
        <v>256</v>
      </c>
      <c r="C268" s="48">
        <v>118.5</v>
      </c>
      <c r="D268" s="48">
        <v>26.9</v>
      </c>
      <c r="E268" s="48">
        <v>42.8</v>
      </c>
      <c r="F268" s="48">
        <v>31.4</v>
      </c>
      <c r="G268" s="48">
        <v>29.4</v>
      </c>
      <c r="H268" s="48">
        <v>65.8</v>
      </c>
    </row>
    <row r="269" spans="1:8" ht="13.8">
      <c r="A269" s="427">
        <v>42401</v>
      </c>
      <c r="B269" s="48">
        <v>255.9</v>
      </c>
      <c r="C269" s="48">
        <v>122.8</v>
      </c>
      <c r="D269" s="48">
        <v>27.2</v>
      </c>
      <c r="E269" s="48">
        <v>43.2</v>
      </c>
      <c r="F269" s="48">
        <v>31.5</v>
      </c>
      <c r="G269" s="48">
        <v>29.7</v>
      </c>
      <c r="H269" s="48">
        <v>67.3</v>
      </c>
    </row>
    <row r="270" spans="1:8" ht="13.8">
      <c r="A270" s="427">
        <v>42430</v>
      </c>
      <c r="B270" s="48">
        <v>263</v>
      </c>
      <c r="C270" s="48">
        <v>126.2</v>
      </c>
      <c r="D270" s="48">
        <v>27.8</v>
      </c>
      <c r="E270" s="48">
        <v>44</v>
      </c>
      <c r="F270" s="48">
        <v>31.2</v>
      </c>
      <c r="G270" s="48">
        <v>30</v>
      </c>
      <c r="H270" s="48">
        <v>68.599999999999994</v>
      </c>
    </row>
    <row r="271" spans="1:8" ht="13.8">
      <c r="A271" s="427">
        <v>42461</v>
      </c>
      <c r="B271" s="48">
        <v>269</v>
      </c>
      <c r="C271" s="48">
        <v>130.69999999999999</v>
      </c>
      <c r="D271" s="48">
        <v>27.7</v>
      </c>
      <c r="E271" s="48">
        <v>43.5</v>
      </c>
      <c r="F271" s="48">
        <v>31</v>
      </c>
      <c r="G271" s="48">
        <v>29.8</v>
      </c>
      <c r="H271" s="48">
        <v>70.400000000000006</v>
      </c>
    </row>
    <row r="272" spans="1:8" ht="13.8">
      <c r="A272" s="427">
        <v>42491</v>
      </c>
      <c r="B272" s="48">
        <v>270.2</v>
      </c>
      <c r="C272" s="48">
        <v>129.80000000000001</v>
      </c>
      <c r="D272" s="48">
        <v>27.8</v>
      </c>
      <c r="E272" s="48">
        <v>43.6</v>
      </c>
      <c r="F272" s="48">
        <v>30.7</v>
      </c>
      <c r="G272" s="48">
        <v>29.7</v>
      </c>
      <c r="H272" s="48">
        <v>70.7</v>
      </c>
    </row>
    <row r="273" spans="1:8" ht="13.8">
      <c r="A273" s="427">
        <v>42522</v>
      </c>
      <c r="B273" s="48">
        <v>273.2</v>
      </c>
      <c r="C273" s="48">
        <v>128.19999999999999</v>
      </c>
      <c r="D273" s="48">
        <v>27.5</v>
      </c>
      <c r="E273" s="48">
        <v>43</v>
      </c>
      <c r="F273" s="48">
        <v>30.3</v>
      </c>
      <c r="G273" s="48">
        <v>29.4</v>
      </c>
      <c r="H273" s="48">
        <v>70.2</v>
      </c>
    </row>
    <row r="274" spans="1:8" ht="13.8">
      <c r="A274" s="427">
        <v>42552</v>
      </c>
      <c r="B274" s="48">
        <v>276.8</v>
      </c>
      <c r="C274" s="48">
        <v>132.1</v>
      </c>
      <c r="D274" s="48">
        <v>27.4</v>
      </c>
      <c r="E274" s="48">
        <v>43.3</v>
      </c>
      <c r="F274" s="48">
        <v>30.1</v>
      </c>
      <c r="G274" s="48">
        <v>29.3</v>
      </c>
      <c r="H274" s="48">
        <v>70.8</v>
      </c>
    </row>
    <row r="275" spans="1:8" ht="13.8">
      <c r="A275" s="427">
        <v>42583</v>
      </c>
      <c r="B275" s="48">
        <v>281.5</v>
      </c>
      <c r="C275" s="48">
        <v>132.19999999999999</v>
      </c>
      <c r="D275" s="48">
        <v>27.4</v>
      </c>
      <c r="E275" s="48">
        <v>43.5</v>
      </c>
      <c r="F275" s="48">
        <v>30.3</v>
      </c>
      <c r="G275" s="48">
        <v>29.4</v>
      </c>
      <c r="H275" s="48">
        <v>71.2</v>
      </c>
    </row>
    <row r="276" spans="1:8" ht="13.8">
      <c r="A276" s="427">
        <v>42614</v>
      </c>
      <c r="B276" s="48">
        <v>281.39999999999998</v>
      </c>
      <c r="C276" s="48">
        <v>135</v>
      </c>
      <c r="D276" s="48">
        <v>27.4</v>
      </c>
      <c r="E276" s="48">
        <v>43.9</v>
      </c>
      <c r="F276" s="48">
        <v>30.3</v>
      </c>
      <c r="G276" s="48">
        <v>29.4</v>
      </c>
      <c r="H276" s="48">
        <v>72.599999999999994</v>
      </c>
    </row>
    <row r="277" spans="1:8" ht="13.8">
      <c r="A277" s="427">
        <v>42644</v>
      </c>
      <c r="B277" s="48">
        <v>285.2</v>
      </c>
      <c r="C277" s="48">
        <v>136.19999999999999</v>
      </c>
      <c r="D277" s="48">
        <v>27.6</v>
      </c>
      <c r="E277" s="48">
        <v>44.6</v>
      </c>
      <c r="F277" s="48">
        <v>30.4</v>
      </c>
      <c r="G277" s="48">
        <v>29.6</v>
      </c>
      <c r="H277" s="48">
        <v>72.900000000000006</v>
      </c>
    </row>
    <row r="278" spans="1:8" ht="13.8">
      <c r="A278" s="427">
        <v>42675</v>
      </c>
      <c r="B278" s="48">
        <v>284.60000000000002</v>
      </c>
      <c r="C278" s="48">
        <v>137.80000000000001</v>
      </c>
      <c r="D278" s="48">
        <v>27.6</v>
      </c>
      <c r="E278" s="48">
        <v>43.4</v>
      </c>
      <c r="F278" s="48">
        <v>30.4</v>
      </c>
      <c r="G278" s="48">
        <v>29.6</v>
      </c>
      <c r="H278" s="48">
        <v>72.900000000000006</v>
      </c>
    </row>
    <row r="279" spans="1:8" ht="13.8">
      <c r="A279" s="427">
        <v>42705</v>
      </c>
      <c r="B279" s="48">
        <v>282.60000000000002</v>
      </c>
      <c r="C279" s="48">
        <v>139.80000000000001</v>
      </c>
      <c r="D279" s="48">
        <v>27.5</v>
      </c>
      <c r="E279" s="48">
        <v>42.7</v>
      </c>
      <c r="F279" s="48">
        <v>30.3</v>
      </c>
      <c r="G279" s="48">
        <v>29.4</v>
      </c>
      <c r="H279" s="48">
        <v>71</v>
      </c>
    </row>
    <row r="280" spans="1:8" ht="13.8">
      <c r="A280" s="427">
        <v>42736</v>
      </c>
      <c r="B280" s="48">
        <v>281.89999999999998</v>
      </c>
      <c r="C280" s="48">
        <v>140.9</v>
      </c>
      <c r="D280" s="48">
        <v>27.6</v>
      </c>
      <c r="E280" s="48">
        <v>43.7</v>
      </c>
      <c r="F280" s="48">
        <v>30.7</v>
      </c>
      <c r="G280" s="48">
        <v>29.6</v>
      </c>
      <c r="H280" s="48">
        <v>71.8</v>
      </c>
    </row>
    <row r="281" spans="1:8" ht="13.8">
      <c r="A281" s="427">
        <v>42767</v>
      </c>
      <c r="B281" s="48">
        <v>279.2</v>
      </c>
      <c r="C281" s="48">
        <v>141.9</v>
      </c>
      <c r="D281" s="48">
        <v>27.4</v>
      </c>
      <c r="E281" s="48">
        <v>43.8</v>
      </c>
      <c r="F281" s="48">
        <v>30.7</v>
      </c>
      <c r="G281" s="48">
        <v>29.5</v>
      </c>
      <c r="H281" s="48">
        <v>72</v>
      </c>
    </row>
    <row r="282" spans="1:8" ht="13.8">
      <c r="A282" s="427">
        <v>42795</v>
      </c>
      <c r="B282" s="48">
        <v>282.5</v>
      </c>
      <c r="C282" s="48">
        <v>135</v>
      </c>
      <c r="D282" s="48">
        <v>27.2</v>
      </c>
      <c r="E282" s="48">
        <v>43.6</v>
      </c>
      <c r="F282" s="48">
        <v>30.5</v>
      </c>
      <c r="G282" s="48">
        <v>29.3</v>
      </c>
      <c r="H282" s="48">
        <v>71.2</v>
      </c>
    </row>
    <row r="283" spans="1:8" ht="13.8">
      <c r="A283" s="427">
        <v>42826</v>
      </c>
      <c r="B283" s="48">
        <v>282.3</v>
      </c>
      <c r="C283" s="48">
        <v>129.19999999999999</v>
      </c>
      <c r="D283" s="48">
        <v>26.7</v>
      </c>
      <c r="E283" s="48">
        <v>43.2</v>
      </c>
      <c r="F283" s="48">
        <v>28.3</v>
      </c>
      <c r="G283" s="48">
        <v>28.2</v>
      </c>
      <c r="H283" s="48">
        <v>66.599999999999994</v>
      </c>
    </row>
    <row r="284" spans="1:8" ht="13.8">
      <c r="A284" s="427">
        <v>42856</v>
      </c>
      <c r="B284" s="48">
        <v>279.60000000000002</v>
      </c>
      <c r="C284" s="48">
        <v>132.6</v>
      </c>
      <c r="D284" s="48">
        <v>26</v>
      </c>
      <c r="E284" s="48">
        <v>42.3</v>
      </c>
      <c r="F284" s="48">
        <v>27.8</v>
      </c>
      <c r="G284" s="48">
        <v>27.6</v>
      </c>
      <c r="H284" s="48">
        <v>62.1</v>
      </c>
    </row>
    <row r="285" spans="1:8" ht="13.8">
      <c r="A285" s="427">
        <v>42887</v>
      </c>
      <c r="B285" s="48">
        <v>276.8</v>
      </c>
      <c r="C285" s="48">
        <v>125</v>
      </c>
      <c r="D285" s="48">
        <v>25.8</v>
      </c>
      <c r="E285" s="48">
        <v>41.8</v>
      </c>
      <c r="F285" s="48">
        <v>27.8</v>
      </c>
      <c r="G285" s="48">
        <v>27.4</v>
      </c>
      <c r="H285" s="48">
        <v>62.2</v>
      </c>
    </row>
    <row r="286" spans="1:8" ht="13.8">
      <c r="A286" s="427">
        <v>42917</v>
      </c>
      <c r="B286" s="48">
        <v>275.5</v>
      </c>
      <c r="C286" s="48">
        <v>133.19999999999999</v>
      </c>
      <c r="D286" s="48">
        <v>25.8</v>
      </c>
      <c r="E286" s="48">
        <v>42.1</v>
      </c>
      <c r="F286" s="48">
        <v>27.8</v>
      </c>
      <c r="G286" s="48">
        <v>27.4</v>
      </c>
      <c r="H286" s="48">
        <v>63.7</v>
      </c>
    </row>
    <row r="287" spans="1:8" ht="13.8">
      <c r="A287" s="427">
        <v>42948</v>
      </c>
      <c r="B287" s="48">
        <v>272.39999999999998</v>
      </c>
      <c r="C287" s="48">
        <v>130.4</v>
      </c>
      <c r="D287" s="48">
        <v>25.6</v>
      </c>
      <c r="E287" s="48">
        <v>41.3</v>
      </c>
      <c r="F287" s="48">
        <v>27.6</v>
      </c>
      <c r="G287" s="48">
        <v>27.2</v>
      </c>
      <c r="H287" s="48">
        <v>62.3</v>
      </c>
    </row>
    <row r="288" spans="1:8" ht="13.8">
      <c r="A288" s="427">
        <v>42979</v>
      </c>
      <c r="B288" s="48">
        <v>276.39999999999998</v>
      </c>
      <c r="C288" s="48">
        <v>127.3</v>
      </c>
      <c r="D288" s="48">
        <v>25.3</v>
      </c>
      <c r="E288" s="48">
        <v>41.7</v>
      </c>
      <c r="F288" s="48">
        <v>27.4</v>
      </c>
      <c r="G288" s="48">
        <v>27</v>
      </c>
      <c r="H288" s="48">
        <v>58.6</v>
      </c>
    </row>
    <row r="289" spans="1:8" ht="13.8">
      <c r="A289" s="427">
        <v>43009</v>
      </c>
      <c r="B289" s="48">
        <v>277.39999999999998</v>
      </c>
      <c r="C289" s="48">
        <v>132.1</v>
      </c>
      <c r="D289" s="48">
        <v>24.9</v>
      </c>
      <c r="E289" s="48">
        <v>40.799999999999997</v>
      </c>
      <c r="F289" s="48">
        <v>27.2</v>
      </c>
      <c r="G289" s="48">
        <v>26.6</v>
      </c>
      <c r="H289" s="48">
        <v>58.9</v>
      </c>
    </row>
    <row r="290" spans="1:8" ht="13.8">
      <c r="A290" s="427">
        <v>43040</v>
      </c>
      <c r="B290" s="48">
        <v>276.39999999999998</v>
      </c>
      <c r="C290" s="48">
        <v>126</v>
      </c>
      <c r="D290" s="48">
        <v>24.4</v>
      </c>
      <c r="E290" s="48">
        <v>39.5</v>
      </c>
      <c r="F290" s="48">
        <v>26.8</v>
      </c>
      <c r="G290" s="48">
        <v>26.1</v>
      </c>
      <c r="H290" s="48">
        <v>57.8</v>
      </c>
    </row>
    <row r="291" spans="1:8" ht="13.8">
      <c r="A291" s="427">
        <v>43070</v>
      </c>
      <c r="B291" s="48">
        <v>273.2</v>
      </c>
      <c r="C291" s="48">
        <v>113.3</v>
      </c>
      <c r="D291" s="48">
        <v>24.1</v>
      </c>
      <c r="E291" s="48">
        <v>39.799999999999997</v>
      </c>
      <c r="F291" s="48">
        <v>26.8</v>
      </c>
      <c r="G291" s="48">
        <v>26</v>
      </c>
      <c r="H291" s="48">
        <v>54.5</v>
      </c>
    </row>
    <row r="292" spans="1:8" ht="13.8">
      <c r="A292" s="427">
        <v>43101</v>
      </c>
      <c r="B292" s="48">
        <v>276.10000000000002</v>
      </c>
      <c r="C292" s="48">
        <v>122.6</v>
      </c>
      <c r="D292" s="48">
        <v>24.4</v>
      </c>
      <c r="E292" s="48">
        <v>40.6</v>
      </c>
      <c r="F292" s="48">
        <v>26.9</v>
      </c>
      <c r="G292" s="48">
        <v>26.2</v>
      </c>
      <c r="H292" s="48">
        <v>55.1</v>
      </c>
    </row>
    <row r="293" spans="1:8" ht="13.8">
      <c r="A293" s="427">
        <v>43132</v>
      </c>
      <c r="B293" s="48">
        <v>274.5</v>
      </c>
      <c r="C293" s="48">
        <v>125.7</v>
      </c>
      <c r="D293" s="48">
        <v>24.5</v>
      </c>
      <c r="E293" s="48">
        <v>41.3</v>
      </c>
      <c r="F293" s="48">
        <v>26.9</v>
      </c>
      <c r="G293" s="48">
        <v>26.3</v>
      </c>
      <c r="H293" s="48">
        <v>56.9</v>
      </c>
    </row>
    <row r="294" spans="1:8" ht="12" customHeight="1">
      <c r="A294" s="427">
        <v>43160</v>
      </c>
      <c r="B294" s="48">
        <v>276.10000000000002</v>
      </c>
      <c r="C294" s="48">
        <v>125</v>
      </c>
      <c r="D294" s="48">
        <v>24.3</v>
      </c>
      <c r="E294" s="48">
        <v>41.3</v>
      </c>
      <c r="F294" s="48">
        <v>26.8</v>
      </c>
      <c r="G294" s="48">
        <v>26.1</v>
      </c>
      <c r="H294" s="48">
        <v>56.5</v>
      </c>
    </row>
    <row r="295" spans="1:8" ht="13.8">
      <c r="A295" s="427">
        <v>43191</v>
      </c>
      <c r="B295" s="48">
        <v>274.10000000000002</v>
      </c>
      <c r="C295" s="48">
        <v>125</v>
      </c>
      <c r="D295" s="48">
        <v>23.9</v>
      </c>
      <c r="E295" s="48">
        <v>40.799999999999997</v>
      </c>
      <c r="F295" s="48">
        <v>26.6</v>
      </c>
      <c r="G295" s="48">
        <v>25.8</v>
      </c>
      <c r="H295" s="48">
        <v>56.3</v>
      </c>
    </row>
    <row r="296" spans="1:8" ht="13.8">
      <c r="A296" s="427">
        <v>43221</v>
      </c>
      <c r="B296" s="48">
        <v>266.3</v>
      </c>
      <c r="C296" s="48">
        <v>114.8</v>
      </c>
      <c r="D296" s="48">
        <v>23.8</v>
      </c>
      <c r="E296" s="48">
        <v>40.1</v>
      </c>
      <c r="F296" s="48">
        <v>26.2</v>
      </c>
      <c r="G296" s="48">
        <v>25.5</v>
      </c>
      <c r="H296" s="48">
        <v>53.1</v>
      </c>
    </row>
    <row r="297" spans="1:8" ht="13.8">
      <c r="A297" s="427">
        <v>43252</v>
      </c>
      <c r="B297" s="48">
        <v>260.39999999999998</v>
      </c>
      <c r="C297" s="48">
        <v>114.9</v>
      </c>
      <c r="D297" s="48">
        <v>23.3</v>
      </c>
      <c r="E297" s="48">
        <v>39.799999999999997</v>
      </c>
      <c r="F297" s="48">
        <v>25.7</v>
      </c>
      <c r="G297" s="48">
        <v>25.1</v>
      </c>
      <c r="H297" s="48">
        <v>52.3</v>
      </c>
    </row>
    <row r="298" spans="1:8" ht="13.8">
      <c r="A298" s="427">
        <v>43282</v>
      </c>
      <c r="B298" s="48">
        <v>258.3</v>
      </c>
      <c r="C298" s="48">
        <v>118.7</v>
      </c>
      <c r="D298" s="48">
        <v>23.2</v>
      </c>
      <c r="E298" s="48">
        <v>39.1</v>
      </c>
      <c r="F298" s="48">
        <v>25.5</v>
      </c>
      <c r="G298" s="48">
        <v>24.9</v>
      </c>
      <c r="H298" s="48">
        <v>51.2</v>
      </c>
    </row>
    <row r="299" spans="1:8" ht="13.8">
      <c r="A299" s="427">
        <v>43313</v>
      </c>
      <c r="B299" s="48">
        <v>257.5</v>
      </c>
      <c r="C299" s="48">
        <v>121.4</v>
      </c>
      <c r="D299" s="48">
        <v>22.8</v>
      </c>
      <c r="E299" s="48">
        <v>38.700000000000003</v>
      </c>
      <c r="F299" s="48">
        <v>25.4</v>
      </c>
      <c r="G299" s="48">
        <v>24.6</v>
      </c>
      <c r="H299" s="48">
        <v>50.9</v>
      </c>
    </row>
    <row r="300" spans="1:8" ht="13.8">
      <c r="A300" s="427">
        <v>43344</v>
      </c>
      <c r="B300" s="48">
        <v>255.5</v>
      </c>
      <c r="C300" s="48">
        <v>122.3</v>
      </c>
      <c r="D300" s="48">
        <v>22.7</v>
      </c>
      <c r="E300" s="48">
        <v>38.9</v>
      </c>
      <c r="F300" s="48">
        <v>25.2</v>
      </c>
      <c r="G300" s="48">
        <v>24.5</v>
      </c>
      <c r="H300" s="48">
        <v>51.1</v>
      </c>
    </row>
    <row r="301" spans="1:8" ht="13.8">
      <c r="A301" s="427">
        <v>43374</v>
      </c>
      <c r="B301" s="48">
        <v>257.39999999999998</v>
      </c>
      <c r="C301" s="48">
        <v>126.1</v>
      </c>
      <c r="D301" s="48">
        <v>22.6</v>
      </c>
      <c r="E301" s="48">
        <v>38.5</v>
      </c>
      <c r="F301" s="48">
        <v>25.1</v>
      </c>
      <c r="G301" s="48">
        <v>24.4</v>
      </c>
      <c r="H301" s="48">
        <v>51.2</v>
      </c>
    </row>
    <row r="302" spans="1:8" ht="13.8">
      <c r="A302" s="427">
        <v>43405</v>
      </c>
      <c r="B302" s="48">
        <v>261.3</v>
      </c>
      <c r="C302" s="48">
        <v>123.1</v>
      </c>
      <c r="D302" s="48">
        <v>22.7</v>
      </c>
      <c r="E302" s="48">
        <v>37.200000000000003</v>
      </c>
      <c r="F302" s="48">
        <v>25</v>
      </c>
      <c r="G302" s="48">
        <v>24.4</v>
      </c>
      <c r="H302" s="48">
        <v>50.9</v>
      </c>
    </row>
    <row r="303" spans="1:8" ht="13.8">
      <c r="A303" s="427">
        <v>43435</v>
      </c>
      <c r="B303" s="48">
        <v>261.8</v>
      </c>
      <c r="C303" s="48">
        <v>107.4</v>
      </c>
      <c r="D303" s="48">
        <v>22.4</v>
      </c>
      <c r="E303" s="48">
        <v>37.200000000000003</v>
      </c>
      <c r="F303" s="48">
        <v>25.3</v>
      </c>
      <c r="G303" s="48">
        <v>24.3</v>
      </c>
      <c r="H303" s="48">
        <v>48.1</v>
      </c>
    </row>
    <row r="304" spans="1:8" ht="13.8">
      <c r="A304" s="427">
        <v>43466</v>
      </c>
      <c r="B304" s="48">
        <v>267.3</v>
      </c>
      <c r="C304" s="48">
        <v>116.4</v>
      </c>
      <c r="D304" s="48">
        <v>22.3</v>
      </c>
      <c r="E304" s="48">
        <v>37.5</v>
      </c>
      <c r="F304" s="48">
        <v>25.4</v>
      </c>
      <c r="G304" s="48">
        <v>24.3</v>
      </c>
      <c r="H304" s="48">
        <v>50.3</v>
      </c>
    </row>
    <row r="305" spans="1:8" ht="13.8">
      <c r="A305" s="427">
        <v>43497</v>
      </c>
      <c r="B305" s="48">
        <v>265.60000000000002</v>
      </c>
      <c r="C305" s="48">
        <v>122.4</v>
      </c>
      <c r="D305" s="48">
        <v>22.1</v>
      </c>
      <c r="E305" s="48">
        <v>38.4</v>
      </c>
      <c r="F305" s="48">
        <v>25.4</v>
      </c>
      <c r="G305" s="48">
        <v>24.2</v>
      </c>
      <c r="H305" s="48">
        <v>52</v>
      </c>
    </row>
    <row r="306" spans="1:8" ht="13.8">
      <c r="A306" s="427">
        <v>43525</v>
      </c>
      <c r="B306" s="48">
        <v>271.7</v>
      </c>
      <c r="C306" s="48">
        <v>123.7</v>
      </c>
      <c r="D306" s="48">
        <v>21.6</v>
      </c>
      <c r="E306" s="48">
        <v>37.700000000000003</v>
      </c>
      <c r="F306" s="48">
        <v>25.1</v>
      </c>
      <c r="G306" s="48">
        <v>23.8</v>
      </c>
      <c r="H306" s="48">
        <v>52.7</v>
      </c>
    </row>
    <row r="307" spans="1:8" ht="13.8">
      <c r="A307" s="427">
        <v>43556</v>
      </c>
      <c r="B307" s="48">
        <v>275.2</v>
      </c>
      <c r="C307" s="48">
        <v>126.9</v>
      </c>
      <c r="D307" s="48">
        <v>21.5</v>
      </c>
      <c r="E307" s="48">
        <v>37.1</v>
      </c>
      <c r="F307" s="48">
        <v>24.7</v>
      </c>
      <c r="G307" s="48">
        <v>23.5</v>
      </c>
      <c r="H307" s="48">
        <v>52.5</v>
      </c>
    </row>
    <row r="308" spans="1:8" ht="13.8">
      <c r="A308" s="427">
        <v>43586</v>
      </c>
      <c r="B308" s="48">
        <v>272.7</v>
      </c>
      <c r="C308" s="48">
        <v>119.9</v>
      </c>
      <c r="D308" s="48">
        <v>21.4</v>
      </c>
      <c r="E308" s="48">
        <v>36.4</v>
      </c>
      <c r="F308" s="48">
        <v>24.4</v>
      </c>
      <c r="G308" s="48">
        <v>23.3</v>
      </c>
      <c r="H308" s="48">
        <v>51.8</v>
      </c>
    </row>
    <row r="309" spans="1:8" ht="13.8">
      <c r="A309" s="427">
        <v>43617</v>
      </c>
      <c r="B309" s="48">
        <v>272.5</v>
      </c>
      <c r="C309" s="48">
        <v>120.1</v>
      </c>
      <c r="D309" s="48">
        <v>21</v>
      </c>
      <c r="E309" s="48">
        <v>35.9</v>
      </c>
      <c r="F309" s="48">
        <v>24</v>
      </c>
      <c r="G309" s="48">
        <v>23</v>
      </c>
      <c r="H309" s="48">
        <v>52.1</v>
      </c>
    </row>
    <row r="310" spans="1:8" ht="13.8">
      <c r="A310" s="427">
        <v>43647</v>
      </c>
      <c r="B310" s="48">
        <v>269.60000000000002</v>
      </c>
      <c r="C310" s="48">
        <v>119.2</v>
      </c>
      <c r="D310" s="48">
        <v>20.8</v>
      </c>
      <c r="E310" s="48">
        <v>35.200000000000003</v>
      </c>
      <c r="F310" s="48">
        <v>23.8</v>
      </c>
      <c r="G310" s="48">
        <v>22.7</v>
      </c>
      <c r="H310" s="48">
        <v>51.1</v>
      </c>
    </row>
    <row r="311" spans="1:8" ht="13.8">
      <c r="A311" s="427">
        <v>43678</v>
      </c>
      <c r="B311" s="48">
        <v>255.4</v>
      </c>
      <c r="C311" s="48">
        <v>116.6</v>
      </c>
      <c r="D311" s="48">
        <v>20.6</v>
      </c>
      <c r="E311" s="48">
        <v>35</v>
      </c>
      <c r="F311" s="48">
        <v>23.6</v>
      </c>
      <c r="G311" s="48">
        <v>22.5</v>
      </c>
      <c r="H311" s="48">
        <v>50.8</v>
      </c>
    </row>
    <row r="312" spans="1:8" ht="13.8">
      <c r="A312" s="427">
        <v>43709</v>
      </c>
      <c r="B312" s="48">
        <v>245.7</v>
      </c>
      <c r="C312" s="48">
        <v>112.9</v>
      </c>
      <c r="D312" s="48">
        <v>19.3</v>
      </c>
      <c r="E312" s="48">
        <v>34.9</v>
      </c>
      <c r="F312" s="48">
        <v>23.2</v>
      </c>
      <c r="G312" s="48">
        <v>21.7</v>
      </c>
      <c r="H312" s="48">
        <v>49.9</v>
      </c>
    </row>
    <row r="313" spans="1:8" ht="13.8">
      <c r="A313" s="427">
        <v>43739</v>
      </c>
      <c r="B313" s="48">
        <v>260.39999999999998</v>
      </c>
      <c r="C313" s="48">
        <v>98.6</v>
      </c>
      <c r="D313" s="48">
        <v>18.8</v>
      </c>
      <c r="E313" s="48">
        <v>34.200000000000003</v>
      </c>
      <c r="F313" s="48">
        <v>22.9</v>
      </c>
      <c r="G313" s="48">
        <v>21.2</v>
      </c>
      <c r="H313" s="48">
        <v>48.5</v>
      </c>
    </row>
    <row r="314" spans="1:8" ht="13.8">
      <c r="A314" s="427">
        <v>43770</v>
      </c>
      <c r="B314" s="48">
        <v>264</v>
      </c>
      <c r="C314" s="48">
        <v>102.3</v>
      </c>
      <c r="D314" s="48">
        <v>18.5</v>
      </c>
      <c r="E314" s="48">
        <v>33.1</v>
      </c>
      <c r="F314" s="48">
        <v>22.7</v>
      </c>
      <c r="G314" s="48">
        <v>20.8</v>
      </c>
      <c r="H314" s="48">
        <v>49</v>
      </c>
    </row>
    <row r="315" spans="1:8" ht="13.8">
      <c r="A315" s="427">
        <v>43800</v>
      </c>
      <c r="B315" s="48">
        <v>247.6</v>
      </c>
      <c r="C315" s="48">
        <v>94.6</v>
      </c>
      <c r="D315" s="48">
        <v>18.2</v>
      </c>
      <c r="E315" s="48">
        <v>32.799999999999997</v>
      </c>
      <c r="F315" s="48">
        <v>22.3</v>
      </c>
      <c r="G315" s="48">
        <v>20.5</v>
      </c>
      <c r="H315" s="48">
        <v>46.1</v>
      </c>
    </row>
    <row r="316" spans="1:8" ht="13.8">
      <c r="A316" s="427">
        <v>43831</v>
      </c>
      <c r="B316" s="48">
        <v>140.80000000000001</v>
      </c>
      <c r="C316" s="48">
        <v>103.6</v>
      </c>
      <c r="D316" s="48">
        <v>18.8</v>
      </c>
      <c r="E316" s="48">
        <v>34</v>
      </c>
      <c r="F316" s="48">
        <v>23.3</v>
      </c>
      <c r="G316" s="48">
        <v>21.3</v>
      </c>
      <c r="H316" s="48">
        <v>45.7</v>
      </c>
    </row>
    <row r="317" spans="1:8" ht="13.8">
      <c r="A317" s="427">
        <v>43862</v>
      </c>
      <c r="B317" s="48">
        <v>130.6</v>
      </c>
      <c r="C317" s="48">
        <v>106.6</v>
      </c>
      <c r="D317" s="48">
        <v>18.7</v>
      </c>
      <c r="E317" s="48">
        <v>33.9</v>
      </c>
      <c r="F317" s="48">
        <v>23.5</v>
      </c>
      <c r="G317" s="48">
        <v>21.4</v>
      </c>
      <c r="H317" s="48">
        <v>46.9</v>
      </c>
    </row>
    <row r="318" spans="1:8" ht="13.8">
      <c r="A318" s="427">
        <v>43891</v>
      </c>
      <c r="B318" s="48">
        <v>130.6</v>
      </c>
      <c r="C318" s="48">
        <v>94.7</v>
      </c>
      <c r="D318" s="48">
        <v>18.8</v>
      </c>
      <c r="E318" s="48">
        <v>32.6</v>
      </c>
      <c r="F318" s="48">
        <v>22.7</v>
      </c>
      <c r="G318" s="48">
        <v>21</v>
      </c>
      <c r="H318" s="48">
        <v>46.4</v>
      </c>
    </row>
    <row r="319" spans="1:8" ht="13.8">
      <c r="A319" s="427">
        <v>43922</v>
      </c>
      <c r="B319" s="48">
        <v>119.6</v>
      </c>
      <c r="C319" s="48">
        <v>86.4</v>
      </c>
      <c r="D319" s="48">
        <v>18.3</v>
      </c>
      <c r="E319" s="48">
        <v>29.1</v>
      </c>
      <c r="F319" s="48">
        <v>21.6</v>
      </c>
      <c r="G319" s="48">
        <v>20.100000000000001</v>
      </c>
      <c r="H319" s="48">
        <v>44</v>
      </c>
    </row>
    <row r="320" spans="1:8" ht="13.8">
      <c r="A320" s="427">
        <v>43952</v>
      </c>
      <c r="B320" s="48">
        <v>116.2</v>
      </c>
      <c r="C320" s="48">
        <v>86.5</v>
      </c>
      <c r="D320" s="48">
        <v>18.100000000000001</v>
      </c>
      <c r="E320" s="48">
        <v>29.6</v>
      </c>
      <c r="F320" s="48">
        <v>21.4</v>
      </c>
      <c r="G320" s="48">
        <v>20</v>
      </c>
      <c r="H320" s="48">
        <v>42.9</v>
      </c>
    </row>
    <row r="321" spans="1:8" ht="13.8">
      <c r="A321" s="427">
        <v>43983</v>
      </c>
      <c r="B321" s="48">
        <v>112.6</v>
      </c>
      <c r="C321" s="48">
        <v>85</v>
      </c>
      <c r="D321" s="48">
        <v>17.7</v>
      </c>
      <c r="E321" s="48">
        <v>29.3</v>
      </c>
      <c r="F321" s="48">
        <v>21.2</v>
      </c>
      <c r="G321" s="48">
        <v>19.600000000000001</v>
      </c>
      <c r="H321" s="48">
        <v>40.200000000000003</v>
      </c>
    </row>
    <row r="322" spans="1:8" ht="13.8">
      <c r="A322" s="427">
        <v>44013</v>
      </c>
      <c r="B322" s="48">
        <v>111.7</v>
      </c>
      <c r="C322" s="48">
        <v>82.3</v>
      </c>
      <c r="D322" s="48">
        <v>17.2</v>
      </c>
      <c r="E322" s="48">
        <v>28.7</v>
      </c>
      <c r="F322" s="48">
        <v>20.5</v>
      </c>
      <c r="G322" s="48">
        <v>19</v>
      </c>
      <c r="H322" s="48">
        <v>39.1</v>
      </c>
    </row>
    <row r="323" spans="1:8" ht="13.8">
      <c r="A323" s="427">
        <v>44044</v>
      </c>
      <c r="B323" s="48">
        <v>112.2</v>
      </c>
      <c r="C323" s="48">
        <v>70.3</v>
      </c>
      <c r="D323" s="48">
        <v>17</v>
      </c>
      <c r="E323" s="48">
        <v>28.8</v>
      </c>
      <c r="F323" s="48">
        <v>20.5</v>
      </c>
      <c r="G323" s="48">
        <v>18.899999999999999</v>
      </c>
      <c r="H323" s="48">
        <v>38.299999999999997</v>
      </c>
    </row>
    <row r="324" spans="1:8" ht="13.8">
      <c r="A324" s="427">
        <v>44075</v>
      </c>
      <c r="B324" s="48">
        <v>114</v>
      </c>
      <c r="C324" s="48">
        <v>69.5</v>
      </c>
      <c r="D324" s="48">
        <v>16.2</v>
      </c>
      <c r="E324" s="48">
        <v>30.1</v>
      </c>
      <c r="F324" s="48">
        <v>20.3</v>
      </c>
      <c r="G324" s="48">
        <v>18.5</v>
      </c>
      <c r="H324" s="48">
        <v>37.5</v>
      </c>
    </row>
    <row r="325" spans="1:8" ht="13.8">
      <c r="A325" s="427">
        <v>44105</v>
      </c>
      <c r="B325" s="48">
        <v>112.3</v>
      </c>
      <c r="C325" s="48">
        <v>77.099999999999994</v>
      </c>
      <c r="D325" s="48">
        <v>16.600000000000001</v>
      </c>
      <c r="E325" s="48">
        <v>30</v>
      </c>
      <c r="F325" s="48">
        <v>21.8</v>
      </c>
      <c r="G325" s="48">
        <v>19.2</v>
      </c>
      <c r="H325" s="48">
        <v>38.4</v>
      </c>
    </row>
    <row r="326" spans="1:8" ht="13.8">
      <c r="A326" s="427">
        <v>44137</v>
      </c>
      <c r="B326" s="48">
        <v>113.5</v>
      </c>
      <c r="C326" s="48">
        <v>80.3</v>
      </c>
      <c r="D326" s="48">
        <v>15.9</v>
      </c>
      <c r="E326" s="48">
        <v>28.3</v>
      </c>
      <c r="F326" s="48">
        <v>21.5</v>
      </c>
      <c r="G326" s="48">
        <v>18.600000000000001</v>
      </c>
      <c r="H326" s="48">
        <v>37.299999999999997</v>
      </c>
    </row>
    <row r="327" spans="1:8" ht="13.8">
      <c r="A327" s="427">
        <v>44168</v>
      </c>
      <c r="B327" s="48">
        <v>115.6</v>
      </c>
      <c r="C327" s="48">
        <v>73.3</v>
      </c>
      <c r="D327" s="48">
        <v>16</v>
      </c>
      <c r="E327" s="48">
        <v>29.6</v>
      </c>
      <c r="F327" s="48">
        <v>20.9</v>
      </c>
      <c r="G327" s="48">
        <v>18.600000000000001</v>
      </c>
      <c r="H327" s="48">
        <v>36.200000000000003</v>
      </c>
    </row>
    <row r="328" spans="1:8" ht="13.8">
      <c r="A328" s="427">
        <v>44199</v>
      </c>
      <c r="B328" s="48">
        <v>120.3</v>
      </c>
      <c r="C328" s="48">
        <v>84.8</v>
      </c>
      <c r="D328" s="48">
        <v>16.2</v>
      </c>
      <c r="E328" s="48">
        <v>29.7</v>
      </c>
      <c r="F328" s="48">
        <v>21.5</v>
      </c>
      <c r="G328" s="48">
        <v>18.899999999999999</v>
      </c>
      <c r="H328" s="48">
        <v>38.5</v>
      </c>
    </row>
    <row r="329" spans="1:8" ht="13.8">
      <c r="A329" s="427">
        <v>44230</v>
      </c>
      <c r="B329" s="48">
        <v>125.5</v>
      </c>
      <c r="C329" s="48">
        <v>84.5</v>
      </c>
      <c r="D329" s="48">
        <v>16.2</v>
      </c>
      <c r="E329" s="48">
        <v>30.3</v>
      </c>
      <c r="F329" s="48">
        <v>21.2</v>
      </c>
      <c r="G329" s="48">
        <v>18.8</v>
      </c>
      <c r="H329" s="48">
        <v>39.200000000000003</v>
      </c>
    </row>
    <row r="330" spans="1:8" ht="13.8">
      <c r="A330" s="427">
        <v>44256</v>
      </c>
      <c r="B330" s="48">
        <v>122.3</v>
      </c>
      <c r="C330" s="48">
        <v>85.2</v>
      </c>
      <c r="D330" s="48">
        <v>16.3</v>
      </c>
      <c r="E330" s="48">
        <v>29.9</v>
      </c>
      <c r="F330" s="48">
        <v>21.2</v>
      </c>
      <c r="G330" s="48">
        <v>18.899999999999999</v>
      </c>
      <c r="H330" s="48">
        <v>39.9</v>
      </c>
    </row>
    <row r="331" spans="1:8" ht="13.8">
      <c r="A331" s="427">
        <v>44287</v>
      </c>
      <c r="B331" s="48">
        <v>124.3</v>
      </c>
      <c r="C331" s="48">
        <v>86.3</v>
      </c>
      <c r="D331" s="48">
        <v>16.8</v>
      </c>
      <c r="E331" s="48">
        <v>28.8</v>
      </c>
      <c r="F331" s="48">
        <v>21.9</v>
      </c>
      <c r="G331" s="48">
        <v>19.399999999999999</v>
      </c>
      <c r="H331" s="48">
        <v>40.4</v>
      </c>
    </row>
    <row r="332" spans="1:8" ht="13.8">
      <c r="A332" s="427">
        <v>44317</v>
      </c>
      <c r="B332" s="48">
        <v>123</v>
      </c>
      <c r="C332" s="48">
        <v>80.7</v>
      </c>
      <c r="D332" s="48">
        <v>16.5</v>
      </c>
      <c r="E332" s="48">
        <v>29.4</v>
      </c>
      <c r="F332" s="48">
        <v>21.1</v>
      </c>
      <c r="G332" s="48">
        <v>18.899999999999999</v>
      </c>
      <c r="H332" s="48">
        <v>39</v>
      </c>
    </row>
    <row r="333" spans="1:8" ht="13.8">
      <c r="A333" s="427">
        <v>44348</v>
      </c>
      <c r="B333" s="48">
        <v>125.6</v>
      </c>
      <c r="C333" s="48">
        <v>79.8</v>
      </c>
      <c r="D333" s="48">
        <v>16.2</v>
      </c>
      <c r="E333" s="48">
        <v>29.4</v>
      </c>
      <c r="F333" s="48">
        <v>20.9</v>
      </c>
      <c r="G333" s="48">
        <v>18.7</v>
      </c>
      <c r="H333" s="48">
        <v>39.1</v>
      </c>
    </row>
    <row r="334" spans="1:8" ht="13.8">
      <c r="A334" s="427">
        <v>44378</v>
      </c>
      <c r="B334" s="48">
        <v>124</v>
      </c>
      <c r="C334" s="48">
        <v>77</v>
      </c>
      <c r="D334" s="48">
        <v>16.600000000000001</v>
      </c>
      <c r="E334" s="48">
        <v>29.5</v>
      </c>
      <c r="F334" s="48">
        <v>20.5</v>
      </c>
      <c r="G334" s="48">
        <v>18.8</v>
      </c>
      <c r="H334" s="48">
        <v>38.799999999999997</v>
      </c>
    </row>
    <row r="335" spans="1:8" ht="13.8">
      <c r="A335" s="427">
        <v>44409</v>
      </c>
      <c r="B335" s="48">
        <v>125.1</v>
      </c>
      <c r="C335" s="48">
        <v>79.900000000000006</v>
      </c>
      <c r="D335" s="48">
        <v>16.7</v>
      </c>
      <c r="E335" s="48">
        <v>29.8</v>
      </c>
      <c r="F335" s="48">
        <v>20.399999999999999</v>
      </c>
      <c r="G335" s="48">
        <v>18.8</v>
      </c>
      <c r="H335" s="48">
        <v>39.6</v>
      </c>
    </row>
    <row r="336" spans="1:8" ht="13.8">
      <c r="A336" s="427">
        <v>44440</v>
      </c>
      <c r="B336" s="48">
        <v>129.6</v>
      </c>
      <c r="C336" s="48">
        <v>77.400000000000006</v>
      </c>
      <c r="D336" s="48">
        <v>17</v>
      </c>
      <c r="E336" s="48">
        <v>30.8</v>
      </c>
      <c r="F336" s="48">
        <v>20.5</v>
      </c>
      <c r="G336" s="48">
        <v>19</v>
      </c>
      <c r="H336" s="48">
        <v>40.4</v>
      </c>
    </row>
    <row r="337" spans="1:8" ht="13.8">
      <c r="A337" s="427">
        <v>44470</v>
      </c>
      <c r="B337" s="48">
        <v>128.19999999999999</v>
      </c>
      <c r="C337" s="48">
        <v>83.6</v>
      </c>
      <c r="D337" s="48">
        <v>17.899999999999999</v>
      </c>
      <c r="E337" s="48">
        <v>32.4</v>
      </c>
      <c r="F337" s="48">
        <v>20.6</v>
      </c>
      <c r="G337" s="48">
        <v>19.7</v>
      </c>
      <c r="H337" s="48">
        <v>42.3</v>
      </c>
    </row>
    <row r="338" spans="1:8" ht="13.8">
      <c r="A338" s="427">
        <v>44501</v>
      </c>
      <c r="B338" s="48">
        <v>129.69999999999999</v>
      </c>
      <c r="C338" s="48">
        <v>84.4</v>
      </c>
      <c r="D338" s="48">
        <v>18.399999999999999</v>
      </c>
      <c r="E338" s="48">
        <v>32.9</v>
      </c>
      <c r="F338" s="48">
        <v>21.3</v>
      </c>
      <c r="G338" s="48">
        <v>20.3</v>
      </c>
      <c r="H338" s="48">
        <v>43.5</v>
      </c>
    </row>
    <row r="339" spans="1:8" ht="13.8">
      <c r="A339" s="427">
        <v>44531</v>
      </c>
      <c r="B339" s="48">
        <v>127.9</v>
      </c>
      <c r="C339" s="48">
        <v>85.3</v>
      </c>
      <c r="D339" s="48">
        <v>19.2</v>
      </c>
      <c r="E339" s="48">
        <v>34.5</v>
      </c>
      <c r="F339" s="48">
        <v>22.9</v>
      </c>
      <c r="G339" s="48">
        <v>21.4</v>
      </c>
      <c r="H339" s="48">
        <v>44.2</v>
      </c>
    </row>
    <row r="340" spans="1:8" ht="13.8">
      <c r="A340" s="427">
        <v>44562</v>
      </c>
      <c r="B340" s="48">
        <v>125.7</v>
      </c>
      <c r="C340" s="48">
        <v>79.8</v>
      </c>
      <c r="D340" s="48">
        <v>20.3</v>
      </c>
      <c r="E340" s="48">
        <v>35.5</v>
      </c>
      <c r="F340" s="48">
        <v>25.5</v>
      </c>
      <c r="G340" s="48">
        <v>23.1</v>
      </c>
      <c r="H340" s="48">
        <v>45.5</v>
      </c>
    </row>
    <row r="341" spans="1:8" ht="13.8">
      <c r="A341" s="427">
        <v>44593</v>
      </c>
      <c r="B341" s="48">
        <v>132.5</v>
      </c>
      <c r="C341" s="48">
        <v>83.4</v>
      </c>
      <c r="D341" s="48">
        <v>20.399999999999999</v>
      </c>
      <c r="E341" s="48">
        <v>36.200000000000003</v>
      </c>
      <c r="F341" s="48">
        <v>24.8</v>
      </c>
      <c r="G341" s="48">
        <v>22.9</v>
      </c>
      <c r="H341" s="48">
        <v>47.3</v>
      </c>
    </row>
    <row r="342" spans="1:8" ht="13.8">
      <c r="A342" s="427">
        <v>44621</v>
      </c>
      <c r="B342" s="48">
        <v>127.8</v>
      </c>
      <c r="C342" s="48">
        <v>88</v>
      </c>
      <c r="D342" s="48">
        <v>20.5</v>
      </c>
      <c r="E342" s="48">
        <v>36.6</v>
      </c>
      <c r="F342" s="48">
        <v>26.3</v>
      </c>
      <c r="G342" s="48">
        <v>23.6</v>
      </c>
      <c r="H342" s="48">
        <v>48.7</v>
      </c>
    </row>
    <row r="343" spans="1:8" ht="13.8">
      <c r="A343" s="427">
        <v>44652</v>
      </c>
      <c r="B343" s="48">
        <v>132.69999999999999</v>
      </c>
      <c r="C343" s="48">
        <v>84.2</v>
      </c>
      <c r="D343" s="48">
        <v>20.9</v>
      </c>
      <c r="E343" s="48">
        <v>36.799999999999997</v>
      </c>
      <c r="F343" s="48">
        <v>26.9</v>
      </c>
      <c r="G343" s="48">
        <v>24.1</v>
      </c>
      <c r="H343" s="48">
        <v>49.1</v>
      </c>
    </row>
    <row r="344" spans="1:8" ht="13.8">
      <c r="A344" s="427">
        <v>44682</v>
      </c>
      <c r="B344" s="48">
        <v>127.9</v>
      </c>
      <c r="C344" s="48">
        <v>86.3</v>
      </c>
      <c r="D344" s="48">
        <v>21.1</v>
      </c>
      <c r="E344" s="48">
        <v>36.799999999999997</v>
      </c>
      <c r="F344" s="48">
        <v>26.7</v>
      </c>
      <c r="G344" s="48">
        <v>24.1</v>
      </c>
      <c r="H344" s="48">
        <v>49.6</v>
      </c>
    </row>
    <row r="345" spans="1:8" ht="13.8">
      <c r="A345" s="427">
        <v>44713</v>
      </c>
      <c r="B345" s="48">
        <v>129.19999999999999</v>
      </c>
      <c r="C345" s="48">
        <v>87.4</v>
      </c>
      <c r="D345" s="48">
        <v>22.4</v>
      </c>
      <c r="E345" s="48">
        <v>36.200000000000003</v>
      </c>
      <c r="F345" s="48">
        <v>26.3</v>
      </c>
      <c r="G345" s="48">
        <v>24.7</v>
      </c>
      <c r="H345" s="48">
        <v>50.7</v>
      </c>
    </row>
    <row r="346" spans="1:8" ht="13.8">
      <c r="A346" s="427">
        <v>44743</v>
      </c>
      <c r="B346" s="48">
        <v>127.4</v>
      </c>
      <c r="C346" s="48">
        <v>86.5</v>
      </c>
      <c r="D346" s="48">
        <v>23</v>
      </c>
      <c r="E346" s="48">
        <v>36.9</v>
      </c>
      <c r="F346" s="48">
        <v>26.3</v>
      </c>
      <c r="G346" s="48">
        <v>25</v>
      </c>
      <c r="H346" s="48">
        <v>52.4</v>
      </c>
    </row>
    <row r="347" spans="1:8" ht="13.8">
      <c r="A347" s="427">
        <v>44774</v>
      </c>
      <c r="B347" s="48">
        <v>128.4</v>
      </c>
      <c r="C347" s="48">
        <v>85.3</v>
      </c>
      <c r="D347" s="48">
        <v>22.8</v>
      </c>
      <c r="E347" s="48">
        <v>37.4</v>
      </c>
      <c r="F347" s="48">
        <v>26.5</v>
      </c>
      <c r="G347" s="48">
        <v>25.1</v>
      </c>
      <c r="H347" s="48">
        <v>53.1</v>
      </c>
    </row>
    <row r="348" spans="1:8" ht="13.8">
      <c r="A348" s="427">
        <v>44805</v>
      </c>
      <c r="B348" s="48">
        <v>134.30000000000001</v>
      </c>
      <c r="C348" s="48">
        <v>81.599999999999994</v>
      </c>
      <c r="D348" s="48">
        <v>23.2</v>
      </c>
      <c r="E348" s="48">
        <v>37.5</v>
      </c>
      <c r="F348" s="48">
        <v>26.8</v>
      </c>
      <c r="G348" s="48">
        <v>25.4</v>
      </c>
      <c r="H348" s="48">
        <v>52.8</v>
      </c>
    </row>
    <row r="349" spans="1:8" ht="13.8">
      <c r="A349" s="427">
        <v>44835</v>
      </c>
      <c r="B349" s="48">
        <v>133.4</v>
      </c>
      <c r="C349" s="48">
        <v>83.4</v>
      </c>
      <c r="D349" s="48">
        <v>26.3</v>
      </c>
      <c r="E349" s="48">
        <v>46.8</v>
      </c>
      <c r="F349" s="48">
        <v>26.9</v>
      </c>
      <c r="G349" s="48">
        <v>27.7</v>
      </c>
      <c r="H349" s="48">
        <v>55.5</v>
      </c>
    </row>
    <row r="350" spans="1:8" ht="13.8">
      <c r="A350" s="427">
        <v>44866</v>
      </c>
      <c r="B350" s="48">
        <v>133.80000000000001</v>
      </c>
      <c r="C350" s="48">
        <v>86.4</v>
      </c>
      <c r="D350" s="48">
        <v>23.8</v>
      </c>
      <c r="E350" s="48">
        <v>44.5</v>
      </c>
      <c r="F350" s="48">
        <v>26.9</v>
      </c>
      <c r="G350" s="48">
        <v>26.2</v>
      </c>
      <c r="H350" s="48">
        <v>56.2</v>
      </c>
    </row>
    <row r="351" spans="1:8" ht="13.8">
      <c r="A351" s="427">
        <v>44896</v>
      </c>
      <c r="B351" s="48">
        <v>132.1</v>
      </c>
      <c r="C351" s="48">
        <v>81.900000000000006</v>
      </c>
      <c r="D351" s="48">
        <v>24.5</v>
      </c>
      <c r="E351" s="48">
        <v>39.299999999999997</v>
      </c>
      <c r="F351" s="48">
        <v>27.1</v>
      </c>
      <c r="G351" s="48">
        <v>26.5</v>
      </c>
      <c r="H351" s="48">
        <v>54.5</v>
      </c>
    </row>
    <row r="352" spans="1:8" ht="13.8">
      <c r="A352" s="427">
        <v>44927</v>
      </c>
      <c r="B352" s="48">
        <v>131.1</v>
      </c>
      <c r="C352" s="48">
        <v>84.2</v>
      </c>
      <c r="D352" s="48">
        <v>24.4</v>
      </c>
      <c r="E352" s="48">
        <v>39.299999999999997</v>
      </c>
      <c r="F352" s="48">
        <v>27.7</v>
      </c>
      <c r="G352" s="48">
        <v>26.7</v>
      </c>
      <c r="H352" s="48">
        <v>55.4</v>
      </c>
    </row>
    <row r="353" spans="1:8" ht="13.8">
      <c r="A353" s="427">
        <v>44958</v>
      </c>
      <c r="B353" s="48">
        <v>134.69999999999999</v>
      </c>
      <c r="C353" s="48">
        <v>86.7</v>
      </c>
      <c r="D353" s="48">
        <v>24.5</v>
      </c>
      <c r="E353" s="48">
        <v>39.700000000000003</v>
      </c>
      <c r="F353" s="48">
        <v>27.5</v>
      </c>
      <c r="G353" s="48">
        <v>26.7</v>
      </c>
      <c r="H353" s="48">
        <v>57</v>
      </c>
    </row>
    <row r="354" spans="1:8" ht="13.8">
      <c r="A354" s="427">
        <v>44986</v>
      </c>
      <c r="B354" s="48">
        <v>130.4</v>
      </c>
      <c r="C354" s="48">
        <v>88</v>
      </c>
      <c r="D354" s="48">
        <v>24.8</v>
      </c>
      <c r="E354" s="48">
        <v>39.299999999999997</v>
      </c>
      <c r="F354" s="48">
        <v>26.4</v>
      </c>
      <c r="G354" s="48">
        <v>26.4</v>
      </c>
      <c r="H354" s="48">
        <v>57.4</v>
      </c>
    </row>
    <row r="355" spans="1:8" ht="13.8">
      <c r="A355" s="427">
        <v>45017</v>
      </c>
      <c r="B355" s="48">
        <v>133.5</v>
      </c>
      <c r="C355" s="48">
        <v>92.4</v>
      </c>
      <c r="D355" s="48">
        <v>24.6</v>
      </c>
      <c r="E355" s="48">
        <v>39.200000000000003</v>
      </c>
      <c r="F355" s="48">
        <v>25.5</v>
      </c>
      <c r="G355" s="48">
        <v>25.9</v>
      </c>
      <c r="H355" s="48">
        <v>59.3</v>
      </c>
    </row>
    <row r="356" spans="1:8" ht="13.8">
      <c r="A356" s="427">
        <v>45047</v>
      </c>
      <c r="B356" s="48">
        <v>130.80000000000001</v>
      </c>
      <c r="C356" s="48">
        <v>91.5</v>
      </c>
      <c r="D356" s="48">
        <v>24.6</v>
      </c>
      <c r="E356" s="48">
        <v>39</v>
      </c>
      <c r="F356" s="48">
        <v>25.3</v>
      </c>
      <c r="G356" s="48">
        <v>25.8</v>
      </c>
      <c r="H356" s="48">
        <v>58.6</v>
      </c>
    </row>
    <row r="357" spans="1:8" ht="13.8">
      <c r="A357" s="427">
        <v>45078</v>
      </c>
      <c r="B357" s="48">
        <v>134.6</v>
      </c>
      <c r="C357" s="48">
        <v>91.3</v>
      </c>
      <c r="D357" s="48">
        <v>25</v>
      </c>
      <c r="E357" s="48">
        <v>38.9</v>
      </c>
      <c r="F357" s="48">
        <v>25.1</v>
      </c>
      <c r="G357" s="48">
        <v>25.9</v>
      </c>
      <c r="H357" s="48">
        <v>57.8</v>
      </c>
    </row>
    <row r="358" spans="1:8" ht="13.8">
      <c r="A358" s="427">
        <v>45108</v>
      </c>
      <c r="B358" s="48">
        <v>132</v>
      </c>
      <c r="C358" s="48">
        <v>92.6</v>
      </c>
      <c r="D358" s="48">
        <v>24.2</v>
      </c>
      <c r="E358" s="48">
        <v>38.5</v>
      </c>
      <c r="F358" s="48">
        <v>24.8</v>
      </c>
      <c r="G358" s="48">
        <v>25.4</v>
      </c>
      <c r="H358" s="48">
        <v>57</v>
      </c>
    </row>
    <row r="359" spans="1:8" ht="13.8">
      <c r="A359" s="427">
        <v>45139</v>
      </c>
      <c r="B359" s="48">
        <v>131.9</v>
      </c>
      <c r="C359" s="48">
        <v>92.6</v>
      </c>
      <c r="D359" s="48">
        <v>23.8</v>
      </c>
      <c r="E359" s="48">
        <v>38.299999999999997</v>
      </c>
      <c r="F359" s="48">
        <v>24.1</v>
      </c>
      <c r="G359" s="48">
        <v>24.9</v>
      </c>
      <c r="H359" s="48">
        <v>56.5</v>
      </c>
    </row>
    <row r="360" spans="1:8" ht="13.8">
      <c r="A360" s="427">
        <v>45170</v>
      </c>
      <c r="B360" s="48">
        <v>133.9</v>
      </c>
      <c r="C360" s="48">
        <v>91.3</v>
      </c>
      <c r="D360" s="48">
        <v>23.5</v>
      </c>
      <c r="E360" s="48">
        <v>38.1</v>
      </c>
      <c r="F360" s="48">
        <v>24.4</v>
      </c>
      <c r="G360" s="48">
        <v>24.8</v>
      </c>
      <c r="H360" s="48">
        <v>56.1</v>
      </c>
    </row>
    <row r="361" spans="1:8" ht="13.8">
      <c r="A361" s="427">
        <v>45200</v>
      </c>
      <c r="B361" s="48">
        <v>131.6</v>
      </c>
      <c r="C361" s="48">
        <v>89.6</v>
      </c>
      <c r="D361" s="48">
        <v>23.3</v>
      </c>
      <c r="E361" s="48">
        <v>37.4</v>
      </c>
      <c r="F361" s="48">
        <v>24.3</v>
      </c>
      <c r="G361" s="48">
        <v>24.5</v>
      </c>
      <c r="H361" s="48">
        <v>55.1</v>
      </c>
    </row>
    <row r="362" spans="1:8" ht="13.8">
      <c r="A362" s="427">
        <v>45231</v>
      </c>
      <c r="B362" s="48">
        <v>132.5</v>
      </c>
      <c r="C362" s="48">
        <v>93.9</v>
      </c>
      <c r="D362" s="48">
        <v>23.2</v>
      </c>
      <c r="E362" s="48">
        <v>37.299999999999997</v>
      </c>
      <c r="F362" s="48">
        <v>24.2</v>
      </c>
      <c r="G362" s="48">
        <v>24.4</v>
      </c>
      <c r="H362" s="48">
        <v>54.8</v>
      </c>
    </row>
    <row r="363" spans="1:8" ht="13.8">
      <c r="A363" s="427">
        <v>45261</v>
      </c>
      <c r="B363" s="48">
        <v>128.1</v>
      </c>
      <c r="C363" s="48">
        <v>94.1</v>
      </c>
      <c r="D363" s="48">
        <v>23.5</v>
      </c>
      <c r="E363" s="48">
        <v>38.1</v>
      </c>
      <c r="F363" s="48">
        <v>23.6</v>
      </c>
      <c r="G363" s="48">
        <v>24.4</v>
      </c>
      <c r="H363" s="48">
        <v>53.9</v>
      </c>
    </row>
    <row r="364" spans="1:8" ht="13.8">
      <c r="A364" s="427">
        <v>45292</v>
      </c>
      <c r="B364" s="48">
        <v>125.8</v>
      </c>
      <c r="C364" s="48">
        <v>90</v>
      </c>
      <c r="D364" s="48">
        <v>23.2</v>
      </c>
      <c r="E364" s="48">
        <v>38.5</v>
      </c>
      <c r="F364" s="48">
        <v>23.5</v>
      </c>
      <c r="G364" s="48">
        <v>24.3</v>
      </c>
      <c r="H364" s="48">
        <v>52.3</v>
      </c>
    </row>
    <row r="365" spans="1:8" ht="13.8">
      <c r="A365" s="427">
        <v>45323</v>
      </c>
      <c r="B365" s="48">
        <v>132.1</v>
      </c>
      <c r="C365" s="48">
        <v>91.8</v>
      </c>
      <c r="D365" s="48">
        <v>22.9</v>
      </c>
      <c r="E365" s="48">
        <v>38.700000000000003</v>
      </c>
      <c r="F365" s="48">
        <v>22.8</v>
      </c>
      <c r="G365" s="48">
        <v>23.8</v>
      </c>
      <c r="H365" s="48">
        <v>52.7</v>
      </c>
    </row>
    <row r="366" spans="1:8" ht="13.8">
      <c r="A366" s="427">
        <v>45352</v>
      </c>
      <c r="B366" s="48">
        <v>128.1</v>
      </c>
      <c r="C366" s="48">
        <v>96.3</v>
      </c>
      <c r="D366" s="48">
        <v>22.7</v>
      </c>
      <c r="E366" s="48">
        <v>38.1</v>
      </c>
      <c r="F366" s="48">
        <v>22.4</v>
      </c>
      <c r="G366" s="48">
        <v>23.5</v>
      </c>
      <c r="H366" s="48">
        <v>53.4</v>
      </c>
    </row>
    <row r="367" spans="1:8" ht="13.8">
      <c r="A367" s="427">
        <v>45383</v>
      </c>
      <c r="B367" s="48">
        <v>130.6</v>
      </c>
      <c r="C367" s="48">
        <v>95.8</v>
      </c>
      <c r="D367" s="48">
        <v>22.6</v>
      </c>
      <c r="E367" s="48">
        <v>38.5</v>
      </c>
      <c r="F367" s="48">
        <v>22.2</v>
      </c>
      <c r="G367" s="48">
        <v>23.4</v>
      </c>
      <c r="H367" s="48">
        <v>52.8</v>
      </c>
    </row>
    <row r="368" spans="1:8" ht="13.8">
      <c r="A368" s="427">
        <v>45413</v>
      </c>
      <c r="B368" s="48">
        <v>131.9</v>
      </c>
      <c r="C368" s="48">
        <v>95.6</v>
      </c>
      <c r="D368" s="48">
        <v>22.6</v>
      </c>
      <c r="E368" s="48">
        <v>38.799999999999997</v>
      </c>
      <c r="F368" s="48">
        <v>21.7</v>
      </c>
      <c r="G368" s="48">
        <v>23.2</v>
      </c>
      <c r="H368" s="48">
        <v>52.6</v>
      </c>
    </row>
    <row r="369" spans="1:8" ht="13.8">
      <c r="A369" s="427">
        <v>45444</v>
      </c>
      <c r="B369" s="48">
        <v>131.30000000000001</v>
      </c>
      <c r="C369" s="48">
        <v>95.3</v>
      </c>
      <c r="D369" s="48">
        <v>23</v>
      </c>
      <c r="E369" s="48">
        <v>38.700000000000003</v>
      </c>
      <c r="F369" s="48">
        <v>21.4</v>
      </c>
      <c r="G369" s="48">
        <v>23.2</v>
      </c>
      <c r="H369" s="48">
        <v>52.6</v>
      </c>
    </row>
    <row r="370" spans="1:8" ht="13.8">
      <c r="A370" s="427">
        <v>45474</v>
      </c>
      <c r="B370" s="48">
        <v>131.6</v>
      </c>
      <c r="C370" s="48">
        <v>99.2</v>
      </c>
      <c r="D370" s="48">
        <v>22.9</v>
      </c>
      <c r="E370" s="48">
        <v>38.6</v>
      </c>
      <c r="F370" s="48">
        <v>21.4</v>
      </c>
      <c r="G370" s="48">
        <v>23.2</v>
      </c>
      <c r="H370" s="48">
        <v>52.2</v>
      </c>
    </row>
    <row r="371" spans="1:8" ht="13.8">
      <c r="A371" s="427">
        <v>45505</v>
      </c>
      <c r="B371" s="48">
        <v>132.9</v>
      </c>
      <c r="C371" s="48">
        <v>95.4</v>
      </c>
      <c r="D371" s="48">
        <v>22.7</v>
      </c>
      <c r="E371" s="48">
        <v>38.1</v>
      </c>
      <c r="F371" s="48">
        <v>21.5</v>
      </c>
      <c r="G371" s="48">
        <v>23.1</v>
      </c>
      <c r="H371" s="48">
        <v>51.8</v>
      </c>
    </row>
    <row r="372" spans="1:8" ht="13.8">
      <c r="A372" s="427">
        <v>45536</v>
      </c>
      <c r="B372" s="48">
        <v>136.30000000000001</v>
      </c>
      <c r="C372" s="48">
        <v>94.2</v>
      </c>
      <c r="D372" s="48">
        <v>22.8</v>
      </c>
      <c r="E372" s="48">
        <v>38.4</v>
      </c>
      <c r="F372" s="48">
        <v>21.5</v>
      </c>
      <c r="G372" s="48">
        <v>23.2</v>
      </c>
      <c r="H372" s="48">
        <v>52.3</v>
      </c>
    </row>
    <row r="373" spans="1:8" ht="13.8">
      <c r="A373" s="427">
        <v>45566</v>
      </c>
      <c r="B373" s="48">
        <v>135.5</v>
      </c>
      <c r="C373" s="48">
        <v>97.2</v>
      </c>
      <c r="D373" s="48">
        <v>23.2</v>
      </c>
      <c r="E373" s="48">
        <v>38.700000000000003</v>
      </c>
      <c r="F373" s="48">
        <v>21.6</v>
      </c>
      <c r="G373" s="48">
        <v>23.4</v>
      </c>
      <c r="H373" s="48">
        <v>52.4</v>
      </c>
    </row>
    <row r="374" spans="1:8" ht="13.8">
      <c r="A374" s="427">
        <v>45597</v>
      </c>
      <c r="B374" s="48">
        <v>138.19999999999999</v>
      </c>
      <c r="C374" s="48">
        <v>99.3</v>
      </c>
      <c r="D374" s="48">
        <v>23.3</v>
      </c>
      <c r="E374" s="48">
        <v>39.1</v>
      </c>
      <c r="F374" s="48">
        <v>21.6</v>
      </c>
      <c r="G374" s="48">
        <v>23.5</v>
      </c>
      <c r="H374" s="48">
        <v>53.2</v>
      </c>
    </row>
    <row r="375" spans="1:8" ht="13.8">
      <c r="A375" s="427">
        <v>45627</v>
      </c>
      <c r="B375" s="48">
        <v>134.80000000000001</v>
      </c>
      <c r="C375" s="48">
        <v>103.4</v>
      </c>
      <c r="D375" s="48">
        <v>23.8</v>
      </c>
      <c r="E375" s="48">
        <v>40.799999999999997</v>
      </c>
      <c r="F375" s="48">
        <v>21.9</v>
      </c>
      <c r="G375" s="48">
        <v>24</v>
      </c>
      <c r="H375" s="48">
        <v>53.1</v>
      </c>
    </row>
    <row r="376" spans="1:8" ht="13.8">
      <c r="A376" s="427">
        <v>45658</v>
      </c>
      <c r="B376" s="48">
        <v>135.5</v>
      </c>
      <c r="C376" s="48">
        <v>99.9</v>
      </c>
      <c r="D376" s="48">
        <v>25</v>
      </c>
      <c r="E376" s="48">
        <v>41.1</v>
      </c>
      <c r="F376" s="48">
        <v>23.2</v>
      </c>
      <c r="G376" s="48">
        <v>25.1</v>
      </c>
      <c r="H376" s="48">
        <v>54.2</v>
      </c>
    </row>
    <row r="377" spans="1:8" ht="13.8">
      <c r="A377" s="427">
        <v>45689</v>
      </c>
      <c r="B377" s="48">
        <v>142.19999999999999</v>
      </c>
      <c r="C377" s="48">
        <v>106.4</v>
      </c>
      <c r="D377" s="48">
        <v>25.5</v>
      </c>
      <c r="E377" s="48">
        <v>40.9</v>
      </c>
      <c r="F377" s="48">
        <v>23.5</v>
      </c>
      <c r="G377" s="48">
        <v>25.5</v>
      </c>
      <c r="H377" s="48">
        <v>56.8</v>
      </c>
    </row>
    <row r="378" spans="1:8" ht="13.8">
      <c r="A378" s="427">
        <v>45717</v>
      </c>
      <c r="B378" s="48">
        <v>132.19999999999999</v>
      </c>
      <c r="C378" s="48">
        <v>105.3</v>
      </c>
      <c r="D378" s="48">
        <v>25.8</v>
      </c>
      <c r="E378" s="48">
        <v>44</v>
      </c>
      <c r="F378" s="48">
        <v>23.8</v>
      </c>
      <c r="G378" s="48">
        <v>25.9</v>
      </c>
      <c r="H378" s="48">
        <v>57.1</v>
      </c>
    </row>
    <row r="379" spans="1:8" ht="13.8">
      <c r="A379" s="427">
        <v>45748</v>
      </c>
      <c r="B379" s="48">
        <v>137.4</v>
      </c>
      <c r="C379" s="48">
        <v>105.9</v>
      </c>
      <c r="D379" s="48">
        <v>25.8</v>
      </c>
      <c r="E379" s="48">
        <v>59.1</v>
      </c>
      <c r="F379" s="48">
        <v>24</v>
      </c>
      <c r="G379" s="48">
        <v>27</v>
      </c>
      <c r="H379" s="48">
        <v>58.3</v>
      </c>
    </row>
    <row r="380" spans="1:8" ht="13.8">
      <c r="A380" s="427">
        <v>45778</v>
      </c>
      <c r="B380" s="48">
        <v>134.9</v>
      </c>
      <c r="C380" s="48">
        <v>104.3</v>
      </c>
      <c r="D380" s="48">
        <v>25.5</v>
      </c>
      <c r="E380" s="48">
        <v>55.6</v>
      </c>
      <c r="F380" s="48">
        <v>24.3</v>
      </c>
      <c r="G380" s="48">
        <v>26.8</v>
      </c>
      <c r="H380" s="48">
        <v>59</v>
      </c>
    </row>
    <row r="381" spans="1:8" ht="13.8">
      <c r="A381" s="427">
        <v>45809</v>
      </c>
      <c r="B381" s="48">
        <v>135.69999999999999</v>
      </c>
      <c r="C381" s="48">
        <v>108.4</v>
      </c>
      <c r="D381" s="48">
        <v>25.4</v>
      </c>
      <c r="E381" s="48">
        <v>56.3</v>
      </c>
      <c r="F381" s="48">
        <v>24.3</v>
      </c>
      <c r="G381" s="48">
        <v>26.8</v>
      </c>
      <c r="H381" s="48">
        <v>59.4</v>
      </c>
    </row>
    <row r="382" spans="1:8" ht="13.8">
      <c r="A382" s="427">
        <v>45839</v>
      </c>
      <c r="B382" s="48">
        <v>138.19999999999999</v>
      </c>
      <c r="C382" s="48">
        <v>104.6</v>
      </c>
      <c r="D382" s="48">
        <v>24.8</v>
      </c>
      <c r="E382" s="48">
        <v>55.5</v>
      </c>
      <c r="F382" s="48">
        <v>24.2</v>
      </c>
      <c r="G382" s="48">
        <v>26.5</v>
      </c>
      <c r="H382" s="48">
        <v>58.4</v>
      </c>
    </row>
    <row r="383" spans="1:8" ht="13.8">
      <c r="A383" s="427">
        <v>45870</v>
      </c>
      <c r="B383" s="48">
        <v>138.19999999999999</v>
      </c>
      <c r="C383" s="48">
        <v>104</v>
      </c>
      <c r="D383" s="48">
        <v>24.8</v>
      </c>
      <c r="E383" s="48">
        <v>56.3</v>
      </c>
      <c r="F383" s="48">
        <v>24.1</v>
      </c>
      <c r="G383" s="48">
        <v>26.7</v>
      </c>
      <c r="H383" s="48">
        <v>58.8</v>
      </c>
    </row>
    <row r="384" spans="1:8" ht="13.8">
      <c r="A384" s="427">
        <v>45901</v>
      </c>
      <c r="B384" s="48">
        <v>140.69999999999999</v>
      </c>
      <c r="C384" s="48">
        <v>101.1</v>
      </c>
      <c r="D384" s="48">
        <v>24.4</v>
      </c>
      <c r="E384" s="48">
        <v>58.4</v>
      </c>
      <c r="F384" s="48">
        <v>24</v>
      </c>
      <c r="G384" s="48">
        <v>26.8</v>
      </c>
      <c r="H384" s="48">
        <v>58.7</v>
      </c>
    </row>
    <row r="385" spans="1:8" ht="13.8">
      <c r="A385" s="427">
        <v>45931</v>
      </c>
      <c r="B385" s="48">
        <v>139.1</v>
      </c>
      <c r="C385" s="48">
        <v>101.1</v>
      </c>
      <c r="D385" s="48">
        <v>24.6</v>
      </c>
      <c r="E385" s="48">
        <v>59</v>
      </c>
      <c r="F385" s="48">
        <v>23.8</v>
      </c>
      <c r="G385" s="48">
        <v>27.2</v>
      </c>
      <c r="H385" s="48">
        <v>59.2</v>
      </c>
    </row>
    <row r="386" spans="1:8" ht="13.8">
      <c r="A386" s="427">
        <v>45962</v>
      </c>
      <c r="B386" s="48">
        <v>140.6</v>
      </c>
      <c r="C386" s="48">
        <v>111.4</v>
      </c>
      <c r="D386" s="48">
        <v>23.7</v>
      </c>
      <c r="E386" s="48">
        <v>57.1</v>
      </c>
      <c r="F386" s="48">
        <v>23.8</v>
      </c>
      <c r="G386" s="48">
        <v>27</v>
      </c>
      <c r="H386" s="48">
        <v>61.1</v>
      </c>
    </row>
    <row r="387" spans="1:8" ht="13.8">
      <c r="A387" s="427">
        <v>45992</v>
      </c>
      <c r="B387" s="48">
        <v>138.9</v>
      </c>
      <c r="C387" s="48">
        <v>116.6</v>
      </c>
      <c r="D387" s="48">
        <v>23.7</v>
      </c>
      <c r="E387" s="48">
        <v>56.2</v>
      </c>
      <c r="F387" s="48">
        <v>23.9</v>
      </c>
      <c r="G387" s="48">
        <v>27.2</v>
      </c>
      <c r="H387" s="48">
        <v>60.5</v>
      </c>
    </row>
    <row r="388" spans="1:8" ht="13.8">
      <c r="A388" s="427">
        <v>46023</v>
      </c>
      <c r="B388" s="48">
        <v>137.4</v>
      </c>
      <c r="C388" s="48">
        <v>118</v>
      </c>
      <c r="D388" s="48">
        <v>23.7</v>
      </c>
      <c r="E388" s="48">
        <v>57.4</v>
      </c>
      <c r="F388" s="48">
        <v>24</v>
      </c>
      <c r="G388" s="48">
        <v>27.6</v>
      </c>
      <c r="H388" s="48">
        <v>61.2</v>
      </c>
    </row>
    <row r="389" spans="1:8" ht="13.8">
      <c r="A389" s="427">
        <v>46054</v>
      </c>
      <c r="B389" s="48">
        <v>146.30000000000001</v>
      </c>
      <c r="C389" s="48">
        <v>112.2</v>
      </c>
      <c r="D389" s="48">
        <v>23.8</v>
      </c>
      <c r="E389" s="48">
        <v>59.4</v>
      </c>
      <c r="F389" s="48">
        <v>24.2</v>
      </c>
      <c r="G389" s="48">
        <v>28.2</v>
      </c>
      <c r="H389" s="48">
        <v>62.1</v>
      </c>
    </row>
    <row r="390" spans="1:8" ht="13.8">
      <c r="A390" s="427">
        <v>46082</v>
      </c>
      <c r="B390" s="48">
        <v>138.9</v>
      </c>
      <c r="C390" s="48">
        <v>117.1</v>
      </c>
      <c r="D390" s="48">
        <v>23.7</v>
      </c>
      <c r="E390" s="48">
        <v>56.8</v>
      </c>
      <c r="F390" s="48">
        <v>24</v>
      </c>
      <c r="G390" s="48">
        <v>28</v>
      </c>
      <c r="H390" s="48">
        <v>61.7</v>
      </c>
    </row>
    <row r="391" spans="1:8" ht="13.8">
      <c r="A391" s="427">
        <v>46113</v>
      </c>
      <c r="B391" s="48">
        <v>140.9</v>
      </c>
      <c r="C391" s="48">
        <v>125</v>
      </c>
      <c r="D391" s="48">
        <v>23.9</v>
      </c>
      <c r="E391" s="48">
        <v>56.1</v>
      </c>
      <c r="F391" s="48">
        <v>23.9</v>
      </c>
      <c r="G391" s="48">
        <v>28.2</v>
      </c>
      <c r="H391" s="48">
        <v>63</v>
      </c>
    </row>
    <row r="392" spans="1:8" ht="13.8">
      <c r="A392" s="427">
        <v>46143</v>
      </c>
      <c r="B392" s="48">
        <v>137.30000000000001</v>
      </c>
      <c r="C392" s="48">
        <v>118.6</v>
      </c>
      <c r="D392" s="48">
        <v>23.6</v>
      </c>
      <c r="E392" s="48">
        <v>53.9</v>
      </c>
      <c r="F392" s="48">
        <v>24.1</v>
      </c>
      <c r="G392" s="48">
        <v>27.9</v>
      </c>
      <c r="H392" s="48">
        <v>62.5</v>
      </c>
    </row>
    <row r="393" spans="1:8" ht="13.8">
      <c r="A393" s="427">
        <v>46174</v>
      </c>
      <c r="B393" s="48">
        <v>139.9</v>
      </c>
      <c r="C393" s="48">
        <v>127.1</v>
      </c>
      <c r="D393" s="48">
        <v>23.8</v>
      </c>
      <c r="E393" s="48">
        <v>54</v>
      </c>
      <c r="F393" s="48">
        <v>24.3</v>
      </c>
      <c r="G393" s="48">
        <v>28.3</v>
      </c>
      <c r="H393" s="48">
        <v>63.9</v>
      </c>
    </row>
    <row r="394" spans="1:8" ht="13.8">
      <c r="A394" s="427">
        <v>46204</v>
      </c>
      <c r="B394" s="48">
        <v>137.30000000000001</v>
      </c>
      <c r="C394" s="48">
        <v>111</v>
      </c>
      <c r="D394" s="48">
        <v>24</v>
      </c>
      <c r="E394" s="48">
        <v>53.9</v>
      </c>
      <c r="F394" s="48">
        <v>24.1</v>
      </c>
      <c r="G394" s="48">
        <v>28.4</v>
      </c>
      <c r="H394" s="48">
        <v>60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15</oddFooter>
  </headerFooter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Plan81">
    <tabColor theme="0"/>
  </sheetPr>
  <dimension ref="A1:H329"/>
  <sheetViews>
    <sheetView showGridLines="0" zoomScaleNormal="100" workbookViewId="0">
      <pane xSplit="1" ySplit="9" topLeftCell="B324" activePane="bottomRight" state="frozen"/>
      <selection activeCell="B125" sqref="B125"/>
      <selection pane="topRight" activeCell="B125" sqref="B125"/>
      <selection pane="bottomLeft" activeCell="B125" sqref="B125"/>
      <selection pane="bottomRight" activeCell="E328" sqref="E328"/>
    </sheetView>
  </sheetViews>
  <sheetFormatPr defaultColWidth="9.109375" defaultRowHeight="13.2"/>
  <cols>
    <col min="1" max="1" width="11.44140625" style="1" customWidth="1"/>
    <col min="2" max="9" width="13" style="1" customWidth="1"/>
    <col min="10" max="16384" width="9.109375" style="1"/>
  </cols>
  <sheetData>
    <row r="1" spans="1:8" ht="13.8">
      <c r="A1" s="16" t="s">
        <v>314</v>
      </c>
      <c r="B1" s="16"/>
      <c r="C1" s="16"/>
      <c r="D1" s="16"/>
      <c r="E1" s="16"/>
      <c r="F1" s="16"/>
      <c r="G1" s="16"/>
      <c r="H1" s="16"/>
    </row>
    <row r="2" spans="1:8" ht="13.8">
      <c r="A2" s="16" t="s">
        <v>520</v>
      </c>
      <c r="B2" s="16"/>
      <c r="C2" s="16"/>
      <c r="D2" s="16"/>
      <c r="E2" s="16"/>
      <c r="F2" s="16"/>
      <c r="G2" s="16"/>
      <c r="H2" s="16"/>
    </row>
    <row r="3" spans="1:8" ht="12" customHeight="1">
      <c r="A3" s="17" t="s">
        <v>147</v>
      </c>
      <c r="B3" s="17"/>
      <c r="C3" s="17"/>
      <c r="D3" s="17"/>
      <c r="E3" s="17"/>
      <c r="F3" s="17"/>
      <c r="G3" s="17"/>
      <c r="H3" s="17"/>
    </row>
    <row r="4" spans="1:8" ht="13.5" customHeight="1">
      <c r="A4" s="27" t="s">
        <v>0</v>
      </c>
      <c r="B4" s="39" t="s">
        <v>25</v>
      </c>
      <c r="C4" s="19" t="s">
        <v>39</v>
      </c>
      <c r="D4" s="26"/>
      <c r="E4" s="26"/>
      <c r="F4" s="19"/>
      <c r="G4" s="26"/>
      <c r="H4" s="60"/>
    </row>
    <row r="5" spans="1:8" ht="13.5" customHeight="1">
      <c r="A5" s="28"/>
      <c r="B5" s="79" t="s">
        <v>20</v>
      </c>
      <c r="C5" s="90"/>
      <c r="D5" s="82"/>
      <c r="E5" s="82"/>
      <c r="F5" s="59"/>
      <c r="G5" s="82"/>
      <c r="H5" s="83"/>
    </row>
    <row r="6" spans="1:8" ht="13.5" customHeight="1">
      <c r="A6" s="55"/>
      <c r="B6" s="28"/>
      <c r="C6" s="41" t="s">
        <v>84</v>
      </c>
      <c r="D6" s="23" t="s">
        <v>38</v>
      </c>
      <c r="E6" s="23"/>
      <c r="F6" s="23"/>
      <c r="G6" s="51"/>
      <c r="H6" s="25" t="s">
        <v>4</v>
      </c>
    </row>
    <row r="7" spans="1:8" ht="12.75" customHeight="1">
      <c r="A7" s="55"/>
      <c r="B7" s="28"/>
      <c r="C7" s="80" t="s">
        <v>85</v>
      </c>
      <c r="D7" s="33"/>
      <c r="E7" s="34"/>
      <c r="F7" s="34"/>
      <c r="G7" s="37"/>
      <c r="H7" s="25"/>
    </row>
    <row r="8" spans="1:8" s="2" customFormat="1" ht="12.75" customHeight="1">
      <c r="A8" s="55"/>
      <c r="B8" s="28"/>
      <c r="C8" s="28"/>
      <c r="D8" s="27" t="s">
        <v>95</v>
      </c>
      <c r="E8" s="27" t="s">
        <v>96</v>
      </c>
      <c r="F8" s="27" t="s">
        <v>97</v>
      </c>
      <c r="G8" s="25" t="s">
        <v>4</v>
      </c>
      <c r="H8" s="25"/>
    </row>
    <row r="9" spans="1:8" s="3" customFormat="1" ht="14.25" customHeight="1">
      <c r="A9" s="43"/>
      <c r="B9" s="44"/>
      <c r="C9" s="44"/>
      <c r="D9" s="44" t="s">
        <v>98</v>
      </c>
      <c r="E9" s="44" t="s">
        <v>99</v>
      </c>
      <c r="F9" s="44" t="s">
        <v>100</v>
      </c>
      <c r="G9" s="37"/>
      <c r="H9" s="37"/>
    </row>
    <row r="10" spans="1:8" s="3" customFormat="1" ht="14.25" customHeight="1">
      <c r="A10" s="47">
        <v>34516</v>
      </c>
      <c r="B10" s="48">
        <v>12.1</v>
      </c>
      <c r="C10" s="48"/>
      <c r="D10" s="48"/>
      <c r="E10" s="48"/>
      <c r="F10" s="48"/>
      <c r="G10" s="48"/>
      <c r="H10" s="48"/>
    </row>
    <row r="11" spans="1:8" s="3" customFormat="1" ht="14.25" customHeight="1">
      <c r="A11" s="47">
        <v>34547</v>
      </c>
      <c r="B11" s="48">
        <v>10.88</v>
      </c>
      <c r="C11" s="48"/>
      <c r="D11" s="48"/>
      <c r="E11" s="48"/>
      <c r="F11" s="48"/>
      <c r="G11" s="48"/>
      <c r="H11" s="48"/>
    </row>
    <row r="12" spans="1:8" s="3" customFormat="1" ht="12.75" customHeight="1">
      <c r="A12" s="47">
        <v>34578</v>
      </c>
      <c r="B12" s="48">
        <v>11.01</v>
      </c>
      <c r="C12" s="48"/>
      <c r="D12" s="48"/>
      <c r="E12" s="48"/>
      <c r="F12" s="48"/>
      <c r="G12" s="48"/>
      <c r="H12" s="48"/>
    </row>
    <row r="13" spans="1:8" s="3" customFormat="1" ht="12.75" customHeight="1">
      <c r="A13" s="47">
        <v>34608</v>
      </c>
      <c r="B13" s="48">
        <v>11.39</v>
      </c>
      <c r="C13" s="48"/>
      <c r="D13" s="48"/>
      <c r="E13" s="48"/>
      <c r="F13" s="48"/>
      <c r="G13" s="48"/>
      <c r="H13" s="48"/>
    </row>
    <row r="14" spans="1:8" s="3" customFormat="1" ht="12.75" customHeight="1">
      <c r="A14" s="47">
        <v>34639</v>
      </c>
      <c r="B14" s="48">
        <v>11.91</v>
      </c>
      <c r="C14" s="48"/>
      <c r="D14" s="48"/>
      <c r="E14" s="48"/>
      <c r="F14" s="48"/>
      <c r="G14" s="48"/>
      <c r="H14" s="48"/>
    </row>
    <row r="15" spans="1:8" s="3" customFormat="1" ht="12.75" customHeight="1">
      <c r="A15" s="47">
        <v>34669</v>
      </c>
      <c r="B15" s="48">
        <v>11.79</v>
      </c>
      <c r="C15" s="48"/>
      <c r="D15" s="48"/>
      <c r="E15" s="48"/>
      <c r="F15" s="48"/>
      <c r="G15" s="48"/>
      <c r="H15" s="48"/>
    </row>
    <row r="16" spans="1:8" s="3" customFormat="1" ht="12.75" customHeight="1">
      <c r="A16" s="47">
        <v>34700</v>
      </c>
      <c r="B16" s="48">
        <v>11.59</v>
      </c>
      <c r="C16" s="48"/>
      <c r="D16" s="48"/>
      <c r="E16" s="48"/>
      <c r="F16" s="48"/>
      <c r="G16" s="48"/>
      <c r="H16" s="48"/>
    </row>
    <row r="17" spans="1:8" s="3" customFormat="1" ht="12.75" customHeight="1">
      <c r="A17" s="47">
        <v>34731</v>
      </c>
      <c r="B17" s="48">
        <v>11.63</v>
      </c>
      <c r="C17" s="48"/>
      <c r="D17" s="48"/>
      <c r="E17" s="48"/>
      <c r="F17" s="48"/>
      <c r="G17" s="48"/>
      <c r="H17" s="48"/>
    </row>
    <row r="18" spans="1:8" s="3" customFormat="1" ht="12.75" customHeight="1">
      <c r="A18" s="47">
        <v>34759</v>
      </c>
      <c r="B18" s="48">
        <v>11.63</v>
      </c>
      <c r="C18" s="48"/>
      <c r="D18" s="48"/>
      <c r="E18" s="48"/>
      <c r="F18" s="48"/>
      <c r="G18" s="48"/>
      <c r="H18" s="48"/>
    </row>
    <row r="19" spans="1:8" s="3" customFormat="1" ht="12.75" customHeight="1">
      <c r="A19" s="47">
        <v>34790</v>
      </c>
      <c r="B19" s="48">
        <v>11.96</v>
      </c>
      <c r="C19" s="48"/>
      <c r="D19" s="48"/>
      <c r="E19" s="48"/>
      <c r="F19" s="48"/>
      <c r="G19" s="48"/>
      <c r="H19" s="48"/>
    </row>
    <row r="20" spans="1:8" s="3" customFormat="1" ht="12.75" customHeight="1">
      <c r="A20" s="47">
        <v>34820</v>
      </c>
      <c r="B20" s="48">
        <v>11.92</v>
      </c>
      <c r="C20" s="48"/>
      <c r="D20" s="48"/>
      <c r="E20" s="48"/>
      <c r="F20" s="48"/>
      <c r="G20" s="48"/>
      <c r="H20" s="48"/>
    </row>
    <row r="21" spans="1:8" s="3" customFormat="1" ht="12.75" customHeight="1">
      <c r="A21" s="47">
        <v>34851</v>
      </c>
      <c r="B21" s="48">
        <v>11.86</v>
      </c>
      <c r="C21" s="48"/>
      <c r="D21" s="48"/>
      <c r="E21" s="48"/>
      <c r="F21" s="48"/>
      <c r="G21" s="48"/>
      <c r="H21" s="48"/>
    </row>
    <row r="22" spans="1:8" s="3" customFormat="1" ht="12.75" customHeight="1">
      <c r="A22" s="47">
        <v>34881</v>
      </c>
      <c r="B22" s="48">
        <v>11.67</v>
      </c>
      <c r="C22" s="48"/>
      <c r="D22" s="48"/>
      <c r="E22" s="48"/>
      <c r="F22" s="48"/>
      <c r="G22" s="48"/>
      <c r="H22" s="48"/>
    </row>
    <row r="23" spans="1:8" s="3" customFormat="1" ht="12.75" customHeight="1">
      <c r="A23" s="47">
        <v>34912</v>
      </c>
      <c r="B23" s="48">
        <v>11.47</v>
      </c>
      <c r="C23" s="48"/>
      <c r="D23" s="48"/>
      <c r="E23" s="48"/>
      <c r="F23" s="48"/>
      <c r="G23" s="48"/>
      <c r="H23" s="48"/>
    </row>
    <row r="24" spans="1:8" s="3" customFormat="1" ht="12.75" customHeight="1">
      <c r="A24" s="47">
        <v>34943</v>
      </c>
      <c r="B24" s="48">
        <v>11.56</v>
      </c>
      <c r="C24" s="48"/>
      <c r="D24" s="48"/>
      <c r="E24" s="48"/>
      <c r="F24" s="48"/>
      <c r="G24" s="48"/>
      <c r="H24" s="48"/>
    </row>
    <row r="25" spans="1:8" s="3" customFormat="1" ht="12.75" customHeight="1">
      <c r="A25" s="47">
        <v>34973</v>
      </c>
      <c r="B25" s="48">
        <v>11.09</v>
      </c>
      <c r="C25" s="48"/>
      <c r="D25" s="48"/>
      <c r="E25" s="48"/>
      <c r="F25" s="48"/>
      <c r="G25" s="48"/>
      <c r="H25" s="48"/>
    </row>
    <row r="26" spans="1:8" s="3" customFormat="1" ht="12.75" customHeight="1">
      <c r="A26" s="47">
        <v>35004</v>
      </c>
      <c r="B26" s="48">
        <v>11.05</v>
      </c>
      <c r="C26" s="48"/>
      <c r="D26" s="48"/>
      <c r="E26" s="48"/>
      <c r="F26" s="48"/>
      <c r="G26" s="48"/>
      <c r="H26" s="48"/>
    </row>
    <row r="27" spans="1:8" s="3" customFormat="1" ht="12.75" customHeight="1">
      <c r="A27" s="47">
        <v>35034</v>
      </c>
      <c r="B27" s="48">
        <v>10.8</v>
      </c>
      <c r="C27" s="48"/>
      <c r="D27" s="48"/>
      <c r="E27" s="48"/>
      <c r="F27" s="48"/>
      <c r="G27" s="48"/>
      <c r="H27" s="48"/>
    </row>
    <row r="28" spans="1:8" s="3" customFormat="1" ht="12.75" customHeight="1">
      <c r="A28" s="47">
        <v>35065</v>
      </c>
      <c r="B28" s="48">
        <v>10.06</v>
      </c>
      <c r="C28" s="48"/>
      <c r="D28" s="48"/>
      <c r="E28" s="48"/>
      <c r="F28" s="48"/>
      <c r="G28" s="48"/>
      <c r="H28" s="48"/>
    </row>
    <row r="29" spans="1:8" ht="13.8">
      <c r="A29" s="47">
        <v>35096</v>
      </c>
      <c r="B29" s="48">
        <v>10.11</v>
      </c>
      <c r="C29" s="48"/>
      <c r="D29" s="48"/>
      <c r="E29" s="48"/>
      <c r="F29" s="48"/>
      <c r="G29" s="48"/>
      <c r="H29" s="48"/>
    </row>
    <row r="30" spans="1:8" ht="13.8">
      <c r="A30" s="47">
        <v>35125</v>
      </c>
      <c r="B30" s="48">
        <v>10.11</v>
      </c>
      <c r="C30" s="48"/>
      <c r="D30" s="48"/>
      <c r="E30" s="48"/>
      <c r="F30" s="48"/>
      <c r="G30" s="48"/>
      <c r="H30" s="48"/>
    </row>
    <row r="31" spans="1:8" ht="13.8">
      <c r="A31" s="47">
        <v>35156</v>
      </c>
      <c r="B31" s="48">
        <v>9.9499999999999993</v>
      </c>
      <c r="C31" s="48"/>
      <c r="D31" s="48"/>
      <c r="E31" s="48"/>
      <c r="F31" s="48"/>
      <c r="G31" s="48"/>
      <c r="H31" s="48"/>
    </row>
    <row r="32" spans="1:8" ht="13.8">
      <c r="A32" s="47">
        <v>35186</v>
      </c>
      <c r="B32" s="48">
        <v>9.5399999999999991</v>
      </c>
      <c r="C32" s="48"/>
      <c r="D32" s="48"/>
      <c r="E32" s="48"/>
      <c r="F32" s="48"/>
      <c r="G32" s="48"/>
      <c r="H32" s="48"/>
    </row>
    <row r="33" spans="1:8" ht="13.8">
      <c r="A33" s="47">
        <v>35217</v>
      </c>
      <c r="B33" s="48">
        <v>9.39</v>
      </c>
      <c r="C33" s="48"/>
      <c r="D33" s="48"/>
      <c r="E33" s="48"/>
      <c r="F33" s="48"/>
      <c r="G33" s="48"/>
      <c r="H33" s="48"/>
    </row>
    <row r="34" spans="1:8" ht="13.8">
      <c r="A34" s="47">
        <v>35247</v>
      </c>
      <c r="B34" s="48">
        <v>8.7799999999999994</v>
      </c>
      <c r="C34" s="48"/>
      <c r="D34" s="48"/>
      <c r="E34" s="48"/>
      <c r="F34" s="48"/>
      <c r="G34" s="48"/>
      <c r="H34" s="48"/>
    </row>
    <row r="35" spans="1:8" ht="13.8">
      <c r="A35" s="47">
        <v>35278</v>
      </c>
      <c r="B35" s="48">
        <v>8.8000000000000007</v>
      </c>
      <c r="C35" s="48"/>
      <c r="D35" s="48"/>
      <c r="E35" s="48"/>
      <c r="F35" s="48"/>
      <c r="G35" s="48"/>
      <c r="H35" s="48"/>
    </row>
    <row r="36" spans="1:8" ht="13.8">
      <c r="A36" s="47">
        <v>35309</v>
      </c>
      <c r="B36" s="48">
        <v>8.81</v>
      </c>
      <c r="C36" s="48"/>
      <c r="D36" s="48"/>
      <c r="E36" s="48"/>
      <c r="F36" s="48"/>
      <c r="G36" s="48"/>
      <c r="H36" s="48"/>
    </row>
    <row r="37" spans="1:8" ht="13.8">
      <c r="A37" s="47">
        <v>35339</v>
      </c>
      <c r="B37" s="48">
        <v>7.93</v>
      </c>
      <c r="C37" s="48"/>
      <c r="D37" s="48"/>
      <c r="E37" s="48"/>
      <c r="F37" s="48"/>
      <c r="G37" s="48"/>
      <c r="H37" s="48"/>
    </row>
    <row r="38" spans="1:8" ht="13.8">
      <c r="A38" s="47">
        <v>35370</v>
      </c>
      <c r="B38" s="48">
        <v>8.0500000000000007</v>
      </c>
      <c r="C38" s="48"/>
      <c r="D38" s="48"/>
      <c r="E38" s="48"/>
      <c r="F38" s="48"/>
      <c r="G38" s="48"/>
      <c r="H38" s="48"/>
    </row>
    <row r="39" spans="1:8" ht="13.8">
      <c r="A39" s="47">
        <v>35400</v>
      </c>
      <c r="B39" s="48">
        <v>7.83</v>
      </c>
      <c r="C39" s="48"/>
      <c r="D39" s="48"/>
      <c r="E39" s="48"/>
      <c r="F39" s="48"/>
      <c r="G39" s="48"/>
      <c r="H39" s="48"/>
    </row>
    <row r="40" spans="1:8" ht="13.8">
      <c r="A40" s="47">
        <v>35431</v>
      </c>
      <c r="B40" s="48">
        <v>7.65</v>
      </c>
      <c r="C40" s="48"/>
      <c r="D40" s="48"/>
      <c r="E40" s="48"/>
      <c r="F40" s="48"/>
      <c r="G40" s="48"/>
      <c r="H40" s="48"/>
    </row>
    <row r="41" spans="1:8" ht="13.8">
      <c r="A41" s="47">
        <v>35462</v>
      </c>
      <c r="B41" s="48">
        <v>8.51</v>
      </c>
      <c r="C41" s="48"/>
      <c r="D41" s="48"/>
      <c r="E41" s="48"/>
      <c r="F41" s="48"/>
      <c r="G41" s="48"/>
      <c r="H41" s="48"/>
    </row>
    <row r="42" spans="1:8" ht="13.8">
      <c r="A42" s="47">
        <v>35490</v>
      </c>
      <c r="B42" s="48">
        <v>8.2200000000000006</v>
      </c>
      <c r="C42" s="48"/>
      <c r="D42" s="48"/>
      <c r="E42" s="48"/>
      <c r="F42" s="48"/>
      <c r="G42" s="48"/>
      <c r="H42" s="48"/>
    </row>
    <row r="43" spans="1:8" ht="13.8">
      <c r="A43" s="47">
        <v>35521</v>
      </c>
      <c r="B43" s="48">
        <v>7.8</v>
      </c>
      <c r="C43" s="48"/>
      <c r="D43" s="48"/>
      <c r="E43" s="48"/>
      <c r="F43" s="48"/>
      <c r="G43" s="48"/>
      <c r="H43" s="48"/>
    </row>
    <row r="44" spans="1:8" ht="13.8">
      <c r="A44" s="47">
        <v>35551</v>
      </c>
      <c r="B44" s="48">
        <v>8.3000000000000007</v>
      </c>
      <c r="C44" s="48"/>
      <c r="D44" s="48"/>
      <c r="E44" s="48"/>
      <c r="F44" s="48"/>
      <c r="G44" s="48"/>
      <c r="H44" s="48"/>
    </row>
    <row r="45" spans="1:8" ht="13.8">
      <c r="A45" s="47">
        <v>35582</v>
      </c>
      <c r="B45" s="48">
        <v>8.06</v>
      </c>
      <c r="C45" s="48"/>
      <c r="D45" s="48"/>
      <c r="E45" s="48"/>
      <c r="F45" s="48"/>
      <c r="G45" s="48"/>
      <c r="H45" s="48"/>
    </row>
    <row r="46" spans="1:8" ht="13.8">
      <c r="A46" s="47">
        <v>35612</v>
      </c>
      <c r="B46" s="48">
        <v>7.79</v>
      </c>
      <c r="C46" s="48"/>
      <c r="D46" s="48"/>
      <c r="E46" s="48"/>
      <c r="F46" s="48"/>
      <c r="G46" s="48"/>
      <c r="H46" s="48"/>
    </row>
    <row r="47" spans="1:8" ht="13.8">
      <c r="A47" s="47">
        <v>35643</v>
      </c>
      <c r="B47" s="48">
        <v>8.1</v>
      </c>
      <c r="C47" s="48"/>
      <c r="D47" s="48"/>
      <c r="E47" s="48"/>
      <c r="F47" s="48"/>
      <c r="G47" s="48"/>
      <c r="H47" s="48"/>
    </row>
    <row r="48" spans="1:8" ht="13.8">
      <c r="A48" s="47">
        <v>35674</v>
      </c>
      <c r="B48" s="48">
        <v>7.93</v>
      </c>
      <c r="C48" s="48"/>
      <c r="D48" s="48"/>
      <c r="E48" s="48"/>
      <c r="F48" s="48"/>
      <c r="G48" s="48"/>
      <c r="H48" s="48"/>
    </row>
    <row r="49" spans="1:8" ht="13.8">
      <c r="A49" s="47">
        <v>35704</v>
      </c>
      <c r="B49" s="48">
        <v>7.75</v>
      </c>
      <c r="C49" s="48"/>
      <c r="D49" s="48"/>
      <c r="E49" s="48"/>
      <c r="F49" s="48"/>
      <c r="G49" s="48"/>
      <c r="H49" s="48"/>
    </row>
    <row r="50" spans="1:8" ht="13.8">
      <c r="A50" s="47">
        <v>35735</v>
      </c>
      <c r="B50" s="48">
        <v>9.3000000000000007</v>
      </c>
      <c r="C50" s="48"/>
      <c r="D50" s="48"/>
      <c r="E50" s="48"/>
      <c r="F50" s="48"/>
      <c r="G50" s="48"/>
      <c r="H50" s="48"/>
    </row>
    <row r="51" spans="1:8" ht="13.8">
      <c r="A51" s="47">
        <v>35765</v>
      </c>
      <c r="B51" s="48">
        <v>9.02</v>
      </c>
      <c r="C51" s="48"/>
      <c r="D51" s="48"/>
      <c r="E51" s="48"/>
      <c r="F51" s="48"/>
      <c r="G51" s="48"/>
      <c r="H51" s="48"/>
    </row>
    <row r="52" spans="1:8" ht="13.8">
      <c r="A52" s="47">
        <v>35796</v>
      </c>
      <c r="B52" s="48">
        <v>9.11</v>
      </c>
      <c r="C52" s="48"/>
      <c r="D52" s="48"/>
      <c r="E52" s="48"/>
      <c r="F52" s="48"/>
      <c r="G52" s="48"/>
      <c r="H52" s="48"/>
    </row>
    <row r="53" spans="1:8" ht="13.8">
      <c r="A53" s="47">
        <v>35827</v>
      </c>
      <c r="B53" s="48">
        <v>9.84</v>
      </c>
      <c r="C53" s="48"/>
      <c r="D53" s="48"/>
      <c r="E53" s="48"/>
      <c r="F53" s="48"/>
      <c r="G53" s="48"/>
      <c r="H53" s="48"/>
    </row>
    <row r="54" spans="1:8" ht="13.8">
      <c r="A54" s="47">
        <v>35855</v>
      </c>
      <c r="B54" s="48">
        <v>8.77</v>
      </c>
      <c r="C54" s="48"/>
      <c r="D54" s="48"/>
      <c r="E54" s="48"/>
      <c r="F54" s="48"/>
      <c r="G54" s="48"/>
      <c r="H54" s="48"/>
    </row>
    <row r="55" spans="1:8" ht="13.8">
      <c r="A55" s="47">
        <v>35886</v>
      </c>
      <c r="B55" s="48">
        <v>9.36</v>
      </c>
      <c r="C55" s="48"/>
      <c r="D55" s="48"/>
      <c r="E55" s="48"/>
      <c r="F55" s="48"/>
      <c r="G55" s="48"/>
      <c r="H55" s="48"/>
    </row>
    <row r="56" spans="1:8" ht="13.8">
      <c r="A56" s="47">
        <v>35916</v>
      </c>
      <c r="B56" s="48">
        <v>8.92</v>
      </c>
      <c r="C56" s="48"/>
      <c r="D56" s="48"/>
      <c r="E56" s="48"/>
      <c r="F56" s="48"/>
      <c r="G56" s="48"/>
      <c r="H56" s="48"/>
    </row>
    <row r="57" spans="1:8" ht="13.8">
      <c r="A57" s="47">
        <v>35947</v>
      </c>
      <c r="B57" s="48">
        <v>8.74</v>
      </c>
      <c r="C57" s="48"/>
      <c r="D57" s="48"/>
      <c r="E57" s="48"/>
      <c r="F57" s="48"/>
      <c r="G57" s="48"/>
      <c r="H57" s="48"/>
    </row>
    <row r="58" spans="1:8" ht="13.8">
      <c r="A58" s="47">
        <v>35977</v>
      </c>
      <c r="B58" s="48">
        <v>8.07</v>
      </c>
      <c r="C58" s="48"/>
      <c r="D58" s="48"/>
      <c r="E58" s="48"/>
      <c r="F58" s="48"/>
      <c r="G58" s="48"/>
      <c r="H58" s="48"/>
    </row>
    <row r="59" spans="1:8" ht="13.8">
      <c r="A59" s="47">
        <v>36008</v>
      </c>
      <c r="B59" s="48">
        <v>8.14</v>
      </c>
      <c r="C59" s="48"/>
      <c r="D59" s="48"/>
      <c r="E59" s="48"/>
      <c r="F59" s="48"/>
      <c r="G59" s="48"/>
      <c r="H59" s="48"/>
    </row>
    <row r="60" spans="1:8" ht="13.8">
      <c r="A60" s="47">
        <v>36039</v>
      </c>
      <c r="B60" s="48">
        <v>8.56</v>
      </c>
      <c r="C60" s="48"/>
      <c r="D60" s="48"/>
      <c r="E60" s="48"/>
      <c r="F60" s="48"/>
      <c r="G60" s="48"/>
      <c r="H60" s="48"/>
    </row>
    <row r="61" spans="1:8" ht="13.8">
      <c r="A61" s="47">
        <v>36069</v>
      </c>
      <c r="B61" s="48">
        <v>8.9700000000000006</v>
      </c>
      <c r="C61" s="48"/>
      <c r="D61" s="48"/>
      <c r="E61" s="48"/>
      <c r="F61" s="48"/>
      <c r="G61" s="48"/>
      <c r="H61" s="48"/>
    </row>
    <row r="62" spans="1:8" ht="13.8">
      <c r="A62" s="47">
        <v>36100</v>
      </c>
      <c r="B62" s="48">
        <v>9.1</v>
      </c>
      <c r="C62" s="48"/>
      <c r="D62" s="48"/>
      <c r="E62" s="48"/>
      <c r="F62" s="48"/>
      <c r="G62" s="48"/>
      <c r="H62" s="48"/>
    </row>
    <row r="63" spans="1:8" ht="13.8">
      <c r="A63" s="47">
        <v>36130</v>
      </c>
      <c r="B63" s="48">
        <v>8.81</v>
      </c>
      <c r="C63" s="48"/>
      <c r="D63" s="48"/>
      <c r="E63" s="48"/>
      <c r="F63" s="48"/>
      <c r="G63" s="48"/>
      <c r="H63" s="48"/>
    </row>
    <row r="64" spans="1:8" ht="13.8">
      <c r="A64" s="47">
        <v>36161</v>
      </c>
      <c r="B64" s="48">
        <v>8.9600000000000009</v>
      </c>
      <c r="C64" s="48"/>
      <c r="D64" s="48"/>
      <c r="E64" s="48"/>
      <c r="F64" s="48"/>
      <c r="G64" s="48"/>
      <c r="H64" s="48"/>
    </row>
    <row r="65" spans="1:8" ht="13.8">
      <c r="A65" s="47">
        <v>36192</v>
      </c>
      <c r="B65" s="48">
        <v>9.7200000000000006</v>
      </c>
      <c r="C65" s="48"/>
      <c r="D65" s="48"/>
      <c r="E65" s="48"/>
      <c r="F65" s="48"/>
      <c r="G65" s="48"/>
      <c r="H65" s="48"/>
    </row>
    <row r="66" spans="1:8" ht="13.8">
      <c r="A66" s="47">
        <v>36220</v>
      </c>
      <c r="B66" s="48">
        <v>8.74</v>
      </c>
      <c r="C66" s="48"/>
      <c r="D66" s="48"/>
      <c r="E66" s="48"/>
      <c r="F66" s="48"/>
      <c r="G66" s="48"/>
      <c r="H66" s="48"/>
    </row>
    <row r="67" spans="1:8" ht="13.8">
      <c r="A67" s="47">
        <v>36251</v>
      </c>
      <c r="B67" s="48">
        <v>9.39</v>
      </c>
      <c r="C67" s="48"/>
      <c r="D67" s="48"/>
      <c r="E67" s="48"/>
      <c r="F67" s="48"/>
      <c r="G67" s="48"/>
      <c r="H67" s="48"/>
    </row>
    <row r="68" spans="1:8" ht="13.8">
      <c r="A68" s="47">
        <v>36281</v>
      </c>
      <c r="B68" s="48">
        <v>8.74</v>
      </c>
      <c r="C68" s="48"/>
      <c r="D68" s="48"/>
      <c r="E68" s="48"/>
      <c r="F68" s="48"/>
      <c r="G68" s="48"/>
      <c r="H68" s="48"/>
    </row>
    <row r="69" spans="1:8" ht="13.8">
      <c r="A69" s="47">
        <v>36312</v>
      </c>
      <c r="B69" s="48">
        <v>8.56</v>
      </c>
      <c r="C69" s="48"/>
      <c r="D69" s="48"/>
      <c r="E69" s="48"/>
      <c r="F69" s="48"/>
      <c r="G69" s="48"/>
      <c r="H69" s="48"/>
    </row>
    <row r="70" spans="1:8" ht="13.8">
      <c r="A70" s="47">
        <v>36342</v>
      </c>
      <c r="B70" s="48">
        <v>8.3800000000000008</v>
      </c>
      <c r="C70" s="48"/>
      <c r="D70" s="48"/>
      <c r="E70" s="48"/>
      <c r="F70" s="48"/>
      <c r="G70" s="48"/>
      <c r="H70" s="48"/>
    </row>
    <row r="71" spans="1:8" ht="13.8">
      <c r="A71" s="47">
        <v>36373</v>
      </c>
      <c r="B71" s="48">
        <v>8.18</v>
      </c>
      <c r="C71" s="48"/>
      <c r="D71" s="48"/>
      <c r="E71" s="48"/>
      <c r="F71" s="48"/>
      <c r="G71" s="48"/>
      <c r="H71" s="48"/>
    </row>
    <row r="72" spans="1:8" ht="13.8">
      <c r="A72" s="47">
        <v>36404</v>
      </c>
      <c r="B72" s="48">
        <v>8.34</v>
      </c>
      <c r="C72" s="48"/>
      <c r="D72" s="48"/>
      <c r="E72" s="48"/>
      <c r="F72" s="48"/>
      <c r="G72" s="48"/>
      <c r="H72" s="48"/>
    </row>
    <row r="73" spans="1:8" ht="13.8">
      <c r="A73" s="47">
        <v>36434</v>
      </c>
      <c r="B73" s="48">
        <v>8.3699999999999992</v>
      </c>
      <c r="C73" s="48"/>
      <c r="D73" s="48"/>
      <c r="E73" s="48"/>
      <c r="F73" s="48"/>
      <c r="G73" s="48"/>
      <c r="H73" s="48"/>
    </row>
    <row r="74" spans="1:8" ht="13.8">
      <c r="A74" s="47">
        <v>36465</v>
      </c>
      <c r="B74" s="48">
        <v>8.08</v>
      </c>
      <c r="C74" s="48"/>
      <c r="D74" s="48"/>
      <c r="E74" s="48"/>
      <c r="F74" s="48"/>
      <c r="G74" s="48"/>
      <c r="H74" s="48"/>
    </row>
    <row r="75" spans="1:8" ht="13.8">
      <c r="A75" s="47">
        <v>36495</v>
      </c>
      <c r="B75" s="48">
        <v>7.52</v>
      </c>
      <c r="C75" s="48"/>
      <c r="D75" s="48"/>
      <c r="E75" s="48"/>
      <c r="F75" s="48"/>
      <c r="G75" s="48"/>
      <c r="H75" s="48"/>
    </row>
    <row r="76" spans="1:8" ht="13.8">
      <c r="A76" s="47">
        <v>36526</v>
      </c>
      <c r="B76" s="48">
        <v>7.75</v>
      </c>
      <c r="C76" s="48"/>
      <c r="D76" s="48"/>
      <c r="E76" s="48"/>
      <c r="F76" s="48"/>
      <c r="G76" s="48"/>
      <c r="H76" s="48"/>
    </row>
    <row r="77" spans="1:8" ht="13.8">
      <c r="A77" s="47">
        <v>36557</v>
      </c>
      <c r="B77" s="48">
        <v>8.0299999999999994</v>
      </c>
      <c r="C77" s="48"/>
      <c r="D77" s="48"/>
      <c r="E77" s="48"/>
      <c r="F77" s="48"/>
      <c r="G77" s="48"/>
      <c r="H77" s="48"/>
    </row>
    <row r="78" spans="1:8" ht="13.8">
      <c r="A78" s="47">
        <v>36586</v>
      </c>
      <c r="B78" s="48">
        <v>7.75</v>
      </c>
      <c r="C78" s="48"/>
      <c r="D78" s="48"/>
      <c r="E78" s="48"/>
      <c r="F78" s="48"/>
      <c r="G78" s="48"/>
      <c r="H78" s="48"/>
    </row>
    <row r="79" spans="1:8" ht="13.8">
      <c r="A79" s="47">
        <v>36617</v>
      </c>
      <c r="B79" s="48">
        <v>8.02</v>
      </c>
      <c r="C79" s="48"/>
      <c r="D79" s="48"/>
      <c r="E79" s="48"/>
      <c r="F79" s="48"/>
      <c r="G79" s="48"/>
      <c r="H79" s="48"/>
    </row>
    <row r="80" spans="1:8" ht="13.8">
      <c r="A80" s="47">
        <v>36647</v>
      </c>
      <c r="B80" s="48">
        <v>7.64</v>
      </c>
      <c r="C80" s="48"/>
      <c r="D80" s="48"/>
      <c r="E80" s="48"/>
      <c r="F80" s="48"/>
      <c r="G80" s="48"/>
      <c r="H80" s="48"/>
    </row>
    <row r="81" spans="1:8" ht="13.8">
      <c r="A81" s="47">
        <v>41307</v>
      </c>
      <c r="B81" s="48">
        <v>8.4</v>
      </c>
      <c r="C81" s="48"/>
      <c r="D81" s="48"/>
      <c r="E81" s="48"/>
      <c r="F81" s="48"/>
      <c r="G81" s="48"/>
      <c r="H81" s="48"/>
    </row>
    <row r="82" spans="1:8" ht="13.8">
      <c r="A82" s="47">
        <v>41336</v>
      </c>
      <c r="B82" s="48">
        <v>8.18</v>
      </c>
      <c r="C82" s="48"/>
      <c r="D82" s="48"/>
      <c r="E82" s="48"/>
      <c r="F82" s="48"/>
      <c r="G82" s="48"/>
      <c r="H82" s="48"/>
    </row>
    <row r="83" spans="1:8" ht="13.8">
      <c r="A83" s="47">
        <v>41368</v>
      </c>
      <c r="B83" s="48">
        <v>7.98</v>
      </c>
      <c r="C83" s="48"/>
      <c r="D83" s="48"/>
      <c r="E83" s="48"/>
      <c r="F83" s="48"/>
      <c r="G83" s="48"/>
      <c r="H83" s="48"/>
    </row>
    <row r="84" spans="1:8" ht="13.8">
      <c r="A84" s="47">
        <v>41399</v>
      </c>
      <c r="B84" s="48">
        <v>8</v>
      </c>
      <c r="C84" s="48"/>
      <c r="D84" s="48"/>
      <c r="E84" s="48"/>
      <c r="F84" s="48"/>
      <c r="G84" s="48"/>
      <c r="H84" s="48"/>
    </row>
    <row r="85" spans="1:8" ht="13.8">
      <c r="A85" s="47">
        <v>41431</v>
      </c>
      <c r="B85" s="48">
        <v>7.98</v>
      </c>
      <c r="C85" s="48"/>
      <c r="D85" s="48"/>
      <c r="E85" s="48"/>
      <c r="F85" s="48"/>
      <c r="G85" s="48"/>
      <c r="H85" s="48"/>
    </row>
    <row r="86" spans="1:8" ht="13.8">
      <c r="A86" s="47">
        <v>36831</v>
      </c>
      <c r="B86" s="48">
        <v>8.07</v>
      </c>
      <c r="C86" s="48"/>
      <c r="D86" s="48"/>
      <c r="E86" s="48"/>
      <c r="F86" s="48"/>
      <c r="G86" s="48"/>
      <c r="H86" s="48"/>
    </row>
    <row r="87" spans="1:8" ht="13.8">
      <c r="A87" s="47">
        <v>36861</v>
      </c>
      <c r="B87" s="48">
        <v>8.0299999999999994</v>
      </c>
      <c r="C87" s="48"/>
      <c r="D87" s="48"/>
      <c r="E87" s="48"/>
      <c r="F87" s="48"/>
      <c r="G87" s="48"/>
      <c r="H87" s="48"/>
    </row>
    <row r="88" spans="1:8" ht="13.8">
      <c r="A88" s="47">
        <v>36892</v>
      </c>
      <c r="B88" s="48">
        <v>8.0299999999999994</v>
      </c>
      <c r="C88" s="48"/>
      <c r="D88" s="48"/>
      <c r="E88" s="48"/>
      <c r="F88" s="48"/>
      <c r="G88" s="48"/>
      <c r="H88" s="48"/>
    </row>
    <row r="89" spans="1:8" ht="13.8">
      <c r="A89" s="47">
        <v>36923</v>
      </c>
      <c r="B89" s="48">
        <v>7.95</v>
      </c>
      <c r="C89" s="48"/>
      <c r="D89" s="48"/>
      <c r="E89" s="48"/>
      <c r="F89" s="48"/>
      <c r="G89" s="48"/>
      <c r="H89" s="48"/>
    </row>
    <row r="90" spans="1:8" ht="13.8">
      <c r="A90" s="47">
        <v>36951</v>
      </c>
      <c r="B90" s="48">
        <v>7.89</v>
      </c>
      <c r="C90" s="48"/>
      <c r="D90" s="48"/>
      <c r="E90" s="48"/>
      <c r="F90" s="48"/>
      <c r="G90" s="48"/>
      <c r="H90" s="48"/>
    </row>
    <row r="91" spans="1:8" ht="13.8">
      <c r="A91" s="47">
        <v>36982</v>
      </c>
      <c r="B91" s="48">
        <v>7.76</v>
      </c>
      <c r="C91" s="48"/>
      <c r="D91" s="48"/>
      <c r="E91" s="48"/>
      <c r="F91" s="48"/>
      <c r="G91" s="48"/>
      <c r="H91" s="48"/>
    </row>
    <row r="92" spans="1:8" ht="13.8">
      <c r="A92" s="47">
        <v>37012</v>
      </c>
      <c r="B92" s="48">
        <v>7.78</v>
      </c>
      <c r="C92" s="48"/>
      <c r="D92" s="48"/>
      <c r="E92" s="48"/>
      <c r="F92" s="48"/>
      <c r="G92" s="48"/>
      <c r="H92" s="48"/>
    </row>
    <row r="93" spans="1:8" ht="13.8">
      <c r="A93" s="47">
        <v>37043</v>
      </c>
      <c r="B93" s="48">
        <v>7.83</v>
      </c>
      <c r="C93" s="48"/>
      <c r="D93" s="48"/>
      <c r="E93" s="48"/>
      <c r="F93" s="48"/>
      <c r="G93" s="48"/>
      <c r="H93" s="48"/>
    </row>
    <row r="94" spans="1:8" ht="13.8">
      <c r="A94" s="47">
        <v>37073</v>
      </c>
      <c r="B94" s="48">
        <v>7.94</v>
      </c>
      <c r="C94" s="48"/>
      <c r="D94" s="48"/>
      <c r="E94" s="48"/>
      <c r="F94" s="48"/>
      <c r="G94" s="48"/>
      <c r="H94" s="48"/>
    </row>
    <row r="95" spans="1:8" ht="13.8">
      <c r="A95" s="47">
        <v>37104</v>
      </c>
      <c r="B95" s="48">
        <v>8.25</v>
      </c>
      <c r="C95" s="48"/>
      <c r="D95" s="48"/>
      <c r="E95" s="48"/>
      <c r="F95" s="48"/>
      <c r="G95" s="48"/>
      <c r="H95" s="48"/>
    </row>
    <row r="96" spans="1:8" ht="13.8">
      <c r="A96" s="47">
        <v>37135</v>
      </c>
      <c r="B96" s="48">
        <v>8.2799999999999994</v>
      </c>
      <c r="C96" s="48"/>
      <c r="D96" s="48"/>
      <c r="E96" s="48"/>
      <c r="F96" s="48"/>
      <c r="G96" s="48"/>
      <c r="H96" s="48"/>
    </row>
    <row r="97" spans="1:8" ht="13.8">
      <c r="A97" s="47">
        <v>37165</v>
      </c>
      <c r="B97" s="48">
        <v>8.3000000000000007</v>
      </c>
      <c r="C97" s="48"/>
      <c r="D97" s="48"/>
      <c r="E97" s="48"/>
      <c r="F97" s="48"/>
      <c r="G97" s="48"/>
      <c r="H97" s="48"/>
    </row>
    <row r="98" spans="1:8" ht="13.8">
      <c r="A98" s="47">
        <v>37196</v>
      </c>
      <c r="B98" s="48">
        <v>8.3000000000000007</v>
      </c>
      <c r="C98" s="48"/>
      <c r="D98" s="48"/>
      <c r="E98" s="48"/>
      <c r="F98" s="48"/>
      <c r="G98" s="48"/>
      <c r="H98" s="48"/>
    </row>
    <row r="99" spans="1:8" ht="13.8">
      <c r="A99" s="47">
        <v>37226</v>
      </c>
      <c r="B99" s="48">
        <v>8.2899999999999991</v>
      </c>
      <c r="C99" s="48"/>
      <c r="D99" s="48"/>
      <c r="E99" s="48"/>
      <c r="F99" s="48"/>
      <c r="G99" s="48"/>
      <c r="H99" s="48"/>
    </row>
    <row r="100" spans="1:8" ht="13.8">
      <c r="A100" s="47">
        <v>37257</v>
      </c>
      <c r="B100" s="48">
        <v>8.2899999999999991</v>
      </c>
      <c r="C100" s="48"/>
      <c r="D100" s="48"/>
      <c r="E100" s="48"/>
      <c r="F100" s="48"/>
      <c r="G100" s="48"/>
      <c r="H100" s="48"/>
    </row>
    <row r="101" spans="1:8" ht="13.8">
      <c r="A101" s="47">
        <v>37288</v>
      </c>
      <c r="B101" s="48">
        <v>8.3000000000000007</v>
      </c>
      <c r="C101" s="48"/>
      <c r="D101" s="48"/>
      <c r="E101" s="48"/>
      <c r="F101" s="48"/>
      <c r="G101" s="48"/>
      <c r="H101" s="48"/>
    </row>
    <row r="102" spans="1:8" ht="13.8">
      <c r="A102" s="47">
        <v>37316</v>
      </c>
      <c r="B102" s="48">
        <v>8.27</v>
      </c>
      <c r="C102" s="48"/>
      <c r="D102" s="48"/>
      <c r="E102" s="48"/>
      <c r="F102" s="48"/>
      <c r="G102" s="48"/>
      <c r="H102" s="48"/>
    </row>
    <row r="103" spans="1:8" ht="13.8">
      <c r="A103" s="47">
        <v>37347</v>
      </c>
      <c r="B103" s="48">
        <v>8.2799999999999994</v>
      </c>
      <c r="C103" s="48"/>
      <c r="D103" s="48"/>
      <c r="E103" s="48"/>
      <c r="F103" s="48"/>
      <c r="G103" s="48"/>
      <c r="H103" s="48"/>
    </row>
    <row r="104" spans="1:8" ht="13.8">
      <c r="A104" s="47">
        <v>37377</v>
      </c>
      <c r="B104" s="48">
        <v>8.23</v>
      </c>
      <c r="C104" s="48"/>
      <c r="D104" s="48"/>
      <c r="E104" s="48"/>
      <c r="F104" s="48"/>
      <c r="G104" s="48"/>
      <c r="H104" s="48"/>
    </row>
    <row r="105" spans="1:8" ht="13.8">
      <c r="A105" s="47">
        <v>37408</v>
      </c>
      <c r="B105" s="48">
        <v>8.25</v>
      </c>
      <c r="C105" s="48"/>
      <c r="D105" s="48"/>
      <c r="E105" s="48"/>
      <c r="F105" s="48"/>
      <c r="G105" s="48"/>
      <c r="H105" s="48"/>
    </row>
    <row r="106" spans="1:8" ht="13.8">
      <c r="A106" s="47">
        <v>37438</v>
      </c>
      <c r="B106" s="48">
        <v>8.24</v>
      </c>
      <c r="C106" s="48"/>
      <c r="D106" s="48"/>
      <c r="E106" s="48"/>
      <c r="F106" s="48"/>
      <c r="G106" s="48"/>
      <c r="H106" s="48"/>
    </row>
    <row r="107" spans="1:8" ht="13.8">
      <c r="A107" s="47">
        <v>37469</v>
      </c>
      <c r="B107" s="48">
        <v>8.2200000000000006</v>
      </c>
      <c r="C107" s="48"/>
      <c r="D107" s="48"/>
      <c r="E107" s="48"/>
      <c r="F107" s="48"/>
      <c r="G107" s="48"/>
      <c r="H107" s="48"/>
    </row>
    <row r="108" spans="1:8" ht="13.8">
      <c r="A108" s="47">
        <v>37500</v>
      </c>
      <c r="B108" s="48">
        <v>8.23</v>
      </c>
      <c r="C108" s="48"/>
      <c r="D108" s="48"/>
      <c r="E108" s="48"/>
      <c r="F108" s="48"/>
      <c r="G108" s="48"/>
      <c r="H108" s="48"/>
    </row>
    <row r="109" spans="1:8" ht="13.8">
      <c r="A109" s="47">
        <v>37530</v>
      </c>
      <c r="B109" s="48">
        <v>8.24</v>
      </c>
      <c r="C109" s="48"/>
      <c r="D109" s="48"/>
      <c r="E109" s="48"/>
      <c r="F109" s="48"/>
      <c r="G109" s="48"/>
      <c r="H109" s="48"/>
    </row>
    <row r="110" spans="1:8" ht="13.8">
      <c r="A110" s="47">
        <v>37561</v>
      </c>
      <c r="B110" s="48">
        <v>8.32</v>
      </c>
      <c r="C110" s="48"/>
      <c r="D110" s="48"/>
      <c r="E110" s="48"/>
      <c r="F110" s="48"/>
      <c r="G110" s="48"/>
      <c r="H110" s="48"/>
    </row>
    <row r="111" spans="1:8" ht="13.8">
      <c r="A111" s="47">
        <v>37591</v>
      </c>
      <c r="B111" s="48">
        <v>8.42</v>
      </c>
      <c r="C111" s="48"/>
      <c r="D111" s="48"/>
      <c r="E111" s="48"/>
      <c r="F111" s="48"/>
      <c r="G111" s="48"/>
      <c r="H111" s="48"/>
    </row>
    <row r="112" spans="1:8" ht="13.8">
      <c r="A112" s="47">
        <v>37622</v>
      </c>
      <c r="B112" s="48">
        <v>8.68</v>
      </c>
      <c r="C112" s="48"/>
      <c r="D112" s="48"/>
      <c r="E112" s="48"/>
      <c r="F112" s="48"/>
      <c r="G112" s="48"/>
      <c r="H112" s="48"/>
    </row>
    <row r="113" spans="1:8" ht="13.8">
      <c r="A113" s="47">
        <v>37653</v>
      </c>
      <c r="B113" s="48">
        <v>8.73</v>
      </c>
      <c r="C113" s="48"/>
      <c r="D113" s="48"/>
      <c r="E113" s="48"/>
      <c r="F113" s="48"/>
      <c r="G113" s="48"/>
      <c r="H113" s="48"/>
    </row>
    <row r="114" spans="1:8" ht="13.8">
      <c r="A114" s="47">
        <v>37681</v>
      </c>
      <c r="B114" s="48">
        <v>8.89</v>
      </c>
      <c r="C114" s="48"/>
      <c r="D114" s="48"/>
      <c r="E114" s="48"/>
      <c r="F114" s="48"/>
      <c r="G114" s="48"/>
      <c r="H114" s="48"/>
    </row>
    <row r="115" spans="1:8" ht="13.8">
      <c r="A115" s="47">
        <v>37712</v>
      </c>
      <c r="B115" s="48">
        <v>8.91</v>
      </c>
      <c r="C115" s="48"/>
      <c r="D115" s="48"/>
      <c r="E115" s="48"/>
      <c r="F115" s="48"/>
      <c r="G115" s="48"/>
      <c r="H115" s="48"/>
    </row>
    <row r="116" spans="1:8" ht="13.8">
      <c r="A116" s="47">
        <v>37742</v>
      </c>
      <c r="B116" s="48">
        <v>8.8800000000000008</v>
      </c>
      <c r="C116" s="48"/>
      <c r="D116" s="48"/>
      <c r="E116" s="48"/>
      <c r="F116" s="48"/>
      <c r="G116" s="48"/>
      <c r="H116" s="48"/>
    </row>
    <row r="117" spans="1:8" ht="13.8">
      <c r="A117" s="47">
        <v>37773</v>
      </c>
      <c r="B117" s="48">
        <v>8.86</v>
      </c>
      <c r="C117" s="48"/>
      <c r="D117" s="48"/>
      <c r="E117" s="48"/>
      <c r="F117" s="48"/>
      <c r="G117" s="48"/>
      <c r="H117" s="48"/>
    </row>
    <row r="118" spans="1:8" ht="13.8">
      <c r="A118" s="47">
        <v>37803</v>
      </c>
      <c r="B118" s="48">
        <v>8.76</v>
      </c>
      <c r="C118" s="48"/>
      <c r="D118" s="48"/>
      <c r="E118" s="48"/>
      <c r="F118" s="48"/>
      <c r="G118" s="48"/>
      <c r="H118" s="48"/>
    </row>
    <row r="119" spans="1:8" ht="13.8">
      <c r="A119" s="47">
        <v>37834</v>
      </c>
      <c r="B119" s="48">
        <v>8.42</v>
      </c>
      <c r="C119" s="48"/>
      <c r="D119" s="48"/>
      <c r="E119" s="48"/>
      <c r="F119" s="48"/>
      <c r="G119" s="48"/>
      <c r="H119" s="48"/>
    </row>
    <row r="120" spans="1:8" ht="13.8">
      <c r="A120" s="47">
        <v>37865</v>
      </c>
      <c r="B120" s="48">
        <v>8.01</v>
      </c>
      <c r="C120" s="48"/>
      <c r="D120" s="48"/>
      <c r="E120" s="48"/>
      <c r="F120" s="48"/>
      <c r="G120" s="48"/>
      <c r="H120" s="48"/>
    </row>
    <row r="121" spans="1:8" ht="13.8">
      <c r="A121" s="47">
        <v>37895</v>
      </c>
      <c r="B121" s="48">
        <v>7.84</v>
      </c>
      <c r="C121" s="48"/>
      <c r="D121" s="48"/>
      <c r="E121" s="48"/>
      <c r="F121" s="48"/>
      <c r="G121" s="48"/>
      <c r="H121" s="48"/>
    </row>
    <row r="122" spans="1:8" ht="13.8">
      <c r="A122" s="47">
        <v>37926</v>
      </c>
      <c r="B122" s="48">
        <v>7.81</v>
      </c>
      <c r="C122" s="48"/>
      <c r="D122" s="48"/>
      <c r="E122" s="48"/>
      <c r="F122" s="48"/>
      <c r="G122" s="48"/>
      <c r="H122" s="48"/>
    </row>
    <row r="123" spans="1:8" ht="13.8">
      <c r="A123" s="47">
        <v>37956</v>
      </c>
      <c r="B123" s="48">
        <v>7.74</v>
      </c>
      <c r="C123" s="48"/>
      <c r="D123" s="48"/>
      <c r="E123" s="48"/>
      <c r="F123" s="48"/>
      <c r="G123" s="48"/>
      <c r="H123" s="48"/>
    </row>
    <row r="124" spans="1:8" ht="13.8">
      <c r="A124" s="47">
        <v>37987</v>
      </c>
      <c r="B124" s="48">
        <v>7.7</v>
      </c>
      <c r="C124" s="48"/>
      <c r="D124" s="48"/>
      <c r="E124" s="48"/>
      <c r="F124" s="48"/>
      <c r="G124" s="48"/>
      <c r="H124" s="48"/>
    </row>
    <row r="125" spans="1:8" ht="13.8">
      <c r="A125" s="47">
        <v>38018</v>
      </c>
      <c r="B125" s="48">
        <v>7.68</v>
      </c>
      <c r="C125" s="48"/>
      <c r="D125" s="48"/>
      <c r="E125" s="48"/>
      <c r="F125" s="48"/>
      <c r="G125" s="48"/>
      <c r="H125" s="48"/>
    </row>
    <row r="126" spans="1:8" ht="13.8">
      <c r="A126" s="47">
        <v>38047</v>
      </c>
      <c r="B126" s="48">
        <v>7.64</v>
      </c>
      <c r="C126" s="48"/>
      <c r="D126" s="48"/>
      <c r="E126" s="48"/>
      <c r="F126" s="48"/>
      <c r="G126" s="48"/>
      <c r="H126" s="48"/>
    </row>
    <row r="127" spans="1:8" ht="13.8">
      <c r="A127" s="47">
        <v>38078</v>
      </c>
      <c r="B127" s="48">
        <v>7.58</v>
      </c>
      <c r="C127" s="48"/>
      <c r="D127" s="48"/>
      <c r="E127" s="48"/>
      <c r="F127" s="48"/>
      <c r="G127" s="48"/>
      <c r="H127" s="48"/>
    </row>
    <row r="128" spans="1:8" ht="13.8">
      <c r="A128" s="47">
        <v>38108</v>
      </c>
      <c r="B128" s="48">
        <v>7.59</v>
      </c>
      <c r="C128" s="48"/>
      <c r="D128" s="48"/>
      <c r="E128" s="48"/>
      <c r="F128" s="48"/>
      <c r="G128" s="48"/>
      <c r="H128" s="48"/>
    </row>
    <row r="129" spans="1:8" ht="13.8">
      <c r="A129" s="47">
        <v>38139</v>
      </c>
      <c r="B129" s="48">
        <v>7.58</v>
      </c>
      <c r="C129" s="48"/>
      <c r="D129" s="48"/>
      <c r="E129" s="48"/>
      <c r="F129" s="48"/>
      <c r="G129" s="48"/>
      <c r="H129" s="48"/>
    </row>
    <row r="130" spans="1:8" ht="13.8">
      <c r="A130" s="47">
        <v>38169</v>
      </c>
      <c r="B130" s="48">
        <v>7.57</v>
      </c>
      <c r="C130" s="48"/>
      <c r="D130" s="48"/>
      <c r="E130" s="48"/>
      <c r="F130" s="48"/>
      <c r="G130" s="48"/>
      <c r="H130" s="48"/>
    </row>
    <row r="131" spans="1:8" ht="13.8">
      <c r="A131" s="47">
        <v>38200</v>
      </c>
      <c r="B131" s="48">
        <v>7.59</v>
      </c>
      <c r="C131" s="48"/>
      <c r="D131" s="48"/>
      <c r="E131" s="48"/>
      <c r="F131" s="48"/>
      <c r="G131" s="48"/>
      <c r="H131" s="48"/>
    </row>
    <row r="132" spans="1:8" ht="13.8">
      <c r="A132" s="47">
        <v>38231</v>
      </c>
      <c r="B132" s="48">
        <v>7.59</v>
      </c>
      <c r="C132" s="48"/>
      <c r="D132" s="48"/>
      <c r="E132" s="48"/>
      <c r="F132" s="48"/>
      <c r="G132" s="48"/>
      <c r="H132" s="48"/>
    </row>
    <row r="133" spans="1:8" ht="13.8">
      <c r="A133" s="47">
        <v>38261</v>
      </c>
      <c r="B133" s="48">
        <v>7.61</v>
      </c>
      <c r="C133" s="48"/>
      <c r="D133" s="48"/>
      <c r="E133" s="48"/>
      <c r="F133" s="48"/>
      <c r="G133" s="48"/>
      <c r="H133" s="48"/>
    </row>
    <row r="134" spans="1:8" ht="13.8">
      <c r="A134" s="47">
        <v>38292</v>
      </c>
      <c r="B134" s="48">
        <v>7.64</v>
      </c>
      <c r="C134" s="48"/>
      <c r="D134" s="48"/>
      <c r="E134" s="48"/>
      <c r="F134" s="48"/>
      <c r="G134" s="48"/>
      <c r="H134" s="48"/>
    </row>
    <row r="135" spans="1:8" ht="13.8">
      <c r="A135" s="47">
        <v>38322</v>
      </c>
      <c r="B135" s="48">
        <v>7.72</v>
      </c>
      <c r="C135" s="48"/>
      <c r="D135" s="48"/>
      <c r="E135" s="48"/>
      <c r="F135" s="48"/>
      <c r="G135" s="48"/>
      <c r="H135" s="48"/>
    </row>
    <row r="136" spans="1:8" ht="13.8">
      <c r="A136" s="47">
        <v>38353</v>
      </c>
      <c r="B136" s="48">
        <v>7.74</v>
      </c>
      <c r="C136" s="48"/>
      <c r="D136" s="48"/>
      <c r="E136" s="48"/>
      <c r="F136" s="48"/>
      <c r="G136" s="48"/>
      <c r="H136" s="48"/>
    </row>
    <row r="137" spans="1:8" ht="13.8">
      <c r="A137" s="47">
        <v>38384</v>
      </c>
      <c r="B137" s="48">
        <v>7.8</v>
      </c>
      <c r="C137" s="48"/>
      <c r="D137" s="48"/>
      <c r="E137" s="48"/>
      <c r="F137" s="48"/>
      <c r="G137" s="48"/>
      <c r="H137" s="48"/>
    </row>
    <row r="138" spans="1:8" ht="13.8">
      <c r="A138" s="47">
        <v>38412</v>
      </c>
      <c r="B138" s="48">
        <v>7.79</v>
      </c>
      <c r="C138" s="48"/>
      <c r="D138" s="48"/>
      <c r="E138" s="48"/>
      <c r="F138" s="48"/>
      <c r="G138" s="48"/>
      <c r="H138" s="48"/>
    </row>
    <row r="139" spans="1:8" ht="13.8">
      <c r="A139" s="47">
        <v>38443</v>
      </c>
      <c r="B139" s="48">
        <v>7.85</v>
      </c>
      <c r="C139" s="48"/>
      <c r="D139" s="48"/>
      <c r="E139" s="48"/>
      <c r="F139" s="48"/>
      <c r="G139" s="48"/>
      <c r="H139" s="48"/>
    </row>
    <row r="140" spans="1:8" ht="13.8">
      <c r="A140" s="47">
        <v>38473</v>
      </c>
      <c r="B140" s="48">
        <v>7.85</v>
      </c>
      <c r="C140" s="48"/>
      <c r="D140" s="48"/>
      <c r="E140" s="48"/>
      <c r="F140" s="48"/>
      <c r="G140" s="48"/>
      <c r="H140" s="48"/>
    </row>
    <row r="141" spans="1:8" ht="13.8">
      <c r="A141" s="47">
        <v>38504</v>
      </c>
      <c r="B141" s="48">
        <v>7.86</v>
      </c>
      <c r="C141" s="48"/>
      <c r="D141" s="48"/>
      <c r="E141" s="48"/>
      <c r="F141" s="48"/>
      <c r="G141" s="48"/>
      <c r="H141" s="48"/>
    </row>
    <row r="142" spans="1:8" ht="13.8">
      <c r="A142" s="47">
        <v>38534</v>
      </c>
      <c r="B142" s="48">
        <v>7.86</v>
      </c>
      <c r="C142" s="48"/>
      <c r="D142" s="48"/>
      <c r="E142" s="48"/>
      <c r="F142" s="48"/>
      <c r="G142" s="48"/>
      <c r="H142" s="48"/>
    </row>
    <row r="143" spans="1:8" ht="13.8">
      <c r="A143" s="47">
        <v>38565</v>
      </c>
      <c r="B143" s="48">
        <v>7.88</v>
      </c>
      <c r="C143" s="48"/>
      <c r="D143" s="48"/>
      <c r="E143" s="48"/>
      <c r="F143" s="48"/>
      <c r="G143" s="48"/>
      <c r="H143" s="48"/>
    </row>
    <row r="144" spans="1:8" ht="13.8">
      <c r="A144" s="47">
        <v>38596</v>
      </c>
      <c r="B144" s="48">
        <v>7.89</v>
      </c>
      <c r="C144" s="48"/>
      <c r="D144" s="48"/>
      <c r="E144" s="48"/>
      <c r="F144" s="48"/>
      <c r="G144" s="48"/>
      <c r="H144" s="48"/>
    </row>
    <row r="145" spans="1:8" ht="13.8">
      <c r="A145" s="47">
        <v>38626</v>
      </c>
      <c r="B145" s="48">
        <v>7.88</v>
      </c>
      <c r="C145" s="48"/>
      <c r="D145" s="48"/>
      <c r="E145" s="48"/>
      <c r="F145" s="48"/>
      <c r="G145" s="48"/>
      <c r="H145" s="48"/>
    </row>
    <row r="146" spans="1:8" ht="13.8">
      <c r="A146" s="47">
        <v>38657</v>
      </c>
      <c r="B146" s="48">
        <v>7.9</v>
      </c>
      <c r="C146" s="48"/>
      <c r="D146" s="48"/>
      <c r="E146" s="48"/>
      <c r="F146" s="48"/>
      <c r="G146" s="48"/>
      <c r="H146" s="48"/>
    </row>
    <row r="147" spans="1:8" ht="13.8">
      <c r="A147" s="47">
        <v>38687</v>
      </c>
      <c r="B147" s="48">
        <v>7.84</v>
      </c>
      <c r="C147" s="48"/>
      <c r="D147" s="48"/>
      <c r="E147" s="48"/>
      <c r="F147" s="48"/>
      <c r="G147" s="48"/>
      <c r="H147" s="48"/>
    </row>
    <row r="148" spans="1:8" ht="13.8">
      <c r="A148" s="47">
        <v>38718</v>
      </c>
      <c r="B148" s="48">
        <v>7.86</v>
      </c>
      <c r="C148" s="48"/>
      <c r="D148" s="48"/>
      <c r="E148" s="48"/>
      <c r="F148" s="48"/>
      <c r="G148" s="48"/>
      <c r="H148" s="48"/>
    </row>
    <row r="149" spans="1:8" ht="13.8">
      <c r="A149" s="47">
        <v>38749</v>
      </c>
      <c r="B149" s="48">
        <v>7.82</v>
      </c>
      <c r="C149" s="48"/>
      <c r="D149" s="48"/>
      <c r="E149" s="48"/>
      <c r="F149" s="48"/>
      <c r="G149" s="48"/>
      <c r="H149" s="48"/>
    </row>
    <row r="150" spans="1:8" ht="13.8">
      <c r="A150" s="47">
        <v>38777</v>
      </c>
      <c r="B150" s="48">
        <v>7.8</v>
      </c>
      <c r="C150" s="48"/>
      <c r="D150" s="48"/>
      <c r="E150" s="48"/>
      <c r="F150" s="48"/>
      <c r="G150" s="48"/>
      <c r="H150" s="48"/>
    </row>
    <row r="151" spans="1:8" ht="13.8">
      <c r="A151" s="47">
        <v>38808</v>
      </c>
      <c r="B151" s="48">
        <v>7.77</v>
      </c>
      <c r="C151" s="48"/>
      <c r="D151" s="48"/>
      <c r="E151" s="48"/>
      <c r="F151" s="48"/>
      <c r="G151" s="48"/>
      <c r="H151" s="48"/>
    </row>
    <row r="152" spans="1:8" ht="13.8">
      <c r="A152" s="47">
        <v>38838</v>
      </c>
      <c r="B152" s="48">
        <v>7.77</v>
      </c>
      <c r="C152" s="48"/>
      <c r="D152" s="48"/>
      <c r="E152" s="48"/>
      <c r="F152" s="48"/>
      <c r="G152" s="48"/>
      <c r="H152" s="48"/>
    </row>
    <row r="153" spans="1:8" ht="13.8">
      <c r="A153" s="47">
        <v>38869</v>
      </c>
      <c r="B153" s="48">
        <v>7.76</v>
      </c>
      <c r="C153" s="48"/>
      <c r="D153" s="48"/>
      <c r="E153" s="48"/>
      <c r="F153" s="48"/>
      <c r="G153" s="48"/>
      <c r="H153" s="48"/>
    </row>
    <row r="154" spans="1:8" ht="13.8">
      <c r="A154" s="47">
        <v>38899</v>
      </c>
      <c r="B154" s="48">
        <v>7.72</v>
      </c>
      <c r="C154" s="48"/>
      <c r="D154" s="48"/>
      <c r="E154" s="48"/>
      <c r="F154" s="48"/>
      <c r="G154" s="48"/>
      <c r="H154" s="48"/>
    </row>
    <row r="155" spans="1:8" ht="13.8">
      <c r="A155" s="47">
        <v>38930</v>
      </c>
      <c r="B155" s="48">
        <v>7.7</v>
      </c>
      <c r="C155" s="48"/>
      <c r="D155" s="48"/>
      <c r="E155" s="48"/>
      <c r="F155" s="48"/>
      <c r="G155" s="48"/>
      <c r="H155" s="48"/>
    </row>
    <row r="156" spans="1:8" ht="13.8">
      <c r="A156" s="47">
        <v>38961</v>
      </c>
      <c r="B156" s="48">
        <v>7.7</v>
      </c>
      <c r="C156" s="48"/>
      <c r="D156" s="48"/>
      <c r="E156" s="48"/>
      <c r="F156" s="48"/>
      <c r="G156" s="48"/>
      <c r="H156" s="48"/>
    </row>
    <row r="157" spans="1:8" ht="13.8">
      <c r="A157" s="47">
        <v>38991</v>
      </c>
      <c r="B157" s="48">
        <v>7.67</v>
      </c>
      <c r="C157" s="48"/>
      <c r="D157" s="48"/>
      <c r="E157" s="48"/>
      <c r="F157" s="48"/>
      <c r="G157" s="48"/>
      <c r="H157" s="48"/>
    </row>
    <row r="158" spans="1:8" ht="13.8">
      <c r="A158" s="47">
        <v>39022</v>
      </c>
      <c r="B158" s="48">
        <v>7.67</v>
      </c>
      <c r="C158" s="48"/>
      <c r="D158" s="48"/>
      <c r="E158" s="48"/>
      <c r="F158" s="48"/>
      <c r="G158" s="48"/>
      <c r="H158" s="48"/>
    </row>
    <row r="159" spans="1:8" ht="13.8">
      <c r="A159" s="47">
        <v>39052</v>
      </c>
      <c r="B159" s="48">
        <v>7.64</v>
      </c>
      <c r="C159" s="48"/>
      <c r="D159" s="48"/>
      <c r="E159" s="48"/>
      <c r="F159" s="48"/>
      <c r="G159" s="48"/>
      <c r="H159" s="48"/>
    </row>
    <row r="160" spans="1:8" ht="13.8">
      <c r="A160" s="47">
        <v>39083</v>
      </c>
      <c r="B160" s="48">
        <v>7.64</v>
      </c>
      <c r="C160" s="48"/>
      <c r="D160" s="48"/>
      <c r="E160" s="48"/>
      <c r="F160" s="48"/>
      <c r="G160" s="48"/>
      <c r="H160" s="48"/>
    </row>
    <row r="161" spans="1:8" ht="13.8">
      <c r="A161" s="47">
        <v>39114</v>
      </c>
      <c r="B161" s="48">
        <v>7.61</v>
      </c>
      <c r="C161" s="48"/>
      <c r="D161" s="48"/>
      <c r="E161" s="48"/>
      <c r="F161" s="48"/>
      <c r="G161" s="48"/>
      <c r="H161" s="48"/>
    </row>
    <row r="162" spans="1:8" ht="13.8">
      <c r="A162" s="47">
        <v>39142</v>
      </c>
      <c r="B162" s="48">
        <v>7.6</v>
      </c>
      <c r="C162" s="48"/>
      <c r="D162" s="48"/>
      <c r="E162" s="48"/>
      <c r="F162" s="48"/>
      <c r="G162" s="48"/>
      <c r="H162" s="48"/>
    </row>
    <row r="163" spans="1:8" ht="13.8">
      <c r="A163" s="47">
        <v>39173</v>
      </c>
      <c r="B163" s="48">
        <v>7.6</v>
      </c>
      <c r="C163" s="48"/>
      <c r="D163" s="48"/>
      <c r="E163" s="48"/>
      <c r="F163" s="48"/>
      <c r="G163" s="48"/>
      <c r="H163" s="48"/>
    </row>
    <row r="164" spans="1:8" ht="13.8">
      <c r="A164" s="47">
        <v>39203</v>
      </c>
      <c r="B164" s="48">
        <v>7.58</v>
      </c>
      <c r="C164" s="48"/>
      <c r="D164" s="48"/>
      <c r="E164" s="48"/>
      <c r="F164" s="48"/>
      <c r="G164" s="48"/>
      <c r="H164" s="48"/>
    </row>
    <row r="165" spans="1:8" ht="13.8">
      <c r="A165" s="47">
        <v>39234</v>
      </c>
      <c r="B165" s="48">
        <v>7.56</v>
      </c>
      <c r="C165" s="48"/>
      <c r="D165" s="48"/>
      <c r="E165" s="48"/>
      <c r="F165" s="48"/>
      <c r="G165" s="48"/>
      <c r="H165" s="48"/>
    </row>
    <row r="166" spans="1:8" ht="13.8">
      <c r="A166" s="47">
        <v>39264</v>
      </c>
      <c r="B166" s="48">
        <v>7.54</v>
      </c>
      <c r="C166" s="48"/>
      <c r="D166" s="48"/>
      <c r="E166" s="48"/>
      <c r="F166" s="48"/>
      <c r="G166" s="48"/>
      <c r="H166" s="48"/>
    </row>
    <row r="167" spans="1:8" ht="13.8">
      <c r="A167" s="47">
        <v>39295</v>
      </c>
      <c r="B167" s="48">
        <v>7.55</v>
      </c>
      <c r="C167" s="48"/>
      <c r="D167" s="48"/>
      <c r="E167" s="48"/>
      <c r="F167" s="48"/>
      <c r="G167" s="48"/>
      <c r="H167" s="48"/>
    </row>
    <row r="168" spans="1:8" ht="13.8">
      <c r="A168" s="47">
        <v>39326</v>
      </c>
      <c r="B168" s="48">
        <v>7.57</v>
      </c>
      <c r="C168" s="48"/>
      <c r="D168" s="48"/>
      <c r="E168" s="48"/>
      <c r="F168" s="48"/>
      <c r="G168" s="48"/>
      <c r="H168" s="48"/>
    </row>
    <row r="169" spans="1:8" ht="13.8">
      <c r="A169" s="47">
        <v>39356</v>
      </c>
      <c r="B169" s="48">
        <v>7.53</v>
      </c>
      <c r="C169" s="48"/>
      <c r="D169" s="48"/>
      <c r="E169" s="48"/>
      <c r="F169" s="48"/>
      <c r="G169" s="48"/>
      <c r="H169" s="48"/>
    </row>
    <row r="170" spans="1:8" ht="13.8">
      <c r="A170" s="47">
        <v>39387</v>
      </c>
      <c r="B170" s="48">
        <v>7.52</v>
      </c>
      <c r="C170" s="48"/>
      <c r="D170" s="48"/>
      <c r="E170" s="48"/>
      <c r="F170" s="48"/>
      <c r="G170" s="48"/>
      <c r="H170" s="48"/>
    </row>
    <row r="171" spans="1:8" ht="13.8">
      <c r="A171" s="47">
        <v>39417</v>
      </c>
      <c r="B171" s="48">
        <v>7.5</v>
      </c>
      <c r="C171" s="48"/>
      <c r="D171" s="48"/>
      <c r="E171" s="48"/>
      <c r="F171" s="48"/>
      <c r="G171" s="48"/>
      <c r="H171" s="48"/>
    </row>
    <row r="172" spans="1:8" ht="13.8">
      <c r="A172" s="47">
        <v>39448</v>
      </c>
      <c r="B172" s="48">
        <v>7.77</v>
      </c>
      <c r="C172" s="48"/>
      <c r="D172" s="48"/>
      <c r="E172" s="48"/>
      <c r="F172" s="48"/>
      <c r="G172" s="48"/>
      <c r="H172" s="48"/>
    </row>
    <row r="173" spans="1:8" ht="13.8">
      <c r="A173" s="47">
        <v>39479</v>
      </c>
      <c r="B173" s="48">
        <v>7.79</v>
      </c>
      <c r="C173" s="48"/>
      <c r="D173" s="48"/>
      <c r="E173" s="48"/>
      <c r="F173" s="48"/>
      <c r="G173" s="48"/>
      <c r="H173" s="48"/>
    </row>
    <row r="174" spans="1:8" ht="13.8">
      <c r="A174" s="47">
        <v>39508</v>
      </c>
      <c r="B174" s="48">
        <v>7.93</v>
      </c>
      <c r="C174" s="48"/>
      <c r="D174" s="48"/>
      <c r="E174" s="48"/>
      <c r="F174" s="48"/>
      <c r="G174" s="48"/>
      <c r="H174" s="48"/>
    </row>
    <row r="175" spans="1:8" ht="13.8">
      <c r="A175" s="47">
        <v>39539</v>
      </c>
      <c r="B175" s="48">
        <v>8.0299999999999994</v>
      </c>
      <c r="C175" s="48"/>
      <c r="D175" s="48"/>
      <c r="E175" s="48"/>
      <c r="F175" s="48"/>
      <c r="G175" s="48"/>
      <c r="H175" s="48"/>
    </row>
    <row r="176" spans="1:8" ht="13.8">
      <c r="A176" s="47">
        <v>39569</v>
      </c>
      <c r="B176" s="48">
        <v>8.19</v>
      </c>
      <c r="C176" s="48"/>
      <c r="D176" s="48"/>
      <c r="E176" s="48"/>
      <c r="F176" s="48"/>
      <c r="G176" s="48"/>
      <c r="H176" s="48"/>
    </row>
    <row r="177" spans="1:8" ht="13.8">
      <c r="A177" s="47">
        <v>39600</v>
      </c>
      <c r="B177" s="48">
        <v>8.26</v>
      </c>
      <c r="C177" s="48"/>
      <c r="D177" s="48"/>
      <c r="E177" s="48"/>
      <c r="F177" s="48"/>
      <c r="G177" s="48"/>
      <c r="H177" s="48"/>
    </row>
    <row r="178" spans="1:8" ht="13.8">
      <c r="A178" s="47">
        <v>39630</v>
      </c>
      <c r="B178" s="48">
        <v>8.3800000000000008</v>
      </c>
      <c r="C178" s="48"/>
      <c r="D178" s="48"/>
      <c r="E178" s="48"/>
      <c r="F178" s="48"/>
      <c r="G178" s="48"/>
      <c r="H178" s="48"/>
    </row>
    <row r="179" spans="1:8" ht="13.8">
      <c r="A179" s="47">
        <v>39661</v>
      </c>
      <c r="B179" s="48">
        <v>8.51</v>
      </c>
      <c r="C179" s="48"/>
      <c r="D179" s="48"/>
      <c r="E179" s="48"/>
      <c r="F179" s="48"/>
      <c r="G179" s="48"/>
      <c r="H179" s="48"/>
    </row>
    <row r="180" spans="1:8" ht="13.8">
      <c r="A180" s="47">
        <v>39692</v>
      </c>
      <c r="B180" s="48">
        <v>8.64</v>
      </c>
      <c r="C180" s="48"/>
      <c r="D180" s="48"/>
      <c r="E180" s="48"/>
      <c r="F180" s="48"/>
      <c r="G180" s="48"/>
      <c r="H180" s="48"/>
    </row>
    <row r="181" spans="1:8" ht="13.8">
      <c r="A181" s="47">
        <v>39722</v>
      </c>
      <c r="B181" s="48">
        <v>8.64</v>
      </c>
      <c r="C181" s="48"/>
      <c r="D181" s="48"/>
      <c r="E181" s="48"/>
      <c r="F181" s="48"/>
      <c r="G181" s="48"/>
      <c r="H181" s="48"/>
    </row>
    <row r="182" spans="1:8" ht="13.8">
      <c r="A182" s="47">
        <v>39753</v>
      </c>
      <c r="B182" s="48">
        <v>8.7799999999999994</v>
      </c>
      <c r="C182" s="48"/>
      <c r="D182" s="48"/>
      <c r="E182" s="48"/>
      <c r="F182" s="48"/>
      <c r="G182" s="48"/>
      <c r="H182" s="48"/>
    </row>
    <row r="183" spans="1:8" ht="13.8">
      <c r="A183" s="47">
        <v>39783</v>
      </c>
      <c r="B183" s="48">
        <v>8.7899999999999991</v>
      </c>
      <c r="C183" s="48"/>
      <c r="D183" s="48"/>
      <c r="E183" s="48"/>
      <c r="F183" s="48"/>
      <c r="G183" s="48"/>
      <c r="H183" s="48"/>
    </row>
    <row r="184" spans="1:8" ht="13.8">
      <c r="A184" s="47">
        <v>39814</v>
      </c>
      <c r="B184" s="48">
        <v>8.6999999999999993</v>
      </c>
      <c r="C184" s="48"/>
      <c r="D184" s="48"/>
      <c r="E184" s="48"/>
      <c r="F184" s="48"/>
      <c r="G184" s="48"/>
      <c r="H184" s="48"/>
    </row>
    <row r="185" spans="1:8" ht="13.8">
      <c r="A185" s="47">
        <v>39845</v>
      </c>
      <c r="B185" s="48">
        <v>8.52</v>
      </c>
      <c r="C185" s="48"/>
      <c r="D185" s="48"/>
      <c r="E185" s="48"/>
      <c r="F185" s="48"/>
      <c r="G185" s="48"/>
      <c r="H185" s="48"/>
    </row>
    <row r="186" spans="1:8" ht="13.8">
      <c r="A186" s="47">
        <v>39873</v>
      </c>
      <c r="B186" s="48">
        <v>8.6</v>
      </c>
      <c r="C186" s="48"/>
      <c r="D186" s="48"/>
      <c r="E186" s="48"/>
      <c r="F186" s="48"/>
      <c r="G186" s="48"/>
      <c r="H186" s="48"/>
    </row>
    <row r="187" spans="1:8" ht="13.8">
      <c r="A187" s="47">
        <v>39904</v>
      </c>
      <c r="B187" s="48">
        <v>8.5</v>
      </c>
      <c r="C187" s="48"/>
      <c r="D187" s="48"/>
      <c r="E187" s="48"/>
      <c r="F187" s="48"/>
      <c r="G187" s="48"/>
      <c r="H187" s="48"/>
    </row>
    <row r="188" spans="1:8" ht="13.8">
      <c r="A188" s="47">
        <v>39934</v>
      </c>
      <c r="B188" s="48">
        <v>8.5500000000000007</v>
      </c>
      <c r="C188" s="48"/>
      <c r="D188" s="48"/>
      <c r="E188" s="48"/>
      <c r="F188" s="48"/>
      <c r="G188" s="48"/>
      <c r="H188" s="48"/>
    </row>
    <row r="189" spans="1:8" ht="13.8">
      <c r="A189" s="47">
        <v>39965</v>
      </c>
      <c r="B189" s="48">
        <v>8.5299999999999994</v>
      </c>
      <c r="C189" s="48"/>
      <c r="D189" s="48"/>
      <c r="E189" s="48"/>
      <c r="F189" s="48"/>
      <c r="G189" s="48"/>
      <c r="H189" s="48"/>
    </row>
    <row r="190" spans="1:8" ht="13.8">
      <c r="A190" s="47">
        <v>39995</v>
      </c>
      <c r="B190" s="48">
        <v>8.5399999999999991</v>
      </c>
      <c r="C190" s="48"/>
      <c r="D190" s="48"/>
      <c r="E190" s="48"/>
      <c r="F190" s="48"/>
      <c r="G190" s="48"/>
      <c r="H190" s="48"/>
    </row>
    <row r="191" spans="1:8" ht="13.8">
      <c r="A191" s="47">
        <v>40026</v>
      </c>
      <c r="B191" s="48">
        <v>8.32</v>
      </c>
      <c r="C191" s="48"/>
      <c r="D191" s="48"/>
      <c r="E191" s="48"/>
      <c r="F191" s="48"/>
      <c r="G191" s="48"/>
      <c r="H191" s="48"/>
    </row>
    <row r="192" spans="1:8" ht="13.8">
      <c r="A192" s="47">
        <v>40057</v>
      </c>
      <c r="B192" s="48">
        <v>8.3800000000000008</v>
      </c>
      <c r="C192" s="48"/>
      <c r="D192" s="48"/>
      <c r="E192" s="48"/>
      <c r="F192" s="48"/>
      <c r="G192" s="48"/>
      <c r="H192" s="48"/>
    </row>
    <row r="193" spans="1:8" ht="13.8">
      <c r="A193" s="47">
        <v>40087</v>
      </c>
      <c r="B193" s="48">
        <v>8.2899999999999991</v>
      </c>
      <c r="C193" s="48"/>
      <c r="D193" s="48"/>
      <c r="E193" s="48"/>
      <c r="F193" s="48"/>
      <c r="G193" s="48"/>
      <c r="H193" s="48"/>
    </row>
    <row r="194" spans="1:8" ht="13.8">
      <c r="A194" s="47">
        <v>40118</v>
      </c>
      <c r="B194" s="48">
        <v>8.4</v>
      </c>
      <c r="C194" s="48"/>
      <c r="D194" s="48"/>
      <c r="E194" s="48"/>
      <c r="F194" s="48"/>
      <c r="G194" s="48"/>
      <c r="H194" s="48"/>
    </row>
    <row r="195" spans="1:8" ht="13.8">
      <c r="A195" s="47">
        <v>40148</v>
      </c>
      <c r="B195" s="48">
        <v>8.26</v>
      </c>
      <c r="C195" s="48"/>
      <c r="D195" s="48"/>
      <c r="E195" s="48"/>
      <c r="F195" s="48"/>
      <c r="G195" s="48"/>
      <c r="H195" s="48"/>
    </row>
    <row r="196" spans="1:8" ht="13.8">
      <c r="A196" s="47">
        <v>40179</v>
      </c>
      <c r="B196" s="48">
        <v>8.32</v>
      </c>
      <c r="C196" s="48"/>
      <c r="D196" s="48"/>
      <c r="E196" s="48"/>
      <c r="F196" s="48"/>
      <c r="G196" s="48"/>
      <c r="H196" s="48"/>
    </row>
    <row r="197" spans="1:8" ht="13.8">
      <c r="A197" s="47">
        <v>40210</v>
      </c>
      <c r="B197" s="48">
        <v>8.27</v>
      </c>
      <c r="C197" s="48"/>
      <c r="D197" s="48"/>
      <c r="E197" s="48"/>
      <c r="F197" s="48"/>
      <c r="G197" s="48"/>
      <c r="H197" s="48"/>
    </row>
    <row r="198" spans="1:8" ht="13.8">
      <c r="A198" s="47">
        <v>40238</v>
      </c>
      <c r="B198" s="48">
        <v>8.3000000000000007</v>
      </c>
      <c r="C198" s="48"/>
      <c r="D198" s="48"/>
      <c r="E198" s="48"/>
      <c r="F198" s="48"/>
      <c r="G198" s="48"/>
      <c r="H198" s="48"/>
    </row>
    <row r="199" spans="1:8" ht="13.8">
      <c r="A199" s="47">
        <v>40269</v>
      </c>
      <c r="B199" s="48">
        <v>8.33</v>
      </c>
      <c r="C199" s="48"/>
      <c r="D199" s="48"/>
      <c r="E199" s="48"/>
      <c r="F199" s="48"/>
      <c r="G199" s="48"/>
      <c r="H199" s="48"/>
    </row>
    <row r="200" spans="1:8" ht="13.8">
      <c r="A200" s="47">
        <v>40299</v>
      </c>
      <c r="B200" s="48">
        <v>8.3000000000000007</v>
      </c>
      <c r="C200" s="48"/>
      <c r="D200" s="48"/>
      <c r="E200" s="48"/>
      <c r="F200" s="48"/>
      <c r="G200" s="48"/>
      <c r="H200" s="48"/>
    </row>
    <row r="201" spans="1:8" ht="13.8">
      <c r="A201" s="47">
        <v>40330</v>
      </c>
      <c r="B201" s="48">
        <v>8.4600000000000009</v>
      </c>
      <c r="C201" s="48"/>
      <c r="D201" s="48"/>
      <c r="E201" s="48"/>
      <c r="F201" s="48"/>
      <c r="G201" s="48"/>
      <c r="H201" s="48"/>
    </row>
    <row r="202" spans="1:8" ht="13.8">
      <c r="A202" s="47">
        <v>40360</v>
      </c>
      <c r="B202" s="48">
        <v>8.5399999999999991</v>
      </c>
      <c r="C202" s="48"/>
      <c r="D202" s="48"/>
      <c r="E202" s="48"/>
      <c r="F202" s="48"/>
      <c r="G202" s="48"/>
      <c r="H202" s="48"/>
    </row>
    <row r="203" spans="1:8" ht="13.8">
      <c r="A203" s="47">
        <v>40391</v>
      </c>
      <c r="B203" s="48">
        <v>8.48</v>
      </c>
      <c r="C203" s="48"/>
      <c r="D203" s="48"/>
      <c r="E203" s="48"/>
      <c r="F203" s="48"/>
      <c r="G203" s="48"/>
      <c r="H203" s="48"/>
    </row>
    <row r="204" spans="1:8" ht="13.8">
      <c r="A204" s="47">
        <v>40422</v>
      </c>
      <c r="B204" s="48">
        <v>8.5299999999999994</v>
      </c>
      <c r="C204" s="48"/>
      <c r="D204" s="48"/>
      <c r="E204" s="48"/>
      <c r="F204" s="48"/>
      <c r="G204" s="48"/>
      <c r="H204" s="48"/>
    </row>
    <row r="205" spans="1:8" ht="13.8">
      <c r="A205" s="47">
        <v>40452</v>
      </c>
      <c r="B205" s="48">
        <v>8.41</v>
      </c>
      <c r="C205" s="48"/>
      <c r="D205" s="48"/>
      <c r="E205" s="48"/>
      <c r="F205" s="48"/>
      <c r="G205" s="48"/>
      <c r="H205" s="48"/>
    </row>
    <row r="206" spans="1:8" ht="13.8">
      <c r="A206" s="47">
        <v>40483</v>
      </c>
      <c r="B206" s="48">
        <v>8.61</v>
      </c>
      <c r="C206" s="48"/>
      <c r="D206" s="48"/>
      <c r="E206" s="48"/>
      <c r="F206" s="48"/>
      <c r="G206" s="48"/>
      <c r="H206" s="48"/>
    </row>
    <row r="207" spans="1:8" ht="13.8">
      <c r="A207" s="47">
        <v>40513</v>
      </c>
      <c r="B207" s="48">
        <v>8.65</v>
      </c>
      <c r="C207" s="48"/>
      <c r="D207" s="48"/>
      <c r="E207" s="48"/>
      <c r="F207" s="48"/>
      <c r="G207" s="48"/>
      <c r="H207" s="48"/>
    </row>
    <row r="208" spans="1:8" ht="13.8">
      <c r="A208" s="47">
        <v>40544</v>
      </c>
      <c r="B208" s="48">
        <v>8.7200000000000006</v>
      </c>
      <c r="C208" s="48"/>
      <c r="D208" s="48"/>
      <c r="E208" s="48"/>
      <c r="F208" s="48"/>
      <c r="G208" s="48"/>
      <c r="H208" s="48"/>
    </row>
    <row r="209" spans="1:8" ht="13.8">
      <c r="A209" s="47">
        <v>40575</v>
      </c>
      <c r="B209" s="48">
        <v>8.5399999999999991</v>
      </c>
      <c r="C209" s="48"/>
      <c r="D209" s="48"/>
      <c r="E209" s="48"/>
      <c r="F209" s="48"/>
      <c r="G209" s="48"/>
      <c r="H209" s="48"/>
    </row>
    <row r="210" spans="1:8" ht="13.8">
      <c r="A210" s="47">
        <v>40603</v>
      </c>
      <c r="B210" s="48">
        <v>7.77</v>
      </c>
      <c r="C210" s="48"/>
      <c r="D210" s="48"/>
      <c r="E210" s="48"/>
      <c r="F210" s="48"/>
      <c r="G210" s="48"/>
      <c r="H210" s="48"/>
    </row>
    <row r="211" spans="1:8" ht="13.8">
      <c r="A211" s="47">
        <v>40634</v>
      </c>
      <c r="B211" s="48">
        <v>7.87</v>
      </c>
      <c r="C211" s="48"/>
      <c r="D211" s="48"/>
      <c r="E211" s="48"/>
      <c r="F211" s="48"/>
      <c r="G211" s="48"/>
      <c r="H211" s="48"/>
    </row>
    <row r="212" spans="1:8" ht="13.8">
      <c r="A212" s="47">
        <v>40664</v>
      </c>
      <c r="B212" s="48">
        <v>7.93</v>
      </c>
      <c r="C212" s="48"/>
      <c r="D212" s="48"/>
      <c r="E212" s="48"/>
      <c r="F212" s="48"/>
      <c r="G212" s="48"/>
      <c r="H212" s="48"/>
    </row>
    <row r="213" spans="1:8" ht="13.8">
      <c r="A213" s="47">
        <v>40695</v>
      </c>
      <c r="B213" s="48">
        <v>7.96</v>
      </c>
      <c r="C213" s="48"/>
      <c r="D213" s="48"/>
      <c r="E213" s="48"/>
      <c r="F213" s="48"/>
      <c r="G213" s="48"/>
      <c r="H213" s="48"/>
    </row>
    <row r="214" spans="1:8" ht="13.8">
      <c r="A214" s="47">
        <v>40725</v>
      </c>
      <c r="B214" s="48">
        <v>7.99</v>
      </c>
      <c r="C214" s="48"/>
      <c r="D214" s="48"/>
      <c r="E214" s="48"/>
      <c r="F214" s="48"/>
      <c r="G214" s="48"/>
      <c r="H214" s="48"/>
    </row>
    <row r="215" spans="1:8" ht="13.8">
      <c r="A215" s="47">
        <v>40756</v>
      </c>
      <c r="B215" s="48">
        <v>7.98</v>
      </c>
      <c r="C215" s="48"/>
      <c r="D215" s="48"/>
      <c r="E215" s="48"/>
      <c r="F215" s="48"/>
      <c r="G215" s="48"/>
      <c r="H215" s="48"/>
    </row>
    <row r="216" spans="1:8" ht="13.8">
      <c r="A216" s="47">
        <v>40787</v>
      </c>
      <c r="B216" s="48">
        <v>7.98</v>
      </c>
      <c r="C216" s="48"/>
      <c r="D216" s="48"/>
      <c r="E216" s="48"/>
      <c r="F216" s="48"/>
      <c r="G216" s="48"/>
      <c r="H216" s="48"/>
    </row>
    <row r="217" spans="1:8" ht="13.8">
      <c r="A217" s="47">
        <v>40817</v>
      </c>
      <c r="B217" s="48">
        <v>7.99</v>
      </c>
      <c r="C217" s="48"/>
      <c r="D217" s="48"/>
      <c r="E217" s="48"/>
      <c r="F217" s="48"/>
      <c r="G217" s="48"/>
      <c r="H217" s="48"/>
    </row>
    <row r="218" spans="1:8" ht="13.8">
      <c r="A218" s="47">
        <v>40848</v>
      </c>
      <c r="B218" s="48">
        <v>8.02</v>
      </c>
      <c r="C218" s="48"/>
      <c r="D218" s="48"/>
      <c r="E218" s="48"/>
      <c r="F218" s="48"/>
      <c r="G218" s="48"/>
      <c r="H218" s="48"/>
    </row>
    <row r="219" spans="1:8" ht="13.8">
      <c r="A219" s="47">
        <v>40878</v>
      </c>
      <c r="B219" s="48">
        <v>7.97</v>
      </c>
      <c r="C219" s="48"/>
      <c r="D219" s="48"/>
      <c r="E219" s="48"/>
      <c r="F219" s="48"/>
      <c r="G219" s="48"/>
      <c r="H219" s="48"/>
    </row>
    <row r="220" spans="1:8" ht="13.8">
      <c r="A220" s="47">
        <v>40909</v>
      </c>
      <c r="B220" s="48">
        <v>7.96</v>
      </c>
      <c r="C220" s="48"/>
      <c r="D220" s="48"/>
      <c r="E220" s="48"/>
      <c r="F220" s="48"/>
      <c r="G220" s="48"/>
      <c r="H220" s="48"/>
    </row>
    <row r="221" spans="1:8" ht="13.8">
      <c r="A221" s="47">
        <v>40940</v>
      </c>
      <c r="B221" s="48">
        <v>7.96</v>
      </c>
      <c r="C221" s="48"/>
      <c r="D221" s="48"/>
      <c r="E221" s="48"/>
      <c r="F221" s="48"/>
      <c r="G221" s="48"/>
      <c r="H221" s="48"/>
    </row>
    <row r="222" spans="1:8" ht="13.8">
      <c r="A222" s="47">
        <v>40969</v>
      </c>
      <c r="B222" s="48">
        <v>7.97</v>
      </c>
      <c r="C222" s="48"/>
      <c r="D222" s="48"/>
      <c r="E222" s="48"/>
      <c r="F222" s="48"/>
      <c r="G222" s="48"/>
      <c r="H222" s="48"/>
    </row>
    <row r="223" spans="1:8" ht="13.8">
      <c r="A223" s="47">
        <v>41000</v>
      </c>
      <c r="B223" s="48">
        <v>7.72</v>
      </c>
      <c r="C223" s="48"/>
      <c r="D223" s="48"/>
      <c r="E223" s="48"/>
      <c r="F223" s="48"/>
      <c r="G223" s="48"/>
      <c r="H223" s="48"/>
    </row>
    <row r="224" spans="1:8" ht="13.8">
      <c r="A224" s="47">
        <v>41030</v>
      </c>
      <c r="B224" s="48">
        <v>7.57</v>
      </c>
      <c r="C224" s="48"/>
      <c r="D224" s="48"/>
      <c r="E224" s="48"/>
      <c r="F224" s="48"/>
      <c r="G224" s="48"/>
      <c r="H224" s="48"/>
    </row>
    <row r="225" spans="1:8" ht="13.8">
      <c r="A225" s="47">
        <v>41061</v>
      </c>
      <c r="B225" s="48">
        <v>7.5</v>
      </c>
      <c r="C225" s="48"/>
      <c r="D225" s="48"/>
      <c r="E225" s="48"/>
      <c r="F225" s="48"/>
      <c r="G225" s="48"/>
      <c r="H225" s="48"/>
    </row>
    <row r="226" spans="1:8" ht="13.8">
      <c r="A226" s="47">
        <v>41091</v>
      </c>
      <c r="B226" s="48">
        <v>7.04</v>
      </c>
      <c r="C226" s="48"/>
      <c r="D226" s="48"/>
      <c r="E226" s="48"/>
      <c r="F226" s="48"/>
      <c r="G226" s="48"/>
      <c r="H226" s="48"/>
    </row>
    <row r="227" spans="1:8" ht="13.8">
      <c r="A227" s="47">
        <v>41122</v>
      </c>
      <c r="B227" s="48">
        <v>6.96</v>
      </c>
      <c r="C227" s="48"/>
      <c r="D227" s="48"/>
      <c r="E227" s="48"/>
      <c r="F227" s="48"/>
      <c r="G227" s="48"/>
      <c r="H227" s="48"/>
    </row>
    <row r="228" spans="1:8" ht="13.8">
      <c r="A228" s="47">
        <v>41153</v>
      </c>
      <c r="B228" s="48">
        <v>6.96</v>
      </c>
      <c r="C228" s="48"/>
      <c r="D228" s="48"/>
      <c r="E228" s="48"/>
      <c r="F228" s="48"/>
      <c r="G228" s="48"/>
      <c r="H228" s="48"/>
    </row>
    <row r="229" spans="1:8" ht="13.8">
      <c r="A229" s="47">
        <v>41183</v>
      </c>
      <c r="B229" s="48">
        <v>6.92</v>
      </c>
      <c r="C229" s="48"/>
      <c r="D229" s="48"/>
      <c r="E229" s="48"/>
      <c r="F229" s="48"/>
      <c r="G229" s="48"/>
      <c r="H229" s="48"/>
    </row>
    <row r="230" spans="1:8" ht="13.8">
      <c r="A230" s="47">
        <v>41214</v>
      </c>
      <c r="B230" s="48">
        <v>6.91</v>
      </c>
      <c r="C230" s="48"/>
      <c r="D230" s="48"/>
      <c r="E230" s="48"/>
      <c r="F230" s="48"/>
      <c r="G230" s="48"/>
      <c r="H230" s="48"/>
    </row>
    <row r="231" spans="1:8" ht="13.8">
      <c r="A231" s="47">
        <v>41244</v>
      </c>
      <c r="B231" s="48">
        <v>6.87</v>
      </c>
      <c r="C231" s="48"/>
      <c r="D231" s="48"/>
      <c r="E231" s="48"/>
      <c r="F231" s="48"/>
      <c r="G231" s="48"/>
      <c r="H231" s="48"/>
    </row>
    <row r="232" spans="1:8" ht="13.8">
      <c r="A232" s="47">
        <v>41275</v>
      </c>
      <c r="B232" s="48">
        <v>6.89</v>
      </c>
      <c r="C232" s="48"/>
      <c r="D232" s="48"/>
      <c r="E232" s="48"/>
      <c r="F232" s="48"/>
      <c r="G232" s="48"/>
      <c r="H232" s="48"/>
    </row>
    <row r="233" spans="1:8" ht="13.8">
      <c r="A233" s="47">
        <v>41306</v>
      </c>
      <c r="B233" s="48">
        <v>6.89</v>
      </c>
      <c r="C233" s="48"/>
      <c r="D233" s="48"/>
      <c r="E233" s="48"/>
      <c r="F233" s="48"/>
      <c r="G233" s="48"/>
      <c r="H233" s="48"/>
    </row>
    <row r="234" spans="1:8" ht="13.8">
      <c r="A234" s="47">
        <v>41334</v>
      </c>
      <c r="B234" s="48">
        <v>6.88</v>
      </c>
      <c r="C234" s="48"/>
      <c r="D234" s="48"/>
      <c r="E234" s="48"/>
      <c r="F234" s="48"/>
      <c r="G234" s="48"/>
      <c r="H234" s="48"/>
    </row>
    <row r="235" spans="1:8" ht="13.8">
      <c r="A235" s="47">
        <v>41365</v>
      </c>
      <c r="B235" s="48">
        <v>6.86</v>
      </c>
      <c r="C235" s="48"/>
      <c r="D235" s="48"/>
      <c r="E235" s="48"/>
      <c r="F235" s="48"/>
      <c r="G235" s="48"/>
      <c r="H235" s="48"/>
    </row>
    <row r="236" spans="1:8" ht="13.8">
      <c r="A236" s="47">
        <v>41395</v>
      </c>
      <c r="B236" s="48">
        <v>6.84</v>
      </c>
      <c r="C236" s="48"/>
      <c r="D236" s="48"/>
      <c r="E236" s="48"/>
      <c r="F236" s="48"/>
      <c r="G236" s="48"/>
      <c r="H236" s="48"/>
    </row>
    <row r="237" spans="1:8" ht="13.8">
      <c r="A237" s="47">
        <v>41426</v>
      </c>
      <c r="B237" s="48">
        <v>6.86</v>
      </c>
      <c r="C237" s="48"/>
      <c r="D237" s="48"/>
      <c r="E237" s="48"/>
      <c r="F237" s="48"/>
      <c r="G237" s="48"/>
      <c r="H237" s="48"/>
    </row>
    <row r="238" spans="1:8" ht="13.8">
      <c r="A238" s="47">
        <v>41456</v>
      </c>
      <c r="B238" s="48">
        <v>6.87</v>
      </c>
      <c r="C238" s="48"/>
      <c r="D238" s="48"/>
      <c r="E238" s="48"/>
      <c r="F238" s="48"/>
      <c r="G238" s="48"/>
      <c r="H238" s="48"/>
    </row>
    <row r="239" spans="1:8" ht="13.8">
      <c r="A239" s="47">
        <v>41487</v>
      </c>
      <c r="B239" s="48">
        <v>6.9</v>
      </c>
      <c r="C239" s="48"/>
      <c r="D239" s="48"/>
      <c r="E239" s="48"/>
      <c r="F239" s="48"/>
      <c r="G239" s="48"/>
      <c r="H239" s="48"/>
    </row>
    <row r="240" spans="1:8" ht="13.8">
      <c r="A240" s="47">
        <v>41518</v>
      </c>
      <c r="B240" s="48">
        <v>7.01</v>
      </c>
      <c r="C240" s="48"/>
      <c r="D240" s="48"/>
      <c r="E240" s="48"/>
      <c r="F240" s="48"/>
      <c r="G240" s="48"/>
      <c r="H240" s="48"/>
    </row>
    <row r="241" spans="1:8" ht="13.8">
      <c r="A241" s="47">
        <v>41548</v>
      </c>
      <c r="B241" s="48">
        <v>7.04</v>
      </c>
      <c r="C241" s="48"/>
      <c r="D241" s="48"/>
      <c r="E241" s="48"/>
      <c r="F241" s="48"/>
      <c r="G241" s="48"/>
      <c r="H241" s="48"/>
    </row>
    <row r="242" spans="1:8" ht="13.8">
      <c r="A242" s="47">
        <v>41579</v>
      </c>
      <c r="B242" s="48">
        <v>7.09</v>
      </c>
      <c r="C242" s="48"/>
      <c r="D242" s="48"/>
      <c r="E242" s="48"/>
      <c r="F242" s="48"/>
      <c r="G242" s="48"/>
      <c r="H242" s="48"/>
    </row>
    <row r="243" spans="1:8" ht="13.8">
      <c r="A243" s="47">
        <v>41609</v>
      </c>
      <c r="B243" s="48">
        <v>7.16</v>
      </c>
      <c r="C243" s="48"/>
      <c r="D243" s="48"/>
      <c r="E243" s="48"/>
      <c r="F243" s="48"/>
      <c r="G243" s="48"/>
      <c r="H243" s="48"/>
    </row>
    <row r="244" spans="1:8" ht="13.8">
      <c r="A244" s="47">
        <v>41640</v>
      </c>
      <c r="B244" s="48">
        <v>7.38</v>
      </c>
      <c r="C244" s="48"/>
      <c r="D244" s="48"/>
      <c r="E244" s="48"/>
      <c r="F244" s="48"/>
      <c r="G244" s="48"/>
      <c r="H244" s="48"/>
    </row>
    <row r="245" spans="1:8" ht="13.8">
      <c r="A245" s="47">
        <v>41671</v>
      </c>
      <c r="B245" s="48">
        <v>7.46</v>
      </c>
      <c r="C245" s="48"/>
      <c r="D245" s="48"/>
      <c r="E245" s="48"/>
      <c r="F245" s="48"/>
      <c r="G245" s="48"/>
      <c r="H245" s="48"/>
    </row>
    <row r="246" spans="1:8" ht="13.8">
      <c r="A246" s="47">
        <v>41699</v>
      </c>
      <c r="B246" s="48">
        <v>7.54</v>
      </c>
      <c r="C246" s="48"/>
      <c r="D246" s="48"/>
      <c r="E246" s="48"/>
      <c r="F246" s="48"/>
      <c r="G246" s="48"/>
      <c r="H246" s="48"/>
    </row>
    <row r="247" spans="1:8" ht="13.8">
      <c r="A247" s="47">
        <v>41731</v>
      </c>
      <c r="B247" s="48">
        <v>7.62</v>
      </c>
      <c r="C247" s="48"/>
      <c r="D247" s="48"/>
      <c r="E247" s="48"/>
      <c r="F247" s="48"/>
      <c r="G247" s="48"/>
      <c r="H247" s="48"/>
    </row>
    <row r="248" spans="1:8" ht="13.8">
      <c r="A248" s="47">
        <v>41760</v>
      </c>
      <c r="B248" s="48">
        <v>7.85</v>
      </c>
      <c r="C248" s="48"/>
      <c r="D248" s="48"/>
      <c r="E248" s="48"/>
      <c r="F248" s="48"/>
      <c r="G248" s="48"/>
      <c r="H248" s="48"/>
    </row>
    <row r="249" spans="1:8" ht="13.8">
      <c r="A249" s="47">
        <v>41791</v>
      </c>
      <c r="B249" s="48">
        <v>7.95</v>
      </c>
      <c r="C249" s="48"/>
      <c r="D249" s="48"/>
      <c r="E249" s="48"/>
      <c r="F249" s="48"/>
      <c r="G249" s="48"/>
      <c r="H249" s="48"/>
    </row>
    <row r="250" spans="1:8" ht="13.8">
      <c r="A250" s="47">
        <v>41821</v>
      </c>
      <c r="B250" s="48">
        <v>8.02</v>
      </c>
      <c r="C250" s="48"/>
      <c r="D250" s="48"/>
      <c r="E250" s="48"/>
      <c r="F250" s="48"/>
      <c r="G250" s="48"/>
      <c r="H250" s="48"/>
    </row>
    <row r="251" spans="1:8" ht="13.8">
      <c r="A251" s="47">
        <v>41852</v>
      </c>
      <c r="B251" s="48">
        <v>8.0500000000000007</v>
      </c>
      <c r="C251" s="48"/>
      <c r="D251" s="48"/>
      <c r="E251" s="48"/>
      <c r="F251" s="48"/>
      <c r="G251" s="48"/>
      <c r="H251" s="48"/>
    </row>
    <row r="252" spans="1:8" ht="13.8">
      <c r="A252" s="47">
        <v>41883</v>
      </c>
      <c r="B252" s="48">
        <v>8.2799999999999994</v>
      </c>
      <c r="C252" s="48"/>
      <c r="D252" s="48"/>
      <c r="E252" s="48"/>
      <c r="F252" s="48"/>
      <c r="G252" s="48"/>
      <c r="H252" s="48"/>
    </row>
    <row r="253" spans="1:8" ht="13.8">
      <c r="A253" s="47">
        <v>41913</v>
      </c>
      <c r="B253" s="48">
        <v>8.4</v>
      </c>
      <c r="C253" s="48"/>
      <c r="D253" s="48"/>
      <c r="E253" s="48"/>
      <c r="F253" s="48"/>
      <c r="G253" s="48"/>
      <c r="H253" s="48"/>
    </row>
    <row r="254" spans="1:8" ht="13.8">
      <c r="A254" s="47">
        <v>41944</v>
      </c>
      <c r="B254" s="48">
        <v>8.5</v>
      </c>
      <c r="C254" s="48"/>
      <c r="D254" s="48"/>
      <c r="E254" s="48"/>
      <c r="F254" s="48"/>
      <c r="G254" s="48"/>
      <c r="H254" s="48"/>
    </row>
    <row r="255" spans="1:8" ht="13.8">
      <c r="A255" s="47">
        <v>41974</v>
      </c>
      <c r="B255" s="48">
        <v>8.7799999999999994</v>
      </c>
      <c r="C255" s="48"/>
      <c r="D255" s="48"/>
      <c r="E255" s="48"/>
      <c r="F255" s="48"/>
      <c r="G255" s="48"/>
      <c r="H255" s="48"/>
    </row>
    <row r="256" spans="1:8" ht="13.8">
      <c r="A256" s="47">
        <v>42005</v>
      </c>
      <c r="B256" s="48">
        <v>9</v>
      </c>
      <c r="C256" s="48"/>
      <c r="D256" s="48"/>
      <c r="E256" s="48"/>
      <c r="F256" s="48"/>
      <c r="G256" s="48"/>
      <c r="H256" s="48"/>
    </row>
    <row r="257" spans="1:8" ht="13.8">
      <c r="A257" s="47">
        <v>42036</v>
      </c>
      <c r="B257" s="48">
        <v>9.15</v>
      </c>
      <c r="C257" s="48"/>
      <c r="D257" s="48"/>
      <c r="E257" s="48"/>
      <c r="F257" s="48"/>
      <c r="G257" s="48"/>
      <c r="H257" s="48"/>
    </row>
    <row r="258" spans="1:8" ht="13.8">
      <c r="A258" s="47">
        <v>42064</v>
      </c>
      <c r="B258" s="48">
        <v>9.32</v>
      </c>
      <c r="C258" s="48"/>
      <c r="D258" s="48"/>
      <c r="E258" s="48"/>
      <c r="F258" s="48"/>
      <c r="G258" s="48"/>
      <c r="H258" s="48"/>
    </row>
    <row r="259" spans="1:8" ht="13.8">
      <c r="A259" s="47">
        <v>42095</v>
      </c>
      <c r="B259" s="48">
        <v>9.48</v>
      </c>
      <c r="C259" s="48"/>
      <c r="D259" s="48"/>
      <c r="E259" s="48"/>
      <c r="F259" s="48"/>
      <c r="G259" s="48"/>
      <c r="H259" s="48"/>
    </row>
    <row r="260" spans="1:8" ht="13.8">
      <c r="A260" s="47">
        <v>42125</v>
      </c>
      <c r="B260" s="48">
        <v>9.66</v>
      </c>
      <c r="C260" s="48"/>
      <c r="D260" s="48"/>
      <c r="E260" s="48"/>
      <c r="F260" s="48"/>
      <c r="G260" s="48"/>
      <c r="H260" s="48"/>
    </row>
    <row r="261" spans="1:8" ht="13.8">
      <c r="A261" s="47">
        <v>42156</v>
      </c>
      <c r="B261" s="48">
        <v>9.8800000000000008</v>
      </c>
      <c r="C261" s="48"/>
      <c r="D261" s="48"/>
      <c r="E261" s="48"/>
      <c r="F261" s="48"/>
      <c r="G261" s="48"/>
      <c r="H261" s="48"/>
    </row>
    <row r="262" spans="1:8" ht="13.8">
      <c r="A262" s="47">
        <v>42186</v>
      </c>
      <c r="B262" s="48">
        <v>10</v>
      </c>
      <c r="C262" s="48"/>
      <c r="D262" s="48"/>
      <c r="E262" s="48"/>
      <c r="F262" s="48"/>
      <c r="G262" s="48"/>
      <c r="H262" s="48"/>
    </row>
    <row r="263" spans="1:8" ht="13.8">
      <c r="A263" s="47">
        <v>42217</v>
      </c>
      <c r="B263" s="48">
        <v>10.15</v>
      </c>
      <c r="C263" s="48"/>
      <c r="D263" s="48"/>
      <c r="E263" s="48"/>
      <c r="F263" s="48"/>
      <c r="G263" s="48"/>
      <c r="H263" s="48"/>
    </row>
    <row r="264" spans="1:8" ht="13.8">
      <c r="A264" s="47">
        <v>42248</v>
      </c>
      <c r="B264" s="48">
        <v>10.43</v>
      </c>
      <c r="C264" s="48"/>
      <c r="D264" s="48"/>
      <c r="E264" s="48"/>
      <c r="F264" s="48"/>
      <c r="G264" s="48"/>
      <c r="H264" s="48"/>
    </row>
    <row r="265" spans="1:8" ht="13.8">
      <c r="A265" s="47">
        <v>42278</v>
      </c>
      <c r="B265" s="48">
        <v>10.78</v>
      </c>
      <c r="C265" s="48"/>
      <c r="D265" s="48"/>
      <c r="E265" s="48"/>
      <c r="F265" s="48"/>
      <c r="G265" s="48"/>
      <c r="H265" s="48"/>
    </row>
    <row r="266" spans="1:8" ht="13.8">
      <c r="A266" s="47">
        <v>42309</v>
      </c>
      <c r="B266" s="48">
        <v>10.95</v>
      </c>
      <c r="C266" s="48"/>
      <c r="D266" s="48"/>
      <c r="E266" s="48"/>
      <c r="F266" s="48"/>
      <c r="G266" s="48"/>
      <c r="H266" s="48"/>
    </row>
    <row r="267" spans="1:8" ht="13.8">
      <c r="A267" s="47">
        <v>42339</v>
      </c>
      <c r="B267" s="48">
        <v>11.03</v>
      </c>
      <c r="C267" s="48"/>
      <c r="D267" s="48"/>
      <c r="E267" s="48"/>
      <c r="F267" s="48"/>
      <c r="G267" s="48"/>
      <c r="H267" s="48"/>
    </row>
    <row r="268" spans="1:8" ht="13.8">
      <c r="A268" s="47">
        <v>42370</v>
      </c>
      <c r="B268" s="48">
        <v>11.16</v>
      </c>
      <c r="C268" s="48"/>
      <c r="D268" s="48"/>
      <c r="E268" s="48"/>
      <c r="F268" s="48"/>
      <c r="G268" s="48"/>
      <c r="H268" s="48"/>
    </row>
    <row r="269" spans="1:8" ht="13.8">
      <c r="A269" s="47">
        <v>42401</v>
      </c>
      <c r="B269" s="48">
        <v>11.16</v>
      </c>
      <c r="C269" s="48"/>
      <c r="D269" s="48"/>
      <c r="E269" s="48"/>
      <c r="F269" s="48"/>
      <c r="G269" s="48"/>
      <c r="H269" s="48"/>
    </row>
    <row r="270" spans="1:8" ht="13.8">
      <c r="A270" s="47">
        <v>42430</v>
      </c>
      <c r="B270" s="48">
        <v>11.34</v>
      </c>
      <c r="C270" s="48"/>
      <c r="D270" s="48"/>
      <c r="E270" s="48"/>
      <c r="F270" s="48"/>
      <c r="G270" s="48"/>
      <c r="H270" s="48"/>
    </row>
    <row r="271" spans="1:8" ht="13.8">
      <c r="A271" s="47">
        <v>42461</v>
      </c>
      <c r="B271" s="48">
        <v>11.49</v>
      </c>
      <c r="C271" s="48"/>
      <c r="D271" s="48"/>
      <c r="E271" s="48"/>
      <c r="F271" s="48"/>
      <c r="G271" s="48"/>
      <c r="H271" s="48"/>
    </row>
    <row r="272" spans="1:8" ht="13.8">
      <c r="A272" s="47">
        <v>42491</v>
      </c>
      <c r="B272" s="48">
        <v>11.53</v>
      </c>
      <c r="C272" s="48"/>
      <c r="D272" s="48"/>
      <c r="E272" s="48"/>
      <c r="F272" s="48"/>
      <c r="G272" s="48"/>
      <c r="H272" s="48"/>
    </row>
    <row r="273" spans="1:8" ht="13.8">
      <c r="A273" s="47">
        <v>42522</v>
      </c>
      <c r="B273" s="48">
        <v>11.6</v>
      </c>
      <c r="C273" s="48"/>
      <c r="D273" s="48"/>
      <c r="E273" s="48"/>
      <c r="F273" s="48"/>
      <c r="G273" s="48"/>
      <c r="H273" s="48"/>
    </row>
    <row r="274" spans="1:8" ht="13.8">
      <c r="A274" s="47">
        <v>42552</v>
      </c>
      <c r="B274" s="48">
        <v>11.69</v>
      </c>
      <c r="C274" s="48"/>
      <c r="D274" s="48"/>
      <c r="E274" s="48"/>
      <c r="F274" s="48"/>
      <c r="G274" s="48"/>
      <c r="H274" s="48"/>
    </row>
    <row r="275" spans="1:8" ht="13.8">
      <c r="A275" s="47">
        <v>42583</v>
      </c>
      <c r="B275" s="48">
        <v>11.8</v>
      </c>
      <c r="C275" s="48"/>
      <c r="D275" s="48"/>
      <c r="E275" s="48"/>
      <c r="F275" s="48"/>
      <c r="G275" s="48"/>
      <c r="H275" s="48"/>
    </row>
    <row r="276" spans="1:8" ht="13.8">
      <c r="A276" s="47">
        <v>42614</v>
      </c>
      <c r="B276" s="48">
        <v>11.8</v>
      </c>
      <c r="C276" s="48"/>
      <c r="D276" s="48"/>
      <c r="E276" s="48"/>
      <c r="F276" s="48"/>
      <c r="G276" s="48"/>
      <c r="H276" s="48"/>
    </row>
    <row r="277" spans="1:8" ht="13.8">
      <c r="A277" s="47">
        <v>42644</v>
      </c>
      <c r="B277" s="48">
        <v>11.89</v>
      </c>
      <c r="C277" s="48"/>
      <c r="D277" s="48"/>
      <c r="E277" s="48"/>
      <c r="F277" s="48"/>
      <c r="G277" s="48"/>
      <c r="H277" s="48"/>
    </row>
    <row r="278" spans="1:8" ht="13.8">
      <c r="A278" s="47">
        <v>42675</v>
      </c>
      <c r="B278" s="48">
        <v>11.88</v>
      </c>
      <c r="C278" s="48"/>
      <c r="D278" s="48"/>
      <c r="E278" s="48"/>
      <c r="F278" s="48"/>
      <c r="G278" s="48"/>
      <c r="H278" s="48"/>
    </row>
    <row r="279" spans="1:8" ht="13.8">
      <c r="A279" s="47">
        <v>42705</v>
      </c>
      <c r="B279" s="48">
        <v>11.83</v>
      </c>
      <c r="C279" s="48">
        <v>7.6</v>
      </c>
      <c r="D279" s="48">
        <v>2</v>
      </c>
      <c r="E279" s="48">
        <v>3</v>
      </c>
      <c r="F279" s="48">
        <v>2.2000000000000002</v>
      </c>
      <c r="G279" s="48">
        <v>2.2000000000000002</v>
      </c>
      <c r="H279" s="48">
        <v>3.7</v>
      </c>
    </row>
    <row r="280" spans="1:8" ht="13.8">
      <c r="A280" s="47">
        <v>42736</v>
      </c>
      <c r="B280" s="48">
        <v>11.81</v>
      </c>
      <c r="C280" s="48">
        <v>7.6</v>
      </c>
      <c r="D280" s="48">
        <v>2.1</v>
      </c>
      <c r="E280" s="48">
        <v>3.1</v>
      </c>
      <c r="F280" s="48">
        <v>2.2999999999999998</v>
      </c>
      <c r="G280" s="48">
        <v>2.2000000000000002</v>
      </c>
      <c r="H280" s="48">
        <v>3.7</v>
      </c>
    </row>
    <row r="281" spans="1:8" ht="13.8">
      <c r="A281" s="47">
        <v>42767</v>
      </c>
      <c r="B281" s="48">
        <v>11.75</v>
      </c>
      <c r="C281" s="48">
        <v>7.6</v>
      </c>
      <c r="D281" s="48">
        <v>2</v>
      </c>
      <c r="E281" s="48">
        <v>3.1</v>
      </c>
      <c r="F281" s="48">
        <v>2.2999999999999998</v>
      </c>
      <c r="G281" s="48">
        <v>2.2000000000000002</v>
      </c>
      <c r="H281" s="48">
        <v>3.7</v>
      </c>
    </row>
    <row r="282" spans="1:8" ht="13.8">
      <c r="A282" s="47">
        <v>42795</v>
      </c>
      <c r="B282" s="48">
        <v>11.83</v>
      </c>
      <c r="C282" s="48">
        <v>7.4</v>
      </c>
      <c r="D282" s="48">
        <v>2</v>
      </c>
      <c r="E282" s="48">
        <v>3.1</v>
      </c>
      <c r="F282" s="48">
        <v>2.2000000000000002</v>
      </c>
      <c r="G282" s="48">
        <v>2.2000000000000002</v>
      </c>
      <c r="H282" s="48">
        <v>3.6</v>
      </c>
    </row>
    <row r="283" spans="1:8" ht="13.8">
      <c r="A283" s="47">
        <v>42826</v>
      </c>
      <c r="B283" s="48">
        <v>11.82</v>
      </c>
      <c r="C283" s="48">
        <v>7.2</v>
      </c>
      <c r="D283" s="48">
        <v>2</v>
      </c>
      <c r="E283" s="48">
        <v>3</v>
      </c>
      <c r="F283" s="48">
        <v>2.1</v>
      </c>
      <c r="G283" s="48">
        <v>2.1</v>
      </c>
      <c r="H283" s="48">
        <v>3.4</v>
      </c>
    </row>
    <row r="284" spans="1:8" ht="13.8">
      <c r="A284" s="47">
        <v>42856</v>
      </c>
      <c r="B284" s="48">
        <v>11.76</v>
      </c>
      <c r="C284" s="48">
        <v>7.3</v>
      </c>
      <c r="D284" s="48">
        <v>1.9</v>
      </c>
      <c r="E284" s="48">
        <v>3</v>
      </c>
      <c r="F284" s="48">
        <v>2.1</v>
      </c>
      <c r="G284" s="48">
        <v>2</v>
      </c>
      <c r="H284" s="48">
        <v>3.5</v>
      </c>
    </row>
    <row r="285" spans="1:8" ht="13.8">
      <c r="A285" s="47">
        <v>42887</v>
      </c>
      <c r="B285" s="48">
        <v>11.69</v>
      </c>
      <c r="C285" s="48">
        <v>7</v>
      </c>
      <c r="D285" s="48">
        <v>1.9</v>
      </c>
      <c r="E285" s="48">
        <v>3</v>
      </c>
      <c r="F285" s="48">
        <v>2.1</v>
      </c>
      <c r="G285" s="48">
        <v>2</v>
      </c>
      <c r="H285" s="48">
        <v>3.4</v>
      </c>
    </row>
    <row r="286" spans="1:8" ht="13.8">
      <c r="A286" s="47">
        <v>42917</v>
      </c>
      <c r="B286" s="48">
        <v>11.66</v>
      </c>
      <c r="C286" s="48">
        <v>7.3</v>
      </c>
      <c r="D286" s="48">
        <v>1.9</v>
      </c>
      <c r="E286" s="48">
        <v>3</v>
      </c>
      <c r="F286" s="48">
        <v>2.1</v>
      </c>
      <c r="G286" s="48">
        <v>2</v>
      </c>
      <c r="H286" s="48">
        <v>3.5</v>
      </c>
    </row>
    <row r="287" spans="1:8" ht="13.8">
      <c r="A287" s="47">
        <v>42948</v>
      </c>
      <c r="B287" s="48">
        <v>11.58</v>
      </c>
      <c r="C287" s="48">
        <v>7.2</v>
      </c>
      <c r="D287" s="48">
        <v>1.9</v>
      </c>
      <c r="E287" s="48">
        <v>2.9</v>
      </c>
      <c r="F287" s="48">
        <v>2.1</v>
      </c>
      <c r="G287" s="48">
        <v>2</v>
      </c>
      <c r="H287" s="48">
        <v>3.4</v>
      </c>
    </row>
    <row r="288" spans="1:8" ht="13.8">
      <c r="A288" s="47">
        <v>42979</v>
      </c>
      <c r="B288" s="48">
        <v>11.68</v>
      </c>
      <c r="C288" s="48">
        <v>7.1</v>
      </c>
      <c r="D288" s="48">
        <v>1.9</v>
      </c>
      <c r="E288" s="48">
        <v>2.9</v>
      </c>
      <c r="F288" s="48">
        <v>2</v>
      </c>
      <c r="G288" s="48">
        <v>2</v>
      </c>
      <c r="H288" s="48">
        <v>3.4</v>
      </c>
    </row>
    <row r="289" spans="1:8" ht="13.8">
      <c r="A289" s="47">
        <v>43009</v>
      </c>
      <c r="B289" s="48">
        <v>11.7</v>
      </c>
      <c r="C289" s="48">
        <v>7.3</v>
      </c>
      <c r="D289" s="48">
        <v>1.9</v>
      </c>
      <c r="E289" s="48">
        <v>2.9</v>
      </c>
      <c r="F289" s="48">
        <v>2</v>
      </c>
      <c r="G289" s="48">
        <v>2</v>
      </c>
      <c r="H289" s="48">
        <v>3.4</v>
      </c>
    </row>
    <row r="290" spans="1:8" ht="13.8">
      <c r="A290" s="47">
        <v>43040</v>
      </c>
      <c r="B290" s="48">
        <v>11.68</v>
      </c>
      <c r="C290" s="48">
        <v>7</v>
      </c>
      <c r="D290" s="48">
        <v>1.8</v>
      </c>
      <c r="E290" s="48">
        <v>2.8</v>
      </c>
      <c r="F290" s="48">
        <v>2</v>
      </c>
      <c r="G290" s="48">
        <v>2</v>
      </c>
      <c r="H290" s="48">
        <v>3.3</v>
      </c>
    </row>
    <row r="291" spans="1:8" ht="13.8">
      <c r="A291" s="47">
        <v>43070</v>
      </c>
      <c r="B291" s="48">
        <v>11.6</v>
      </c>
      <c r="C291" s="48">
        <v>6.5</v>
      </c>
      <c r="D291" s="48">
        <v>1.8</v>
      </c>
      <c r="E291" s="48">
        <v>2.8</v>
      </c>
      <c r="F291" s="48">
        <v>2</v>
      </c>
      <c r="G291" s="48">
        <v>1.9</v>
      </c>
      <c r="H291" s="48">
        <v>3.1</v>
      </c>
    </row>
    <row r="292" spans="1:8" ht="13.8">
      <c r="A292" s="47">
        <v>43101</v>
      </c>
      <c r="B292" s="48">
        <v>11.67</v>
      </c>
      <c r="C292" s="48">
        <v>6.9</v>
      </c>
      <c r="D292" s="48">
        <v>1.8</v>
      </c>
      <c r="E292" s="48">
        <v>2.9</v>
      </c>
      <c r="F292" s="48">
        <v>2</v>
      </c>
      <c r="G292" s="48">
        <v>2</v>
      </c>
      <c r="H292" s="48">
        <v>3.2</v>
      </c>
    </row>
    <row r="293" spans="1:8" ht="13.8">
      <c r="A293" s="47">
        <v>43132</v>
      </c>
      <c r="B293" s="48">
        <v>11.63</v>
      </c>
      <c r="C293" s="48">
        <v>7</v>
      </c>
      <c r="D293" s="48">
        <v>1.8</v>
      </c>
      <c r="E293" s="48">
        <v>2.9</v>
      </c>
      <c r="F293" s="48">
        <v>2</v>
      </c>
      <c r="G293" s="48">
        <v>2</v>
      </c>
      <c r="H293" s="48">
        <v>3.3</v>
      </c>
    </row>
    <row r="294" spans="1:8" ht="13.8">
      <c r="A294" s="47">
        <v>43160</v>
      </c>
      <c r="B294" s="48">
        <v>11.67</v>
      </c>
      <c r="C294" s="48">
        <v>7</v>
      </c>
      <c r="D294" s="48">
        <v>1.8</v>
      </c>
      <c r="E294" s="48">
        <v>2.9</v>
      </c>
      <c r="F294" s="48">
        <v>2</v>
      </c>
      <c r="G294" s="48">
        <v>2</v>
      </c>
      <c r="H294" s="48">
        <v>3.3</v>
      </c>
    </row>
    <row r="295" spans="1:8" ht="13.8">
      <c r="A295" s="47">
        <v>43191</v>
      </c>
      <c r="B295" s="48">
        <v>11.62</v>
      </c>
      <c r="C295" s="48">
        <v>7</v>
      </c>
      <c r="D295" s="48">
        <v>1.8</v>
      </c>
      <c r="E295" s="48">
        <v>2.9</v>
      </c>
      <c r="F295" s="48">
        <v>2</v>
      </c>
      <c r="G295" s="48">
        <v>1.9</v>
      </c>
      <c r="H295" s="48">
        <v>3.2</v>
      </c>
    </row>
    <row r="296" spans="1:8" ht="13.8">
      <c r="A296" s="47">
        <v>43221</v>
      </c>
      <c r="B296" s="48">
        <v>11.43</v>
      </c>
      <c r="C296" s="48">
        <v>6.6</v>
      </c>
      <c r="D296" s="48">
        <v>1.8</v>
      </c>
      <c r="E296" s="48">
        <v>2.8</v>
      </c>
      <c r="F296" s="48">
        <v>2</v>
      </c>
      <c r="G296" s="48">
        <v>1.9</v>
      </c>
      <c r="H296" s="48">
        <v>3.1</v>
      </c>
    </row>
    <row r="297" spans="1:8" ht="13.8">
      <c r="A297" s="47">
        <v>43252</v>
      </c>
      <c r="B297" s="48">
        <v>11.28</v>
      </c>
      <c r="C297" s="48">
        <v>6.6</v>
      </c>
      <c r="D297" s="48">
        <v>1.7</v>
      </c>
      <c r="E297" s="48">
        <v>2.8</v>
      </c>
      <c r="F297" s="48">
        <v>1.9</v>
      </c>
      <c r="G297" s="48">
        <v>1.9</v>
      </c>
      <c r="H297" s="48">
        <v>3.1</v>
      </c>
    </row>
    <row r="298" spans="1:8" ht="13.8">
      <c r="A298" s="47">
        <v>43282</v>
      </c>
      <c r="B298" s="48">
        <v>11.22</v>
      </c>
      <c r="C298" s="48">
        <v>6.7</v>
      </c>
      <c r="D298" s="48">
        <v>1.7</v>
      </c>
      <c r="E298" s="48">
        <v>2.8</v>
      </c>
      <c r="F298" s="48">
        <v>1.9</v>
      </c>
      <c r="G298" s="48">
        <v>1.9</v>
      </c>
      <c r="H298" s="48">
        <v>3.1</v>
      </c>
    </row>
    <row r="299" spans="1:8" ht="13.8">
      <c r="A299" s="47">
        <v>43313</v>
      </c>
      <c r="B299" s="48">
        <v>11.2</v>
      </c>
      <c r="C299" s="48">
        <v>6.8</v>
      </c>
      <c r="D299" s="48">
        <v>1.7</v>
      </c>
      <c r="E299" s="48">
        <v>2.8</v>
      </c>
      <c r="F299" s="48">
        <v>1.9</v>
      </c>
      <c r="G299" s="48">
        <v>1.8</v>
      </c>
      <c r="H299" s="48">
        <v>3.1</v>
      </c>
    </row>
    <row r="300" spans="1:8" ht="13.8">
      <c r="A300" s="47">
        <v>43344</v>
      </c>
      <c r="B300" s="48">
        <v>11.15</v>
      </c>
      <c r="C300" s="48">
        <v>6.9</v>
      </c>
      <c r="D300" s="48">
        <v>1.7</v>
      </c>
      <c r="E300" s="48">
        <v>2.8</v>
      </c>
      <c r="F300" s="48">
        <v>1.9</v>
      </c>
      <c r="G300" s="48">
        <v>1.8</v>
      </c>
      <c r="H300" s="48">
        <v>3.1</v>
      </c>
    </row>
    <row r="301" spans="1:8" ht="13.8">
      <c r="A301" s="47">
        <v>43374</v>
      </c>
      <c r="B301" s="48">
        <v>11.2</v>
      </c>
      <c r="C301" s="48">
        <v>7</v>
      </c>
      <c r="D301" s="48">
        <v>1.7</v>
      </c>
      <c r="E301" s="48">
        <v>2.8</v>
      </c>
      <c r="F301" s="48">
        <v>1.9</v>
      </c>
      <c r="G301" s="48">
        <v>1.8</v>
      </c>
      <c r="H301" s="48">
        <v>3.2</v>
      </c>
    </row>
    <row r="302" spans="1:8" ht="13.8">
      <c r="A302" s="47">
        <v>43405</v>
      </c>
      <c r="B302" s="48">
        <v>11.3</v>
      </c>
      <c r="C302" s="48">
        <v>6.9</v>
      </c>
      <c r="D302" s="48">
        <v>1.7</v>
      </c>
      <c r="E302" s="48">
        <v>2.7</v>
      </c>
      <c r="F302" s="48">
        <v>1.9</v>
      </c>
      <c r="G302" s="48">
        <v>1.8</v>
      </c>
      <c r="H302" s="48">
        <v>3.2</v>
      </c>
    </row>
    <row r="303" spans="1:8" ht="13.8">
      <c r="A303" s="47">
        <v>43435</v>
      </c>
      <c r="B303" s="48">
        <v>11.3</v>
      </c>
      <c r="C303" s="48">
        <v>6.3</v>
      </c>
      <c r="D303" s="48">
        <v>1.7</v>
      </c>
      <c r="E303" s="48">
        <v>2.7</v>
      </c>
      <c r="F303" s="48">
        <v>1.9</v>
      </c>
      <c r="G303" s="48">
        <v>1.8</v>
      </c>
      <c r="H303" s="48">
        <v>3</v>
      </c>
    </row>
    <row r="304" spans="1:8" ht="13.8">
      <c r="A304" s="47">
        <v>43466</v>
      </c>
      <c r="B304" s="48">
        <v>11.5</v>
      </c>
      <c r="C304" s="48">
        <v>6.6</v>
      </c>
      <c r="D304" s="48">
        <v>1.7</v>
      </c>
      <c r="E304" s="48">
        <v>2.7</v>
      </c>
      <c r="F304" s="48">
        <v>1.9</v>
      </c>
      <c r="G304" s="48">
        <v>1.8</v>
      </c>
      <c r="H304" s="48">
        <v>3.1</v>
      </c>
    </row>
    <row r="305" spans="1:8" ht="13.8">
      <c r="A305" s="47">
        <v>43497</v>
      </c>
      <c r="B305" s="48">
        <v>11.4</v>
      </c>
      <c r="C305" s="48">
        <v>6.9</v>
      </c>
      <c r="D305" s="48">
        <v>1.7</v>
      </c>
      <c r="E305" s="48">
        <v>2.7</v>
      </c>
      <c r="F305" s="48">
        <v>1.9</v>
      </c>
      <c r="G305" s="48">
        <v>1.8</v>
      </c>
      <c r="H305" s="48">
        <v>3.2</v>
      </c>
    </row>
    <row r="306" spans="1:8" ht="13.8">
      <c r="A306" s="47">
        <v>43525</v>
      </c>
      <c r="B306" s="48">
        <v>11.6</v>
      </c>
      <c r="C306" s="48">
        <v>6.9</v>
      </c>
      <c r="D306" s="48">
        <v>1.6</v>
      </c>
      <c r="E306" s="48">
        <v>2.7</v>
      </c>
      <c r="F306" s="48">
        <v>1.9</v>
      </c>
      <c r="G306" s="48">
        <v>1.8</v>
      </c>
      <c r="H306" s="48">
        <v>3.2</v>
      </c>
    </row>
    <row r="307" spans="1:8" ht="13.8">
      <c r="A307" s="47">
        <v>43556</v>
      </c>
      <c r="B307" s="48">
        <v>11.6</v>
      </c>
      <c r="C307" s="48">
        <v>7.1</v>
      </c>
      <c r="D307" s="48">
        <v>1.6</v>
      </c>
      <c r="E307" s="48">
        <v>2.7</v>
      </c>
      <c r="F307" s="48">
        <v>1.9</v>
      </c>
      <c r="G307" s="48">
        <v>1.8</v>
      </c>
      <c r="H307" s="48">
        <v>3.2</v>
      </c>
    </row>
    <row r="308" spans="1:8" ht="13.8">
      <c r="A308" s="47">
        <v>43586</v>
      </c>
      <c r="B308" s="48">
        <v>11.6</v>
      </c>
      <c r="C308" s="48">
        <v>6.8</v>
      </c>
      <c r="D308" s="48">
        <v>1.6</v>
      </c>
      <c r="E308" s="48">
        <v>2.6</v>
      </c>
      <c r="F308" s="48">
        <v>1.8</v>
      </c>
      <c r="G308" s="48">
        <v>1.8</v>
      </c>
      <c r="H308" s="48">
        <v>3.1</v>
      </c>
    </row>
    <row r="309" spans="1:8" ht="13.8">
      <c r="A309" s="47">
        <v>43617</v>
      </c>
      <c r="B309" s="48">
        <v>11.6</v>
      </c>
      <c r="C309" s="48">
        <v>6.8</v>
      </c>
      <c r="D309" s="48">
        <v>1.6</v>
      </c>
      <c r="E309" s="48">
        <v>2.6</v>
      </c>
      <c r="F309" s="48">
        <v>1.8</v>
      </c>
      <c r="G309" s="48">
        <v>1.7</v>
      </c>
      <c r="H309" s="48">
        <v>3.1</v>
      </c>
    </row>
    <row r="310" spans="1:8" ht="13.8">
      <c r="A310" s="47">
        <v>43647</v>
      </c>
      <c r="B310" s="48">
        <v>11.5</v>
      </c>
      <c r="C310" s="48">
        <v>6.8</v>
      </c>
      <c r="D310" s="48">
        <v>1.6</v>
      </c>
      <c r="E310" s="48">
        <v>2.5</v>
      </c>
      <c r="F310" s="48">
        <v>1.8</v>
      </c>
      <c r="G310" s="48">
        <v>1.7</v>
      </c>
      <c r="H310" s="48">
        <v>3.1</v>
      </c>
    </row>
    <row r="311" spans="1:8" ht="13.8">
      <c r="A311" s="47">
        <v>43678</v>
      </c>
      <c r="B311" s="48">
        <v>11.1</v>
      </c>
      <c r="C311" s="48">
        <v>6.7</v>
      </c>
      <c r="D311" s="48">
        <v>1.6</v>
      </c>
      <c r="E311" s="48">
        <v>2.5</v>
      </c>
      <c r="F311" s="48">
        <v>1.8</v>
      </c>
      <c r="G311" s="48">
        <v>1.7</v>
      </c>
      <c r="H311" s="48">
        <v>3</v>
      </c>
    </row>
    <row r="312" spans="1:8" ht="13.8">
      <c r="A312" s="47">
        <v>43709</v>
      </c>
      <c r="B312" s="48">
        <v>11.1</v>
      </c>
      <c r="C312" s="48">
        <v>6.5</v>
      </c>
      <c r="D312" s="48">
        <v>1.5</v>
      </c>
      <c r="E312" s="48">
        <v>2.5</v>
      </c>
      <c r="F312" s="48">
        <v>1.8</v>
      </c>
      <c r="G312" s="48">
        <v>1.7</v>
      </c>
      <c r="H312" s="48">
        <v>2.9</v>
      </c>
    </row>
    <row r="313" spans="1:8" ht="13.8">
      <c r="A313" s="47">
        <v>43739</v>
      </c>
      <c r="B313" s="48">
        <v>11.1</v>
      </c>
      <c r="C313" s="48">
        <v>5.9</v>
      </c>
      <c r="D313" s="48">
        <v>1.4</v>
      </c>
      <c r="E313" s="48">
        <v>2.5</v>
      </c>
      <c r="F313" s="48">
        <v>1.7</v>
      </c>
      <c r="G313" s="48">
        <v>1.6</v>
      </c>
      <c r="H313" s="48">
        <v>2.7</v>
      </c>
    </row>
    <row r="314" spans="1:8" ht="13.8">
      <c r="A314" s="47">
        <v>43770</v>
      </c>
      <c r="B314" s="48">
        <v>11.3</v>
      </c>
      <c r="C314" s="48">
        <v>6.1</v>
      </c>
      <c r="D314" s="48">
        <v>1.4</v>
      </c>
      <c r="E314" s="48">
        <v>2.4</v>
      </c>
      <c r="F314" s="48">
        <v>1.7</v>
      </c>
      <c r="G314" s="48">
        <v>1.6</v>
      </c>
      <c r="H314" s="48">
        <v>2.8</v>
      </c>
    </row>
    <row r="315" spans="1:8" ht="13.8">
      <c r="A315" s="47">
        <v>43800</v>
      </c>
      <c r="B315" s="48">
        <v>10.9</v>
      </c>
      <c r="C315" s="48">
        <v>5.7</v>
      </c>
      <c r="D315" s="48">
        <v>1.4</v>
      </c>
      <c r="E315" s="48">
        <v>2.4</v>
      </c>
      <c r="F315" s="48">
        <v>1.7</v>
      </c>
      <c r="G315" s="48">
        <v>1.6</v>
      </c>
      <c r="H315" s="48">
        <v>2.6</v>
      </c>
    </row>
    <row r="316" spans="1:8" ht="13.8">
      <c r="A316" s="47">
        <v>43831</v>
      </c>
      <c r="B316" s="48">
        <v>7.6</v>
      </c>
      <c r="C316" s="48">
        <v>6.1</v>
      </c>
      <c r="D316" s="48">
        <v>1.4</v>
      </c>
      <c r="E316" s="48">
        <v>2.5</v>
      </c>
      <c r="F316" s="48">
        <v>1.8</v>
      </c>
      <c r="G316" s="48">
        <v>1.6</v>
      </c>
      <c r="H316" s="48">
        <v>2.8</v>
      </c>
    </row>
    <row r="317" spans="1:8" ht="13.8">
      <c r="A317" s="47">
        <v>43862</v>
      </c>
      <c r="B317" s="48">
        <v>7.2</v>
      </c>
      <c r="C317" s="48">
        <v>6.2</v>
      </c>
      <c r="D317" s="48">
        <v>1.4</v>
      </c>
      <c r="E317" s="48">
        <v>2.5</v>
      </c>
      <c r="F317" s="48">
        <v>1.8</v>
      </c>
      <c r="G317" s="48">
        <v>1.6</v>
      </c>
      <c r="H317" s="48">
        <v>2.8</v>
      </c>
    </row>
    <row r="318" spans="1:8" ht="13.8">
      <c r="A318" s="47">
        <v>43891</v>
      </c>
      <c r="B318" s="48">
        <v>7.2</v>
      </c>
      <c r="C318" s="48">
        <v>5.7</v>
      </c>
      <c r="D318" s="48">
        <v>1.4</v>
      </c>
      <c r="E318" s="48">
        <v>2.4</v>
      </c>
      <c r="F318" s="48">
        <v>1.7</v>
      </c>
      <c r="G318" s="48">
        <v>1.6</v>
      </c>
      <c r="H318" s="48">
        <v>2.7</v>
      </c>
    </row>
    <row r="319" spans="1:8" ht="13.8">
      <c r="A319" s="47">
        <v>43922</v>
      </c>
      <c r="B319" s="48">
        <v>6.8</v>
      </c>
      <c r="C319" s="48">
        <v>5.3</v>
      </c>
      <c r="D319" s="48">
        <v>1.4</v>
      </c>
      <c r="E319" s="48">
        <v>2.2000000000000002</v>
      </c>
      <c r="F319" s="48">
        <v>1.6</v>
      </c>
      <c r="G319" s="48">
        <v>1.5</v>
      </c>
      <c r="H319" s="48">
        <v>2.5</v>
      </c>
    </row>
    <row r="320" spans="1:8" ht="13.8">
      <c r="A320" s="47">
        <v>43952</v>
      </c>
      <c r="B320" s="48">
        <v>6.6</v>
      </c>
      <c r="C320" s="48">
        <v>5.3</v>
      </c>
      <c r="D320" s="48">
        <v>1.4</v>
      </c>
      <c r="E320" s="48">
        <v>2.2000000000000002</v>
      </c>
      <c r="F320" s="48">
        <v>1.6</v>
      </c>
      <c r="G320" s="48">
        <v>1.5</v>
      </c>
      <c r="H320" s="48">
        <v>2.5</v>
      </c>
    </row>
    <row r="321" spans="1:8" ht="13.8">
      <c r="A321" s="47">
        <v>43983</v>
      </c>
      <c r="B321" s="48">
        <v>6.5</v>
      </c>
      <c r="C321" s="48">
        <v>5.3</v>
      </c>
      <c r="D321" s="48">
        <v>1.4</v>
      </c>
      <c r="E321" s="48">
        <v>2.2000000000000002</v>
      </c>
      <c r="F321" s="48">
        <v>1.6</v>
      </c>
      <c r="G321" s="48">
        <v>1.5</v>
      </c>
      <c r="H321" s="48">
        <v>2.5</v>
      </c>
    </row>
    <row r="322" spans="1:8" ht="13.8">
      <c r="A322" s="47">
        <v>44013</v>
      </c>
      <c r="B322" s="48">
        <v>6.4</v>
      </c>
      <c r="C322" s="48">
        <v>5.0999999999999996</v>
      </c>
      <c r="D322" s="48">
        <v>1.3</v>
      </c>
      <c r="E322" s="48">
        <v>2.1</v>
      </c>
      <c r="F322" s="48">
        <v>1.6</v>
      </c>
      <c r="G322" s="48">
        <v>1.5</v>
      </c>
      <c r="H322" s="48">
        <v>2.4</v>
      </c>
    </row>
    <row r="323" spans="1:8" ht="13.8">
      <c r="A323" s="47">
        <v>44044</v>
      </c>
      <c r="B323" s="48">
        <v>6.5</v>
      </c>
      <c r="C323" s="48">
        <v>4.5</v>
      </c>
      <c r="D323" s="48">
        <v>1.3</v>
      </c>
      <c r="E323" s="48">
        <v>2.1</v>
      </c>
      <c r="F323" s="48">
        <v>1.6</v>
      </c>
      <c r="G323" s="48">
        <v>1.5</v>
      </c>
      <c r="H323" s="48">
        <v>2.2000000000000002</v>
      </c>
    </row>
    <row r="324" spans="1:8" ht="13.8">
      <c r="A324" s="47">
        <v>44075</v>
      </c>
      <c r="B324" s="48">
        <v>6.5</v>
      </c>
      <c r="C324" s="48">
        <v>4.5</v>
      </c>
      <c r="D324" s="48">
        <v>1.3</v>
      </c>
      <c r="E324" s="48">
        <v>2.2000000000000002</v>
      </c>
      <c r="F324" s="48">
        <v>1.6</v>
      </c>
      <c r="G324" s="48">
        <v>1.4</v>
      </c>
      <c r="H324" s="48">
        <v>2.2000000000000002</v>
      </c>
    </row>
    <row r="325" spans="1:8" ht="13.8">
      <c r="A325" s="47">
        <v>44105</v>
      </c>
      <c r="B325" s="48">
        <v>6.5</v>
      </c>
      <c r="C325" s="48">
        <v>4.9000000000000004</v>
      </c>
      <c r="D325" s="48">
        <v>1.3</v>
      </c>
      <c r="E325" s="48">
        <v>2.2000000000000002</v>
      </c>
      <c r="F325" s="48">
        <v>1.7</v>
      </c>
      <c r="G325" s="48">
        <v>1.5</v>
      </c>
      <c r="H325" s="48">
        <v>2.2999999999999998</v>
      </c>
    </row>
    <row r="326" spans="1:8" ht="13.8">
      <c r="A326" s="47">
        <v>44137</v>
      </c>
      <c r="B326" s="48">
        <v>6.5</v>
      </c>
      <c r="C326" s="48">
        <v>5</v>
      </c>
      <c r="D326" s="48">
        <v>1.2</v>
      </c>
      <c r="E326" s="48">
        <v>2.1</v>
      </c>
      <c r="F326" s="48">
        <v>1.6</v>
      </c>
      <c r="G326" s="48">
        <v>1.4</v>
      </c>
      <c r="H326" s="48">
        <v>2.2999999999999998</v>
      </c>
    </row>
    <row r="327" spans="1:8" ht="13.8">
      <c r="A327" s="47">
        <v>44168</v>
      </c>
      <c r="B327" s="48">
        <v>6.6</v>
      </c>
      <c r="C327" s="48">
        <v>4.7</v>
      </c>
      <c r="D327" s="48">
        <v>1.2</v>
      </c>
      <c r="E327" s="48">
        <v>2.2000000000000002</v>
      </c>
      <c r="F327" s="48">
        <v>1.6</v>
      </c>
      <c r="G327" s="48">
        <v>1.4</v>
      </c>
      <c r="H327" s="48">
        <v>2.2000000000000002</v>
      </c>
    </row>
    <row r="328" spans="1:8" ht="13.8">
      <c r="A328" s="47">
        <v>44199</v>
      </c>
      <c r="B328" s="48">
        <v>6.7</v>
      </c>
      <c r="C328" s="48">
        <v>4.4000000000000004</v>
      </c>
      <c r="D328" s="48">
        <v>1.2</v>
      </c>
      <c r="E328" s="48">
        <v>2.2999999999999998</v>
      </c>
      <c r="F328" s="48">
        <v>1.6</v>
      </c>
      <c r="G328" s="48">
        <v>1.4</v>
      </c>
      <c r="H328" s="48">
        <v>2.1</v>
      </c>
    </row>
    <row r="329" spans="1:8" ht="13.8">
      <c r="A329" s="47">
        <v>44287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15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Plan28">
    <tabColor theme="0"/>
  </sheetPr>
  <dimension ref="A1:K327"/>
  <sheetViews>
    <sheetView showGridLines="0" zoomScaleNormal="100" workbookViewId="0">
      <pane xSplit="1" ySplit="7" topLeftCell="B251" activePane="bottomRight" state="frozen"/>
      <selection activeCell="A200" sqref="A200:A203"/>
      <selection pane="topRight" activeCell="A200" sqref="A200:A203"/>
      <selection pane="bottomLeft" activeCell="A200" sqref="A200:A203"/>
      <selection pane="bottomRight" activeCell="J261" sqref="J261"/>
    </sheetView>
  </sheetViews>
  <sheetFormatPr defaultColWidth="9.109375" defaultRowHeight="13.2"/>
  <cols>
    <col min="1" max="1" width="8.44140625" style="1" customWidth="1"/>
    <col min="2" max="10" width="13.44140625" style="1" customWidth="1"/>
    <col min="11" max="11" width="14.44140625" style="1" customWidth="1"/>
    <col min="12" max="12" width="13.44140625" style="1" customWidth="1"/>
    <col min="13" max="16384" width="9.109375" style="1"/>
  </cols>
  <sheetData>
    <row r="1" spans="1:11" ht="13.8">
      <c r="A1" s="16" t="s">
        <v>315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3.8">
      <c r="A2" s="16" t="s">
        <v>182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2" customFormat="1" ht="12.75" customHeight="1">
      <c r="A4" s="27" t="s">
        <v>0</v>
      </c>
      <c r="B4" s="27" t="s">
        <v>55</v>
      </c>
      <c r="C4" s="465" t="s">
        <v>37</v>
      </c>
      <c r="D4" s="466"/>
      <c r="E4" s="466"/>
      <c r="F4" s="466"/>
      <c r="G4" s="466"/>
      <c r="H4" s="467"/>
      <c r="I4" s="29" t="s">
        <v>29</v>
      </c>
      <c r="J4" s="41" t="s">
        <v>34</v>
      </c>
      <c r="K4" s="21" t="s">
        <v>4</v>
      </c>
    </row>
    <row r="5" spans="1:11" s="3" customFormat="1" ht="12.75" customHeight="1">
      <c r="A5" s="28"/>
      <c r="B5" s="28" t="s">
        <v>67</v>
      </c>
      <c r="C5" s="468" t="s">
        <v>357</v>
      </c>
      <c r="D5" s="469"/>
      <c r="E5" s="469"/>
      <c r="F5" s="27" t="s">
        <v>360</v>
      </c>
      <c r="G5" s="27" t="s">
        <v>361</v>
      </c>
      <c r="H5" s="27" t="s">
        <v>4</v>
      </c>
      <c r="I5" s="30" t="s">
        <v>74</v>
      </c>
      <c r="J5" s="80" t="s">
        <v>161</v>
      </c>
      <c r="K5" s="30"/>
    </row>
    <row r="6" spans="1:11" s="3" customFormat="1" ht="12.75" customHeight="1">
      <c r="A6" s="55"/>
      <c r="B6" s="55"/>
      <c r="C6" s="27" t="s">
        <v>362</v>
      </c>
      <c r="D6" s="27" t="s">
        <v>363</v>
      </c>
      <c r="E6" s="27" t="s">
        <v>4</v>
      </c>
      <c r="F6" s="55"/>
      <c r="G6" s="55"/>
      <c r="H6" s="55"/>
      <c r="I6" s="25"/>
      <c r="J6" s="28"/>
      <c r="K6" s="25"/>
    </row>
    <row r="7" spans="1:11" s="3" customFormat="1" ht="12.75" customHeight="1">
      <c r="A7" s="43"/>
      <c r="B7" s="46"/>
      <c r="C7" s="45"/>
      <c r="D7" s="45"/>
      <c r="E7" s="312"/>
      <c r="F7" s="55"/>
      <c r="G7" s="55"/>
      <c r="H7" s="55"/>
      <c r="I7" s="45"/>
      <c r="J7" s="46"/>
      <c r="K7" s="45"/>
    </row>
    <row r="8" spans="1:11" s="3" customFormat="1" ht="12.75" customHeight="1">
      <c r="A8" s="47">
        <v>36678</v>
      </c>
      <c r="B8" s="48">
        <v>35.54</v>
      </c>
      <c r="C8" s="48"/>
      <c r="D8" s="48"/>
      <c r="E8" s="48"/>
      <c r="F8" s="48"/>
      <c r="G8" s="48"/>
      <c r="H8" s="48"/>
      <c r="I8" s="48" t="s">
        <v>181</v>
      </c>
      <c r="J8" s="48" t="s">
        <v>181</v>
      </c>
      <c r="K8" s="48" t="s">
        <v>181</v>
      </c>
    </row>
    <row r="9" spans="1:11" s="3" customFormat="1" ht="12.75" customHeight="1">
      <c r="A9" s="47">
        <v>36708</v>
      </c>
      <c r="B9" s="48">
        <v>35.950000000000003</v>
      </c>
      <c r="C9" s="48"/>
      <c r="D9" s="48"/>
      <c r="E9" s="48"/>
      <c r="F9" s="48"/>
      <c r="G9" s="48"/>
      <c r="H9" s="48"/>
      <c r="I9" s="48" t="s">
        <v>181</v>
      </c>
      <c r="J9" s="48" t="s">
        <v>181</v>
      </c>
      <c r="K9" s="48" t="s">
        <v>181</v>
      </c>
    </row>
    <row r="10" spans="1:11" s="3" customFormat="1" ht="12.75" customHeight="1">
      <c r="A10" s="47">
        <v>36739</v>
      </c>
      <c r="B10" s="48">
        <v>34.79</v>
      </c>
      <c r="C10" s="48"/>
      <c r="D10" s="48"/>
      <c r="E10" s="48"/>
      <c r="F10" s="48"/>
      <c r="G10" s="48"/>
      <c r="H10" s="48"/>
      <c r="I10" s="48" t="s">
        <v>181</v>
      </c>
      <c r="J10" s="48" t="s">
        <v>181</v>
      </c>
      <c r="K10" s="48" t="s">
        <v>181</v>
      </c>
    </row>
    <row r="11" spans="1:11" s="3" customFormat="1" ht="12.75" customHeight="1">
      <c r="A11" s="47">
        <v>36770</v>
      </c>
      <c r="B11" s="48">
        <v>35.22</v>
      </c>
      <c r="C11" s="48"/>
      <c r="D11" s="48"/>
      <c r="E11" s="48"/>
      <c r="F11" s="48"/>
      <c r="G11" s="48"/>
      <c r="H11" s="48"/>
      <c r="I11" s="48" t="s">
        <v>181</v>
      </c>
      <c r="J11" s="48" t="s">
        <v>181</v>
      </c>
      <c r="K11" s="48" t="s">
        <v>181</v>
      </c>
    </row>
    <row r="12" spans="1:11" s="3" customFormat="1" ht="12.75" customHeight="1">
      <c r="A12" s="47">
        <v>36800</v>
      </c>
      <c r="B12" s="48">
        <v>34.24</v>
      </c>
      <c r="C12" s="48"/>
      <c r="D12" s="48"/>
      <c r="E12" s="48"/>
      <c r="F12" s="48"/>
      <c r="G12" s="48"/>
      <c r="H12" s="48"/>
      <c r="I12" s="48" t="s">
        <v>181</v>
      </c>
      <c r="J12" s="48" t="s">
        <v>181</v>
      </c>
      <c r="K12" s="48" t="s">
        <v>181</v>
      </c>
    </row>
    <row r="13" spans="1:11" s="3" customFormat="1" ht="12.75" customHeight="1">
      <c r="A13" s="47">
        <v>36831</v>
      </c>
      <c r="B13" s="48">
        <v>34.299999999999997</v>
      </c>
      <c r="C13" s="48"/>
      <c r="D13" s="48"/>
      <c r="E13" s="48"/>
      <c r="F13" s="48"/>
      <c r="G13" s="48"/>
      <c r="H13" s="48"/>
      <c r="I13" s="48" t="s">
        <v>181</v>
      </c>
      <c r="J13" s="48" t="s">
        <v>181</v>
      </c>
      <c r="K13" s="48" t="s">
        <v>181</v>
      </c>
    </row>
    <row r="14" spans="1:11" s="3" customFormat="1" ht="12.75" customHeight="1">
      <c r="A14" s="47">
        <v>36861</v>
      </c>
      <c r="B14" s="48">
        <v>35.049999999999997</v>
      </c>
      <c r="C14" s="48"/>
      <c r="D14" s="48"/>
      <c r="E14" s="48"/>
      <c r="F14" s="48"/>
      <c r="G14" s="48"/>
      <c r="H14" s="48"/>
      <c r="I14" s="48" t="s">
        <v>181</v>
      </c>
      <c r="J14" s="48" t="s">
        <v>181</v>
      </c>
      <c r="K14" s="48" t="s">
        <v>181</v>
      </c>
    </row>
    <row r="15" spans="1:11" s="3" customFormat="1" ht="12.75" customHeight="1">
      <c r="A15" s="47">
        <v>36892</v>
      </c>
      <c r="B15" s="48">
        <v>34.93</v>
      </c>
      <c r="C15" s="48"/>
      <c r="D15" s="48"/>
      <c r="E15" s="48"/>
      <c r="F15" s="48"/>
      <c r="G15" s="48"/>
      <c r="H15" s="48"/>
      <c r="I15" s="48" t="s">
        <v>181</v>
      </c>
      <c r="J15" s="48" t="s">
        <v>181</v>
      </c>
      <c r="K15" s="48" t="s">
        <v>181</v>
      </c>
    </row>
    <row r="16" spans="1:11" s="3" customFormat="1" ht="12.75" customHeight="1">
      <c r="A16" s="47">
        <v>36923</v>
      </c>
      <c r="B16" s="48">
        <v>34.450000000000003</v>
      </c>
      <c r="C16" s="48"/>
      <c r="D16" s="48"/>
      <c r="E16" s="48"/>
      <c r="F16" s="48"/>
      <c r="G16" s="48"/>
      <c r="H16" s="48"/>
      <c r="I16" s="48" t="s">
        <v>181</v>
      </c>
      <c r="J16" s="48" t="s">
        <v>181</v>
      </c>
      <c r="K16" s="48" t="s">
        <v>181</v>
      </c>
    </row>
    <row r="17" spans="1:11" s="3" customFormat="1" ht="12.75" customHeight="1">
      <c r="A17" s="47">
        <v>36951</v>
      </c>
      <c r="B17" s="48">
        <v>33.64</v>
      </c>
      <c r="C17" s="48"/>
      <c r="D17" s="48"/>
      <c r="E17" s="48"/>
      <c r="F17" s="48"/>
      <c r="G17" s="48"/>
      <c r="H17" s="48"/>
      <c r="I17" s="48" t="s">
        <v>181</v>
      </c>
      <c r="J17" s="48" t="s">
        <v>181</v>
      </c>
      <c r="K17" s="48" t="s">
        <v>181</v>
      </c>
    </row>
    <row r="18" spans="1:11" s="3" customFormat="1" ht="12.75" customHeight="1">
      <c r="A18" s="47">
        <v>36982</v>
      </c>
      <c r="B18" s="48">
        <v>36.17</v>
      </c>
      <c r="C18" s="48"/>
      <c r="D18" s="48"/>
      <c r="E18" s="48"/>
      <c r="F18" s="48"/>
      <c r="G18" s="48"/>
      <c r="H18" s="48"/>
      <c r="I18" s="48" t="s">
        <v>181</v>
      </c>
      <c r="J18" s="48" t="s">
        <v>181</v>
      </c>
      <c r="K18" s="48" t="s">
        <v>181</v>
      </c>
    </row>
    <row r="19" spans="1:11" s="3" customFormat="1" ht="12.75" customHeight="1">
      <c r="A19" s="47">
        <v>37012</v>
      </c>
      <c r="B19" s="48">
        <v>37.42</v>
      </c>
      <c r="C19" s="48"/>
      <c r="D19" s="48"/>
      <c r="E19" s="48"/>
      <c r="F19" s="48"/>
      <c r="G19" s="48"/>
      <c r="H19" s="48"/>
      <c r="I19" s="48" t="s">
        <v>181</v>
      </c>
      <c r="J19" s="48" t="s">
        <v>181</v>
      </c>
      <c r="K19" s="48" t="s">
        <v>181</v>
      </c>
    </row>
    <row r="20" spans="1:11" s="3" customFormat="1" ht="12.75" customHeight="1">
      <c r="A20" s="47">
        <v>37043</v>
      </c>
      <c r="B20" s="48">
        <v>38.61</v>
      </c>
      <c r="C20" s="48"/>
      <c r="D20" s="48"/>
      <c r="E20" s="48"/>
      <c r="F20" s="48"/>
      <c r="G20" s="48"/>
      <c r="H20" s="48"/>
      <c r="I20" s="48" t="s">
        <v>181</v>
      </c>
      <c r="J20" s="48" t="s">
        <v>181</v>
      </c>
      <c r="K20" s="48" t="s">
        <v>181</v>
      </c>
    </row>
    <row r="21" spans="1:11" s="3" customFormat="1" ht="12.75" customHeight="1">
      <c r="A21" s="47">
        <v>37073</v>
      </c>
      <c r="B21" s="48">
        <v>41.95</v>
      </c>
      <c r="C21" s="48"/>
      <c r="D21" s="48"/>
      <c r="E21" s="48"/>
      <c r="F21" s="48"/>
      <c r="G21" s="48"/>
      <c r="H21" s="48"/>
      <c r="I21" s="48" t="s">
        <v>181</v>
      </c>
      <c r="J21" s="48" t="s">
        <v>181</v>
      </c>
      <c r="K21" s="48" t="s">
        <v>181</v>
      </c>
    </row>
    <row r="22" spans="1:11" s="3" customFormat="1" ht="12.75" customHeight="1">
      <c r="A22" s="47">
        <v>37104</v>
      </c>
      <c r="B22" s="48">
        <v>44.32</v>
      </c>
      <c r="C22" s="48"/>
      <c r="D22" s="48"/>
      <c r="E22" s="48"/>
      <c r="F22" s="48"/>
      <c r="G22" s="48"/>
      <c r="H22" s="48"/>
      <c r="I22" s="48" t="s">
        <v>181</v>
      </c>
      <c r="J22" s="48" t="s">
        <v>181</v>
      </c>
      <c r="K22" s="48" t="s">
        <v>181</v>
      </c>
    </row>
    <row r="23" spans="1:11" s="3" customFormat="1" ht="12.75" customHeight="1">
      <c r="A23" s="47">
        <v>37135</v>
      </c>
      <c r="B23" s="48">
        <v>44.32</v>
      </c>
      <c r="C23" s="48"/>
      <c r="D23" s="48"/>
      <c r="E23" s="48"/>
      <c r="F23" s="48"/>
      <c r="G23" s="48"/>
      <c r="H23" s="48"/>
      <c r="I23" s="48" t="s">
        <v>181</v>
      </c>
      <c r="J23" s="48" t="s">
        <v>181</v>
      </c>
      <c r="K23" s="48" t="s">
        <v>181</v>
      </c>
    </row>
    <row r="24" spans="1:11" s="3" customFormat="1" ht="12.75" customHeight="1">
      <c r="A24" s="47">
        <v>37165</v>
      </c>
      <c r="B24" s="48">
        <v>45.69</v>
      </c>
      <c r="C24" s="48"/>
      <c r="D24" s="48"/>
      <c r="E24" s="48"/>
      <c r="F24" s="48"/>
      <c r="G24" s="48"/>
      <c r="H24" s="48"/>
      <c r="I24" s="48" t="s">
        <v>181</v>
      </c>
      <c r="J24" s="48" t="s">
        <v>181</v>
      </c>
      <c r="K24" s="48" t="s">
        <v>181</v>
      </c>
    </row>
    <row r="25" spans="1:11" s="3" customFormat="1" ht="12.75" customHeight="1">
      <c r="A25" s="47">
        <v>37196</v>
      </c>
      <c r="B25" s="48">
        <v>40.35</v>
      </c>
      <c r="C25" s="48"/>
      <c r="D25" s="48"/>
      <c r="E25" s="48"/>
      <c r="F25" s="48"/>
      <c r="G25" s="48"/>
      <c r="H25" s="48"/>
      <c r="I25" s="48" t="s">
        <v>181</v>
      </c>
      <c r="J25" s="48" t="s">
        <v>181</v>
      </c>
      <c r="K25" s="48" t="s">
        <v>181</v>
      </c>
    </row>
    <row r="26" spans="1:11" s="3" customFormat="1" ht="12.75" customHeight="1">
      <c r="A26" s="47">
        <v>37226</v>
      </c>
      <c r="B26" s="48">
        <v>38.24</v>
      </c>
      <c r="C26" s="48"/>
      <c r="D26" s="48"/>
      <c r="E26" s="48"/>
      <c r="F26" s="48"/>
      <c r="G26" s="48"/>
      <c r="H26" s="48"/>
      <c r="I26" s="48" t="s">
        <v>181</v>
      </c>
      <c r="J26" s="48" t="s">
        <v>181</v>
      </c>
      <c r="K26" s="48" t="s">
        <v>181</v>
      </c>
    </row>
    <row r="27" spans="1:11" s="3" customFormat="1" ht="12.75" customHeight="1">
      <c r="A27" s="47">
        <v>37257</v>
      </c>
      <c r="B27" s="48">
        <v>41.94</v>
      </c>
      <c r="C27" s="48"/>
      <c r="D27" s="48"/>
      <c r="E27" s="48"/>
      <c r="F27" s="48"/>
      <c r="G27" s="48"/>
      <c r="H27" s="48"/>
      <c r="I27" s="48" t="s">
        <v>181</v>
      </c>
      <c r="J27" s="48" t="s">
        <v>181</v>
      </c>
      <c r="K27" s="48" t="s">
        <v>181</v>
      </c>
    </row>
    <row r="28" spans="1:11" s="3" customFormat="1" ht="12.75" customHeight="1">
      <c r="A28" s="47">
        <v>37288</v>
      </c>
      <c r="B28" s="48">
        <v>41.94</v>
      </c>
      <c r="C28" s="48"/>
      <c r="D28" s="48"/>
      <c r="E28" s="48"/>
      <c r="F28" s="48"/>
      <c r="G28" s="48"/>
      <c r="H28" s="48"/>
      <c r="I28" s="48" t="s">
        <v>181</v>
      </c>
      <c r="J28" s="48" t="s">
        <v>181</v>
      </c>
      <c r="K28" s="48" t="s">
        <v>181</v>
      </c>
    </row>
    <row r="29" spans="1:11" ht="13.8">
      <c r="A29" s="47">
        <v>37316</v>
      </c>
      <c r="B29" s="48">
        <v>40.76</v>
      </c>
      <c r="C29" s="48"/>
      <c r="D29" s="48"/>
      <c r="E29" s="48"/>
      <c r="F29" s="48"/>
      <c r="G29" s="48"/>
      <c r="H29" s="48"/>
      <c r="I29" s="48" t="s">
        <v>181</v>
      </c>
      <c r="J29" s="48" t="s">
        <v>181</v>
      </c>
      <c r="K29" s="48" t="s">
        <v>181</v>
      </c>
    </row>
    <row r="30" spans="1:11" ht="13.8">
      <c r="A30" s="47">
        <v>37347</v>
      </c>
      <c r="B30" s="48">
        <v>37.1</v>
      </c>
      <c r="C30" s="48"/>
      <c r="D30" s="48"/>
      <c r="E30" s="48"/>
      <c r="F30" s="48"/>
      <c r="G30" s="48"/>
      <c r="H30" s="48"/>
      <c r="I30" s="48" t="s">
        <v>181</v>
      </c>
      <c r="J30" s="48" t="s">
        <v>181</v>
      </c>
      <c r="K30" s="48" t="s">
        <v>181</v>
      </c>
    </row>
    <row r="31" spans="1:11" ht="13.8">
      <c r="A31" s="47">
        <v>37377</v>
      </c>
      <c r="B31" s="48">
        <v>38.86</v>
      </c>
      <c r="C31" s="48"/>
      <c r="D31" s="48"/>
      <c r="E31" s="48"/>
      <c r="F31" s="48"/>
      <c r="G31" s="48"/>
      <c r="H31" s="48"/>
      <c r="I31" s="48" t="s">
        <v>181</v>
      </c>
      <c r="J31" s="48" t="s">
        <v>181</v>
      </c>
      <c r="K31" s="48" t="s">
        <v>181</v>
      </c>
    </row>
    <row r="32" spans="1:11" ht="13.8">
      <c r="A32" s="47">
        <v>37408</v>
      </c>
      <c r="B32" s="48">
        <v>42.71</v>
      </c>
      <c r="C32" s="48"/>
      <c r="D32" s="48"/>
      <c r="E32" s="48"/>
      <c r="F32" s="48"/>
      <c r="G32" s="48"/>
      <c r="H32" s="48"/>
      <c r="I32" s="48" t="s">
        <v>181</v>
      </c>
      <c r="J32" s="48" t="s">
        <v>181</v>
      </c>
      <c r="K32" s="48" t="s">
        <v>181</v>
      </c>
    </row>
    <row r="33" spans="1:11" ht="13.8">
      <c r="A33" s="47">
        <v>37438</v>
      </c>
      <c r="B33" s="48">
        <v>50.38</v>
      </c>
      <c r="C33" s="48"/>
      <c r="D33" s="48"/>
      <c r="E33" s="48"/>
      <c r="F33" s="48"/>
      <c r="G33" s="48"/>
      <c r="H33" s="48"/>
      <c r="I33" s="48" t="s">
        <v>181</v>
      </c>
      <c r="J33" s="48" t="s">
        <v>181</v>
      </c>
      <c r="K33" s="48" t="s">
        <v>181</v>
      </c>
    </row>
    <row r="34" spans="1:11" ht="13.8">
      <c r="A34" s="47">
        <v>37469</v>
      </c>
      <c r="B34" s="48">
        <v>50.02</v>
      </c>
      <c r="C34" s="48"/>
      <c r="D34" s="48"/>
      <c r="E34" s="48"/>
      <c r="F34" s="48"/>
      <c r="G34" s="48"/>
      <c r="H34" s="48"/>
      <c r="I34" s="48" t="s">
        <v>181</v>
      </c>
      <c r="J34" s="48" t="s">
        <v>181</v>
      </c>
      <c r="K34" s="48" t="s">
        <v>181</v>
      </c>
    </row>
    <row r="35" spans="1:11" ht="13.8">
      <c r="A35" s="47">
        <v>37500</v>
      </c>
      <c r="B35" s="48">
        <v>47.37</v>
      </c>
      <c r="C35" s="48"/>
      <c r="D35" s="48"/>
      <c r="E35" s="48"/>
      <c r="F35" s="48"/>
      <c r="G35" s="48"/>
      <c r="H35" s="48"/>
      <c r="I35" s="48" t="s">
        <v>181</v>
      </c>
      <c r="J35" s="48" t="s">
        <v>181</v>
      </c>
      <c r="K35" s="48" t="s">
        <v>181</v>
      </c>
    </row>
    <row r="36" spans="1:11" ht="13.8">
      <c r="A36" s="47">
        <v>37530</v>
      </c>
      <c r="B36" s="48">
        <v>52.98</v>
      </c>
      <c r="C36" s="48"/>
      <c r="D36" s="48"/>
      <c r="E36" s="48"/>
      <c r="F36" s="48"/>
      <c r="G36" s="48"/>
      <c r="H36" s="48"/>
      <c r="I36" s="48" t="s">
        <v>181</v>
      </c>
      <c r="J36" s="48" t="s">
        <v>181</v>
      </c>
      <c r="K36" s="48" t="s">
        <v>181</v>
      </c>
    </row>
    <row r="37" spans="1:11" ht="13.8">
      <c r="A37" s="47">
        <v>37561</v>
      </c>
      <c r="B37" s="48">
        <v>54.94</v>
      </c>
      <c r="C37" s="48"/>
      <c r="D37" s="48"/>
      <c r="E37" s="48"/>
      <c r="F37" s="48"/>
      <c r="G37" s="48"/>
      <c r="H37" s="48"/>
      <c r="I37" s="48" t="s">
        <v>181</v>
      </c>
      <c r="J37" s="48" t="s">
        <v>181</v>
      </c>
      <c r="K37" s="48" t="s">
        <v>181</v>
      </c>
    </row>
    <row r="38" spans="1:11" ht="13.8">
      <c r="A38" s="47">
        <v>37591</v>
      </c>
      <c r="B38" s="48">
        <v>55.53</v>
      </c>
      <c r="C38" s="48"/>
      <c r="D38" s="48"/>
      <c r="E38" s="48"/>
      <c r="F38" s="48"/>
      <c r="G38" s="48"/>
      <c r="H38" s="48"/>
      <c r="I38" s="48" t="s">
        <v>181</v>
      </c>
      <c r="J38" s="48" t="s">
        <v>181</v>
      </c>
      <c r="K38" s="48" t="s">
        <v>181</v>
      </c>
    </row>
    <row r="39" spans="1:11" ht="13.8">
      <c r="A39" s="47">
        <v>37622</v>
      </c>
      <c r="B39" s="48">
        <v>53.85</v>
      </c>
      <c r="C39" s="48"/>
      <c r="D39" s="48"/>
      <c r="E39" s="48"/>
      <c r="F39" s="48"/>
      <c r="G39" s="48"/>
      <c r="H39" s="48"/>
      <c r="I39" s="48" t="s">
        <v>181</v>
      </c>
      <c r="J39" s="48" t="s">
        <v>181</v>
      </c>
      <c r="K39" s="48" t="s">
        <v>181</v>
      </c>
    </row>
    <row r="40" spans="1:11" ht="13.8">
      <c r="A40" s="47">
        <v>37653</v>
      </c>
      <c r="B40" s="48">
        <v>53.19</v>
      </c>
      <c r="C40" s="48"/>
      <c r="D40" s="48"/>
      <c r="E40" s="48"/>
      <c r="F40" s="48"/>
      <c r="G40" s="48"/>
      <c r="H40" s="48"/>
      <c r="I40" s="48" t="s">
        <v>181</v>
      </c>
      <c r="J40" s="48" t="s">
        <v>181</v>
      </c>
      <c r="K40" s="48" t="s">
        <v>181</v>
      </c>
    </row>
    <row r="41" spans="1:11" ht="13.8">
      <c r="A41" s="47">
        <v>37681</v>
      </c>
      <c r="B41" s="48">
        <v>53.46</v>
      </c>
      <c r="C41" s="48"/>
      <c r="D41" s="48"/>
      <c r="E41" s="48"/>
      <c r="F41" s="48"/>
      <c r="G41" s="48"/>
      <c r="H41" s="48"/>
      <c r="I41" s="48" t="s">
        <v>181</v>
      </c>
      <c r="J41" s="48" t="s">
        <v>181</v>
      </c>
      <c r="K41" s="48" t="s">
        <v>181</v>
      </c>
    </row>
    <row r="42" spans="1:11" ht="13.8">
      <c r="A42" s="47">
        <v>37712</v>
      </c>
      <c r="B42" s="48">
        <v>50.31</v>
      </c>
      <c r="C42" s="48"/>
      <c r="D42" s="48"/>
      <c r="E42" s="48"/>
      <c r="F42" s="48"/>
      <c r="G42" s="48"/>
      <c r="H42" s="48"/>
      <c r="I42" s="48" t="s">
        <v>181</v>
      </c>
      <c r="J42" s="48" t="s">
        <v>181</v>
      </c>
      <c r="K42" s="48" t="s">
        <v>181</v>
      </c>
    </row>
    <row r="43" spans="1:11" ht="13.8">
      <c r="A43" s="47">
        <v>37742</v>
      </c>
      <c r="B43" s="48">
        <v>47.44</v>
      </c>
      <c r="C43" s="48"/>
      <c r="D43" s="48"/>
      <c r="E43" s="48"/>
      <c r="F43" s="48"/>
      <c r="G43" s="48"/>
      <c r="H43" s="48"/>
      <c r="I43" s="48" t="s">
        <v>181</v>
      </c>
      <c r="J43" s="48" t="s">
        <v>181</v>
      </c>
      <c r="K43" s="48" t="s">
        <v>181</v>
      </c>
    </row>
    <row r="44" spans="1:11" ht="13.8">
      <c r="A44" s="47">
        <v>37773</v>
      </c>
      <c r="B44" s="48">
        <v>45.09</v>
      </c>
      <c r="C44" s="48"/>
      <c r="D44" s="48"/>
      <c r="E44" s="48"/>
      <c r="F44" s="48"/>
      <c r="G44" s="48"/>
      <c r="H44" s="48"/>
      <c r="I44" s="48" t="s">
        <v>181</v>
      </c>
      <c r="J44" s="48" t="s">
        <v>181</v>
      </c>
      <c r="K44" s="48" t="s">
        <v>181</v>
      </c>
    </row>
    <row r="45" spans="1:11" ht="13.8">
      <c r="A45" s="47">
        <v>37803</v>
      </c>
      <c r="B45" s="48">
        <v>42.94</v>
      </c>
      <c r="C45" s="48"/>
      <c r="D45" s="48"/>
      <c r="E45" s="48"/>
      <c r="F45" s="48"/>
      <c r="G45" s="48"/>
      <c r="H45" s="48"/>
      <c r="I45" s="48" t="s">
        <v>181</v>
      </c>
      <c r="J45" s="48" t="s">
        <v>181</v>
      </c>
      <c r="K45" s="48" t="s">
        <v>181</v>
      </c>
    </row>
    <row r="46" spans="1:11" ht="13.8">
      <c r="A46" s="47">
        <v>37834</v>
      </c>
      <c r="B46" s="48">
        <v>41.36</v>
      </c>
      <c r="C46" s="48"/>
      <c r="D46" s="48"/>
      <c r="E46" s="48"/>
      <c r="F46" s="48"/>
      <c r="G46" s="48"/>
      <c r="H46" s="48"/>
      <c r="I46" s="48" t="s">
        <v>181</v>
      </c>
      <c r="J46" s="48" t="s">
        <v>181</v>
      </c>
      <c r="K46" s="48" t="s">
        <v>181</v>
      </c>
    </row>
    <row r="47" spans="1:11" ht="13.8">
      <c r="A47" s="47">
        <v>37865</v>
      </c>
      <c r="B47" s="48">
        <v>38.78</v>
      </c>
      <c r="C47" s="48"/>
      <c r="D47" s="48"/>
      <c r="E47" s="48"/>
      <c r="F47" s="48"/>
      <c r="G47" s="48"/>
      <c r="H47" s="48"/>
      <c r="I47" s="48" t="s">
        <v>181</v>
      </c>
      <c r="J47" s="48" t="s">
        <v>181</v>
      </c>
      <c r="K47" s="48" t="s">
        <v>181</v>
      </c>
    </row>
    <row r="48" spans="1:11" ht="13.8">
      <c r="A48" s="47">
        <v>37895</v>
      </c>
      <c r="B48" s="48">
        <v>37.299999999999997</v>
      </c>
      <c r="C48" s="48"/>
      <c r="D48" s="48"/>
      <c r="E48" s="48"/>
      <c r="F48" s="48"/>
      <c r="G48" s="48"/>
      <c r="H48" s="48"/>
      <c r="I48" s="48" t="s">
        <v>181</v>
      </c>
      <c r="J48" s="48" t="s">
        <v>181</v>
      </c>
      <c r="K48" s="48" t="s">
        <v>181</v>
      </c>
    </row>
    <row r="49" spans="1:11" ht="13.8">
      <c r="A49" s="47">
        <v>37926</v>
      </c>
      <c r="B49" s="48">
        <v>36.549999999999997</v>
      </c>
      <c r="C49" s="48"/>
      <c r="D49" s="48"/>
      <c r="E49" s="48"/>
      <c r="F49" s="48"/>
      <c r="G49" s="48"/>
      <c r="H49" s="48"/>
      <c r="I49" s="48" t="s">
        <v>181</v>
      </c>
      <c r="J49" s="48" t="s">
        <v>181</v>
      </c>
      <c r="K49" s="48" t="s">
        <v>181</v>
      </c>
    </row>
    <row r="50" spans="1:11" ht="13.8">
      <c r="A50" s="47">
        <v>37956</v>
      </c>
      <c r="B50" s="48">
        <v>36.85</v>
      </c>
      <c r="C50" s="48"/>
      <c r="D50" s="48"/>
      <c r="E50" s="48"/>
      <c r="F50" s="48"/>
      <c r="G50" s="48"/>
      <c r="H50" s="48"/>
      <c r="I50" s="48" t="s">
        <v>181</v>
      </c>
      <c r="J50" s="48" t="s">
        <v>181</v>
      </c>
      <c r="K50" s="48" t="s">
        <v>181</v>
      </c>
    </row>
    <row r="51" spans="1:11" ht="13.8">
      <c r="A51" s="47">
        <v>37987</v>
      </c>
      <c r="B51" s="48">
        <v>36.130000000000003</v>
      </c>
      <c r="C51" s="48"/>
      <c r="D51" s="48"/>
      <c r="E51" s="48"/>
      <c r="F51" s="48"/>
      <c r="G51" s="48"/>
      <c r="H51" s="48"/>
      <c r="I51" s="48" t="s">
        <v>181</v>
      </c>
      <c r="J51" s="48" t="s">
        <v>181</v>
      </c>
      <c r="K51" s="48" t="s">
        <v>181</v>
      </c>
    </row>
    <row r="52" spans="1:11" ht="13.8">
      <c r="A52" s="47">
        <v>38018</v>
      </c>
      <c r="B52" s="48">
        <v>35.659999999999997</v>
      </c>
      <c r="C52" s="48"/>
      <c r="D52" s="48"/>
      <c r="E52" s="48"/>
      <c r="F52" s="48"/>
      <c r="G52" s="48"/>
      <c r="H52" s="48"/>
      <c r="I52" s="48" t="s">
        <v>181</v>
      </c>
      <c r="J52" s="48" t="s">
        <v>181</v>
      </c>
      <c r="K52" s="48" t="s">
        <v>181</v>
      </c>
    </row>
    <row r="53" spans="1:11" ht="13.8">
      <c r="A53" s="47">
        <v>38047</v>
      </c>
      <c r="B53" s="48">
        <v>35.08</v>
      </c>
      <c r="C53" s="48"/>
      <c r="D53" s="48"/>
      <c r="E53" s="48"/>
      <c r="F53" s="48"/>
      <c r="G53" s="48"/>
      <c r="H53" s="48"/>
      <c r="I53" s="48" t="s">
        <v>181</v>
      </c>
      <c r="J53" s="48" t="s">
        <v>181</v>
      </c>
      <c r="K53" s="48" t="s">
        <v>181</v>
      </c>
    </row>
    <row r="54" spans="1:11" ht="13.8">
      <c r="A54" s="47">
        <v>38078</v>
      </c>
      <c r="B54" s="48">
        <v>34.96</v>
      </c>
      <c r="C54" s="48"/>
      <c r="D54" s="48"/>
      <c r="E54" s="48"/>
      <c r="F54" s="48"/>
      <c r="G54" s="48"/>
      <c r="H54" s="48"/>
      <c r="I54" s="48" t="s">
        <v>181</v>
      </c>
      <c r="J54" s="48" t="s">
        <v>181</v>
      </c>
      <c r="K54" s="48" t="s">
        <v>181</v>
      </c>
    </row>
    <row r="55" spans="1:11" ht="13.8">
      <c r="A55" s="47">
        <v>38108</v>
      </c>
      <c r="B55" s="48">
        <v>35.29</v>
      </c>
      <c r="C55" s="48"/>
      <c r="D55" s="48"/>
      <c r="E55" s="48"/>
      <c r="F55" s="48"/>
      <c r="G55" s="48"/>
      <c r="H55" s="48"/>
      <c r="I55" s="48" t="s">
        <v>181</v>
      </c>
      <c r="J55" s="48" t="s">
        <v>181</v>
      </c>
      <c r="K55" s="48" t="s">
        <v>181</v>
      </c>
    </row>
    <row r="56" spans="1:11" ht="13.8">
      <c r="A56" s="47">
        <v>38139</v>
      </c>
      <c r="B56" s="48">
        <v>36.32</v>
      </c>
      <c r="C56" s="48"/>
      <c r="D56" s="48"/>
      <c r="E56" s="48"/>
      <c r="F56" s="48"/>
      <c r="G56" s="48"/>
      <c r="H56" s="48"/>
      <c r="I56" s="48" t="s">
        <v>181</v>
      </c>
      <c r="J56" s="48" t="s">
        <v>181</v>
      </c>
      <c r="K56" s="48" t="s">
        <v>181</v>
      </c>
    </row>
    <row r="57" spans="1:11" ht="13.8">
      <c r="A57" s="47">
        <v>38169</v>
      </c>
      <c r="B57" s="48">
        <v>36.1</v>
      </c>
      <c r="C57" s="48"/>
      <c r="D57" s="48"/>
      <c r="E57" s="48"/>
      <c r="F57" s="48"/>
      <c r="G57" s="48"/>
      <c r="H57" s="48"/>
      <c r="I57" s="48" t="s">
        <v>181</v>
      </c>
      <c r="J57" s="48" t="s">
        <v>181</v>
      </c>
      <c r="K57" s="48" t="s">
        <v>181</v>
      </c>
    </row>
    <row r="58" spans="1:11" ht="13.8">
      <c r="A58" s="47">
        <v>38200</v>
      </c>
      <c r="B58" s="48">
        <v>36.340000000000003</v>
      </c>
      <c r="C58" s="48"/>
      <c r="D58" s="48"/>
      <c r="E58" s="48"/>
      <c r="F58" s="48"/>
      <c r="G58" s="48"/>
      <c r="H58" s="48"/>
      <c r="I58" s="48" t="s">
        <v>181</v>
      </c>
      <c r="J58" s="48" t="s">
        <v>181</v>
      </c>
      <c r="K58" s="48" t="s">
        <v>181</v>
      </c>
    </row>
    <row r="59" spans="1:11" ht="13.8">
      <c r="A59" s="47">
        <v>38231</v>
      </c>
      <c r="B59" s="48">
        <v>35.729999999999997</v>
      </c>
      <c r="C59" s="48"/>
      <c r="D59" s="48"/>
      <c r="E59" s="48"/>
      <c r="F59" s="48"/>
      <c r="G59" s="48"/>
      <c r="H59" s="48"/>
      <c r="I59" s="48" t="s">
        <v>181</v>
      </c>
      <c r="J59" s="48" t="s">
        <v>181</v>
      </c>
      <c r="K59" s="48" t="s">
        <v>181</v>
      </c>
    </row>
    <row r="60" spans="1:11" ht="13.8">
      <c r="A60" s="47">
        <v>38261</v>
      </c>
      <c r="B60" s="48">
        <v>35.549999999999997</v>
      </c>
      <c r="C60" s="48"/>
      <c r="D60" s="48"/>
      <c r="E60" s="48"/>
      <c r="F60" s="48"/>
      <c r="G60" s="48"/>
      <c r="H60" s="48"/>
      <c r="I60" s="48" t="s">
        <v>181</v>
      </c>
      <c r="J60" s="48" t="s">
        <v>181</v>
      </c>
      <c r="K60" s="48" t="s">
        <v>181</v>
      </c>
    </row>
    <row r="61" spans="1:11" ht="13.8">
      <c r="A61" s="47">
        <v>38292</v>
      </c>
      <c r="B61" s="48">
        <v>35.630000000000003</v>
      </c>
      <c r="C61" s="48"/>
      <c r="D61" s="48"/>
      <c r="E61" s="48"/>
      <c r="F61" s="48"/>
      <c r="G61" s="48"/>
      <c r="H61" s="48"/>
      <c r="I61" s="48" t="s">
        <v>181</v>
      </c>
      <c r="J61" s="48" t="s">
        <v>181</v>
      </c>
      <c r="K61" s="48" t="s">
        <v>181</v>
      </c>
    </row>
    <row r="62" spans="1:11" ht="13.8">
      <c r="A62" s="47">
        <v>38322</v>
      </c>
      <c r="B62" s="48">
        <v>35.630000000000003</v>
      </c>
      <c r="C62" s="48"/>
      <c r="D62" s="48"/>
      <c r="E62" s="48"/>
      <c r="F62" s="48"/>
      <c r="G62" s="48"/>
      <c r="H62" s="48"/>
      <c r="I62" s="48" t="s">
        <v>181</v>
      </c>
      <c r="J62" s="48" t="s">
        <v>181</v>
      </c>
      <c r="K62" s="48" t="s">
        <v>181</v>
      </c>
    </row>
    <row r="63" spans="1:11" ht="13.8">
      <c r="A63" s="47">
        <v>38353</v>
      </c>
      <c r="B63" s="48">
        <v>36.520000000000003</v>
      </c>
      <c r="C63" s="48"/>
      <c r="D63" s="48"/>
      <c r="E63" s="48"/>
      <c r="F63" s="48"/>
      <c r="G63" s="48"/>
      <c r="H63" s="48"/>
      <c r="I63" s="48" t="s">
        <v>181</v>
      </c>
      <c r="J63" s="48" t="s">
        <v>181</v>
      </c>
      <c r="K63" s="48" t="s">
        <v>181</v>
      </c>
    </row>
    <row r="64" spans="1:11" ht="13.8">
      <c r="A64" s="47">
        <v>38384</v>
      </c>
      <c r="B64" s="48">
        <v>36.18</v>
      </c>
      <c r="C64" s="48"/>
      <c r="D64" s="48"/>
      <c r="E64" s="48"/>
      <c r="F64" s="48"/>
      <c r="G64" s="48"/>
      <c r="H64" s="48"/>
      <c r="I64" s="48" t="s">
        <v>181</v>
      </c>
      <c r="J64" s="48" t="s">
        <v>181</v>
      </c>
      <c r="K64" s="48" t="s">
        <v>181</v>
      </c>
    </row>
    <row r="65" spans="1:11" ht="13.8">
      <c r="A65" s="47">
        <v>38412</v>
      </c>
      <c r="B65" s="48">
        <v>36.65</v>
      </c>
      <c r="C65" s="48"/>
      <c r="D65" s="48"/>
      <c r="E65" s="48"/>
      <c r="F65" s="48"/>
      <c r="G65" s="48"/>
      <c r="H65" s="48"/>
      <c r="I65" s="48" t="s">
        <v>181</v>
      </c>
      <c r="J65" s="48" t="s">
        <v>181</v>
      </c>
      <c r="K65" s="48" t="s">
        <v>181</v>
      </c>
    </row>
    <row r="66" spans="1:11" ht="13.8">
      <c r="A66" s="47">
        <v>38443</v>
      </c>
      <c r="B66" s="48">
        <v>36.950000000000003</v>
      </c>
      <c r="C66" s="48"/>
      <c r="D66" s="48"/>
      <c r="E66" s="48"/>
      <c r="F66" s="48"/>
      <c r="G66" s="48"/>
      <c r="H66" s="48"/>
      <c r="I66" s="48" t="s">
        <v>181</v>
      </c>
      <c r="J66" s="48" t="s">
        <v>181</v>
      </c>
      <c r="K66" s="48" t="s">
        <v>181</v>
      </c>
    </row>
    <row r="67" spans="1:11" ht="13.8">
      <c r="A67" s="47">
        <v>38473</v>
      </c>
      <c r="B67" s="48">
        <v>37.42</v>
      </c>
      <c r="C67" s="48"/>
      <c r="D67" s="48"/>
      <c r="E67" s="48"/>
      <c r="F67" s="48"/>
      <c r="G67" s="48"/>
      <c r="H67" s="48"/>
      <c r="I67" s="48" t="s">
        <v>181</v>
      </c>
      <c r="J67" s="48" t="s">
        <v>181</v>
      </c>
      <c r="K67" s="48" t="s">
        <v>181</v>
      </c>
    </row>
    <row r="68" spans="1:11" ht="13.8">
      <c r="A68" s="47">
        <v>38504</v>
      </c>
      <c r="B68" s="48">
        <v>36.909999999999997</v>
      </c>
      <c r="C68" s="48"/>
      <c r="D68" s="48"/>
      <c r="E68" s="48"/>
      <c r="F68" s="48"/>
      <c r="G68" s="48"/>
      <c r="H68" s="48"/>
      <c r="I68" s="48" t="s">
        <v>181</v>
      </c>
      <c r="J68" s="48" t="s">
        <v>181</v>
      </c>
      <c r="K68" s="48" t="s">
        <v>181</v>
      </c>
    </row>
    <row r="69" spans="1:11" ht="13.8">
      <c r="A69" s="47">
        <v>38534</v>
      </c>
      <c r="B69" s="48">
        <v>36.14</v>
      </c>
      <c r="C69" s="48"/>
      <c r="D69" s="48"/>
      <c r="E69" s="48"/>
      <c r="F69" s="48"/>
      <c r="G69" s="48"/>
      <c r="H69" s="48"/>
      <c r="I69" s="48" t="s">
        <v>181</v>
      </c>
      <c r="J69" s="48" t="s">
        <v>181</v>
      </c>
      <c r="K69" s="48" t="s">
        <v>181</v>
      </c>
    </row>
    <row r="70" spans="1:11" ht="13.8">
      <c r="A70" s="47">
        <v>38565</v>
      </c>
      <c r="B70" s="48">
        <v>35.659999999999997</v>
      </c>
      <c r="C70" s="48"/>
      <c r="D70" s="48"/>
      <c r="E70" s="48"/>
      <c r="F70" s="48"/>
      <c r="G70" s="48"/>
      <c r="H70" s="48"/>
      <c r="I70" s="48" t="s">
        <v>181</v>
      </c>
      <c r="J70" s="48" t="s">
        <v>181</v>
      </c>
      <c r="K70" s="48" t="s">
        <v>181</v>
      </c>
    </row>
    <row r="71" spans="1:11" ht="13.8">
      <c r="A71" s="47">
        <v>38596</v>
      </c>
      <c r="B71" s="48">
        <v>35.880000000000003</v>
      </c>
      <c r="C71" s="48"/>
      <c r="D71" s="48"/>
      <c r="E71" s="48"/>
      <c r="F71" s="48"/>
      <c r="G71" s="48"/>
      <c r="H71" s="48"/>
      <c r="I71" s="48" t="s">
        <v>181</v>
      </c>
      <c r="J71" s="48" t="s">
        <v>181</v>
      </c>
      <c r="K71" s="48" t="s">
        <v>181</v>
      </c>
    </row>
    <row r="72" spans="1:11" ht="13.8">
      <c r="A72" s="47">
        <v>38626</v>
      </c>
      <c r="B72" s="48">
        <v>35.590000000000003</v>
      </c>
      <c r="C72" s="48"/>
      <c r="D72" s="48"/>
      <c r="E72" s="48"/>
      <c r="F72" s="48"/>
      <c r="G72" s="48"/>
      <c r="H72" s="48"/>
      <c r="I72" s="48" t="s">
        <v>181</v>
      </c>
      <c r="J72" s="48" t="s">
        <v>181</v>
      </c>
      <c r="K72" s="48" t="s">
        <v>181</v>
      </c>
    </row>
    <row r="73" spans="1:11" ht="13.8">
      <c r="A73" s="47">
        <v>38657</v>
      </c>
      <c r="B73" s="48">
        <v>34.89</v>
      </c>
      <c r="C73" s="48"/>
      <c r="D73" s="48"/>
      <c r="E73" s="48"/>
      <c r="F73" s="48"/>
      <c r="G73" s="48"/>
      <c r="H73" s="48"/>
      <c r="I73" s="48" t="s">
        <v>181</v>
      </c>
      <c r="J73" s="48" t="s">
        <v>181</v>
      </c>
      <c r="K73" s="48" t="s">
        <v>181</v>
      </c>
    </row>
    <row r="74" spans="1:11" ht="13.8">
      <c r="A74" s="47">
        <v>38687</v>
      </c>
      <c r="B74" s="48">
        <v>34.799999999999997</v>
      </c>
      <c r="C74" s="48"/>
      <c r="D74" s="48"/>
      <c r="E74" s="48"/>
      <c r="F74" s="48"/>
      <c r="G74" s="48"/>
      <c r="H74" s="48"/>
      <c r="I74" s="48" t="s">
        <v>181</v>
      </c>
      <c r="J74" s="48" t="s">
        <v>181</v>
      </c>
      <c r="K74" s="48" t="s">
        <v>181</v>
      </c>
    </row>
    <row r="75" spans="1:11" ht="13.8">
      <c r="A75" s="47">
        <v>38718</v>
      </c>
      <c r="B75" s="48">
        <v>35.270000000000003</v>
      </c>
      <c r="C75" s="48"/>
      <c r="D75" s="48"/>
      <c r="E75" s="48"/>
      <c r="F75" s="48"/>
      <c r="G75" s="48"/>
      <c r="H75" s="48"/>
      <c r="I75" s="48" t="s">
        <v>181</v>
      </c>
      <c r="J75" s="48" t="s">
        <v>181</v>
      </c>
      <c r="K75" s="48" t="s">
        <v>181</v>
      </c>
    </row>
    <row r="76" spans="1:11" ht="13.8">
      <c r="A76" s="47">
        <v>38749</v>
      </c>
      <c r="B76" s="48">
        <v>35.18</v>
      </c>
      <c r="C76" s="48"/>
      <c r="D76" s="48"/>
      <c r="E76" s="48"/>
      <c r="F76" s="48"/>
      <c r="G76" s="48"/>
      <c r="H76" s="48"/>
      <c r="I76" s="48" t="s">
        <v>181</v>
      </c>
      <c r="J76" s="48" t="s">
        <v>181</v>
      </c>
      <c r="K76" s="48" t="s">
        <v>181</v>
      </c>
    </row>
    <row r="77" spans="1:11" ht="13.8">
      <c r="A77" s="47">
        <v>38777</v>
      </c>
      <c r="B77" s="48">
        <v>34.43</v>
      </c>
      <c r="C77" s="48"/>
      <c r="D77" s="48"/>
      <c r="E77" s="48"/>
      <c r="F77" s="48"/>
      <c r="G77" s="48"/>
      <c r="H77" s="48"/>
      <c r="I77" s="48" t="s">
        <v>181</v>
      </c>
      <c r="J77" s="48" t="s">
        <v>181</v>
      </c>
      <c r="K77" s="48" t="s">
        <v>181</v>
      </c>
    </row>
    <row r="78" spans="1:11" ht="13.8">
      <c r="A78" s="47">
        <v>38808</v>
      </c>
      <c r="B78" s="48">
        <v>34.090000000000003</v>
      </c>
      <c r="C78" s="48"/>
      <c r="D78" s="48"/>
      <c r="E78" s="48"/>
      <c r="F78" s="48"/>
      <c r="G78" s="48"/>
      <c r="H78" s="48"/>
      <c r="I78" s="48" t="s">
        <v>181</v>
      </c>
      <c r="J78" s="48" t="s">
        <v>181</v>
      </c>
      <c r="K78" s="48" t="s">
        <v>181</v>
      </c>
    </row>
    <row r="79" spans="1:11" ht="13.8">
      <c r="A79" s="47">
        <v>38838</v>
      </c>
      <c r="B79" s="48">
        <v>33.340000000000003</v>
      </c>
      <c r="C79" s="48"/>
      <c r="D79" s="48"/>
      <c r="E79" s="48"/>
      <c r="F79" s="48"/>
      <c r="G79" s="48"/>
      <c r="H79" s="48"/>
      <c r="I79" s="48" t="s">
        <v>181</v>
      </c>
      <c r="J79" s="48" t="s">
        <v>181</v>
      </c>
      <c r="K79" s="48" t="s">
        <v>181</v>
      </c>
    </row>
    <row r="80" spans="1:11" ht="13.8">
      <c r="A80" s="47">
        <v>38869</v>
      </c>
      <c r="B80" s="48">
        <v>33.25</v>
      </c>
      <c r="C80" s="48"/>
      <c r="D80" s="48"/>
      <c r="E80" s="48"/>
      <c r="F80" s="48"/>
      <c r="G80" s="48"/>
      <c r="H80" s="48"/>
      <c r="I80" s="48" t="s">
        <v>181</v>
      </c>
      <c r="J80" s="48" t="s">
        <v>181</v>
      </c>
      <c r="K80" s="48" t="s">
        <v>181</v>
      </c>
    </row>
    <row r="81" spans="1:11" ht="13.8">
      <c r="A81" s="47">
        <v>41307</v>
      </c>
      <c r="B81" s="48">
        <v>32.58</v>
      </c>
      <c r="C81" s="48"/>
      <c r="D81" s="48"/>
      <c r="E81" s="48"/>
      <c r="F81" s="48"/>
      <c r="G81" s="48"/>
      <c r="H81" s="48"/>
      <c r="I81" s="48" t="s">
        <v>181</v>
      </c>
      <c r="J81" s="48" t="s">
        <v>181</v>
      </c>
      <c r="K81" s="48" t="s">
        <v>181</v>
      </c>
    </row>
    <row r="82" spans="1:11" ht="13.8">
      <c r="A82" s="47">
        <v>41336</v>
      </c>
      <c r="B82" s="48">
        <v>32.9</v>
      </c>
      <c r="C82" s="48"/>
      <c r="D82" s="48"/>
      <c r="E82" s="48"/>
      <c r="F82" s="48"/>
      <c r="G82" s="48"/>
      <c r="H82" s="48"/>
      <c r="I82" s="48" t="s">
        <v>181</v>
      </c>
      <c r="J82" s="48" t="s">
        <v>181</v>
      </c>
      <c r="K82" s="48" t="s">
        <v>181</v>
      </c>
    </row>
    <row r="83" spans="1:11" ht="13.8">
      <c r="A83" s="47">
        <v>41368</v>
      </c>
      <c r="B83" s="48">
        <v>32.99</v>
      </c>
      <c r="C83" s="48"/>
      <c r="D83" s="48"/>
      <c r="E83" s="48"/>
      <c r="F83" s="48"/>
      <c r="G83" s="48"/>
      <c r="H83" s="48"/>
      <c r="I83" s="48" t="s">
        <v>181</v>
      </c>
      <c r="J83" s="48" t="s">
        <v>181</v>
      </c>
      <c r="K83" s="48" t="s">
        <v>181</v>
      </c>
    </row>
    <row r="84" spans="1:11" ht="13.8">
      <c r="A84" s="47">
        <v>41399</v>
      </c>
      <c r="B84" s="48">
        <v>32.979999999999997</v>
      </c>
      <c r="C84" s="48"/>
      <c r="D84" s="48"/>
      <c r="E84" s="48"/>
      <c r="F84" s="48"/>
      <c r="G84" s="48"/>
      <c r="H84" s="48"/>
      <c r="I84" s="48" t="s">
        <v>181</v>
      </c>
      <c r="J84" s="48" t="s">
        <v>181</v>
      </c>
      <c r="K84" s="48" t="s">
        <v>181</v>
      </c>
    </row>
    <row r="85" spans="1:11" ht="13.8">
      <c r="A85" s="47">
        <v>41431</v>
      </c>
      <c r="B85" s="48">
        <v>33.090000000000003</v>
      </c>
      <c r="C85" s="48"/>
      <c r="D85" s="48"/>
      <c r="E85" s="48"/>
      <c r="F85" s="48"/>
      <c r="G85" s="48"/>
      <c r="H85" s="48"/>
      <c r="I85" s="48" t="s">
        <v>181</v>
      </c>
      <c r="J85" s="48" t="s">
        <v>181</v>
      </c>
      <c r="K85" s="48" t="s">
        <v>181</v>
      </c>
    </row>
    <row r="86" spans="1:11" ht="13.8">
      <c r="A86" s="47">
        <v>39052</v>
      </c>
      <c r="B86" s="48">
        <v>32.32</v>
      </c>
      <c r="C86" s="48"/>
      <c r="D86" s="48"/>
      <c r="E86" s="48"/>
      <c r="F86" s="48"/>
      <c r="G86" s="48"/>
      <c r="H86" s="48"/>
      <c r="I86" s="48" t="s">
        <v>181</v>
      </c>
      <c r="J86" s="48" t="s">
        <v>181</v>
      </c>
      <c r="K86" s="48" t="s">
        <v>181</v>
      </c>
    </row>
    <row r="87" spans="1:11" ht="13.8">
      <c r="A87" s="47">
        <v>39083</v>
      </c>
      <c r="B87" s="48">
        <v>32.68</v>
      </c>
      <c r="C87" s="48"/>
      <c r="D87" s="48"/>
      <c r="E87" s="48"/>
      <c r="F87" s="48"/>
      <c r="G87" s="48"/>
      <c r="H87" s="48"/>
      <c r="I87" s="48" t="s">
        <v>181</v>
      </c>
      <c r="J87" s="48" t="s">
        <v>181</v>
      </c>
      <c r="K87" s="48" t="s">
        <v>181</v>
      </c>
    </row>
    <row r="88" spans="1:11" ht="13.8">
      <c r="A88" s="47">
        <v>39114</v>
      </c>
      <c r="B88" s="48">
        <v>32</v>
      </c>
      <c r="C88" s="48"/>
      <c r="D88" s="48"/>
      <c r="E88" s="48"/>
      <c r="F88" s="48"/>
      <c r="G88" s="48"/>
      <c r="H88" s="48"/>
      <c r="I88" s="48" t="s">
        <v>181</v>
      </c>
      <c r="J88" s="48" t="s">
        <v>181</v>
      </c>
      <c r="K88" s="48" t="s">
        <v>181</v>
      </c>
    </row>
    <row r="89" spans="1:11" ht="13.8">
      <c r="A89" s="47">
        <v>39142</v>
      </c>
      <c r="B89" s="48">
        <v>31.21</v>
      </c>
      <c r="C89" s="48"/>
      <c r="D89" s="48"/>
      <c r="E89" s="48"/>
      <c r="F89" s="48"/>
      <c r="G89" s="48"/>
      <c r="H89" s="48"/>
      <c r="I89" s="48" t="s">
        <v>181</v>
      </c>
      <c r="J89" s="48" t="s">
        <v>181</v>
      </c>
      <c r="K89" s="48" t="s">
        <v>181</v>
      </c>
    </row>
    <row r="90" spans="1:11" ht="13.8">
      <c r="A90" s="47">
        <v>39173</v>
      </c>
      <c r="B90" s="48">
        <v>30.48</v>
      </c>
      <c r="C90" s="48"/>
      <c r="D90" s="48"/>
      <c r="E90" s="48"/>
      <c r="F90" s="48"/>
      <c r="G90" s="48"/>
      <c r="H90" s="48"/>
      <c r="I90" s="48" t="s">
        <v>181</v>
      </c>
      <c r="J90" s="48" t="s">
        <v>181</v>
      </c>
      <c r="K90" s="48" t="s">
        <v>181</v>
      </c>
    </row>
    <row r="91" spans="1:11" ht="13.8">
      <c r="A91" s="47">
        <v>39203</v>
      </c>
      <c r="B91" s="48">
        <v>29.8</v>
      </c>
      <c r="C91" s="48"/>
      <c r="D91" s="48"/>
      <c r="E91" s="48"/>
      <c r="F91" s="48"/>
      <c r="G91" s="48"/>
      <c r="H91" s="48"/>
      <c r="I91" s="48" t="s">
        <v>181</v>
      </c>
      <c r="J91" s="48" t="s">
        <v>181</v>
      </c>
      <c r="K91" s="48" t="s">
        <v>181</v>
      </c>
    </row>
    <row r="92" spans="1:11" ht="13.8">
      <c r="A92" s="47">
        <v>39234</v>
      </c>
      <c r="B92" s="48">
        <v>29.43</v>
      </c>
      <c r="C92" s="48"/>
      <c r="D92" s="48"/>
      <c r="E92" s="48"/>
      <c r="F92" s="48"/>
      <c r="G92" s="48"/>
      <c r="H92" s="48"/>
      <c r="I92" s="48" t="s">
        <v>181</v>
      </c>
      <c r="J92" s="48" t="s">
        <v>181</v>
      </c>
      <c r="K92" s="48" t="s">
        <v>181</v>
      </c>
    </row>
    <row r="93" spans="1:11" ht="13.8">
      <c r="A93" s="47">
        <v>39264</v>
      </c>
      <c r="B93" s="48">
        <v>28.66</v>
      </c>
      <c r="C93" s="48"/>
      <c r="D93" s="48"/>
      <c r="E93" s="48"/>
      <c r="F93" s="48"/>
      <c r="G93" s="48"/>
      <c r="H93" s="48"/>
      <c r="I93" s="48" t="s">
        <v>181</v>
      </c>
      <c r="J93" s="48" t="s">
        <v>181</v>
      </c>
      <c r="K93" s="48" t="s">
        <v>181</v>
      </c>
    </row>
    <row r="94" spans="1:11" ht="13.8">
      <c r="A94" s="47">
        <v>39295</v>
      </c>
      <c r="B94" s="48">
        <v>28.68</v>
      </c>
      <c r="C94" s="48"/>
      <c r="D94" s="48"/>
      <c r="E94" s="48"/>
      <c r="F94" s="48"/>
      <c r="G94" s="48"/>
      <c r="H94" s="48"/>
      <c r="I94" s="48" t="s">
        <v>181</v>
      </c>
      <c r="J94" s="48" t="s">
        <v>181</v>
      </c>
      <c r="K94" s="48" t="s">
        <v>181</v>
      </c>
    </row>
    <row r="95" spans="1:11" ht="13.8">
      <c r="A95" s="47">
        <v>39326</v>
      </c>
      <c r="B95" s="48">
        <v>28.63</v>
      </c>
      <c r="C95" s="48"/>
      <c r="D95" s="48"/>
      <c r="E95" s="48"/>
      <c r="F95" s="48"/>
      <c r="G95" s="48"/>
      <c r="H95" s="48"/>
      <c r="I95" s="48" t="s">
        <v>181</v>
      </c>
      <c r="J95" s="48" t="s">
        <v>181</v>
      </c>
      <c r="K95" s="48" t="s">
        <v>181</v>
      </c>
    </row>
    <row r="96" spans="1:11" ht="13.8">
      <c r="A96" s="47">
        <v>39356</v>
      </c>
      <c r="B96" s="48">
        <v>28.44</v>
      </c>
      <c r="C96" s="48"/>
      <c r="D96" s="48"/>
      <c r="E96" s="48"/>
      <c r="F96" s="48"/>
      <c r="G96" s="48"/>
      <c r="H96" s="48"/>
      <c r="I96" s="48" t="s">
        <v>181</v>
      </c>
      <c r="J96" s="48" t="s">
        <v>181</v>
      </c>
      <c r="K96" s="48" t="s">
        <v>181</v>
      </c>
    </row>
    <row r="97" spans="1:11" ht="13.8">
      <c r="A97" s="47">
        <v>39387</v>
      </c>
      <c r="B97" s="48">
        <v>28.53</v>
      </c>
      <c r="C97" s="48"/>
      <c r="D97" s="48"/>
      <c r="E97" s="48"/>
      <c r="F97" s="48"/>
      <c r="G97" s="48"/>
      <c r="H97" s="48"/>
      <c r="I97" s="48" t="s">
        <v>181</v>
      </c>
      <c r="J97" s="48" t="s">
        <v>181</v>
      </c>
      <c r="K97" s="48" t="s">
        <v>181</v>
      </c>
    </row>
    <row r="98" spans="1:11" ht="13.8">
      <c r="A98" s="47">
        <v>39417</v>
      </c>
      <c r="B98" s="48">
        <v>28.76</v>
      </c>
      <c r="C98" s="48"/>
      <c r="D98" s="48"/>
      <c r="E98" s="48"/>
      <c r="F98" s="48"/>
      <c r="G98" s="48"/>
      <c r="H98" s="48"/>
      <c r="I98" s="48" t="s">
        <v>181</v>
      </c>
      <c r="J98" s="48" t="s">
        <v>181</v>
      </c>
      <c r="K98" s="48" t="s">
        <v>181</v>
      </c>
    </row>
    <row r="99" spans="1:11" ht="13.8">
      <c r="A99" s="47">
        <v>39448</v>
      </c>
      <c r="B99" s="48">
        <v>31.22</v>
      </c>
      <c r="C99" s="48"/>
      <c r="D99" s="48"/>
      <c r="E99" s="48"/>
      <c r="F99" s="48"/>
      <c r="G99" s="48"/>
      <c r="H99" s="48"/>
      <c r="I99" s="48" t="s">
        <v>181</v>
      </c>
      <c r="J99" s="48" t="s">
        <v>181</v>
      </c>
      <c r="K99" s="48" t="s">
        <v>181</v>
      </c>
    </row>
    <row r="100" spans="1:11" ht="13.8">
      <c r="A100" s="47">
        <v>39479</v>
      </c>
      <c r="B100" s="48">
        <v>31.24</v>
      </c>
      <c r="C100" s="48"/>
      <c r="D100" s="48"/>
      <c r="E100" s="48"/>
      <c r="F100" s="48"/>
      <c r="G100" s="48"/>
      <c r="H100" s="48"/>
      <c r="I100" s="48" t="s">
        <v>181</v>
      </c>
      <c r="J100" s="48" t="s">
        <v>181</v>
      </c>
      <c r="K100" s="48" t="s">
        <v>181</v>
      </c>
    </row>
    <row r="101" spans="1:11" ht="13.8">
      <c r="A101" s="47">
        <v>39508</v>
      </c>
      <c r="B101" s="48">
        <v>30.08</v>
      </c>
      <c r="C101" s="48"/>
      <c r="D101" s="48"/>
      <c r="E101" s="48"/>
      <c r="F101" s="48"/>
      <c r="G101" s="48"/>
      <c r="H101" s="48"/>
      <c r="I101" s="48" t="s">
        <v>181</v>
      </c>
      <c r="J101" s="48" t="s">
        <v>181</v>
      </c>
      <c r="K101" s="48" t="s">
        <v>181</v>
      </c>
    </row>
    <row r="102" spans="1:11" ht="13.8">
      <c r="A102" s="47">
        <v>39539</v>
      </c>
      <c r="B102" s="48">
        <v>29.81</v>
      </c>
      <c r="C102" s="48"/>
      <c r="D102" s="48"/>
      <c r="E102" s="48"/>
      <c r="F102" s="48"/>
      <c r="G102" s="48"/>
      <c r="H102" s="48"/>
      <c r="I102" s="48" t="s">
        <v>181</v>
      </c>
      <c r="J102" s="48" t="s">
        <v>181</v>
      </c>
      <c r="K102" s="48" t="s">
        <v>181</v>
      </c>
    </row>
    <row r="103" spans="1:11" ht="13.8">
      <c r="A103" s="47">
        <v>39569</v>
      </c>
      <c r="B103" s="48">
        <v>30.61</v>
      </c>
      <c r="C103" s="48"/>
      <c r="D103" s="48"/>
      <c r="E103" s="48"/>
      <c r="F103" s="48"/>
      <c r="G103" s="48"/>
      <c r="H103" s="48"/>
      <c r="I103" s="48" t="s">
        <v>181</v>
      </c>
      <c r="J103" s="48" t="s">
        <v>181</v>
      </c>
      <c r="K103" s="48" t="s">
        <v>181</v>
      </c>
    </row>
    <row r="104" spans="1:11" ht="13.8">
      <c r="A104" s="47">
        <v>39600</v>
      </c>
      <c r="B104" s="48">
        <v>31.09</v>
      </c>
      <c r="C104" s="48"/>
      <c r="D104" s="48"/>
      <c r="E104" s="48"/>
      <c r="F104" s="48"/>
      <c r="G104" s="48"/>
      <c r="H104" s="48"/>
      <c r="I104" s="48" t="s">
        <v>181</v>
      </c>
      <c r="J104" s="48" t="s">
        <v>181</v>
      </c>
      <c r="K104" s="48" t="s">
        <v>181</v>
      </c>
    </row>
    <row r="105" spans="1:11" ht="13.8">
      <c r="A105" s="47">
        <v>39630</v>
      </c>
      <c r="B105" s="48">
        <v>33.46</v>
      </c>
      <c r="C105" s="48"/>
      <c r="D105" s="48"/>
      <c r="E105" s="48"/>
      <c r="F105" s="48"/>
      <c r="G105" s="48"/>
      <c r="H105" s="48"/>
      <c r="I105" s="48" t="s">
        <v>181</v>
      </c>
      <c r="J105" s="48" t="s">
        <v>181</v>
      </c>
      <c r="K105" s="48" t="s">
        <v>181</v>
      </c>
    </row>
    <row r="106" spans="1:11" ht="13.8">
      <c r="A106" s="47">
        <v>39661</v>
      </c>
      <c r="B106" s="48">
        <v>33.340000000000003</v>
      </c>
      <c r="C106" s="48"/>
      <c r="D106" s="48"/>
      <c r="E106" s="48"/>
      <c r="F106" s="48"/>
      <c r="G106" s="48"/>
      <c r="H106" s="48"/>
      <c r="I106" s="48" t="s">
        <v>181</v>
      </c>
      <c r="J106" s="48" t="s">
        <v>181</v>
      </c>
      <c r="K106" s="48" t="s">
        <v>181</v>
      </c>
    </row>
    <row r="107" spans="1:11" ht="13.8">
      <c r="A107" s="47">
        <v>39692</v>
      </c>
      <c r="B107" s="48">
        <v>33.049999999999997</v>
      </c>
      <c r="C107" s="48"/>
      <c r="D107" s="48"/>
      <c r="E107" s="48"/>
      <c r="F107" s="48"/>
      <c r="G107" s="48"/>
      <c r="H107" s="48"/>
      <c r="I107" s="48" t="s">
        <v>181</v>
      </c>
      <c r="J107" s="48" t="s">
        <v>181</v>
      </c>
      <c r="K107" s="48" t="s">
        <v>181</v>
      </c>
    </row>
    <row r="108" spans="1:11" ht="13.8">
      <c r="A108" s="47">
        <v>39722</v>
      </c>
      <c r="B108" s="48">
        <v>34.15</v>
      </c>
      <c r="C108" s="48"/>
      <c r="D108" s="48"/>
      <c r="E108" s="48"/>
      <c r="F108" s="48"/>
      <c r="G108" s="48"/>
      <c r="H108" s="48"/>
      <c r="I108" s="48" t="s">
        <v>181</v>
      </c>
      <c r="J108" s="48" t="s">
        <v>181</v>
      </c>
      <c r="K108" s="48" t="s">
        <v>181</v>
      </c>
    </row>
    <row r="109" spans="1:11" ht="13.8">
      <c r="A109" s="47">
        <v>39753</v>
      </c>
      <c r="B109" s="48">
        <v>37.71</v>
      </c>
      <c r="C109" s="48"/>
      <c r="D109" s="48"/>
      <c r="E109" s="48"/>
      <c r="F109" s="48"/>
      <c r="G109" s="48"/>
      <c r="H109" s="48"/>
      <c r="I109" s="48" t="s">
        <v>181</v>
      </c>
      <c r="J109" s="48" t="s">
        <v>181</v>
      </c>
      <c r="K109" s="48" t="s">
        <v>181</v>
      </c>
    </row>
    <row r="110" spans="1:11" ht="13.8">
      <c r="A110" s="47">
        <v>39783</v>
      </c>
      <c r="B110" s="48">
        <v>36.51</v>
      </c>
      <c r="C110" s="48"/>
      <c r="D110" s="48"/>
      <c r="E110" s="48"/>
      <c r="F110" s="48"/>
      <c r="G110" s="48"/>
      <c r="H110" s="48"/>
      <c r="I110" s="48" t="s">
        <v>181</v>
      </c>
      <c r="J110" s="48" t="s">
        <v>181</v>
      </c>
      <c r="K110" s="48" t="s">
        <v>181</v>
      </c>
    </row>
    <row r="111" spans="1:11" ht="13.8">
      <c r="A111" s="47">
        <v>39814</v>
      </c>
      <c r="B111" s="48">
        <v>34.659999999999997</v>
      </c>
      <c r="C111" s="48"/>
      <c r="D111" s="48"/>
      <c r="E111" s="48"/>
      <c r="F111" s="48"/>
      <c r="G111" s="48"/>
      <c r="H111" s="48"/>
      <c r="I111" s="48" t="s">
        <v>181</v>
      </c>
      <c r="J111" s="48" t="s">
        <v>181</v>
      </c>
      <c r="K111" s="48" t="s">
        <v>181</v>
      </c>
    </row>
    <row r="112" spans="1:11" ht="13.8">
      <c r="A112" s="47">
        <v>39845</v>
      </c>
      <c r="B112" s="48">
        <v>31.75</v>
      </c>
      <c r="C112" s="48"/>
      <c r="D112" s="48"/>
      <c r="E112" s="48"/>
      <c r="F112" s="48"/>
      <c r="G112" s="48"/>
      <c r="H112" s="48"/>
      <c r="I112" s="48" t="s">
        <v>181</v>
      </c>
      <c r="J112" s="48" t="s">
        <v>181</v>
      </c>
      <c r="K112" s="48" t="s">
        <v>181</v>
      </c>
    </row>
    <row r="113" spans="1:11" ht="13.8">
      <c r="A113" s="47">
        <v>39873</v>
      </c>
      <c r="B113" s="48">
        <v>29.67</v>
      </c>
      <c r="C113" s="48"/>
      <c r="D113" s="48"/>
      <c r="E113" s="48"/>
      <c r="F113" s="48"/>
      <c r="G113" s="48"/>
      <c r="H113" s="48"/>
      <c r="I113" s="48" t="s">
        <v>181</v>
      </c>
      <c r="J113" s="48" t="s">
        <v>181</v>
      </c>
      <c r="K113" s="48" t="s">
        <v>181</v>
      </c>
    </row>
    <row r="114" spans="1:11" ht="13.8">
      <c r="A114" s="47">
        <v>39904</v>
      </c>
      <c r="B114" s="48">
        <v>29.88</v>
      </c>
      <c r="C114" s="48"/>
      <c r="D114" s="48"/>
      <c r="E114" s="48"/>
      <c r="F114" s="48"/>
      <c r="G114" s="48"/>
      <c r="H114" s="48"/>
      <c r="I114" s="48" t="s">
        <v>181</v>
      </c>
      <c r="J114" s="48" t="s">
        <v>181</v>
      </c>
      <c r="K114" s="48" t="s">
        <v>181</v>
      </c>
    </row>
    <row r="115" spans="1:11" ht="13.8">
      <c r="A115" s="47">
        <v>39934</v>
      </c>
      <c r="B115" s="48">
        <v>29.15</v>
      </c>
      <c r="C115" s="48"/>
      <c r="D115" s="48"/>
      <c r="E115" s="48"/>
      <c r="F115" s="48"/>
      <c r="G115" s="48"/>
      <c r="H115" s="48"/>
      <c r="I115" s="48" t="s">
        <v>181</v>
      </c>
      <c r="J115" s="48" t="s">
        <v>181</v>
      </c>
      <c r="K115" s="48" t="s">
        <v>181</v>
      </c>
    </row>
    <row r="116" spans="1:11" ht="13.8">
      <c r="A116" s="47">
        <v>39965</v>
      </c>
      <c r="B116" s="48">
        <v>26.85</v>
      </c>
      <c r="C116" s="48"/>
      <c r="D116" s="48"/>
      <c r="E116" s="48"/>
      <c r="F116" s="48"/>
      <c r="G116" s="48"/>
      <c r="H116" s="48"/>
      <c r="I116" s="48" t="s">
        <v>181</v>
      </c>
      <c r="J116" s="48" t="s">
        <v>181</v>
      </c>
      <c r="K116" s="48" t="s">
        <v>181</v>
      </c>
    </row>
    <row r="117" spans="1:11" ht="13.8">
      <c r="A117" s="47">
        <v>39995</v>
      </c>
      <c r="B117" s="48">
        <v>26.92</v>
      </c>
      <c r="C117" s="48"/>
      <c r="D117" s="48"/>
      <c r="E117" s="48"/>
      <c r="F117" s="48"/>
      <c r="G117" s="48"/>
      <c r="H117" s="48"/>
      <c r="I117" s="48" t="s">
        <v>181</v>
      </c>
      <c r="J117" s="48" t="s">
        <v>181</v>
      </c>
      <c r="K117" s="48" t="s">
        <v>181</v>
      </c>
    </row>
    <row r="118" spans="1:11" ht="13.8">
      <c r="A118" s="47">
        <v>40026</v>
      </c>
      <c r="B118" s="48">
        <v>26.21</v>
      </c>
      <c r="C118" s="48"/>
      <c r="D118" s="48"/>
      <c r="E118" s="48"/>
      <c r="F118" s="48"/>
      <c r="G118" s="48"/>
      <c r="H118" s="48"/>
      <c r="I118" s="48" t="s">
        <v>181</v>
      </c>
      <c r="J118" s="48" t="s">
        <v>181</v>
      </c>
      <c r="K118" s="48" t="s">
        <v>181</v>
      </c>
    </row>
    <row r="119" spans="1:11" ht="13.8">
      <c r="A119" s="47">
        <v>40057</v>
      </c>
      <c r="B119" s="48">
        <v>24.94</v>
      </c>
      <c r="C119" s="48"/>
      <c r="D119" s="48"/>
      <c r="E119" s="48"/>
      <c r="F119" s="48"/>
      <c r="G119" s="48"/>
      <c r="H119" s="48"/>
      <c r="I119" s="48" t="s">
        <v>181</v>
      </c>
      <c r="J119" s="48" t="s">
        <v>181</v>
      </c>
      <c r="K119" s="48" t="s">
        <v>181</v>
      </c>
    </row>
    <row r="120" spans="1:11" ht="13.8">
      <c r="A120" s="47">
        <v>40087</v>
      </c>
      <c r="B120" s="48">
        <v>25.56</v>
      </c>
      <c r="C120" s="48"/>
      <c r="D120" s="48"/>
      <c r="E120" s="48"/>
      <c r="F120" s="48"/>
      <c r="G120" s="48"/>
      <c r="H120" s="48"/>
      <c r="I120" s="48" t="s">
        <v>181</v>
      </c>
      <c r="J120" s="48" t="s">
        <v>181</v>
      </c>
      <c r="K120" s="48" t="s">
        <v>181</v>
      </c>
    </row>
    <row r="121" spans="1:11" ht="13.8">
      <c r="A121" s="47">
        <v>40118</v>
      </c>
      <c r="B121" s="48">
        <v>25.3</v>
      </c>
      <c r="C121" s="48"/>
      <c r="D121" s="48"/>
      <c r="E121" s="48"/>
      <c r="F121" s="48"/>
      <c r="G121" s="48"/>
      <c r="H121" s="48"/>
      <c r="I121" s="48" t="s">
        <v>181</v>
      </c>
      <c r="J121" s="48" t="s">
        <v>181</v>
      </c>
      <c r="K121" s="48" t="s">
        <v>181</v>
      </c>
    </row>
    <row r="122" spans="1:11" ht="13.8">
      <c r="A122" s="47">
        <v>40148</v>
      </c>
      <c r="B122" s="48">
        <v>25.37</v>
      </c>
      <c r="C122" s="48"/>
      <c r="D122" s="48"/>
      <c r="E122" s="48"/>
      <c r="F122" s="48"/>
      <c r="G122" s="48"/>
      <c r="H122" s="48"/>
      <c r="I122" s="48" t="s">
        <v>181</v>
      </c>
      <c r="J122" s="48" t="s">
        <v>181</v>
      </c>
      <c r="K122" s="48" t="s">
        <v>181</v>
      </c>
    </row>
    <row r="123" spans="1:11" ht="13.8">
      <c r="A123" s="47">
        <v>40179</v>
      </c>
      <c r="B123" s="48">
        <v>25.22</v>
      </c>
      <c r="C123" s="48"/>
      <c r="D123" s="48"/>
      <c r="E123" s="48"/>
      <c r="F123" s="48"/>
      <c r="G123" s="48"/>
      <c r="H123" s="48"/>
      <c r="I123" s="48" t="s">
        <v>181</v>
      </c>
      <c r="J123" s="48" t="s">
        <v>181</v>
      </c>
      <c r="K123" s="48" t="s">
        <v>181</v>
      </c>
    </row>
    <row r="124" spans="1:11" ht="13.8">
      <c r="A124" s="47">
        <v>40210</v>
      </c>
      <c r="B124" s="48">
        <v>24.12</v>
      </c>
      <c r="C124" s="48"/>
      <c r="D124" s="48"/>
      <c r="E124" s="48"/>
      <c r="F124" s="48"/>
      <c r="G124" s="48"/>
      <c r="H124" s="48"/>
      <c r="I124" s="48" t="s">
        <v>181</v>
      </c>
      <c r="J124" s="48" t="s">
        <v>181</v>
      </c>
      <c r="K124" s="48" t="s">
        <v>181</v>
      </c>
    </row>
    <row r="125" spans="1:11" ht="13.8">
      <c r="A125" s="47">
        <v>40238</v>
      </c>
      <c r="B125" s="48" t="s">
        <v>262</v>
      </c>
      <c r="C125" s="48"/>
      <c r="D125" s="48"/>
      <c r="E125" s="48"/>
      <c r="F125" s="48"/>
      <c r="G125" s="48"/>
      <c r="H125" s="48"/>
      <c r="I125" s="48" t="s">
        <v>181</v>
      </c>
      <c r="J125" s="48" t="s">
        <v>181</v>
      </c>
      <c r="K125" s="48" t="s">
        <v>181</v>
      </c>
    </row>
    <row r="126" spans="1:11" ht="13.8">
      <c r="A126" s="47">
        <v>40269</v>
      </c>
      <c r="B126" s="48">
        <v>23.53</v>
      </c>
      <c r="C126" s="48"/>
      <c r="D126" s="48"/>
      <c r="E126" s="48"/>
      <c r="F126" s="48"/>
      <c r="G126" s="48"/>
      <c r="H126" s="48"/>
      <c r="I126" s="48" t="s">
        <v>181</v>
      </c>
      <c r="J126" s="48" t="s">
        <v>181</v>
      </c>
      <c r="K126" s="48" t="s">
        <v>181</v>
      </c>
    </row>
    <row r="127" spans="1:11" ht="13.8">
      <c r="A127" s="47">
        <v>40299</v>
      </c>
      <c r="B127" s="48">
        <v>24.82</v>
      </c>
      <c r="C127" s="48"/>
      <c r="D127" s="48"/>
      <c r="E127" s="48"/>
      <c r="F127" s="48"/>
      <c r="G127" s="48"/>
      <c r="H127" s="48"/>
      <c r="I127" s="48" t="s">
        <v>181</v>
      </c>
      <c r="J127" s="48" t="s">
        <v>181</v>
      </c>
      <c r="K127" s="48" t="s">
        <v>181</v>
      </c>
    </row>
    <row r="128" spans="1:11" ht="13.8">
      <c r="A128" s="47">
        <v>40330</v>
      </c>
      <c r="B128" s="48">
        <v>23.61</v>
      </c>
      <c r="C128" s="48"/>
      <c r="D128" s="48"/>
      <c r="E128" s="48"/>
      <c r="F128" s="48"/>
      <c r="G128" s="48"/>
      <c r="H128" s="48"/>
      <c r="I128" s="48" t="s">
        <v>181</v>
      </c>
      <c r="J128" s="48" t="s">
        <v>181</v>
      </c>
      <c r="K128" s="48" t="s">
        <v>181</v>
      </c>
    </row>
    <row r="129" spans="1:11" ht="13.8">
      <c r="A129" s="47">
        <v>40360</v>
      </c>
      <c r="B129" s="48">
        <v>23.96</v>
      </c>
      <c r="C129" s="48"/>
      <c r="D129" s="48"/>
      <c r="E129" s="48"/>
      <c r="F129" s="48"/>
      <c r="G129" s="48"/>
      <c r="H129" s="48"/>
      <c r="I129" s="48" t="s">
        <v>181</v>
      </c>
      <c r="J129" s="48" t="s">
        <v>181</v>
      </c>
      <c r="K129" s="48" t="s">
        <v>181</v>
      </c>
    </row>
    <row r="130" spans="1:11" ht="13.8">
      <c r="A130" s="47">
        <v>40391</v>
      </c>
      <c r="B130" s="48">
        <v>23.44</v>
      </c>
      <c r="C130" s="48"/>
      <c r="D130" s="48"/>
      <c r="E130" s="48"/>
      <c r="F130" s="48"/>
      <c r="G130" s="48"/>
      <c r="H130" s="48"/>
      <c r="I130" s="48" t="s">
        <v>181</v>
      </c>
      <c r="J130" s="48" t="s">
        <v>181</v>
      </c>
      <c r="K130" s="48" t="s">
        <v>181</v>
      </c>
    </row>
    <row r="131" spans="1:11" ht="13.8">
      <c r="A131" s="47">
        <v>40422</v>
      </c>
      <c r="B131" s="48">
        <v>23.33</v>
      </c>
      <c r="C131" s="48"/>
      <c r="D131" s="48"/>
      <c r="E131" s="48"/>
      <c r="F131" s="48"/>
      <c r="G131" s="48"/>
      <c r="H131" s="48"/>
      <c r="I131" s="48" t="s">
        <v>181</v>
      </c>
      <c r="J131" s="48" t="s">
        <v>181</v>
      </c>
      <c r="K131" s="48" t="s">
        <v>181</v>
      </c>
    </row>
    <row r="132" spans="1:11" ht="13.8">
      <c r="A132" s="47">
        <v>40452</v>
      </c>
      <c r="B132" s="48">
        <v>23.54</v>
      </c>
      <c r="C132" s="48"/>
      <c r="D132" s="48"/>
      <c r="E132" s="48"/>
      <c r="F132" s="48"/>
      <c r="G132" s="48"/>
      <c r="H132" s="48"/>
      <c r="I132" s="48" t="s">
        <v>181</v>
      </c>
      <c r="J132" s="48" t="s">
        <v>181</v>
      </c>
      <c r="K132" s="48" t="s">
        <v>181</v>
      </c>
    </row>
    <row r="133" spans="1:11" ht="13.8">
      <c r="A133" s="47">
        <v>40483</v>
      </c>
      <c r="B133" s="48">
        <v>22.76</v>
      </c>
      <c r="C133" s="48"/>
      <c r="D133" s="48"/>
      <c r="E133" s="48"/>
      <c r="F133" s="48"/>
      <c r="G133" s="48"/>
      <c r="H133" s="48"/>
      <c r="I133" s="48" t="s">
        <v>181</v>
      </c>
      <c r="J133" s="48" t="s">
        <v>181</v>
      </c>
      <c r="K133" s="48" t="s">
        <v>181</v>
      </c>
    </row>
    <row r="134" spans="1:11" ht="13.8">
      <c r="A134" s="47">
        <v>40513</v>
      </c>
      <c r="B134" s="48">
        <v>25.19</v>
      </c>
      <c r="C134" s="48"/>
      <c r="D134" s="48"/>
      <c r="E134" s="48"/>
      <c r="F134" s="48"/>
      <c r="G134" s="48"/>
      <c r="H134" s="48"/>
      <c r="I134" s="48" t="s">
        <v>181</v>
      </c>
      <c r="J134" s="48" t="s">
        <v>181</v>
      </c>
      <c r="K134" s="48" t="s">
        <v>181</v>
      </c>
    </row>
    <row r="135" spans="1:11" ht="13.8">
      <c r="A135" s="47">
        <v>40544</v>
      </c>
      <c r="B135" s="48">
        <v>27.15</v>
      </c>
      <c r="C135" s="48"/>
      <c r="D135" s="48"/>
      <c r="E135" s="48"/>
      <c r="F135" s="48"/>
      <c r="G135" s="48"/>
      <c r="H135" s="48"/>
      <c r="I135" s="48" t="s">
        <v>181</v>
      </c>
      <c r="J135" s="48" t="s">
        <v>181</v>
      </c>
      <c r="K135" s="48" t="s">
        <v>181</v>
      </c>
    </row>
    <row r="136" spans="1:11" ht="13.8">
      <c r="A136" s="47">
        <v>40575</v>
      </c>
      <c r="B136" s="48">
        <v>27.34</v>
      </c>
      <c r="C136" s="48"/>
      <c r="D136" s="48"/>
      <c r="E136" s="48"/>
      <c r="F136" s="48"/>
      <c r="G136" s="48"/>
      <c r="H136" s="48"/>
      <c r="I136" s="48" t="s">
        <v>181</v>
      </c>
      <c r="J136" s="48" t="s">
        <v>181</v>
      </c>
      <c r="K136" s="48" t="s">
        <v>181</v>
      </c>
    </row>
    <row r="137" spans="1:11" ht="13.8">
      <c r="A137" s="47">
        <v>40603</v>
      </c>
      <c r="B137" s="48">
        <v>27.95</v>
      </c>
      <c r="C137" s="48"/>
      <c r="D137" s="48"/>
      <c r="E137" s="48"/>
      <c r="F137" s="48"/>
      <c r="G137" s="48"/>
      <c r="H137" s="48"/>
      <c r="I137" s="48">
        <v>54.08</v>
      </c>
      <c r="J137" s="48">
        <v>62.09</v>
      </c>
      <c r="K137" s="48">
        <v>48.49</v>
      </c>
    </row>
    <row r="138" spans="1:11" ht="13.8">
      <c r="A138" s="47">
        <v>40634</v>
      </c>
      <c r="B138" s="48">
        <v>28.44</v>
      </c>
      <c r="C138" s="48"/>
      <c r="D138" s="48"/>
      <c r="E138" s="48"/>
      <c r="F138" s="48"/>
      <c r="G138" s="48"/>
      <c r="H138" s="48"/>
      <c r="I138" s="48">
        <v>54.89</v>
      </c>
      <c r="J138" s="48">
        <v>65.05</v>
      </c>
      <c r="K138" s="48">
        <v>49.53</v>
      </c>
    </row>
    <row r="139" spans="1:11" ht="13.8">
      <c r="A139" s="47">
        <v>40664</v>
      </c>
      <c r="B139" s="48">
        <v>28.33</v>
      </c>
      <c r="C139" s="48"/>
      <c r="D139" s="48"/>
      <c r="E139" s="48"/>
      <c r="F139" s="48"/>
      <c r="G139" s="48"/>
      <c r="H139" s="48"/>
      <c r="I139" s="48">
        <v>51.52</v>
      </c>
      <c r="J139" s="48">
        <v>65.16</v>
      </c>
      <c r="K139" s="48">
        <v>49.49</v>
      </c>
    </row>
    <row r="140" spans="1:11" ht="13.8">
      <c r="A140" s="47">
        <v>40695</v>
      </c>
      <c r="B140" s="48">
        <v>28.05</v>
      </c>
      <c r="C140" s="48"/>
      <c r="D140" s="48"/>
      <c r="E140" s="48"/>
      <c r="F140" s="48"/>
      <c r="G140" s="48"/>
      <c r="H140" s="48"/>
      <c r="I140" s="48">
        <v>51.79</v>
      </c>
      <c r="J140" s="48">
        <v>61.6</v>
      </c>
      <c r="K140" s="48">
        <v>49.12</v>
      </c>
    </row>
    <row r="141" spans="1:11" ht="13.8">
      <c r="A141" s="47">
        <v>40725</v>
      </c>
      <c r="B141" s="48">
        <v>28.02</v>
      </c>
      <c r="C141" s="48"/>
      <c r="D141" s="48"/>
      <c r="E141" s="48"/>
      <c r="F141" s="48"/>
      <c r="G141" s="48"/>
      <c r="H141" s="48"/>
      <c r="I141" s="48">
        <v>55.09</v>
      </c>
      <c r="J141" s="48">
        <v>63.16</v>
      </c>
      <c r="K141" s="48">
        <v>49.54</v>
      </c>
    </row>
    <row r="142" spans="1:11" ht="13.8">
      <c r="A142" s="47">
        <v>40756</v>
      </c>
      <c r="B142" s="48">
        <v>27.36</v>
      </c>
      <c r="C142" s="48"/>
      <c r="D142" s="48"/>
      <c r="E142" s="48"/>
      <c r="F142" s="48"/>
      <c r="G142" s="48"/>
      <c r="H142" s="48"/>
      <c r="I142" s="48">
        <v>54.95</v>
      </c>
      <c r="J142" s="48">
        <v>61.48</v>
      </c>
      <c r="K142" s="48">
        <v>49.4</v>
      </c>
    </row>
    <row r="143" spans="1:11" ht="13.8">
      <c r="A143" s="47">
        <v>40787</v>
      </c>
      <c r="B143" s="48">
        <v>26.23</v>
      </c>
      <c r="C143" s="48"/>
      <c r="D143" s="48"/>
      <c r="E143" s="48"/>
      <c r="F143" s="48"/>
      <c r="G143" s="48"/>
      <c r="H143" s="48"/>
      <c r="I143" s="48">
        <v>53.08</v>
      </c>
      <c r="J143" s="48">
        <v>58.55</v>
      </c>
      <c r="K143" s="48">
        <v>49.86</v>
      </c>
    </row>
    <row r="144" spans="1:11" ht="13.8">
      <c r="A144" s="47">
        <v>40817</v>
      </c>
      <c r="B144" s="48">
        <v>26.2</v>
      </c>
      <c r="C144" s="48"/>
      <c r="D144" s="48"/>
      <c r="E144" s="48"/>
      <c r="F144" s="48"/>
      <c r="G144" s="48"/>
      <c r="H144" s="48"/>
      <c r="I144" s="48">
        <v>52.58</v>
      </c>
      <c r="J144" s="48">
        <v>55.46</v>
      </c>
      <c r="K144" s="48">
        <v>51.23</v>
      </c>
    </row>
    <row r="145" spans="1:11" ht="13.8">
      <c r="A145" s="47">
        <v>40848</v>
      </c>
      <c r="B145" s="48">
        <v>25.92</v>
      </c>
      <c r="C145" s="48"/>
      <c r="D145" s="48"/>
      <c r="E145" s="48"/>
      <c r="F145" s="48"/>
      <c r="G145" s="48"/>
      <c r="H145" s="48"/>
      <c r="I145" s="48">
        <v>51.22</v>
      </c>
      <c r="J145" s="48">
        <v>53.43</v>
      </c>
      <c r="K145" s="48">
        <v>49.84</v>
      </c>
    </row>
    <row r="146" spans="1:11" ht="13.8">
      <c r="A146" s="47">
        <v>40878</v>
      </c>
      <c r="B146" s="48">
        <v>25.26</v>
      </c>
      <c r="C146" s="48"/>
      <c r="D146" s="48"/>
      <c r="E146" s="48"/>
      <c r="F146" s="48"/>
      <c r="G146" s="48"/>
      <c r="H146" s="48"/>
      <c r="I146" s="48">
        <v>50.83</v>
      </c>
      <c r="J146" s="48">
        <v>50.51</v>
      </c>
      <c r="K146" s="48">
        <v>47.4</v>
      </c>
    </row>
    <row r="147" spans="1:11" ht="13.8">
      <c r="A147" s="47">
        <v>40909</v>
      </c>
      <c r="B147" s="48">
        <v>25.49</v>
      </c>
      <c r="C147" s="48"/>
      <c r="D147" s="48"/>
      <c r="E147" s="48"/>
      <c r="F147" s="48"/>
      <c r="G147" s="48"/>
      <c r="H147" s="48"/>
      <c r="I147" s="48">
        <v>51.69</v>
      </c>
      <c r="J147" s="48">
        <v>52.63</v>
      </c>
      <c r="K147" s="48">
        <v>49.01</v>
      </c>
    </row>
    <row r="148" spans="1:11" ht="13.8">
      <c r="A148" s="47">
        <v>40940</v>
      </c>
      <c r="B148" s="48">
        <v>25.58</v>
      </c>
      <c r="C148" s="48"/>
      <c r="D148" s="48"/>
      <c r="E148" s="48"/>
      <c r="F148" s="48"/>
      <c r="G148" s="48"/>
      <c r="H148" s="48"/>
      <c r="I148" s="48">
        <v>52.59</v>
      </c>
      <c r="J148" s="48">
        <v>55.59</v>
      </c>
      <c r="K148" s="48">
        <v>49.64</v>
      </c>
    </row>
    <row r="149" spans="1:11" ht="13.8">
      <c r="A149" s="47">
        <v>40969</v>
      </c>
      <c r="B149" s="48">
        <v>25.41</v>
      </c>
      <c r="C149" s="48"/>
      <c r="D149" s="48"/>
      <c r="E149" s="48"/>
      <c r="F149" s="48"/>
      <c r="G149" s="48"/>
      <c r="H149" s="48"/>
      <c r="I149" s="48">
        <v>51.29</v>
      </c>
      <c r="J149" s="48">
        <v>49.73</v>
      </c>
      <c r="K149" s="48">
        <v>49.52</v>
      </c>
    </row>
    <row r="150" spans="1:11" ht="13.8">
      <c r="A150" s="47">
        <v>41000</v>
      </c>
      <c r="B150" s="48">
        <v>24.75</v>
      </c>
      <c r="C150" s="48"/>
      <c r="D150" s="48"/>
      <c r="E150" s="48"/>
      <c r="F150" s="48"/>
      <c r="G150" s="48"/>
      <c r="H150" s="48"/>
      <c r="I150" s="48">
        <v>50.39</v>
      </c>
      <c r="J150" s="48">
        <v>49.95</v>
      </c>
      <c r="K150" s="48">
        <v>48.53</v>
      </c>
    </row>
    <row r="151" spans="1:11" ht="13.8">
      <c r="A151" s="47">
        <v>41030</v>
      </c>
      <c r="B151" s="48">
        <v>22.57</v>
      </c>
      <c r="C151" s="48"/>
      <c r="D151" s="48"/>
      <c r="E151" s="48"/>
      <c r="F151" s="48"/>
      <c r="G151" s="48"/>
      <c r="H151" s="48"/>
      <c r="I151" s="48">
        <v>44.59</v>
      </c>
      <c r="J151" s="48">
        <v>44.28</v>
      </c>
      <c r="K151" s="48">
        <v>46.05</v>
      </c>
    </row>
    <row r="152" spans="1:11" ht="13.8">
      <c r="A152" s="47">
        <v>41061</v>
      </c>
      <c r="B152" s="48">
        <v>20.23</v>
      </c>
      <c r="C152" s="48"/>
      <c r="D152" s="48"/>
      <c r="E152" s="48"/>
      <c r="F152" s="48"/>
      <c r="G152" s="48"/>
      <c r="H152" s="48"/>
      <c r="I152" s="48">
        <v>42.58</v>
      </c>
      <c r="J152" s="48">
        <v>40.15</v>
      </c>
      <c r="K152" s="48">
        <v>45.43</v>
      </c>
    </row>
    <row r="153" spans="1:11" ht="13.8">
      <c r="A153" s="47">
        <v>41091</v>
      </c>
      <c r="B153" s="48">
        <v>20.7</v>
      </c>
      <c r="C153" s="48"/>
      <c r="D153" s="48"/>
      <c r="E153" s="48"/>
      <c r="F153" s="48"/>
      <c r="G153" s="48"/>
      <c r="H153" s="48"/>
      <c r="I153" s="48">
        <v>44.41</v>
      </c>
      <c r="J153" s="48">
        <v>40.76</v>
      </c>
      <c r="K153" s="48">
        <v>44.71</v>
      </c>
    </row>
    <row r="154" spans="1:11" ht="13.8">
      <c r="A154" s="47">
        <v>41122</v>
      </c>
      <c r="B154" s="48">
        <v>20.309999999999999</v>
      </c>
      <c r="C154" s="48"/>
      <c r="D154" s="48"/>
      <c r="E154" s="48"/>
      <c r="F154" s="48"/>
      <c r="G154" s="48"/>
      <c r="H154" s="48"/>
      <c r="I154" s="48">
        <v>42.36</v>
      </c>
      <c r="J154" s="48">
        <v>41.1</v>
      </c>
      <c r="K154" s="48">
        <v>43.65</v>
      </c>
    </row>
    <row r="155" spans="1:11" ht="13.8">
      <c r="A155" s="47">
        <v>41153</v>
      </c>
      <c r="B155" s="48">
        <v>21.09</v>
      </c>
      <c r="C155" s="48"/>
      <c r="D155" s="48"/>
      <c r="E155" s="48"/>
      <c r="F155" s="48"/>
      <c r="G155" s="48"/>
      <c r="H155" s="48"/>
      <c r="I155" s="48">
        <v>41.82</v>
      </c>
      <c r="J155" s="48">
        <v>40.94</v>
      </c>
      <c r="K155" s="48">
        <v>43.76</v>
      </c>
    </row>
    <row r="156" spans="1:11" ht="13.8">
      <c r="A156" s="47">
        <v>41183</v>
      </c>
      <c r="B156" s="48">
        <v>20.51</v>
      </c>
      <c r="C156" s="48"/>
      <c r="D156" s="48"/>
      <c r="E156" s="48"/>
      <c r="F156" s="48"/>
      <c r="G156" s="48"/>
      <c r="H156" s="48"/>
      <c r="I156" s="48">
        <v>41.98</v>
      </c>
      <c r="J156" s="48">
        <v>41.83</v>
      </c>
      <c r="K156" s="48">
        <v>42.67</v>
      </c>
    </row>
    <row r="157" spans="1:11" ht="13.8">
      <c r="A157" s="47">
        <v>41214</v>
      </c>
      <c r="B157" s="48">
        <v>20.47</v>
      </c>
      <c r="C157" s="48"/>
      <c r="D157" s="48"/>
      <c r="E157" s="48"/>
      <c r="F157" s="48"/>
      <c r="G157" s="48"/>
      <c r="H157" s="48"/>
      <c r="I157" s="48">
        <v>41.24</v>
      </c>
      <c r="J157" s="48">
        <v>38.21</v>
      </c>
      <c r="K157" s="48">
        <v>42.14</v>
      </c>
    </row>
    <row r="158" spans="1:11" ht="13.8">
      <c r="A158" s="47">
        <v>41244</v>
      </c>
      <c r="B158" s="48">
        <v>19.75</v>
      </c>
      <c r="C158" s="48"/>
      <c r="D158" s="48"/>
      <c r="E158" s="48"/>
      <c r="F158" s="48"/>
      <c r="G158" s="48"/>
      <c r="H158" s="48"/>
      <c r="I158" s="48">
        <v>41.43</v>
      </c>
      <c r="J158" s="48">
        <v>36.76</v>
      </c>
      <c r="K158" s="48">
        <v>40.24</v>
      </c>
    </row>
    <row r="159" spans="1:11" ht="13.8">
      <c r="A159" s="47">
        <v>41275</v>
      </c>
      <c r="B159" s="48">
        <v>20.53</v>
      </c>
      <c r="C159" s="48"/>
      <c r="D159" s="48"/>
      <c r="E159" s="48"/>
      <c r="F159" s="48"/>
      <c r="G159" s="48"/>
      <c r="H159" s="48"/>
      <c r="I159" s="48">
        <v>41.43</v>
      </c>
      <c r="J159" s="48">
        <v>39.270000000000003</v>
      </c>
      <c r="K159" s="48">
        <v>40.590000000000003</v>
      </c>
    </row>
    <row r="160" spans="1:11" ht="13.8">
      <c r="A160" s="47">
        <v>41306</v>
      </c>
      <c r="B160" s="48">
        <v>20.46</v>
      </c>
      <c r="C160" s="48"/>
      <c r="D160" s="48"/>
      <c r="E160" s="48"/>
      <c r="F160" s="48"/>
      <c r="G160" s="48"/>
      <c r="H160" s="48"/>
      <c r="I160" s="48">
        <v>43.29</v>
      </c>
      <c r="J160" s="48">
        <v>40.270000000000003</v>
      </c>
      <c r="K160" s="48">
        <v>41.68</v>
      </c>
    </row>
    <row r="161" spans="1:11" ht="13.8">
      <c r="A161" s="47">
        <v>41334</v>
      </c>
      <c r="B161" s="48">
        <v>19.73</v>
      </c>
      <c r="C161" s="48"/>
      <c r="D161" s="48"/>
      <c r="E161" s="48"/>
      <c r="F161" s="48"/>
      <c r="G161" s="48"/>
      <c r="H161" s="48"/>
      <c r="I161" s="48">
        <v>46.61</v>
      </c>
      <c r="J161" s="48">
        <v>39.979999999999997</v>
      </c>
      <c r="K161" s="48">
        <v>41.23</v>
      </c>
    </row>
    <row r="162" spans="1:11" ht="13.8">
      <c r="A162" s="47">
        <v>41365</v>
      </c>
      <c r="B162" s="48">
        <v>19.920000000000002</v>
      </c>
      <c r="C162" s="48"/>
      <c r="D162" s="48"/>
      <c r="E162" s="48"/>
      <c r="F162" s="48"/>
      <c r="G162" s="48"/>
      <c r="H162" s="48"/>
      <c r="I162" s="48">
        <v>47.06</v>
      </c>
      <c r="J162" s="48">
        <v>39.380000000000003</v>
      </c>
      <c r="K162" s="48">
        <v>41.09</v>
      </c>
    </row>
    <row r="163" spans="1:11" ht="13.8">
      <c r="A163" s="47">
        <v>41395</v>
      </c>
      <c r="B163" s="48">
        <v>19.73</v>
      </c>
      <c r="C163" s="48"/>
      <c r="D163" s="48"/>
      <c r="E163" s="48"/>
      <c r="F163" s="48"/>
      <c r="G163" s="48"/>
      <c r="H163" s="48"/>
      <c r="I163" s="48">
        <v>46.02</v>
      </c>
      <c r="J163" s="48">
        <v>35.729999999999997</v>
      </c>
      <c r="K163" s="48">
        <v>40.81</v>
      </c>
    </row>
    <row r="164" spans="1:11" ht="13.8">
      <c r="A164" s="47">
        <v>41426</v>
      </c>
      <c r="B164" s="48">
        <v>19.47</v>
      </c>
      <c r="C164" s="48"/>
      <c r="D164" s="48"/>
      <c r="E164" s="48"/>
      <c r="F164" s="48"/>
      <c r="G164" s="48"/>
      <c r="H164" s="48"/>
      <c r="I164" s="48">
        <v>45.1</v>
      </c>
      <c r="J164" s="48">
        <v>36.64</v>
      </c>
      <c r="K164" s="48">
        <v>41.45</v>
      </c>
    </row>
    <row r="165" spans="1:11" ht="13.8">
      <c r="A165" s="47">
        <v>41456</v>
      </c>
      <c r="B165" s="48">
        <v>20.28</v>
      </c>
      <c r="C165" s="48"/>
      <c r="D165" s="48"/>
      <c r="E165" s="48"/>
      <c r="F165" s="48"/>
      <c r="G165" s="48"/>
      <c r="H165" s="48"/>
      <c r="I165" s="48">
        <v>46.46</v>
      </c>
      <c r="J165" s="48">
        <v>39.51</v>
      </c>
      <c r="K165" s="48">
        <v>42.5</v>
      </c>
    </row>
    <row r="166" spans="1:11" ht="13.8">
      <c r="A166" s="47">
        <v>41487</v>
      </c>
      <c r="B166" s="48">
        <v>21.24</v>
      </c>
      <c r="C166" s="48"/>
      <c r="D166" s="48"/>
      <c r="E166" s="48"/>
      <c r="F166" s="48"/>
      <c r="G166" s="48"/>
      <c r="H166" s="48"/>
      <c r="I166" s="48">
        <v>46.54</v>
      </c>
      <c r="J166" s="48">
        <v>37.74</v>
      </c>
      <c r="K166" s="48">
        <v>42.98</v>
      </c>
    </row>
    <row r="167" spans="1:11" ht="13.8">
      <c r="A167" s="47">
        <v>41518</v>
      </c>
      <c r="B167" s="48">
        <v>21.6</v>
      </c>
      <c r="C167" s="48"/>
      <c r="D167" s="48"/>
      <c r="E167" s="48"/>
      <c r="F167" s="48"/>
      <c r="G167" s="48"/>
      <c r="H167" s="48"/>
      <c r="I167" s="48">
        <v>46.18</v>
      </c>
      <c r="J167" s="48">
        <v>36.99</v>
      </c>
      <c r="K167" s="48">
        <v>43.39</v>
      </c>
    </row>
    <row r="168" spans="1:11" ht="13.8">
      <c r="A168" s="47">
        <v>41548</v>
      </c>
      <c r="B168" s="48">
        <v>20.83</v>
      </c>
      <c r="C168" s="48"/>
      <c r="D168" s="48"/>
      <c r="E168" s="48"/>
      <c r="F168" s="48"/>
      <c r="G168" s="48"/>
      <c r="H168" s="48"/>
      <c r="I168" s="48">
        <v>47</v>
      </c>
      <c r="J168" s="48">
        <v>39.51</v>
      </c>
      <c r="K168" s="48">
        <v>44.39</v>
      </c>
    </row>
    <row r="169" spans="1:11" ht="13.8">
      <c r="A169" s="47">
        <v>41579</v>
      </c>
      <c r="B169" s="48">
        <v>21.28</v>
      </c>
      <c r="C169" s="48"/>
      <c r="D169" s="48"/>
      <c r="E169" s="48"/>
      <c r="F169" s="48"/>
      <c r="G169" s="48"/>
      <c r="H169" s="48"/>
      <c r="I169" s="48">
        <v>47.41</v>
      </c>
      <c r="J169" s="48">
        <v>38.130000000000003</v>
      </c>
      <c r="K169" s="48">
        <v>44.79</v>
      </c>
    </row>
    <row r="170" spans="1:11" ht="13.8">
      <c r="A170" s="47">
        <v>41609</v>
      </c>
      <c r="B170" s="48">
        <v>21.29</v>
      </c>
      <c r="C170" s="48"/>
      <c r="D170" s="48"/>
      <c r="E170" s="48"/>
      <c r="F170" s="48"/>
      <c r="G170" s="48"/>
      <c r="H170" s="48"/>
      <c r="I170" s="48">
        <v>50.43</v>
      </c>
      <c r="J170" s="48">
        <v>35.76</v>
      </c>
      <c r="K170" s="48">
        <v>43.98</v>
      </c>
    </row>
    <row r="171" spans="1:11" ht="13.8">
      <c r="A171" s="47">
        <v>41640</v>
      </c>
      <c r="B171" s="48">
        <v>22.74</v>
      </c>
      <c r="C171" s="48"/>
      <c r="D171" s="48"/>
      <c r="E171" s="48"/>
      <c r="F171" s="48"/>
      <c r="G171" s="48"/>
      <c r="H171" s="48"/>
      <c r="I171" s="48">
        <v>51.55</v>
      </c>
      <c r="J171" s="48">
        <v>39.64</v>
      </c>
      <c r="K171" s="48">
        <v>45.68</v>
      </c>
    </row>
    <row r="172" spans="1:11" ht="13.8">
      <c r="A172" s="47">
        <v>41671</v>
      </c>
      <c r="B172" s="48">
        <v>23.85</v>
      </c>
      <c r="C172" s="48"/>
      <c r="D172" s="48"/>
      <c r="E172" s="48"/>
      <c r="F172" s="48"/>
      <c r="G172" s="48"/>
      <c r="H172" s="48"/>
      <c r="I172" s="48">
        <v>53.7</v>
      </c>
      <c r="J172" s="48">
        <v>39.42</v>
      </c>
      <c r="K172" s="48">
        <v>47.88</v>
      </c>
    </row>
    <row r="173" spans="1:11" ht="13.8">
      <c r="A173" s="47">
        <v>41699</v>
      </c>
      <c r="B173" s="48">
        <v>23.54</v>
      </c>
      <c r="C173" s="48"/>
      <c r="D173" s="48"/>
      <c r="E173" s="48"/>
      <c r="F173" s="48"/>
      <c r="G173" s="48"/>
      <c r="H173" s="48"/>
      <c r="I173" s="48">
        <v>52.92</v>
      </c>
      <c r="J173" s="48">
        <v>40</v>
      </c>
      <c r="K173" s="48">
        <v>48.25</v>
      </c>
    </row>
    <row r="174" spans="1:11" ht="13.8">
      <c r="A174" s="47">
        <v>41731</v>
      </c>
      <c r="B174" s="48">
        <v>22.62</v>
      </c>
      <c r="C174" s="48"/>
      <c r="D174" s="48"/>
      <c r="E174" s="48"/>
      <c r="F174" s="48"/>
      <c r="G174" s="48"/>
      <c r="H174" s="48"/>
      <c r="I174" s="48">
        <v>55.13</v>
      </c>
      <c r="J174" s="48">
        <v>38.4</v>
      </c>
      <c r="K174" s="48">
        <v>48.35</v>
      </c>
    </row>
    <row r="175" spans="1:11" ht="13.8">
      <c r="A175" s="47">
        <v>41760</v>
      </c>
      <c r="B175" s="48">
        <v>22.99</v>
      </c>
      <c r="C175" s="48"/>
      <c r="D175" s="48"/>
      <c r="E175" s="48"/>
      <c r="F175" s="48"/>
      <c r="G175" s="48"/>
      <c r="H175" s="48"/>
      <c r="I175" s="48">
        <v>50.99</v>
      </c>
      <c r="J175" s="48">
        <v>39.31</v>
      </c>
      <c r="K175" s="48">
        <v>48.76</v>
      </c>
    </row>
    <row r="176" spans="1:11" ht="13.8">
      <c r="A176" s="47">
        <v>41791</v>
      </c>
      <c r="B176" s="48">
        <v>23.02</v>
      </c>
      <c r="C176" s="48"/>
      <c r="D176" s="48"/>
      <c r="E176" s="48"/>
      <c r="F176" s="48"/>
      <c r="G176" s="48"/>
      <c r="H176" s="48"/>
      <c r="I176" s="48">
        <v>49.42</v>
      </c>
      <c r="J176" s="48">
        <v>39.56</v>
      </c>
      <c r="K176" s="48">
        <v>49.42</v>
      </c>
    </row>
    <row r="177" spans="1:11" ht="13.8">
      <c r="A177" s="47">
        <v>41821</v>
      </c>
      <c r="B177" s="48">
        <v>23.14</v>
      </c>
      <c r="C177" s="48"/>
      <c r="D177" s="48"/>
      <c r="E177" s="48"/>
      <c r="F177" s="48"/>
      <c r="G177" s="48"/>
      <c r="H177" s="48"/>
      <c r="I177" s="48">
        <v>51</v>
      </c>
      <c r="J177" s="48">
        <v>37.950000000000003</v>
      </c>
      <c r="K177" s="48">
        <v>49.47</v>
      </c>
    </row>
    <row r="178" spans="1:11" ht="13.8">
      <c r="A178" s="47">
        <v>41852</v>
      </c>
      <c r="B178" s="48">
        <v>23.23</v>
      </c>
      <c r="C178" s="48"/>
      <c r="D178" s="48"/>
      <c r="E178" s="48"/>
      <c r="F178" s="48"/>
      <c r="G178" s="48"/>
      <c r="H178" s="48"/>
      <c r="I178" s="48">
        <v>51.14</v>
      </c>
      <c r="J178" s="48">
        <v>37.96</v>
      </c>
      <c r="K178" s="48">
        <v>49.66</v>
      </c>
    </row>
    <row r="179" spans="1:11" ht="13.8">
      <c r="A179" s="47">
        <v>41883</v>
      </c>
      <c r="B179" s="48">
        <v>22.78</v>
      </c>
      <c r="C179" s="48"/>
      <c r="D179" s="48"/>
      <c r="E179" s="48"/>
      <c r="F179" s="48"/>
      <c r="G179" s="48"/>
      <c r="H179" s="48"/>
      <c r="I179" s="48">
        <v>50.41</v>
      </c>
      <c r="J179" s="48">
        <v>37.99</v>
      </c>
      <c r="K179" s="48">
        <v>49.24</v>
      </c>
    </row>
    <row r="180" spans="1:11" ht="13.8">
      <c r="A180" s="47">
        <v>41913</v>
      </c>
      <c r="B180" s="48">
        <v>23.04</v>
      </c>
      <c r="C180" s="48"/>
      <c r="D180" s="48"/>
      <c r="E180" s="48"/>
      <c r="F180" s="48"/>
      <c r="G180" s="48"/>
      <c r="H180" s="48"/>
      <c r="I180" s="48">
        <v>50.86</v>
      </c>
      <c r="J180" s="48">
        <v>37.46</v>
      </c>
      <c r="K180" s="48">
        <v>50.57</v>
      </c>
    </row>
    <row r="181" spans="1:11" ht="13.8">
      <c r="A181" s="47">
        <v>41944</v>
      </c>
      <c r="B181" s="48">
        <v>22.67</v>
      </c>
      <c r="C181" s="48"/>
      <c r="D181" s="48"/>
      <c r="E181" s="48"/>
      <c r="F181" s="48"/>
      <c r="G181" s="48"/>
      <c r="H181" s="48"/>
      <c r="I181" s="48">
        <v>51.26</v>
      </c>
      <c r="J181" s="48">
        <v>35.67</v>
      </c>
      <c r="K181" s="48">
        <v>51.27</v>
      </c>
    </row>
    <row r="182" spans="1:11" ht="13.8">
      <c r="A182" s="47">
        <v>41974</v>
      </c>
      <c r="B182" s="48">
        <v>22.3</v>
      </c>
      <c r="C182" s="48"/>
      <c r="D182" s="48"/>
      <c r="E182" s="48"/>
      <c r="F182" s="48"/>
      <c r="G182" s="48"/>
      <c r="H182" s="48"/>
      <c r="I182" s="48">
        <v>54.3</v>
      </c>
      <c r="J182" s="48">
        <v>35.5</v>
      </c>
      <c r="K182" s="48">
        <v>49.6</v>
      </c>
    </row>
    <row r="183" spans="1:11" ht="13.8">
      <c r="A183" s="47">
        <v>42005</v>
      </c>
      <c r="B183" s="48">
        <v>23.8</v>
      </c>
      <c r="C183" s="48"/>
      <c r="D183" s="48"/>
      <c r="E183" s="48"/>
      <c r="F183" s="48"/>
      <c r="G183" s="48"/>
      <c r="H183" s="48"/>
      <c r="I183" s="48">
        <v>54.7</v>
      </c>
      <c r="J183" s="48">
        <v>44.4</v>
      </c>
      <c r="K183" s="48">
        <v>52</v>
      </c>
    </row>
    <row r="184" spans="1:11" ht="13.8">
      <c r="A184" s="47">
        <v>42036</v>
      </c>
      <c r="B184" s="48">
        <v>24.8</v>
      </c>
      <c r="C184" s="48"/>
      <c r="D184" s="48"/>
      <c r="E184" s="48"/>
      <c r="F184" s="48"/>
      <c r="G184" s="48"/>
      <c r="H184" s="48"/>
      <c r="I184" s="48">
        <v>57.7</v>
      </c>
      <c r="J184" s="48">
        <v>44.8</v>
      </c>
      <c r="K184" s="48">
        <v>54.3</v>
      </c>
    </row>
    <row r="185" spans="1:11" ht="13.8">
      <c r="A185" s="47">
        <v>42064</v>
      </c>
      <c r="B185" s="48">
        <v>24.7</v>
      </c>
      <c r="C185" s="48"/>
      <c r="D185" s="48"/>
      <c r="E185" s="48"/>
      <c r="F185" s="48"/>
      <c r="G185" s="48"/>
      <c r="H185" s="48"/>
      <c r="I185" s="48">
        <v>59.8</v>
      </c>
      <c r="J185" s="48">
        <v>44.6</v>
      </c>
      <c r="K185" s="48">
        <v>54.4</v>
      </c>
    </row>
    <row r="186" spans="1:11" ht="13.8">
      <c r="A186" s="47">
        <v>42095</v>
      </c>
      <c r="B186" s="48">
        <v>24.6</v>
      </c>
      <c r="C186" s="48"/>
      <c r="D186" s="48"/>
      <c r="E186" s="48"/>
      <c r="F186" s="48"/>
      <c r="G186" s="48"/>
      <c r="H186" s="48"/>
      <c r="I186" s="48">
        <v>59.8</v>
      </c>
      <c r="J186" s="48">
        <v>45</v>
      </c>
      <c r="K186" s="48">
        <v>56.1</v>
      </c>
    </row>
    <row r="187" spans="1:11" ht="13.8">
      <c r="A187" s="47">
        <v>42125</v>
      </c>
      <c r="B187" s="48">
        <v>24.8</v>
      </c>
      <c r="C187" s="48"/>
      <c r="D187" s="48"/>
      <c r="E187" s="48"/>
      <c r="F187" s="48"/>
      <c r="G187" s="48"/>
      <c r="H187" s="48"/>
      <c r="I187" s="48">
        <v>58.7</v>
      </c>
      <c r="J187" s="48">
        <v>46.1</v>
      </c>
      <c r="K187" s="48">
        <v>57.3</v>
      </c>
    </row>
    <row r="188" spans="1:11" ht="13.8">
      <c r="A188" s="47">
        <v>42156</v>
      </c>
      <c r="B188" s="48">
        <v>24.7</v>
      </c>
      <c r="C188" s="48"/>
      <c r="D188" s="48"/>
      <c r="E188" s="48"/>
      <c r="F188" s="48"/>
      <c r="G188" s="48"/>
      <c r="H188" s="48"/>
      <c r="I188" s="48">
        <v>56.9</v>
      </c>
      <c r="J188" s="48">
        <v>46.4</v>
      </c>
      <c r="K188" s="48">
        <v>58.2</v>
      </c>
    </row>
    <row r="189" spans="1:11" ht="13.8">
      <c r="A189" s="47">
        <v>42186</v>
      </c>
      <c r="B189" s="48">
        <v>24.5</v>
      </c>
      <c r="C189" s="48"/>
      <c r="D189" s="48"/>
      <c r="E189" s="48"/>
      <c r="F189" s="48"/>
      <c r="G189" s="48"/>
      <c r="H189" s="48"/>
      <c r="I189" s="48">
        <v>55.8</v>
      </c>
      <c r="J189" s="48">
        <v>45.8</v>
      </c>
      <c r="K189" s="48">
        <v>59.5</v>
      </c>
    </row>
    <row r="190" spans="1:11" ht="13.8">
      <c r="A190" s="47">
        <v>42217</v>
      </c>
      <c r="B190" s="48">
        <v>24.8</v>
      </c>
      <c r="C190" s="48"/>
      <c r="D190" s="48"/>
      <c r="E190" s="48"/>
      <c r="F190" s="48"/>
      <c r="G190" s="48"/>
      <c r="H190" s="48"/>
      <c r="I190" s="48">
        <v>56.6</v>
      </c>
      <c r="J190" s="48">
        <v>44.9</v>
      </c>
      <c r="K190" s="48">
        <v>61.2</v>
      </c>
    </row>
    <row r="191" spans="1:11" ht="13.8">
      <c r="A191" s="47">
        <v>42248</v>
      </c>
      <c r="B191" s="48">
        <v>25.6</v>
      </c>
      <c r="C191" s="48"/>
      <c r="D191" s="48"/>
      <c r="E191" s="48"/>
      <c r="F191" s="48"/>
      <c r="G191" s="48"/>
      <c r="H191" s="48"/>
      <c r="I191" s="48">
        <v>55.4</v>
      </c>
      <c r="J191" s="48">
        <v>45.6</v>
      </c>
      <c r="K191" s="48">
        <v>62.2</v>
      </c>
    </row>
    <row r="192" spans="1:11" ht="13.8">
      <c r="A192" s="47">
        <v>42278</v>
      </c>
      <c r="B192" s="48">
        <v>25.9</v>
      </c>
      <c r="C192" s="48"/>
      <c r="D192" s="48"/>
      <c r="E192" s="48"/>
      <c r="F192" s="48"/>
      <c r="G192" s="48"/>
      <c r="H192" s="48"/>
      <c r="I192" s="48">
        <v>55.1</v>
      </c>
      <c r="J192" s="48">
        <v>50.5</v>
      </c>
      <c r="K192" s="48">
        <v>64.7</v>
      </c>
    </row>
    <row r="193" spans="1:11" ht="13.8">
      <c r="A193" s="47">
        <v>42309</v>
      </c>
      <c r="B193" s="48">
        <v>26.2</v>
      </c>
      <c r="C193" s="48"/>
      <c r="D193" s="48"/>
      <c r="E193" s="48"/>
      <c r="F193" s="48"/>
      <c r="G193" s="48"/>
      <c r="H193" s="48"/>
      <c r="I193" s="48">
        <v>53.9</v>
      </c>
      <c r="J193" s="48">
        <v>49.7</v>
      </c>
      <c r="K193" s="48">
        <v>64.7</v>
      </c>
    </row>
    <row r="194" spans="1:11" ht="13.8">
      <c r="A194" s="47">
        <v>42339</v>
      </c>
      <c r="B194" s="48">
        <v>26</v>
      </c>
      <c r="C194" s="48"/>
      <c r="D194" s="48"/>
      <c r="E194" s="48"/>
      <c r="F194" s="48"/>
      <c r="G194" s="48"/>
      <c r="H194" s="48"/>
      <c r="I194" s="48">
        <v>55.6</v>
      </c>
      <c r="J194" s="48">
        <v>46.2</v>
      </c>
      <c r="K194" s="48">
        <v>63.7</v>
      </c>
    </row>
    <row r="195" spans="1:11" ht="13.8">
      <c r="A195" s="47">
        <v>42370</v>
      </c>
      <c r="B195" s="48">
        <v>27.5</v>
      </c>
      <c r="C195" s="48"/>
      <c r="D195" s="48"/>
      <c r="E195" s="48"/>
      <c r="F195" s="48"/>
      <c r="G195" s="48"/>
      <c r="H195" s="48"/>
      <c r="I195" s="48">
        <v>57.9</v>
      </c>
      <c r="J195" s="48">
        <v>47.1</v>
      </c>
      <c r="K195" s="48">
        <v>67</v>
      </c>
    </row>
    <row r="196" spans="1:11" ht="13.8">
      <c r="A196" s="47">
        <v>42401</v>
      </c>
      <c r="B196" s="48">
        <v>27.6</v>
      </c>
      <c r="C196" s="48"/>
      <c r="D196" s="48"/>
      <c r="E196" s="48"/>
      <c r="F196" s="48"/>
      <c r="G196" s="48"/>
      <c r="H196" s="48"/>
      <c r="I196" s="48">
        <v>60</v>
      </c>
      <c r="J196" s="48">
        <v>52</v>
      </c>
      <c r="K196" s="48">
        <v>68.599999999999994</v>
      </c>
    </row>
    <row r="197" spans="1:11" ht="13.8">
      <c r="A197" s="47">
        <v>42430</v>
      </c>
      <c r="B197" s="48">
        <v>27</v>
      </c>
      <c r="C197" s="48"/>
      <c r="D197" s="48"/>
      <c r="E197" s="48"/>
      <c r="F197" s="48"/>
      <c r="G197" s="48"/>
      <c r="H197" s="48"/>
      <c r="I197" s="48">
        <v>60.2</v>
      </c>
      <c r="J197" s="48">
        <v>52.7</v>
      </c>
      <c r="K197" s="48">
        <v>69.900000000000006</v>
      </c>
    </row>
    <row r="198" spans="1:11" ht="13.8">
      <c r="A198" s="47">
        <v>42461</v>
      </c>
      <c r="B198" s="48">
        <v>26.8</v>
      </c>
      <c r="C198" s="48"/>
      <c r="D198" s="48"/>
      <c r="E198" s="48"/>
      <c r="F198" s="48"/>
      <c r="G198" s="48"/>
      <c r="H198" s="48"/>
      <c r="I198" s="48">
        <v>60.2</v>
      </c>
      <c r="J198" s="48">
        <v>54.7</v>
      </c>
      <c r="K198" s="48">
        <v>71.8</v>
      </c>
    </row>
    <row r="199" spans="1:11" ht="13.8">
      <c r="A199" s="47">
        <v>42491</v>
      </c>
      <c r="B199" s="48">
        <v>26.3</v>
      </c>
      <c r="C199" s="48"/>
      <c r="D199" s="48"/>
      <c r="E199" s="48"/>
      <c r="F199" s="48"/>
      <c r="G199" s="48"/>
      <c r="H199" s="48"/>
      <c r="I199" s="48">
        <v>59.4</v>
      </c>
      <c r="J199" s="48">
        <v>56</v>
      </c>
      <c r="K199" s="48">
        <v>72.099999999999994</v>
      </c>
    </row>
    <row r="200" spans="1:11" ht="13.8">
      <c r="A200" s="47">
        <v>42522</v>
      </c>
      <c r="B200" s="48">
        <v>26</v>
      </c>
      <c r="C200" s="48"/>
      <c r="D200" s="48"/>
      <c r="E200" s="48"/>
      <c r="F200" s="48"/>
      <c r="G200" s="48"/>
      <c r="H200" s="48"/>
      <c r="I200" s="48">
        <v>60.1</v>
      </c>
      <c r="J200" s="48">
        <v>56</v>
      </c>
      <c r="K200" s="48">
        <v>71.599999999999994</v>
      </c>
    </row>
    <row r="201" spans="1:11" ht="13.8">
      <c r="A201" s="47">
        <v>42552</v>
      </c>
      <c r="B201" s="48">
        <v>26</v>
      </c>
      <c r="C201" s="48"/>
      <c r="D201" s="48"/>
      <c r="E201" s="48"/>
      <c r="F201" s="48"/>
      <c r="G201" s="48"/>
      <c r="H201" s="48"/>
      <c r="I201" s="48">
        <v>61</v>
      </c>
      <c r="J201" s="48">
        <v>55.1</v>
      </c>
      <c r="K201" s="48">
        <v>72.099999999999994</v>
      </c>
    </row>
    <row r="202" spans="1:11" ht="13.8">
      <c r="A202" s="47">
        <v>42583</v>
      </c>
      <c r="B202" s="48">
        <v>26.2</v>
      </c>
      <c r="C202" s="48"/>
      <c r="D202" s="48"/>
      <c r="E202" s="48"/>
      <c r="F202" s="48"/>
      <c r="G202" s="48"/>
      <c r="H202" s="48"/>
      <c r="I202" s="48">
        <v>60.5</v>
      </c>
      <c r="J202" s="48">
        <v>53.1</v>
      </c>
      <c r="K202" s="48">
        <v>72.400000000000006</v>
      </c>
    </row>
    <row r="203" spans="1:11" ht="13.8">
      <c r="A203" s="47">
        <v>42614</v>
      </c>
      <c r="B203" s="48">
        <v>26.1</v>
      </c>
      <c r="C203" s="48"/>
      <c r="D203" s="48"/>
      <c r="E203" s="48"/>
      <c r="F203" s="48"/>
      <c r="G203" s="48"/>
      <c r="H203" s="48"/>
      <c r="I203" s="48">
        <v>60.3</v>
      </c>
      <c r="J203" s="48">
        <v>54.9</v>
      </c>
      <c r="K203" s="48">
        <v>74</v>
      </c>
    </row>
    <row r="204" spans="1:11" ht="13.8">
      <c r="A204" s="47">
        <v>42644</v>
      </c>
      <c r="B204" s="48">
        <v>25.8</v>
      </c>
      <c r="C204" s="48"/>
      <c r="D204" s="48"/>
      <c r="E204" s="48"/>
      <c r="F204" s="48"/>
      <c r="G204" s="48"/>
      <c r="H204" s="48"/>
      <c r="I204" s="48">
        <v>60.9</v>
      </c>
      <c r="J204" s="48">
        <v>56.7</v>
      </c>
      <c r="K204" s="48">
        <v>74.3</v>
      </c>
    </row>
    <row r="205" spans="1:11" ht="13.8">
      <c r="A205" s="47">
        <v>42675</v>
      </c>
      <c r="B205" s="48">
        <v>25.9</v>
      </c>
      <c r="C205" s="48"/>
      <c r="D205" s="48"/>
      <c r="E205" s="48"/>
      <c r="F205" s="48"/>
      <c r="G205" s="48"/>
      <c r="H205" s="48"/>
      <c r="I205" s="48">
        <v>60.7</v>
      </c>
      <c r="J205" s="48">
        <v>55.3</v>
      </c>
      <c r="K205" s="48">
        <v>74.5</v>
      </c>
    </row>
    <row r="206" spans="1:11" ht="13.8">
      <c r="A206" s="47">
        <v>42705</v>
      </c>
      <c r="B206" s="48">
        <v>25.7</v>
      </c>
      <c r="C206" s="327">
        <v>465.9</v>
      </c>
      <c r="D206" s="327">
        <v>519.4</v>
      </c>
      <c r="E206" s="327">
        <v>497.7</v>
      </c>
      <c r="F206" s="327">
        <v>153.80000000000001</v>
      </c>
      <c r="G206" s="327" t="s">
        <v>304</v>
      </c>
      <c r="H206" s="327">
        <v>115.2</v>
      </c>
      <c r="I206" s="48">
        <v>58.8</v>
      </c>
      <c r="J206" s="48">
        <v>54.2</v>
      </c>
      <c r="K206" s="48">
        <v>72.400000000000006</v>
      </c>
    </row>
    <row r="207" spans="1:11" ht="13.8">
      <c r="A207" s="47">
        <v>42736</v>
      </c>
      <c r="B207" s="48">
        <v>26.2</v>
      </c>
      <c r="C207" s="327">
        <v>432.1</v>
      </c>
      <c r="D207" s="327">
        <v>541.5</v>
      </c>
      <c r="E207" s="327">
        <v>497.5</v>
      </c>
      <c r="F207" s="327">
        <v>161.9</v>
      </c>
      <c r="G207" s="327" t="s">
        <v>304</v>
      </c>
      <c r="H207" s="327">
        <v>117.5</v>
      </c>
      <c r="I207" s="48">
        <v>58</v>
      </c>
      <c r="J207" s="48">
        <v>57.2</v>
      </c>
      <c r="K207" s="48">
        <v>73.2</v>
      </c>
    </row>
    <row r="208" spans="1:11" ht="13.8">
      <c r="A208" s="47">
        <v>42767</v>
      </c>
      <c r="B208" s="48">
        <v>25.7</v>
      </c>
      <c r="C208" s="327">
        <v>413.5</v>
      </c>
      <c r="D208" s="327">
        <v>535.6</v>
      </c>
      <c r="E208" s="327">
        <v>487.8</v>
      </c>
      <c r="F208" s="327">
        <v>163.5</v>
      </c>
      <c r="G208" s="327" t="s">
        <v>304</v>
      </c>
      <c r="H208" s="327">
        <v>121</v>
      </c>
      <c r="I208" s="48">
        <v>59.2</v>
      </c>
      <c r="J208" s="48">
        <v>57.5</v>
      </c>
      <c r="K208" s="48">
        <v>73.5</v>
      </c>
    </row>
    <row r="209" spans="1:11" ht="13.8">
      <c r="A209" s="47">
        <v>42795</v>
      </c>
      <c r="B209" s="48">
        <v>24.8</v>
      </c>
      <c r="C209" s="327">
        <v>431.7</v>
      </c>
      <c r="D209" s="327">
        <v>531.70000000000005</v>
      </c>
      <c r="E209" s="327">
        <v>490.3</v>
      </c>
      <c r="F209" s="327">
        <v>158.5</v>
      </c>
      <c r="G209" s="327" t="s">
        <v>304</v>
      </c>
      <c r="H209" s="327">
        <v>119.4</v>
      </c>
      <c r="I209" s="48">
        <v>57.3</v>
      </c>
      <c r="J209" s="48">
        <v>56.9</v>
      </c>
      <c r="K209" s="48">
        <v>72.7</v>
      </c>
    </row>
    <row r="210" spans="1:11" ht="13.8">
      <c r="A210" s="47">
        <v>42826</v>
      </c>
      <c r="B210" s="48">
        <v>24.4</v>
      </c>
      <c r="C210" s="327">
        <v>328</v>
      </c>
      <c r="D210" s="327">
        <v>496</v>
      </c>
      <c r="E210" s="327">
        <v>429.7</v>
      </c>
      <c r="F210" s="327">
        <v>162.19999999999999</v>
      </c>
      <c r="G210" s="327" t="s">
        <v>304</v>
      </c>
      <c r="H210" s="327">
        <v>105.9</v>
      </c>
      <c r="I210" s="48">
        <v>58.5</v>
      </c>
      <c r="J210" s="48">
        <v>57.4</v>
      </c>
      <c r="K210" s="48">
        <v>67.8</v>
      </c>
    </row>
    <row r="211" spans="1:11" ht="13.8">
      <c r="A211" s="47">
        <v>42856</v>
      </c>
      <c r="B211" s="48">
        <v>24.3</v>
      </c>
      <c r="C211" s="327">
        <v>258.5</v>
      </c>
      <c r="D211" s="327">
        <v>457.2</v>
      </c>
      <c r="E211" s="327">
        <v>380</v>
      </c>
      <c r="F211" s="327">
        <v>159.6</v>
      </c>
      <c r="G211" s="327" t="s">
        <v>304</v>
      </c>
      <c r="H211" s="327">
        <v>91.7</v>
      </c>
      <c r="I211" s="48">
        <v>55.3</v>
      </c>
      <c r="J211" s="48">
        <v>61</v>
      </c>
      <c r="K211" s="48">
        <v>64.599999999999994</v>
      </c>
    </row>
    <row r="212" spans="1:11" ht="13.8">
      <c r="A212" s="47">
        <v>42887</v>
      </c>
      <c r="B212" s="48">
        <v>24</v>
      </c>
      <c r="C212" s="327">
        <v>230.1</v>
      </c>
      <c r="D212" s="327">
        <v>463.6</v>
      </c>
      <c r="E212" s="327">
        <v>380.1</v>
      </c>
      <c r="F212" s="327">
        <v>157.9</v>
      </c>
      <c r="G212" s="327" t="s">
        <v>304</v>
      </c>
      <c r="H212" s="327">
        <v>91.6</v>
      </c>
      <c r="I212" s="48">
        <v>55.1</v>
      </c>
      <c r="J212" s="48">
        <v>61</v>
      </c>
      <c r="K212" s="48">
        <v>63.4</v>
      </c>
    </row>
    <row r="213" spans="1:11" ht="13.8">
      <c r="A213" s="47">
        <v>42917</v>
      </c>
      <c r="B213" s="48">
        <v>23.8</v>
      </c>
      <c r="C213" s="327">
        <v>223.5</v>
      </c>
      <c r="D213" s="327">
        <v>495.4</v>
      </c>
      <c r="E213" s="327">
        <v>393.6</v>
      </c>
      <c r="F213" s="327">
        <v>159.69999999999999</v>
      </c>
      <c r="G213" s="327" t="s">
        <v>304</v>
      </c>
      <c r="H213" s="327">
        <v>88.1</v>
      </c>
      <c r="I213" s="48">
        <v>54.5</v>
      </c>
      <c r="J213" s="48">
        <v>61.9</v>
      </c>
      <c r="K213" s="48">
        <v>63.8</v>
      </c>
    </row>
    <row r="214" spans="1:11" ht="13.8">
      <c r="A214" s="47">
        <v>42948</v>
      </c>
      <c r="B214" s="48">
        <v>23.2</v>
      </c>
      <c r="C214" s="327">
        <v>221.1</v>
      </c>
      <c r="D214" s="327">
        <v>497.5</v>
      </c>
      <c r="E214" s="327">
        <v>392</v>
      </c>
      <c r="F214" s="327">
        <v>161</v>
      </c>
      <c r="G214" s="327" t="s">
        <v>304</v>
      </c>
      <c r="H214" s="327">
        <v>86.4</v>
      </c>
      <c r="I214" s="48">
        <v>54.9</v>
      </c>
      <c r="J214" s="48">
        <v>62.2</v>
      </c>
      <c r="K214" s="48">
        <v>62.3</v>
      </c>
    </row>
    <row r="215" spans="1:11" ht="13.8">
      <c r="A215" s="47">
        <v>42979</v>
      </c>
      <c r="B215" s="48">
        <v>23</v>
      </c>
      <c r="C215" s="327">
        <v>227.2</v>
      </c>
      <c r="D215" s="327">
        <v>391.1</v>
      </c>
      <c r="E215" s="327">
        <v>327.2</v>
      </c>
      <c r="F215" s="327">
        <v>165.3</v>
      </c>
      <c r="G215" s="327" t="s">
        <v>304</v>
      </c>
      <c r="H215" s="327">
        <v>75.7</v>
      </c>
      <c r="I215" s="48">
        <v>54.8</v>
      </c>
      <c r="J215" s="48">
        <v>61.9</v>
      </c>
      <c r="K215" s="48">
        <v>59.2</v>
      </c>
    </row>
    <row r="216" spans="1:11" ht="13.8">
      <c r="A216" s="47">
        <v>43009</v>
      </c>
      <c r="B216" s="48">
        <v>22.5</v>
      </c>
      <c r="C216" s="327">
        <v>220.8</v>
      </c>
      <c r="D216" s="327">
        <v>405.7</v>
      </c>
      <c r="E216" s="327">
        <v>333.1</v>
      </c>
      <c r="F216" s="327">
        <v>167</v>
      </c>
      <c r="G216" s="327" t="s">
        <v>304</v>
      </c>
      <c r="H216" s="327">
        <v>75.5</v>
      </c>
      <c r="I216" s="48">
        <v>54.2</v>
      </c>
      <c r="J216" s="48">
        <v>61</v>
      </c>
      <c r="K216" s="48">
        <v>59.5</v>
      </c>
    </row>
    <row r="217" spans="1:11" ht="13.8">
      <c r="A217" s="47">
        <v>43040</v>
      </c>
      <c r="B217" s="48">
        <v>22.1</v>
      </c>
      <c r="C217" s="327">
        <v>218.1</v>
      </c>
      <c r="D217" s="327">
        <v>405.6</v>
      </c>
      <c r="E217" s="327">
        <v>330.8</v>
      </c>
      <c r="F217" s="327">
        <v>168.5</v>
      </c>
      <c r="G217" s="327" t="s">
        <v>304</v>
      </c>
      <c r="H217" s="327">
        <v>73.3</v>
      </c>
      <c r="I217" s="48">
        <v>52</v>
      </c>
      <c r="J217" s="48">
        <v>58.8</v>
      </c>
      <c r="K217" s="48">
        <v>58.2</v>
      </c>
    </row>
    <row r="218" spans="1:11" ht="13.8">
      <c r="A218" s="47">
        <v>43070</v>
      </c>
      <c r="B218" s="48">
        <v>22.2</v>
      </c>
      <c r="C218" s="327">
        <v>237.2</v>
      </c>
      <c r="D218" s="327">
        <v>395.1</v>
      </c>
      <c r="E218" s="327">
        <v>332.1</v>
      </c>
      <c r="F218" s="327">
        <v>169.2</v>
      </c>
      <c r="G218" s="327" t="s">
        <v>304</v>
      </c>
      <c r="H218" s="327">
        <v>70.400000000000006</v>
      </c>
      <c r="I218" s="48">
        <v>54</v>
      </c>
      <c r="J218" s="48">
        <v>59.3</v>
      </c>
      <c r="K218" s="48">
        <v>55</v>
      </c>
    </row>
    <row r="219" spans="1:11" ht="13.8">
      <c r="A219" s="47">
        <v>43101</v>
      </c>
      <c r="B219" s="48">
        <v>22.7</v>
      </c>
      <c r="C219" s="327">
        <v>252.7</v>
      </c>
      <c r="D219" s="327">
        <v>381.4</v>
      </c>
      <c r="E219" s="327">
        <v>329.2</v>
      </c>
      <c r="F219" s="327">
        <v>167.9</v>
      </c>
      <c r="G219" s="327" t="s">
        <v>304</v>
      </c>
      <c r="H219" s="327">
        <v>68.8</v>
      </c>
      <c r="I219" s="48">
        <v>50.8</v>
      </c>
      <c r="J219" s="48">
        <v>61.5</v>
      </c>
      <c r="K219" s="48">
        <v>55.8</v>
      </c>
    </row>
    <row r="220" spans="1:11" ht="13.8">
      <c r="A220" s="47">
        <v>43132</v>
      </c>
      <c r="B220" s="48">
        <v>22.5</v>
      </c>
      <c r="C220" s="327">
        <v>247.5</v>
      </c>
      <c r="D220" s="327">
        <v>392.4</v>
      </c>
      <c r="E220" s="327">
        <v>331.7</v>
      </c>
      <c r="F220" s="327">
        <v>175.4</v>
      </c>
      <c r="G220" s="327" t="s">
        <v>304</v>
      </c>
      <c r="H220" s="327">
        <v>74.3</v>
      </c>
      <c r="I220" s="48">
        <v>50.4</v>
      </c>
      <c r="J220" s="48">
        <v>63.3</v>
      </c>
      <c r="K220" s="48">
        <v>57.6</v>
      </c>
    </row>
    <row r="221" spans="1:11" ht="13.8">
      <c r="A221" s="47">
        <v>43160</v>
      </c>
      <c r="B221" s="48">
        <v>21.8</v>
      </c>
      <c r="C221" s="327">
        <v>253.9</v>
      </c>
      <c r="D221" s="327">
        <v>391.2</v>
      </c>
      <c r="E221" s="327">
        <v>334.9</v>
      </c>
      <c r="F221" s="327">
        <v>170.4</v>
      </c>
      <c r="G221" s="327" t="s">
        <v>304</v>
      </c>
      <c r="H221" s="327">
        <v>74</v>
      </c>
      <c r="I221" s="48">
        <v>49.1</v>
      </c>
      <c r="J221" s="48">
        <v>62.9</v>
      </c>
      <c r="K221" s="48">
        <v>57.3</v>
      </c>
    </row>
    <row r="222" spans="1:11" ht="13.8">
      <c r="A222" s="47">
        <v>43191</v>
      </c>
      <c r="B222" s="48">
        <v>21.5</v>
      </c>
      <c r="C222" s="327">
        <v>247.8</v>
      </c>
      <c r="D222" s="327">
        <v>384.7</v>
      </c>
      <c r="E222" s="327">
        <v>328</v>
      </c>
      <c r="F222" s="327">
        <v>171.9</v>
      </c>
      <c r="G222" s="327" t="s">
        <v>304</v>
      </c>
      <c r="H222" s="327">
        <v>72.8</v>
      </c>
      <c r="I222" s="48">
        <v>48.5</v>
      </c>
      <c r="J222" s="48">
        <v>62.8</v>
      </c>
      <c r="K222" s="48">
        <v>56.6</v>
      </c>
    </row>
    <row r="223" spans="1:11" ht="13.8">
      <c r="A223" s="47">
        <v>43221</v>
      </c>
      <c r="B223" s="48">
        <v>21.5</v>
      </c>
      <c r="C223" s="327">
        <v>242.6</v>
      </c>
      <c r="D223" s="327">
        <v>345.2</v>
      </c>
      <c r="E223" s="327">
        <v>302.7</v>
      </c>
      <c r="F223" s="327">
        <v>165.5</v>
      </c>
      <c r="G223" s="327" t="s">
        <v>304</v>
      </c>
      <c r="H223" s="327">
        <v>67</v>
      </c>
      <c r="I223" s="48">
        <v>48.4</v>
      </c>
      <c r="J223" s="48">
        <v>62.3</v>
      </c>
      <c r="K223" s="48">
        <v>53.7</v>
      </c>
    </row>
    <row r="224" spans="1:11" ht="13.8">
      <c r="A224" s="47">
        <v>43252</v>
      </c>
      <c r="B224" s="48">
        <v>22</v>
      </c>
      <c r="C224" s="327">
        <v>261.10000000000002</v>
      </c>
      <c r="D224" s="327">
        <v>313.3</v>
      </c>
      <c r="E224" s="327">
        <v>291.8</v>
      </c>
      <c r="F224" s="327">
        <v>168.1</v>
      </c>
      <c r="G224" s="327" t="s">
        <v>304</v>
      </c>
      <c r="H224" s="327">
        <v>66.3</v>
      </c>
      <c r="I224" s="48">
        <v>51.1</v>
      </c>
      <c r="J224" s="48">
        <v>58.4</v>
      </c>
      <c r="K224" s="48">
        <v>53.1</v>
      </c>
    </row>
    <row r="225" spans="1:11" ht="13.8">
      <c r="A225" s="47">
        <v>43282</v>
      </c>
      <c r="B225" s="48">
        <v>22.3</v>
      </c>
      <c r="C225" s="327">
        <v>252.1</v>
      </c>
      <c r="D225" s="327">
        <v>287</v>
      </c>
      <c r="E225" s="327">
        <v>272.60000000000002</v>
      </c>
      <c r="F225" s="327">
        <v>167.1</v>
      </c>
      <c r="G225" s="327" t="s">
        <v>304</v>
      </c>
      <c r="H225" s="327">
        <v>61.2</v>
      </c>
      <c r="I225" s="48">
        <v>51.1</v>
      </c>
      <c r="J225" s="48">
        <v>60.1</v>
      </c>
      <c r="K225" s="48">
        <v>52</v>
      </c>
    </row>
    <row r="226" spans="1:11" ht="13.8">
      <c r="A226" s="47">
        <v>43313</v>
      </c>
      <c r="B226" s="48">
        <v>22.2</v>
      </c>
      <c r="C226" s="327">
        <v>250.3</v>
      </c>
      <c r="D226" s="327">
        <v>291.3</v>
      </c>
      <c r="E226" s="327">
        <v>274.39999999999998</v>
      </c>
      <c r="F226" s="327">
        <v>166.7</v>
      </c>
      <c r="G226" s="327" t="s">
        <v>304</v>
      </c>
      <c r="H226" s="327">
        <v>60</v>
      </c>
      <c r="I226" s="48">
        <v>51.7</v>
      </c>
      <c r="J226" s="48">
        <v>59.2</v>
      </c>
      <c r="K226" s="48">
        <v>51.6</v>
      </c>
    </row>
    <row r="227" spans="1:11" ht="13.8">
      <c r="A227" s="47">
        <v>43344</v>
      </c>
      <c r="B227" s="48">
        <v>22.2</v>
      </c>
      <c r="C227" s="327">
        <v>259.89999999999998</v>
      </c>
      <c r="D227" s="327">
        <v>292.2</v>
      </c>
      <c r="E227" s="327">
        <v>279.10000000000002</v>
      </c>
      <c r="F227" s="327">
        <v>164.5</v>
      </c>
      <c r="G227" s="327" t="s">
        <v>304</v>
      </c>
      <c r="H227" s="327">
        <v>62.3</v>
      </c>
      <c r="I227" s="48">
        <v>52.4</v>
      </c>
      <c r="J227" s="48">
        <v>58.4</v>
      </c>
      <c r="K227" s="48">
        <v>52</v>
      </c>
    </row>
    <row r="228" spans="1:11" ht="13.8">
      <c r="A228" s="47">
        <v>43374</v>
      </c>
      <c r="B228" s="48">
        <v>22.4</v>
      </c>
      <c r="C228" s="327">
        <v>253.2</v>
      </c>
      <c r="D228" s="327">
        <v>291.10000000000002</v>
      </c>
      <c r="E228" s="327">
        <v>275.7</v>
      </c>
      <c r="F228" s="327">
        <v>166.1</v>
      </c>
      <c r="G228" s="327" t="s">
        <v>304</v>
      </c>
      <c r="H228" s="327">
        <v>60.3</v>
      </c>
      <c r="I228" s="48">
        <v>52.6</v>
      </c>
      <c r="J228" s="48">
        <v>58.1</v>
      </c>
      <c r="K228" s="48">
        <v>51.9</v>
      </c>
    </row>
    <row r="229" spans="1:11" ht="13.8">
      <c r="A229" s="47">
        <v>43405</v>
      </c>
      <c r="B229" s="48">
        <v>21.7</v>
      </c>
      <c r="C229" s="327">
        <v>255.6</v>
      </c>
      <c r="D229" s="327">
        <v>296.8</v>
      </c>
      <c r="E229" s="327">
        <v>279.8</v>
      </c>
      <c r="F229" s="327">
        <v>161.6</v>
      </c>
      <c r="G229" s="327" t="s">
        <v>304</v>
      </c>
      <c r="H229" s="327">
        <v>58.9</v>
      </c>
      <c r="I229" s="48">
        <v>51.1</v>
      </c>
      <c r="J229" s="48">
        <v>56.1</v>
      </c>
      <c r="K229" s="48">
        <v>51.6</v>
      </c>
    </row>
    <row r="230" spans="1:11" ht="13.8">
      <c r="A230" s="47">
        <v>43435</v>
      </c>
      <c r="B230" s="48">
        <v>21.7</v>
      </c>
      <c r="C230" s="327">
        <v>268</v>
      </c>
      <c r="D230" s="327">
        <v>298</v>
      </c>
      <c r="E230" s="327">
        <v>285.7</v>
      </c>
      <c r="F230" s="327">
        <v>158.80000000000001</v>
      </c>
      <c r="G230" s="327" t="s">
        <v>304</v>
      </c>
      <c r="H230" s="327">
        <v>56.1</v>
      </c>
      <c r="I230" s="48">
        <v>53.5</v>
      </c>
      <c r="J230" s="48">
        <v>55.9</v>
      </c>
      <c r="K230" s="48">
        <v>47.6</v>
      </c>
    </row>
    <row r="231" spans="1:11" ht="13.8">
      <c r="A231" s="47">
        <v>43466</v>
      </c>
      <c r="B231" s="48">
        <v>22.4</v>
      </c>
      <c r="C231" s="327">
        <v>263.10000000000002</v>
      </c>
      <c r="D231" s="327">
        <v>303</v>
      </c>
      <c r="E231" s="327">
        <v>287.10000000000002</v>
      </c>
      <c r="F231" s="327">
        <v>163.1</v>
      </c>
      <c r="G231" s="327" t="s">
        <v>304</v>
      </c>
      <c r="H231" s="327">
        <v>59.8</v>
      </c>
      <c r="I231" s="48">
        <v>50.9</v>
      </c>
      <c r="J231" s="48">
        <v>59.2</v>
      </c>
      <c r="K231" s="48">
        <v>50.1</v>
      </c>
    </row>
    <row r="232" spans="1:11" ht="13.8">
      <c r="A232" s="47">
        <v>43497</v>
      </c>
      <c r="B232" s="48">
        <v>22</v>
      </c>
      <c r="C232" s="327">
        <v>274.8</v>
      </c>
      <c r="D232" s="327">
        <v>310.89999999999998</v>
      </c>
      <c r="E232" s="327">
        <v>295.60000000000002</v>
      </c>
      <c r="F232" s="327">
        <v>170.5</v>
      </c>
      <c r="G232" s="327" t="s">
        <v>304</v>
      </c>
      <c r="H232" s="327">
        <v>63.8</v>
      </c>
      <c r="I232" s="48">
        <v>51.9</v>
      </c>
      <c r="J232" s="48">
        <v>59.3</v>
      </c>
      <c r="K232" s="48">
        <v>51.8</v>
      </c>
    </row>
    <row r="233" spans="1:11" ht="13.8">
      <c r="A233" s="47">
        <v>43525</v>
      </c>
      <c r="B233" s="48">
        <v>21.4</v>
      </c>
      <c r="C233" s="327">
        <v>281.39999999999998</v>
      </c>
      <c r="D233" s="327">
        <v>312.3</v>
      </c>
      <c r="E233" s="327">
        <v>299.5</v>
      </c>
      <c r="F233" s="327">
        <v>178.5</v>
      </c>
      <c r="G233" s="327" t="s">
        <v>304</v>
      </c>
      <c r="H233" s="327">
        <v>65.900000000000006</v>
      </c>
      <c r="I233" s="48">
        <v>50.6</v>
      </c>
      <c r="J233" s="48">
        <v>59.5</v>
      </c>
      <c r="K233" s="48">
        <v>52.4</v>
      </c>
    </row>
    <row r="234" spans="1:11" ht="13.8">
      <c r="A234" s="47">
        <v>43556</v>
      </c>
      <c r="B234" s="48">
        <v>21.3</v>
      </c>
      <c r="C234" s="327">
        <v>278</v>
      </c>
      <c r="D234" s="327">
        <v>313.60000000000002</v>
      </c>
      <c r="E234" s="327">
        <v>298.7</v>
      </c>
      <c r="F234" s="327">
        <v>170.8</v>
      </c>
      <c r="G234" s="327" t="s">
        <v>304</v>
      </c>
      <c r="H234" s="327">
        <v>64.5</v>
      </c>
      <c r="I234" s="48">
        <v>50.6</v>
      </c>
      <c r="J234" s="48">
        <v>61.3</v>
      </c>
      <c r="K234" s="48">
        <v>52.3</v>
      </c>
    </row>
    <row r="235" spans="1:11" ht="13.8">
      <c r="A235" s="47">
        <v>43586</v>
      </c>
      <c r="B235" s="48">
        <v>21.1</v>
      </c>
      <c r="C235" s="327">
        <v>279.89999999999998</v>
      </c>
      <c r="D235" s="327">
        <v>313.89999999999998</v>
      </c>
      <c r="E235" s="327">
        <v>299.89999999999998</v>
      </c>
      <c r="F235" s="327">
        <v>174.1</v>
      </c>
      <c r="G235" s="327" t="s">
        <v>304</v>
      </c>
      <c r="H235" s="327">
        <v>65</v>
      </c>
      <c r="I235" s="48">
        <v>48.1</v>
      </c>
      <c r="J235" s="48">
        <v>58.4</v>
      </c>
      <c r="K235" s="48">
        <v>51.7</v>
      </c>
    </row>
    <row r="236" spans="1:11" ht="13.8">
      <c r="A236" s="47">
        <v>43617</v>
      </c>
      <c r="B236" s="48">
        <v>20.8</v>
      </c>
      <c r="C236" s="327">
        <v>277.2</v>
      </c>
      <c r="D236" s="327">
        <v>316.39999999999998</v>
      </c>
      <c r="E236" s="327">
        <v>300.2</v>
      </c>
      <c r="F236" s="327">
        <v>175.6</v>
      </c>
      <c r="G236" s="327" t="s">
        <v>304</v>
      </c>
      <c r="H236" s="327">
        <v>67</v>
      </c>
      <c r="I236" s="48">
        <v>48.6</v>
      </c>
      <c r="J236" s="48">
        <v>56.9</v>
      </c>
      <c r="K236" s="48">
        <v>51.9</v>
      </c>
    </row>
    <row r="237" spans="1:11" ht="13.8">
      <c r="A237" s="47">
        <v>43647</v>
      </c>
      <c r="B237" s="48">
        <v>20.3</v>
      </c>
      <c r="C237" s="327">
        <v>283.7</v>
      </c>
      <c r="D237" s="327">
        <v>311.89999999999998</v>
      </c>
      <c r="E237" s="327">
        <v>300.39999999999998</v>
      </c>
      <c r="F237" s="327">
        <v>175.2</v>
      </c>
      <c r="G237" s="327" t="s">
        <v>304</v>
      </c>
      <c r="H237" s="327">
        <v>65</v>
      </c>
      <c r="I237" s="48">
        <v>46.9</v>
      </c>
      <c r="J237" s="48">
        <v>55.1</v>
      </c>
      <c r="K237" s="48">
        <v>51</v>
      </c>
    </row>
    <row r="238" spans="1:11" ht="13.8">
      <c r="A238" s="47">
        <v>43678</v>
      </c>
      <c r="B238" s="48">
        <v>20.100000000000001</v>
      </c>
      <c r="C238" s="327">
        <v>288.89999999999998</v>
      </c>
      <c r="D238" s="327">
        <v>319.7</v>
      </c>
      <c r="E238" s="327">
        <v>307.3</v>
      </c>
      <c r="F238" s="327">
        <v>177.3</v>
      </c>
      <c r="G238" s="327" t="s">
        <v>304</v>
      </c>
      <c r="H238" s="327">
        <v>67.2</v>
      </c>
      <c r="I238" s="48">
        <v>47.7</v>
      </c>
      <c r="J238" s="48">
        <v>53.3</v>
      </c>
      <c r="K238" s="48">
        <v>50.7</v>
      </c>
    </row>
    <row r="239" spans="1:11" ht="13.8">
      <c r="A239" s="47">
        <v>43709</v>
      </c>
      <c r="B239" s="48">
        <v>19.8</v>
      </c>
      <c r="C239" s="327">
        <v>290.2</v>
      </c>
      <c r="D239" s="327">
        <v>319.5</v>
      </c>
      <c r="E239" s="327">
        <v>307.89999999999998</v>
      </c>
      <c r="F239" s="327">
        <v>178.2</v>
      </c>
      <c r="G239" s="327" t="s">
        <v>304</v>
      </c>
      <c r="H239" s="327">
        <v>68.400000000000006</v>
      </c>
      <c r="I239" s="48">
        <v>46.8</v>
      </c>
      <c r="J239" s="48">
        <v>50.2</v>
      </c>
      <c r="K239" s="48">
        <v>49.9</v>
      </c>
    </row>
    <row r="240" spans="1:11" ht="13.8">
      <c r="A240" s="47">
        <v>43739</v>
      </c>
      <c r="B240" s="48">
        <v>19.7</v>
      </c>
      <c r="C240" s="327">
        <v>286.39999999999998</v>
      </c>
      <c r="D240" s="327">
        <v>338</v>
      </c>
      <c r="E240" s="327">
        <v>317.8</v>
      </c>
      <c r="F240" s="327">
        <v>174.4</v>
      </c>
      <c r="G240" s="327" t="s">
        <v>304</v>
      </c>
      <c r="H240" s="327">
        <v>68.599999999999994</v>
      </c>
      <c r="I240" s="48">
        <v>46.5</v>
      </c>
      <c r="J240" s="48">
        <v>51.5</v>
      </c>
      <c r="K240" s="48">
        <v>48.4</v>
      </c>
    </row>
    <row r="241" spans="1:11" ht="13.8">
      <c r="A241" s="47">
        <v>43770</v>
      </c>
      <c r="B241" s="48">
        <v>19.3</v>
      </c>
      <c r="C241" s="327">
        <v>292.2</v>
      </c>
      <c r="D241" s="327">
        <v>334.2</v>
      </c>
      <c r="E241" s="327">
        <v>317.8</v>
      </c>
      <c r="F241" s="327">
        <v>178.1</v>
      </c>
      <c r="G241" s="327" t="s">
        <v>304</v>
      </c>
      <c r="H241" s="327">
        <v>68.8</v>
      </c>
      <c r="I241" s="48">
        <v>46.9</v>
      </c>
      <c r="J241" s="48">
        <v>48.5</v>
      </c>
      <c r="K241" s="48">
        <v>48.9</v>
      </c>
    </row>
    <row r="242" spans="1:11" ht="13.8">
      <c r="A242" s="47">
        <v>43800</v>
      </c>
      <c r="B242" s="48">
        <v>19.2</v>
      </c>
      <c r="C242" s="327">
        <v>286.2</v>
      </c>
      <c r="D242" s="327">
        <v>339.6</v>
      </c>
      <c r="E242" s="327">
        <v>318.5</v>
      </c>
      <c r="F242" s="327">
        <v>175.8</v>
      </c>
      <c r="G242" s="327" t="s">
        <v>304</v>
      </c>
      <c r="H242" s="327">
        <v>65.900000000000006</v>
      </c>
      <c r="I242" s="48">
        <v>47.1</v>
      </c>
      <c r="J242" s="48">
        <v>48</v>
      </c>
      <c r="K242" s="48">
        <v>46.2</v>
      </c>
    </row>
    <row r="243" spans="1:11" ht="13.8">
      <c r="A243" s="47">
        <v>43831</v>
      </c>
      <c r="B243" s="48">
        <v>19.7</v>
      </c>
      <c r="C243" s="327">
        <v>290.10000000000002</v>
      </c>
      <c r="D243" s="327">
        <v>332.9</v>
      </c>
      <c r="E243" s="327">
        <v>316.5</v>
      </c>
      <c r="F243" s="327">
        <v>184.1</v>
      </c>
      <c r="G243" s="327" t="s">
        <v>304</v>
      </c>
      <c r="H243" s="327">
        <v>67.8</v>
      </c>
      <c r="I243" s="48">
        <v>45.3</v>
      </c>
      <c r="J243" s="48">
        <v>50.4</v>
      </c>
      <c r="K243" s="48">
        <v>45.8</v>
      </c>
    </row>
    <row r="244" spans="1:11" ht="13.8">
      <c r="A244" s="47">
        <v>43862</v>
      </c>
      <c r="B244" s="48">
        <v>19.399999999999999</v>
      </c>
      <c r="C244" s="327">
        <v>292.39999999999998</v>
      </c>
      <c r="D244" s="327">
        <v>342.4</v>
      </c>
      <c r="E244" s="327">
        <v>322.60000000000002</v>
      </c>
      <c r="F244" s="327">
        <v>186.7</v>
      </c>
      <c r="G244" s="327" t="s">
        <v>304</v>
      </c>
      <c r="H244" s="327">
        <v>72.8</v>
      </c>
      <c r="I244" s="48">
        <v>43.1</v>
      </c>
      <c r="J244" s="48">
        <v>48.6</v>
      </c>
      <c r="K244" s="48">
        <v>46.9</v>
      </c>
    </row>
    <row r="245" spans="1:11" ht="13.8">
      <c r="A245" s="47">
        <v>43891</v>
      </c>
      <c r="B245" s="48">
        <v>19.8</v>
      </c>
      <c r="C245" s="327">
        <v>302.60000000000002</v>
      </c>
      <c r="D245" s="327">
        <v>345.3</v>
      </c>
      <c r="E245" s="327">
        <v>328.7</v>
      </c>
      <c r="F245" s="327">
        <v>188.9</v>
      </c>
      <c r="G245" s="327" t="s">
        <v>304</v>
      </c>
      <c r="H245" s="327">
        <v>77.900000000000006</v>
      </c>
      <c r="I245" s="48">
        <v>41</v>
      </c>
      <c r="J245" s="48">
        <v>44.6</v>
      </c>
      <c r="K245" s="48">
        <v>46.4</v>
      </c>
    </row>
    <row r="246" spans="1:11" ht="13.8">
      <c r="A246" s="47">
        <v>43922</v>
      </c>
      <c r="B246" s="48">
        <v>20.399999999999999</v>
      </c>
      <c r="C246" s="327">
        <v>273.89999999999998</v>
      </c>
      <c r="D246" s="327">
        <v>339.4</v>
      </c>
      <c r="E246" s="327">
        <v>315.10000000000002</v>
      </c>
      <c r="F246" s="327">
        <v>148.80000000000001</v>
      </c>
      <c r="G246" s="327" t="s">
        <v>304</v>
      </c>
      <c r="H246" s="327">
        <v>81.7</v>
      </c>
      <c r="I246" s="48">
        <v>36.700000000000003</v>
      </c>
      <c r="J246" s="48">
        <v>40.299999999999997</v>
      </c>
      <c r="K246" s="48">
        <v>44.7</v>
      </c>
    </row>
    <row r="247" spans="1:11" ht="13.8">
      <c r="A247" s="47">
        <v>43952</v>
      </c>
      <c r="B247" s="48">
        <v>19.5</v>
      </c>
      <c r="C247" s="327">
        <v>261.60000000000002</v>
      </c>
      <c r="D247" s="327">
        <v>335.7</v>
      </c>
      <c r="E247" s="327">
        <v>309.39999999999998</v>
      </c>
      <c r="F247" s="327">
        <v>138.4</v>
      </c>
      <c r="G247" s="327" t="s">
        <v>304</v>
      </c>
      <c r="H247" s="327">
        <v>79.599999999999994</v>
      </c>
      <c r="I247" s="48">
        <v>31.8</v>
      </c>
      <c r="J247" s="48">
        <v>39.700000000000003</v>
      </c>
      <c r="K247" s="48">
        <v>43.7</v>
      </c>
    </row>
    <row r="248" spans="1:11" ht="13.8">
      <c r="A248" s="47">
        <v>43983</v>
      </c>
      <c r="B248" s="48">
        <v>19</v>
      </c>
      <c r="C248" s="327">
        <v>248.1</v>
      </c>
      <c r="D248" s="327">
        <v>334</v>
      </c>
      <c r="E248" s="327">
        <v>302.3</v>
      </c>
      <c r="F248" s="327">
        <v>118.2</v>
      </c>
      <c r="G248" s="327" t="s">
        <v>304</v>
      </c>
      <c r="H248" s="327">
        <v>72</v>
      </c>
      <c r="I248" s="48">
        <v>31.4</v>
      </c>
      <c r="J248" s="48">
        <v>39</v>
      </c>
      <c r="K248" s="48">
        <v>41.4</v>
      </c>
    </row>
    <row r="249" spans="1:11" ht="13.8">
      <c r="A249" s="47">
        <v>44013</v>
      </c>
      <c r="B249" s="48">
        <v>18.899999999999999</v>
      </c>
      <c r="C249" s="327">
        <v>279.2</v>
      </c>
      <c r="D249" s="327">
        <v>331.7</v>
      </c>
      <c r="E249" s="327">
        <v>311.8</v>
      </c>
      <c r="F249" s="327">
        <v>129.9</v>
      </c>
      <c r="G249" s="327" t="s">
        <v>304</v>
      </c>
      <c r="H249" s="327">
        <v>70.3</v>
      </c>
      <c r="I249" s="48">
        <v>29.5</v>
      </c>
      <c r="J249" s="48">
        <v>43.5</v>
      </c>
      <c r="K249" s="48">
        <v>39.9</v>
      </c>
    </row>
    <row r="250" spans="1:11" ht="13.8">
      <c r="A250" s="47">
        <v>44044</v>
      </c>
      <c r="B250" s="48">
        <v>18.899999999999999</v>
      </c>
      <c r="C250" s="327">
        <v>270.3</v>
      </c>
      <c r="D250" s="327">
        <v>335.2</v>
      </c>
      <c r="E250" s="327">
        <v>309.89999999999998</v>
      </c>
      <c r="F250" s="327">
        <v>137.80000000000001</v>
      </c>
      <c r="G250" s="327" t="s">
        <v>304</v>
      </c>
      <c r="H250" s="327">
        <v>67.099999999999994</v>
      </c>
      <c r="I250" s="48">
        <v>30.1</v>
      </c>
      <c r="J250" s="48">
        <v>49.8</v>
      </c>
      <c r="K250" s="48">
        <v>39.1</v>
      </c>
    </row>
    <row r="251" spans="1:11" ht="13.8">
      <c r="A251" s="47">
        <v>44075</v>
      </c>
      <c r="B251" s="48">
        <v>18.600000000000001</v>
      </c>
      <c r="C251" s="327">
        <v>268.10000000000002</v>
      </c>
      <c r="D251" s="327">
        <v>336.8</v>
      </c>
      <c r="E251" s="327">
        <v>309.39999999999998</v>
      </c>
      <c r="F251" s="327">
        <v>142</v>
      </c>
      <c r="G251" s="327" t="s">
        <v>304</v>
      </c>
      <c r="H251" s="327">
        <v>64.3</v>
      </c>
      <c r="I251" s="48">
        <v>30.7</v>
      </c>
      <c r="J251" s="48">
        <v>48.1</v>
      </c>
      <c r="K251" s="48">
        <v>38.1</v>
      </c>
    </row>
    <row r="252" spans="1:11" ht="13.8">
      <c r="A252" s="47">
        <v>44105</v>
      </c>
      <c r="B252" s="48">
        <v>18.899999999999999</v>
      </c>
      <c r="C252" s="327">
        <v>285.7</v>
      </c>
      <c r="D252" s="327">
        <v>339.4</v>
      </c>
      <c r="E252" s="327">
        <v>317.2</v>
      </c>
      <c r="F252" s="327">
        <v>148.6</v>
      </c>
      <c r="G252" s="327" t="s">
        <v>304</v>
      </c>
      <c r="H252" s="327">
        <v>63</v>
      </c>
      <c r="I252" s="48">
        <v>32.1</v>
      </c>
      <c r="J252" s="48">
        <v>49.6</v>
      </c>
      <c r="K252" s="48">
        <v>39</v>
      </c>
    </row>
    <row r="253" spans="1:11" ht="13.8">
      <c r="A253" s="47">
        <v>44137</v>
      </c>
      <c r="B253" s="48">
        <v>19</v>
      </c>
      <c r="C253" s="327">
        <v>293.3</v>
      </c>
      <c r="D253" s="327">
        <v>341.3</v>
      </c>
      <c r="E253" s="327">
        <v>320.89999999999998</v>
      </c>
      <c r="F253" s="327">
        <v>146.80000000000001</v>
      </c>
      <c r="G253" s="327" t="s">
        <v>304</v>
      </c>
      <c r="H253" s="327">
        <v>59.4</v>
      </c>
      <c r="I253" s="48">
        <v>30.2</v>
      </c>
      <c r="J253" s="48">
        <v>48.6</v>
      </c>
      <c r="K253" s="48">
        <v>38.4</v>
      </c>
    </row>
    <row r="254" spans="1:11" ht="13.8">
      <c r="A254" s="47">
        <v>44168</v>
      </c>
      <c r="B254" s="48">
        <v>19.2</v>
      </c>
      <c r="C254" s="327">
        <v>301.89999999999998</v>
      </c>
      <c r="D254" s="327">
        <v>347.7</v>
      </c>
      <c r="E254" s="327">
        <v>327.8</v>
      </c>
      <c r="F254" s="327">
        <v>148.9</v>
      </c>
      <c r="G254" s="327" t="s">
        <v>304</v>
      </c>
      <c r="H254" s="327">
        <v>57.4</v>
      </c>
      <c r="I254" s="48">
        <v>32.700000000000003</v>
      </c>
      <c r="J254" s="48">
        <v>47.7</v>
      </c>
      <c r="K254" s="48">
        <v>37.200000000000003</v>
      </c>
    </row>
    <row r="255" spans="1:11" ht="13.8">
      <c r="A255" s="47">
        <v>44199</v>
      </c>
      <c r="B255" s="48">
        <v>20.2</v>
      </c>
      <c r="C255" s="327">
        <v>329</v>
      </c>
      <c r="D255" s="327">
        <v>161.5</v>
      </c>
      <c r="E255" s="327" t="s">
        <v>304</v>
      </c>
      <c r="F255" s="327">
        <v>61.1</v>
      </c>
      <c r="G255" s="327">
        <v>33.9</v>
      </c>
      <c r="H255" s="327">
        <v>61.1</v>
      </c>
      <c r="I255" s="48">
        <v>33.9</v>
      </c>
      <c r="J255" s="48">
        <v>43.6</v>
      </c>
      <c r="K255" s="48">
        <v>39.4</v>
      </c>
    </row>
    <row r="256" spans="1:11" ht="13.8">
      <c r="A256" s="47">
        <v>44228</v>
      </c>
      <c r="B256" s="48">
        <v>20</v>
      </c>
      <c r="C256" s="327">
        <v>326.60000000000002</v>
      </c>
      <c r="D256" s="327">
        <v>167.1</v>
      </c>
      <c r="E256" s="327" t="s">
        <v>304</v>
      </c>
      <c r="F256" s="327">
        <v>63.1</v>
      </c>
      <c r="G256" s="327">
        <v>34.299999999999997</v>
      </c>
      <c r="H256" s="327">
        <v>63.1</v>
      </c>
      <c r="I256" s="48">
        <v>34.299999999999997</v>
      </c>
      <c r="J256" s="48">
        <v>50.4</v>
      </c>
      <c r="K256" s="48">
        <v>40.1</v>
      </c>
    </row>
    <row r="257" spans="1:11" ht="13.8">
      <c r="A257" s="47">
        <v>44256</v>
      </c>
      <c r="B257" s="48">
        <v>20.6</v>
      </c>
      <c r="C257" s="327">
        <v>334.6</v>
      </c>
      <c r="D257" s="327">
        <v>167.6</v>
      </c>
      <c r="E257" s="327" t="s">
        <v>304</v>
      </c>
      <c r="F257" s="327">
        <v>64.599999999999994</v>
      </c>
      <c r="G257" s="327">
        <v>33.799999999999997</v>
      </c>
      <c r="H257" s="327">
        <v>64.599999999999994</v>
      </c>
      <c r="I257" s="48">
        <v>33.799999999999997</v>
      </c>
      <c r="J257" s="48">
        <v>50.6</v>
      </c>
      <c r="K257" s="48">
        <v>40.799999999999997</v>
      </c>
    </row>
    <row r="258" spans="1:11" ht="13.8">
      <c r="A258" s="47">
        <v>44287</v>
      </c>
      <c r="B258" s="48">
        <v>21.3</v>
      </c>
      <c r="C258" s="327">
        <v>336.1</v>
      </c>
      <c r="D258" s="327">
        <v>165.7</v>
      </c>
      <c r="E258" s="327" t="s">
        <v>304</v>
      </c>
      <c r="F258" s="327">
        <v>65.5</v>
      </c>
      <c r="G258" s="327">
        <v>33</v>
      </c>
      <c r="H258" s="327">
        <v>65.5</v>
      </c>
      <c r="I258" s="48">
        <v>33</v>
      </c>
      <c r="J258" s="48">
        <v>49.5</v>
      </c>
      <c r="K258" s="48">
        <v>41.4</v>
      </c>
    </row>
    <row r="259" spans="1:11" ht="13.8">
      <c r="A259" s="47">
        <v>44317</v>
      </c>
      <c r="B259" s="48">
        <v>21.3</v>
      </c>
      <c r="C259" s="327">
        <v>329.7</v>
      </c>
      <c r="D259" s="327">
        <v>164.4</v>
      </c>
      <c r="E259" s="327" t="s">
        <v>304</v>
      </c>
      <c r="F259" s="327">
        <v>61.9</v>
      </c>
      <c r="G259" s="327">
        <v>32.4</v>
      </c>
      <c r="H259" s="327">
        <v>61.9</v>
      </c>
      <c r="I259" s="48">
        <v>32.4</v>
      </c>
      <c r="J259" s="48">
        <v>46.9</v>
      </c>
      <c r="K259" s="48">
        <v>39.9</v>
      </c>
    </row>
    <row r="260" spans="1:11" ht="13.8">
      <c r="A260" s="47">
        <v>44348</v>
      </c>
      <c r="B260" s="48">
        <v>21.6</v>
      </c>
      <c r="C260" s="327">
        <v>327.5</v>
      </c>
      <c r="D260" s="327">
        <v>164.5</v>
      </c>
      <c r="E260" s="327" t="s">
        <v>304</v>
      </c>
      <c r="F260" s="327">
        <v>61.4</v>
      </c>
      <c r="G260" s="327">
        <v>31.7</v>
      </c>
      <c r="H260" s="327">
        <v>61.4</v>
      </c>
      <c r="I260" s="48">
        <v>31.7</v>
      </c>
      <c r="J260" s="48">
        <v>48.9</v>
      </c>
      <c r="K260" s="48">
        <v>39.9</v>
      </c>
    </row>
    <row r="261" spans="1:11" ht="13.8">
      <c r="A261" s="47">
        <v>44378</v>
      </c>
      <c r="B261" s="48">
        <v>21.9</v>
      </c>
      <c r="C261" s="327">
        <v>331.5</v>
      </c>
      <c r="D261" s="327">
        <v>163.69999999999999</v>
      </c>
      <c r="E261" s="327" t="s">
        <v>304</v>
      </c>
      <c r="F261" s="327">
        <v>62</v>
      </c>
      <c r="G261" s="327">
        <v>34.200000000000003</v>
      </c>
      <c r="H261" s="327">
        <v>62</v>
      </c>
      <c r="I261" s="48">
        <v>34.200000000000003</v>
      </c>
      <c r="J261" s="48">
        <v>48</v>
      </c>
      <c r="K261" s="48">
        <v>39.799999999999997</v>
      </c>
    </row>
    <row r="262" spans="1:11" ht="13.8">
      <c r="A262" s="47">
        <v>44409</v>
      </c>
      <c r="B262" s="48">
        <v>22.7</v>
      </c>
      <c r="C262" s="327">
        <v>335.8</v>
      </c>
      <c r="D262" s="327">
        <v>163.6</v>
      </c>
      <c r="E262" s="327" t="s">
        <v>304</v>
      </c>
      <c r="F262" s="327">
        <v>63.8</v>
      </c>
      <c r="G262" s="327">
        <v>34.299999999999997</v>
      </c>
      <c r="H262" s="327">
        <v>63.8</v>
      </c>
      <c r="I262" s="48">
        <v>34.299999999999997</v>
      </c>
      <c r="J262" s="48">
        <v>48.4</v>
      </c>
      <c r="K262" s="48">
        <v>40.799999999999997</v>
      </c>
    </row>
    <row r="263" spans="1:11" ht="13.8">
      <c r="A263" s="47">
        <v>44440</v>
      </c>
      <c r="B263" s="48">
        <v>23.9</v>
      </c>
      <c r="C263" s="327">
        <v>339.5</v>
      </c>
      <c r="D263" s="327">
        <v>168.7</v>
      </c>
      <c r="E263" s="327" t="s">
        <v>304</v>
      </c>
      <c r="F263" s="327">
        <v>66.099999999999994</v>
      </c>
      <c r="G263" s="327">
        <v>35.5</v>
      </c>
      <c r="H263" s="327">
        <v>66.099999999999994</v>
      </c>
      <c r="I263" s="48">
        <v>35.5</v>
      </c>
      <c r="J263" s="48">
        <v>49.2</v>
      </c>
      <c r="K263" s="48">
        <v>41.3</v>
      </c>
    </row>
    <row r="264" spans="1:11" ht="13.8">
      <c r="A264" s="47"/>
      <c r="B264" s="48"/>
      <c r="C264" s="327"/>
      <c r="D264" s="327"/>
      <c r="E264" s="327"/>
      <c r="F264" s="327"/>
      <c r="G264" s="327"/>
      <c r="H264" s="327"/>
      <c r="I264" s="48"/>
      <c r="J264" s="48"/>
      <c r="K264" s="48"/>
    </row>
    <row r="265" spans="1:11" ht="13.8">
      <c r="A265" s="47"/>
      <c r="B265" s="48"/>
      <c r="C265" s="327"/>
      <c r="D265" s="327"/>
      <c r="E265" s="327"/>
      <c r="F265" s="327"/>
      <c r="G265" s="327"/>
      <c r="H265" s="327"/>
      <c r="I265" s="48"/>
      <c r="J265" s="48"/>
      <c r="K265" s="48"/>
    </row>
    <row r="327" spans="1:1">
      <c r="A327" s="419">
        <v>44168</v>
      </c>
    </row>
  </sheetData>
  <mergeCells count="2">
    <mergeCell ref="C4:H4"/>
    <mergeCell ref="C5:E5"/>
  </mergeCells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15-A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Plan82"/>
  <dimension ref="A1:M327"/>
  <sheetViews>
    <sheetView showGridLines="0" zoomScaleNormal="100" workbookViewId="0">
      <pane xSplit="3" ySplit="9" topLeftCell="D114" activePane="bottomRight" state="frozen"/>
      <selection pane="topRight" activeCell="D1" sqref="D1"/>
      <selection pane="bottomLeft" activeCell="A10" sqref="A10"/>
      <selection pane="bottomRight" activeCell="A126" sqref="A126:C126"/>
    </sheetView>
  </sheetViews>
  <sheetFormatPr defaultColWidth="9.109375" defaultRowHeight="12.75" customHeight="1"/>
  <cols>
    <col min="1" max="2" width="3.5546875" style="1" customWidth="1"/>
    <col min="3" max="3" width="1.44140625" style="1" customWidth="1"/>
    <col min="4" max="4" width="9.5546875" style="1" bestFit="1" customWidth="1"/>
    <col min="5" max="13" width="8.44140625" style="1" customWidth="1"/>
    <col min="14" max="16384" width="9.109375" style="1"/>
  </cols>
  <sheetData>
    <row r="1" spans="1:13" ht="12.75" customHeight="1">
      <c r="A1" s="16" t="s">
        <v>316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2.75" customHeight="1">
      <c r="A2" s="16" t="s">
        <v>350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2.75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s="2" customFormat="1" ht="12.75" customHeight="1">
      <c r="A4" s="276" t="s">
        <v>0</v>
      </c>
      <c r="B4" s="277"/>
      <c r="C4" s="281"/>
      <c r="D4" s="283" t="s">
        <v>55</v>
      </c>
      <c r="E4" s="286" t="s">
        <v>37</v>
      </c>
      <c r="F4" s="273"/>
      <c r="G4" s="273"/>
      <c r="H4" s="274"/>
      <c r="I4" s="274"/>
      <c r="J4" s="287"/>
      <c r="K4" s="295" t="s">
        <v>29</v>
      </c>
      <c r="L4" s="295" t="s">
        <v>281</v>
      </c>
      <c r="M4" s="287" t="s">
        <v>4</v>
      </c>
    </row>
    <row r="5" spans="1:13" s="3" customFormat="1" ht="12.75" customHeight="1">
      <c r="A5" s="267"/>
      <c r="B5" s="278"/>
      <c r="C5" s="271"/>
      <c r="D5" s="284" t="s">
        <v>67</v>
      </c>
      <c r="E5" s="288"/>
      <c r="F5" s="289"/>
      <c r="G5" s="289"/>
      <c r="H5" s="290"/>
      <c r="I5" s="290"/>
      <c r="J5" s="291"/>
      <c r="K5" s="296" t="s">
        <v>74</v>
      </c>
      <c r="L5" s="296" t="s">
        <v>297</v>
      </c>
      <c r="M5" s="268"/>
    </row>
    <row r="6" spans="1:13" s="3" customFormat="1" ht="12.75" customHeight="1">
      <c r="A6" s="269"/>
      <c r="B6" s="270"/>
      <c r="C6" s="282"/>
      <c r="D6" s="284"/>
      <c r="E6" s="272" t="s">
        <v>299</v>
      </c>
      <c r="F6" s="277"/>
      <c r="G6" s="277"/>
      <c r="H6" s="283" t="s">
        <v>300</v>
      </c>
      <c r="I6" s="283" t="s">
        <v>301</v>
      </c>
      <c r="J6" s="283" t="s">
        <v>4</v>
      </c>
      <c r="K6" s="296"/>
      <c r="L6" s="284"/>
      <c r="M6" s="271"/>
    </row>
    <row r="7" spans="1:13" s="3" customFormat="1" ht="12.75" customHeight="1">
      <c r="A7" s="269"/>
      <c r="B7" s="270"/>
      <c r="C7" s="282"/>
      <c r="D7" s="284"/>
      <c r="E7" s="292"/>
      <c r="F7" s="293"/>
      <c r="G7" s="293"/>
      <c r="H7" s="284"/>
      <c r="I7" s="284"/>
      <c r="J7" s="284"/>
      <c r="K7" s="296"/>
      <c r="L7" s="284"/>
      <c r="M7" s="271"/>
    </row>
    <row r="8" spans="1:13" s="3" customFormat="1" ht="12.75" customHeight="1">
      <c r="A8" s="269"/>
      <c r="B8" s="270"/>
      <c r="C8" s="282"/>
      <c r="D8" s="284"/>
      <c r="E8" s="283" t="s">
        <v>302</v>
      </c>
      <c r="F8" s="283" t="s">
        <v>303</v>
      </c>
      <c r="G8" s="278" t="s">
        <v>4</v>
      </c>
      <c r="H8" s="284"/>
      <c r="I8" s="284"/>
      <c r="J8" s="284"/>
      <c r="K8" s="296"/>
      <c r="L8" s="284"/>
      <c r="M8" s="271"/>
    </row>
    <row r="9" spans="1:13" s="3" customFormat="1" ht="12.75" customHeight="1">
      <c r="A9" s="279"/>
      <c r="B9" s="280"/>
      <c r="C9" s="275"/>
      <c r="D9" s="285"/>
      <c r="E9" s="294"/>
      <c r="F9" s="294"/>
      <c r="G9" s="293"/>
      <c r="H9" s="285"/>
      <c r="I9" s="285"/>
      <c r="J9" s="285"/>
      <c r="K9" s="285"/>
      <c r="L9" s="285"/>
      <c r="M9" s="275"/>
    </row>
    <row r="10" spans="1:13" s="3" customFormat="1" ht="12.75" customHeight="1">
      <c r="A10" s="472">
        <v>40603</v>
      </c>
      <c r="B10" s="473"/>
      <c r="C10" s="473"/>
      <c r="D10" s="297"/>
      <c r="E10" s="297"/>
      <c r="F10" s="297"/>
      <c r="G10" s="297"/>
      <c r="H10" s="297"/>
      <c r="I10" s="297"/>
      <c r="J10" s="297"/>
      <c r="K10" s="297"/>
      <c r="L10" s="297"/>
      <c r="M10" s="297"/>
    </row>
    <row r="11" spans="1:13" s="3" customFormat="1" ht="12.75" customHeight="1">
      <c r="A11" s="470">
        <v>40634</v>
      </c>
      <c r="B11" s="471"/>
      <c r="C11" s="471"/>
      <c r="D11" s="298"/>
      <c r="E11" s="298"/>
      <c r="F11" s="298"/>
      <c r="G11" s="298"/>
      <c r="H11" s="298"/>
      <c r="I11" s="298"/>
      <c r="J11" s="298"/>
      <c r="K11" s="298"/>
      <c r="L11" s="298"/>
      <c r="M11" s="298"/>
    </row>
    <row r="12" spans="1:13" s="3" customFormat="1" ht="12.75" customHeight="1">
      <c r="A12" s="470">
        <v>40664</v>
      </c>
      <c r="B12" s="471"/>
      <c r="C12" s="471"/>
      <c r="D12" s="298"/>
      <c r="E12" s="298"/>
      <c r="F12" s="298"/>
      <c r="G12" s="298"/>
      <c r="H12" s="298"/>
      <c r="I12" s="298"/>
      <c r="J12" s="298"/>
      <c r="K12" s="298"/>
      <c r="L12" s="298"/>
      <c r="M12" s="298"/>
    </row>
    <row r="13" spans="1:13" s="3" customFormat="1" ht="12.75" customHeight="1">
      <c r="A13" s="470">
        <v>40695</v>
      </c>
      <c r="B13" s="471"/>
      <c r="C13" s="471"/>
      <c r="D13" s="298"/>
      <c r="E13" s="298"/>
      <c r="F13" s="298"/>
      <c r="G13" s="298"/>
      <c r="H13" s="298"/>
      <c r="I13" s="298"/>
      <c r="J13" s="298"/>
      <c r="K13" s="298"/>
      <c r="L13" s="298"/>
      <c r="M13" s="298"/>
    </row>
    <row r="14" spans="1:13" s="3" customFormat="1" ht="12.75" customHeight="1">
      <c r="A14" s="470">
        <v>40725</v>
      </c>
      <c r="B14" s="471"/>
      <c r="C14" s="471"/>
      <c r="D14" s="298"/>
      <c r="E14" s="298"/>
      <c r="F14" s="298"/>
      <c r="G14" s="298"/>
      <c r="H14" s="298"/>
      <c r="I14" s="298"/>
      <c r="J14" s="298"/>
      <c r="K14" s="298"/>
      <c r="L14" s="298"/>
      <c r="M14" s="298"/>
    </row>
    <row r="15" spans="1:13" s="3" customFormat="1" ht="12.75" customHeight="1">
      <c r="A15" s="474">
        <v>40756</v>
      </c>
      <c r="B15" s="475"/>
      <c r="C15" s="475"/>
      <c r="D15" s="298"/>
      <c r="E15" s="298"/>
      <c r="F15" s="298"/>
      <c r="G15" s="298"/>
      <c r="H15" s="298"/>
      <c r="I15" s="298"/>
      <c r="J15" s="298"/>
      <c r="K15" s="298"/>
      <c r="L15" s="298"/>
      <c r="M15" s="298"/>
    </row>
    <row r="16" spans="1:13" s="3" customFormat="1" ht="12.75" customHeight="1">
      <c r="A16" s="470">
        <v>40787</v>
      </c>
      <c r="B16" s="471"/>
      <c r="C16" s="471"/>
      <c r="D16" s="298"/>
      <c r="E16" s="298"/>
      <c r="F16" s="298"/>
      <c r="G16" s="298"/>
      <c r="H16" s="298"/>
      <c r="I16" s="298"/>
      <c r="J16" s="298"/>
      <c r="K16" s="298"/>
      <c r="L16" s="298"/>
      <c r="M16" s="298"/>
    </row>
    <row r="17" spans="1:13" s="3" customFormat="1" ht="12.75" customHeight="1">
      <c r="A17" s="470">
        <v>40817</v>
      </c>
      <c r="B17" s="471"/>
      <c r="C17" s="471"/>
      <c r="D17" s="298"/>
      <c r="E17" s="298"/>
      <c r="F17" s="298"/>
      <c r="G17" s="298"/>
      <c r="H17" s="298"/>
      <c r="I17" s="298"/>
      <c r="J17" s="298"/>
      <c r="K17" s="298"/>
      <c r="L17" s="298"/>
      <c r="M17" s="298"/>
    </row>
    <row r="18" spans="1:13" s="3" customFormat="1" ht="12.75" customHeight="1">
      <c r="A18" s="470">
        <v>40848</v>
      </c>
      <c r="B18" s="471"/>
      <c r="C18" s="471"/>
      <c r="D18" s="298"/>
      <c r="E18" s="298"/>
      <c r="F18" s="298"/>
      <c r="G18" s="298"/>
      <c r="H18" s="298"/>
      <c r="I18" s="298"/>
      <c r="J18" s="298"/>
      <c r="K18" s="298"/>
      <c r="L18" s="298"/>
      <c r="M18" s="298"/>
    </row>
    <row r="19" spans="1:13" s="3" customFormat="1" ht="12.75" customHeight="1">
      <c r="A19" s="470">
        <v>40878</v>
      </c>
      <c r="B19" s="471"/>
      <c r="C19" s="471"/>
      <c r="D19" s="298"/>
      <c r="E19" s="298"/>
      <c r="F19" s="298"/>
      <c r="G19" s="298"/>
      <c r="H19" s="298"/>
      <c r="I19" s="298"/>
      <c r="J19" s="298"/>
      <c r="K19" s="298"/>
      <c r="L19" s="298"/>
      <c r="M19" s="298"/>
    </row>
    <row r="20" spans="1:13" s="3" customFormat="1" ht="12.75" customHeight="1">
      <c r="A20" s="470">
        <v>40909</v>
      </c>
      <c r="B20" s="471"/>
      <c r="C20" s="471"/>
      <c r="D20" s="298"/>
      <c r="E20" s="298"/>
      <c r="F20" s="298"/>
      <c r="G20" s="298"/>
      <c r="H20" s="298"/>
      <c r="I20" s="298"/>
      <c r="J20" s="298"/>
      <c r="K20" s="298"/>
      <c r="L20" s="298"/>
      <c r="M20" s="298"/>
    </row>
    <row r="21" spans="1:13" s="3" customFormat="1" ht="12.75" customHeight="1">
      <c r="A21" s="470">
        <v>40940</v>
      </c>
      <c r="B21" s="471"/>
      <c r="C21" s="471"/>
      <c r="D21" s="298"/>
      <c r="E21" s="298"/>
      <c r="F21" s="298"/>
      <c r="G21" s="298"/>
      <c r="H21" s="298"/>
      <c r="I21" s="298"/>
      <c r="J21" s="298"/>
      <c r="K21" s="298"/>
      <c r="L21" s="298"/>
      <c r="M21" s="298"/>
    </row>
    <row r="22" spans="1:13" s="3" customFormat="1" ht="12.75" customHeight="1">
      <c r="A22" s="470">
        <v>40969</v>
      </c>
      <c r="B22" s="471"/>
      <c r="C22" s="471"/>
      <c r="D22" s="298"/>
      <c r="E22" s="298"/>
      <c r="F22" s="298"/>
      <c r="G22" s="298"/>
      <c r="H22" s="298"/>
      <c r="I22" s="298"/>
      <c r="J22" s="298"/>
      <c r="K22" s="298"/>
      <c r="L22" s="298"/>
      <c r="M22" s="298"/>
    </row>
    <row r="23" spans="1:13" s="3" customFormat="1" ht="12.75" customHeight="1">
      <c r="A23" s="470">
        <v>41000</v>
      </c>
      <c r="B23" s="471"/>
      <c r="C23" s="471"/>
      <c r="D23" s="298"/>
      <c r="E23" s="298"/>
      <c r="F23" s="298"/>
      <c r="G23" s="298"/>
      <c r="H23" s="298"/>
      <c r="I23" s="298"/>
      <c r="J23" s="298"/>
      <c r="K23" s="298"/>
      <c r="L23" s="298"/>
      <c r="M23" s="298"/>
    </row>
    <row r="24" spans="1:13" s="3" customFormat="1" ht="12.75" customHeight="1">
      <c r="A24" s="470">
        <v>41030</v>
      </c>
      <c r="B24" s="471"/>
      <c r="C24" s="471"/>
      <c r="D24" s="298"/>
      <c r="E24" s="298"/>
      <c r="F24" s="298"/>
      <c r="G24" s="298"/>
      <c r="H24" s="298"/>
      <c r="I24" s="298"/>
      <c r="J24" s="298"/>
      <c r="K24" s="298"/>
      <c r="L24" s="298"/>
      <c r="M24" s="298"/>
    </row>
    <row r="25" spans="1:13" s="3" customFormat="1" ht="12.75" customHeight="1">
      <c r="A25" s="470">
        <v>41061</v>
      </c>
      <c r="B25" s="471"/>
      <c r="C25" s="471"/>
      <c r="D25" s="298"/>
      <c r="E25" s="298"/>
      <c r="F25" s="298"/>
      <c r="G25" s="298"/>
      <c r="H25" s="298"/>
      <c r="I25" s="298"/>
      <c r="J25" s="298"/>
      <c r="K25" s="298"/>
      <c r="L25" s="298"/>
      <c r="M25" s="298"/>
    </row>
    <row r="26" spans="1:13" s="3" customFormat="1" ht="12.75" customHeight="1">
      <c r="A26" s="470">
        <v>41091</v>
      </c>
      <c r="B26" s="471"/>
      <c r="C26" s="471"/>
      <c r="D26" s="298"/>
      <c r="E26" s="298"/>
      <c r="F26" s="298"/>
      <c r="G26" s="298"/>
      <c r="H26" s="298"/>
      <c r="I26" s="298"/>
      <c r="J26" s="298"/>
      <c r="K26" s="298"/>
      <c r="L26" s="298"/>
      <c r="M26" s="298"/>
    </row>
    <row r="27" spans="1:13" s="3" customFormat="1" ht="12.75" customHeight="1">
      <c r="A27" s="470">
        <v>41122</v>
      </c>
      <c r="B27" s="471"/>
      <c r="C27" s="471"/>
      <c r="D27" s="298"/>
      <c r="E27" s="298"/>
      <c r="F27" s="298"/>
      <c r="G27" s="298"/>
      <c r="H27" s="298"/>
      <c r="I27" s="298"/>
      <c r="J27" s="298"/>
      <c r="K27" s="298"/>
      <c r="L27" s="298"/>
      <c r="M27" s="298"/>
    </row>
    <row r="28" spans="1:13" ht="12.75" customHeight="1">
      <c r="A28" s="470">
        <v>41153</v>
      </c>
      <c r="B28" s="471"/>
      <c r="C28" s="471"/>
      <c r="D28" s="298"/>
      <c r="E28" s="298"/>
      <c r="F28" s="298"/>
      <c r="G28" s="298"/>
      <c r="H28" s="298"/>
      <c r="I28" s="298"/>
      <c r="J28" s="298"/>
      <c r="K28" s="298"/>
      <c r="L28" s="298"/>
      <c r="M28" s="298"/>
    </row>
    <row r="29" spans="1:13" ht="12.75" customHeight="1">
      <c r="A29" s="470">
        <v>41183</v>
      </c>
      <c r="B29" s="471"/>
      <c r="C29" s="471"/>
      <c r="D29" s="298"/>
      <c r="E29" s="298"/>
      <c r="F29" s="298"/>
      <c r="G29" s="298"/>
      <c r="H29" s="298"/>
      <c r="I29" s="298"/>
      <c r="J29" s="298"/>
      <c r="K29" s="298"/>
      <c r="L29" s="298"/>
      <c r="M29" s="298"/>
    </row>
    <row r="30" spans="1:13" ht="12.75" customHeight="1">
      <c r="A30" s="470">
        <v>41214</v>
      </c>
      <c r="B30" s="471"/>
      <c r="C30" s="471"/>
      <c r="D30" s="298"/>
      <c r="E30" s="298"/>
      <c r="F30" s="298"/>
      <c r="G30" s="298"/>
      <c r="H30" s="298"/>
      <c r="I30" s="298"/>
      <c r="J30" s="298"/>
      <c r="K30" s="298"/>
      <c r="L30" s="298"/>
      <c r="M30" s="298"/>
    </row>
    <row r="31" spans="1:13" ht="12.75" customHeight="1">
      <c r="A31" s="470">
        <v>41244</v>
      </c>
      <c r="B31" s="471"/>
      <c r="C31" s="471"/>
      <c r="D31" s="298"/>
      <c r="E31" s="298"/>
      <c r="F31" s="298"/>
      <c r="G31" s="298"/>
      <c r="H31" s="298"/>
      <c r="I31" s="298"/>
      <c r="J31" s="298"/>
      <c r="K31" s="298"/>
      <c r="L31" s="298"/>
      <c r="M31" s="298"/>
    </row>
    <row r="32" spans="1:13" ht="12.75" customHeight="1">
      <c r="A32" s="470">
        <v>41275</v>
      </c>
      <c r="B32" s="471"/>
      <c r="C32" s="471"/>
      <c r="D32" s="298"/>
      <c r="E32" s="298"/>
      <c r="F32" s="298"/>
      <c r="G32" s="298"/>
      <c r="H32" s="298"/>
      <c r="I32" s="298"/>
      <c r="J32" s="298"/>
      <c r="K32" s="298"/>
      <c r="L32" s="298"/>
      <c r="M32" s="298"/>
    </row>
    <row r="33" spans="1:13" ht="12.75" customHeight="1">
      <c r="A33" s="470">
        <v>41306</v>
      </c>
      <c r="B33" s="471"/>
      <c r="C33" s="471"/>
      <c r="D33" s="298"/>
      <c r="E33" s="298"/>
      <c r="F33" s="298"/>
      <c r="G33" s="298"/>
      <c r="H33" s="298"/>
      <c r="I33" s="298"/>
      <c r="J33" s="298"/>
      <c r="K33" s="298"/>
      <c r="L33" s="298"/>
      <c r="M33" s="298"/>
    </row>
    <row r="34" spans="1:13" ht="13.5" customHeight="1">
      <c r="A34" s="470">
        <v>41334</v>
      </c>
      <c r="B34" s="471"/>
      <c r="C34" s="471"/>
      <c r="D34" s="298"/>
      <c r="E34" s="298"/>
      <c r="F34" s="298"/>
      <c r="G34" s="298"/>
      <c r="H34" s="298"/>
      <c r="I34" s="298"/>
      <c r="J34" s="298"/>
      <c r="K34" s="298"/>
      <c r="L34" s="298"/>
      <c r="M34" s="298"/>
    </row>
    <row r="35" spans="1:13" ht="11.1" customHeight="1">
      <c r="A35" s="470">
        <v>41365</v>
      </c>
      <c r="B35" s="471"/>
      <c r="C35" s="471"/>
      <c r="D35" s="298"/>
      <c r="E35" s="298"/>
      <c r="F35" s="298"/>
      <c r="G35" s="298"/>
      <c r="H35" s="298"/>
      <c r="I35" s="298"/>
      <c r="J35" s="298"/>
      <c r="K35" s="298"/>
      <c r="L35" s="298"/>
      <c r="M35" s="298"/>
    </row>
    <row r="36" spans="1:13" ht="11.1" customHeight="1">
      <c r="A36" s="470">
        <v>41395</v>
      </c>
      <c r="B36" s="471"/>
      <c r="C36" s="471"/>
      <c r="D36" s="298"/>
      <c r="E36" s="298"/>
      <c r="F36" s="298"/>
      <c r="G36" s="298"/>
      <c r="H36" s="298"/>
      <c r="I36" s="298"/>
      <c r="J36" s="298"/>
      <c r="K36" s="298"/>
      <c r="L36" s="298"/>
      <c r="M36" s="298"/>
    </row>
    <row r="37" spans="1:13" ht="11.1" customHeight="1">
      <c r="A37" s="470">
        <v>41426</v>
      </c>
      <c r="B37" s="471"/>
      <c r="C37" s="471"/>
      <c r="D37" s="298"/>
      <c r="E37" s="298"/>
      <c r="F37" s="298"/>
      <c r="G37" s="298"/>
      <c r="H37" s="298"/>
      <c r="I37" s="298"/>
      <c r="J37" s="298"/>
      <c r="K37" s="298"/>
      <c r="L37" s="298"/>
      <c r="M37" s="298"/>
    </row>
    <row r="38" spans="1:13" ht="11.1" customHeight="1">
      <c r="A38" s="470">
        <v>41456</v>
      </c>
      <c r="B38" s="471"/>
      <c r="C38" s="471"/>
      <c r="D38" s="298"/>
      <c r="E38" s="298"/>
      <c r="F38" s="298"/>
      <c r="G38" s="298"/>
      <c r="H38" s="298"/>
      <c r="I38" s="298"/>
      <c r="J38" s="298"/>
      <c r="K38" s="298"/>
      <c r="L38" s="298"/>
      <c r="M38" s="298"/>
    </row>
    <row r="39" spans="1:13" ht="11.1" customHeight="1">
      <c r="A39" s="470">
        <v>41487</v>
      </c>
      <c r="B39" s="471"/>
      <c r="C39" s="471"/>
      <c r="D39" s="298"/>
      <c r="E39" s="298"/>
      <c r="F39" s="298"/>
      <c r="G39" s="298"/>
      <c r="H39" s="298"/>
      <c r="I39" s="298"/>
      <c r="J39" s="298"/>
      <c r="K39" s="298"/>
      <c r="L39" s="298"/>
      <c r="M39" s="298"/>
    </row>
    <row r="40" spans="1:13" ht="11.1" customHeight="1">
      <c r="A40" s="470">
        <v>41518</v>
      </c>
      <c r="B40" s="471"/>
      <c r="C40" s="471"/>
      <c r="D40" s="298"/>
      <c r="E40" s="298"/>
      <c r="F40" s="298"/>
      <c r="G40" s="298"/>
      <c r="H40" s="298"/>
      <c r="I40" s="298"/>
      <c r="J40" s="298"/>
      <c r="K40" s="298"/>
      <c r="L40" s="298"/>
      <c r="M40" s="298"/>
    </row>
    <row r="41" spans="1:13" ht="11.1" customHeight="1">
      <c r="A41" s="470">
        <v>41548</v>
      </c>
      <c r="B41" s="471"/>
      <c r="C41" s="471"/>
      <c r="D41" s="298"/>
      <c r="E41" s="298"/>
      <c r="F41" s="298"/>
      <c r="G41" s="298"/>
      <c r="H41" s="298"/>
      <c r="I41" s="298"/>
      <c r="J41" s="298"/>
      <c r="K41" s="298"/>
      <c r="L41" s="298"/>
      <c r="M41" s="298"/>
    </row>
    <row r="42" spans="1:13" ht="11.1" customHeight="1">
      <c r="A42" s="470">
        <v>41579</v>
      </c>
      <c r="B42" s="471"/>
      <c r="C42" s="471"/>
      <c r="D42" s="298"/>
      <c r="E42" s="298"/>
      <c r="F42" s="298"/>
      <c r="G42" s="298"/>
      <c r="H42" s="298"/>
      <c r="I42" s="298"/>
      <c r="J42" s="298"/>
      <c r="K42" s="298"/>
      <c r="L42" s="298"/>
      <c r="M42" s="298"/>
    </row>
    <row r="43" spans="1:13" ht="12.75" customHeight="1">
      <c r="A43" s="470">
        <v>41609</v>
      </c>
      <c r="B43" s="471"/>
      <c r="C43" s="471"/>
      <c r="D43" s="298"/>
      <c r="E43" s="298"/>
      <c r="F43" s="298"/>
      <c r="G43" s="298"/>
      <c r="H43" s="298"/>
      <c r="I43" s="298"/>
      <c r="J43" s="298"/>
      <c r="K43" s="298"/>
      <c r="L43" s="298"/>
      <c r="M43" s="298"/>
    </row>
    <row r="44" spans="1:13" ht="12.75" customHeight="1">
      <c r="A44" s="470">
        <v>41640</v>
      </c>
      <c r="B44" s="471"/>
      <c r="C44" s="471"/>
      <c r="D44" s="298"/>
      <c r="E44" s="298"/>
      <c r="F44" s="298"/>
      <c r="G44" s="298"/>
      <c r="H44" s="298"/>
      <c r="I44" s="298"/>
      <c r="J44" s="298"/>
      <c r="K44" s="298"/>
      <c r="L44" s="298"/>
      <c r="M44" s="298"/>
    </row>
    <row r="45" spans="1:13" ht="12.75" customHeight="1">
      <c r="A45" s="470">
        <v>41671</v>
      </c>
      <c r="B45" s="471"/>
      <c r="C45" s="471"/>
      <c r="D45" s="298"/>
      <c r="E45" s="298"/>
      <c r="F45" s="298"/>
      <c r="G45" s="298"/>
      <c r="H45" s="298"/>
      <c r="I45" s="298"/>
      <c r="J45" s="298"/>
      <c r="K45" s="298"/>
      <c r="L45" s="298"/>
      <c r="M45" s="298"/>
    </row>
    <row r="46" spans="1:13" ht="12.75" customHeight="1">
      <c r="A46" s="470">
        <v>41699</v>
      </c>
      <c r="B46" s="471"/>
      <c r="C46" s="471"/>
      <c r="D46" s="298"/>
      <c r="E46" s="298"/>
      <c r="F46" s="298"/>
      <c r="G46" s="298"/>
      <c r="H46" s="298"/>
      <c r="I46" s="298"/>
      <c r="J46" s="298"/>
      <c r="K46" s="298"/>
      <c r="L46" s="298"/>
      <c r="M46" s="298"/>
    </row>
    <row r="47" spans="1:13" ht="12.75" customHeight="1">
      <c r="A47" s="470">
        <v>41731</v>
      </c>
      <c r="B47" s="471"/>
      <c r="C47" s="471"/>
      <c r="D47" s="298"/>
      <c r="E47" s="298"/>
      <c r="F47" s="298"/>
      <c r="G47" s="298"/>
      <c r="H47" s="298"/>
      <c r="I47" s="298"/>
      <c r="J47" s="298"/>
      <c r="K47" s="298"/>
      <c r="L47" s="298"/>
      <c r="M47" s="298"/>
    </row>
    <row r="48" spans="1:13" ht="12.75" customHeight="1">
      <c r="A48" s="470">
        <v>41760</v>
      </c>
      <c r="B48" s="471"/>
      <c r="C48" s="471"/>
      <c r="D48" s="298"/>
      <c r="E48" s="298"/>
      <c r="F48" s="298"/>
      <c r="G48" s="298"/>
      <c r="H48" s="298"/>
      <c r="I48" s="298"/>
      <c r="J48" s="298"/>
      <c r="K48" s="298"/>
      <c r="L48" s="298"/>
      <c r="M48" s="298"/>
    </row>
    <row r="49" spans="1:13" ht="12.75" customHeight="1">
      <c r="A49" s="470">
        <v>41791</v>
      </c>
      <c r="B49" s="471"/>
      <c r="C49" s="471"/>
      <c r="D49" s="298"/>
      <c r="E49" s="298"/>
      <c r="F49" s="298"/>
      <c r="G49" s="298"/>
      <c r="H49" s="298"/>
      <c r="I49" s="298"/>
      <c r="J49" s="298"/>
      <c r="K49" s="298"/>
      <c r="L49" s="298"/>
      <c r="M49" s="298"/>
    </row>
    <row r="50" spans="1:13" ht="12.75" customHeight="1">
      <c r="A50" s="470">
        <v>41821</v>
      </c>
      <c r="B50" s="471"/>
      <c r="C50" s="471"/>
      <c r="D50" s="298"/>
      <c r="E50" s="298"/>
      <c r="F50" s="298"/>
      <c r="G50" s="298"/>
      <c r="H50" s="298"/>
      <c r="I50" s="298"/>
      <c r="J50" s="298"/>
      <c r="K50" s="298"/>
      <c r="L50" s="298"/>
      <c r="M50" s="298"/>
    </row>
    <row r="51" spans="1:13" ht="12.75" customHeight="1">
      <c r="A51" s="470">
        <v>41852</v>
      </c>
      <c r="B51" s="471"/>
      <c r="C51" s="471"/>
      <c r="D51" s="298"/>
      <c r="E51" s="298"/>
      <c r="F51" s="298"/>
      <c r="G51" s="298"/>
      <c r="H51" s="298"/>
      <c r="I51" s="298"/>
      <c r="J51" s="298"/>
      <c r="K51" s="298"/>
      <c r="L51" s="298"/>
      <c r="M51" s="298"/>
    </row>
    <row r="52" spans="1:13" ht="12.75" customHeight="1">
      <c r="A52" s="470">
        <v>41883</v>
      </c>
      <c r="B52" s="471"/>
      <c r="C52" s="471"/>
      <c r="D52" s="298"/>
      <c r="E52" s="298"/>
      <c r="F52" s="298"/>
      <c r="G52" s="298"/>
      <c r="H52" s="298"/>
      <c r="I52" s="298"/>
      <c r="J52" s="298"/>
      <c r="K52" s="298"/>
      <c r="L52" s="298"/>
      <c r="M52" s="298"/>
    </row>
    <row r="53" spans="1:13" ht="12.75" customHeight="1">
      <c r="A53" s="470">
        <v>41913</v>
      </c>
      <c r="B53" s="471"/>
      <c r="C53" s="471"/>
      <c r="D53" s="298"/>
      <c r="E53" s="298"/>
      <c r="F53" s="298"/>
      <c r="G53" s="298"/>
      <c r="H53" s="298"/>
      <c r="I53" s="298"/>
      <c r="J53" s="298"/>
      <c r="K53" s="298"/>
      <c r="L53" s="298"/>
      <c r="M53" s="298"/>
    </row>
    <row r="54" spans="1:13" ht="12.75" customHeight="1">
      <c r="A54" s="470">
        <v>41944</v>
      </c>
      <c r="B54" s="471"/>
      <c r="C54" s="471"/>
      <c r="D54" s="298"/>
      <c r="E54" s="298"/>
      <c r="F54" s="298"/>
      <c r="G54" s="298"/>
      <c r="H54" s="298"/>
      <c r="I54" s="298"/>
      <c r="J54" s="298"/>
      <c r="K54" s="298"/>
      <c r="L54" s="298"/>
      <c r="M54" s="298"/>
    </row>
    <row r="55" spans="1:13" ht="12.75" customHeight="1">
      <c r="A55" s="470">
        <v>41974</v>
      </c>
      <c r="B55" s="471"/>
      <c r="C55" s="471"/>
      <c r="D55" s="298"/>
      <c r="E55" s="298"/>
      <c r="F55" s="298"/>
      <c r="G55" s="298"/>
      <c r="H55" s="298"/>
      <c r="I55" s="298"/>
      <c r="J55" s="298"/>
      <c r="K55" s="298"/>
      <c r="L55" s="298"/>
      <c r="M55" s="298"/>
    </row>
    <row r="56" spans="1:13" ht="12.75" customHeight="1">
      <c r="A56" s="470">
        <v>42005</v>
      </c>
      <c r="B56" s="471"/>
      <c r="C56" s="471"/>
      <c r="D56" s="298"/>
      <c r="E56" s="298"/>
      <c r="F56" s="298"/>
      <c r="G56" s="298"/>
      <c r="H56" s="298"/>
      <c r="I56" s="298"/>
      <c r="J56" s="298"/>
      <c r="K56" s="298"/>
      <c r="L56" s="298"/>
      <c r="M56" s="298"/>
    </row>
    <row r="57" spans="1:13" ht="12.75" customHeight="1">
      <c r="A57" s="470">
        <v>42036</v>
      </c>
      <c r="B57" s="471"/>
      <c r="C57" s="471"/>
      <c r="D57" s="298"/>
      <c r="E57" s="298"/>
      <c r="F57" s="298"/>
      <c r="G57" s="298"/>
      <c r="H57" s="298"/>
      <c r="I57" s="298"/>
      <c r="J57" s="298"/>
      <c r="K57" s="298"/>
      <c r="L57" s="298"/>
      <c r="M57" s="298"/>
    </row>
    <row r="58" spans="1:13" ht="12.75" customHeight="1">
      <c r="A58" s="470">
        <v>42064</v>
      </c>
      <c r="B58" s="471"/>
      <c r="C58" s="471"/>
      <c r="D58" s="298"/>
      <c r="E58" s="298"/>
      <c r="F58" s="298"/>
      <c r="G58" s="298"/>
      <c r="H58" s="298"/>
      <c r="I58" s="298"/>
      <c r="J58" s="298"/>
      <c r="K58" s="298"/>
      <c r="L58" s="298"/>
      <c r="M58" s="298"/>
    </row>
    <row r="59" spans="1:13" ht="12.75" customHeight="1">
      <c r="A59" s="470">
        <v>42095</v>
      </c>
      <c r="B59" s="471"/>
      <c r="C59" s="471"/>
      <c r="D59" s="298"/>
      <c r="E59" s="298"/>
      <c r="F59" s="298"/>
      <c r="G59" s="298"/>
      <c r="H59" s="298"/>
      <c r="I59" s="298"/>
      <c r="J59" s="298"/>
      <c r="K59" s="298"/>
      <c r="L59" s="298"/>
      <c r="M59" s="298"/>
    </row>
    <row r="60" spans="1:13" ht="12.75" customHeight="1">
      <c r="A60" s="470">
        <v>42125</v>
      </c>
      <c r="B60" s="471"/>
      <c r="C60" s="471"/>
      <c r="D60" s="298"/>
      <c r="E60" s="298"/>
      <c r="F60" s="298"/>
      <c r="G60" s="298"/>
      <c r="H60" s="298"/>
      <c r="I60" s="298"/>
      <c r="J60" s="298"/>
      <c r="K60" s="298"/>
      <c r="L60" s="298"/>
      <c r="M60" s="298"/>
    </row>
    <row r="61" spans="1:13" ht="12.75" customHeight="1">
      <c r="A61" s="470">
        <v>42156</v>
      </c>
      <c r="B61" s="471"/>
      <c r="C61" s="471"/>
      <c r="D61" s="298"/>
      <c r="E61" s="298"/>
      <c r="F61" s="298"/>
      <c r="G61" s="298"/>
      <c r="H61" s="298"/>
      <c r="I61" s="298"/>
      <c r="J61" s="298"/>
      <c r="K61" s="298"/>
      <c r="L61" s="298"/>
      <c r="M61" s="298"/>
    </row>
    <row r="62" spans="1:13" ht="12.75" customHeight="1">
      <c r="A62" s="470">
        <v>42186</v>
      </c>
      <c r="B62" s="471"/>
      <c r="C62" s="471"/>
      <c r="D62" s="298"/>
      <c r="E62" s="298"/>
      <c r="F62" s="298"/>
      <c r="G62" s="298"/>
      <c r="H62" s="298"/>
      <c r="I62" s="298"/>
      <c r="J62" s="298"/>
      <c r="K62" s="298"/>
      <c r="L62" s="298"/>
      <c r="M62" s="298"/>
    </row>
    <row r="63" spans="1:13" ht="12.75" customHeight="1">
      <c r="A63" s="470">
        <v>42217</v>
      </c>
      <c r="B63" s="471"/>
      <c r="C63" s="471"/>
      <c r="D63" s="298"/>
      <c r="E63" s="298"/>
      <c r="F63" s="298"/>
      <c r="G63" s="298"/>
      <c r="H63" s="298"/>
      <c r="I63" s="298"/>
      <c r="J63" s="298"/>
      <c r="K63" s="298"/>
      <c r="L63" s="298"/>
      <c r="M63" s="298"/>
    </row>
    <row r="64" spans="1:13" ht="12.75" customHeight="1">
      <c r="A64" s="470">
        <v>42248</v>
      </c>
      <c r="B64" s="471"/>
      <c r="C64" s="471"/>
      <c r="D64" s="298"/>
      <c r="E64" s="298"/>
      <c r="F64" s="298"/>
      <c r="G64" s="298"/>
      <c r="H64" s="298"/>
      <c r="I64" s="298"/>
      <c r="J64" s="298"/>
      <c r="K64" s="298"/>
      <c r="L64" s="298"/>
      <c r="M64" s="298"/>
    </row>
    <row r="65" spans="1:13" ht="12.75" customHeight="1">
      <c r="A65" s="470">
        <v>42278</v>
      </c>
      <c r="B65" s="471"/>
      <c r="C65" s="471"/>
      <c r="D65" s="298"/>
      <c r="E65" s="298"/>
      <c r="F65" s="298"/>
      <c r="G65" s="298"/>
      <c r="H65" s="298"/>
      <c r="I65" s="298"/>
      <c r="J65" s="298"/>
      <c r="K65" s="298"/>
      <c r="L65" s="298"/>
      <c r="M65" s="298"/>
    </row>
    <row r="66" spans="1:13" ht="12.75" customHeight="1">
      <c r="A66" s="470">
        <v>42309</v>
      </c>
      <c r="B66" s="471"/>
      <c r="C66" s="471"/>
      <c r="D66" s="298"/>
      <c r="E66" s="298"/>
      <c r="F66" s="298"/>
      <c r="G66" s="298"/>
      <c r="H66" s="298"/>
      <c r="I66" s="298"/>
      <c r="J66" s="298"/>
      <c r="K66" s="298"/>
      <c r="L66" s="298"/>
      <c r="M66" s="298"/>
    </row>
    <row r="67" spans="1:13" ht="12.75" customHeight="1">
      <c r="A67" s="470">
        <v>42339</v>
      </c>
      <c r="B67" s="471"/>
      <c r="C67" s="471"/>
      <c r="D67" s="298"/>
      <c r="E67" s="298"/>
      <c r="F67" s="298"/>
      <c r="G67" s="298"/>
      <c r="H67" s="298"/>
      <c r="I67" s="298"/>
      <c r="J67" s="298"/>
      <c r="K67" s="298"/>
      <c r="L67" s="298"/>
      <c r="M67" s="298"/>
    </row>
    <row r="68" spans="1:13" ht="12.75" customHeight="1">
      <c r="A68" s="470">
        <v>42370</v>
      </c>
      <c r="B68" s="471"/>
      <c r="C68" s="471"/>
      <c r="D68" s="298"/>
      <c r="E68" s="298"/>
      <c r="F68" s="298"/>
      <c r="G68" s="298"/>
      <c r="H68" s="298"/>
      <c r="I68" s="298"/>
      <c r="J68" s="298"/>
      <c r="K68" s="298"/>
      <c r="L68" s="298"/>
      <c r="M68" s="298"/>
    </row>
    <row r="69" spans="1:13" ht="12.75" customHeight="1">
      <c r="A69" s="470">
        <v>42401</v>
      </c>
      <c r="B69" s="471"/>
      <c r="C69" s="471"/>
      <c r="D69" s="298"/>
      <c r="E69" s="298"/>
      <c r="F69" s="298"/>
      <c r="G69" s="298"/>
      <c r="H69" s="298"/>
      <c r="I69" s="298"/>
      <c r="J69" s="298"/>
      <c r="K69" s="298"/>
      <c r="L69" s="298"/>
      <c r="M69" s="298"/>
    </row>
    <row r="70" spans="1:13" ht="12.75" customHeight="1">
      <c r="A70" s="470">
        <v>42430</v>
      </c>
      <c r="B70" s="471"/>
      <c r="C70" s="471"/>
      <c r="D70" s="298"/>
      <c r="E70" s="298"/>
      <c r="F70" s="298"/>
      <c r="G70" s="298"/>
      <c r="H70" s="298"/>
      <c r="I70" s="298"/>
      <c r="J70" s="298"/>
      <c r="K70" s="298"/>
      <c r="L70" s="298"/>
      <c r="M70" s="298"/>
    </row>
    <row r="71" spans="1:13" ht="12.75" customHeight="1">
      <c r="A71" s="470">
        <v>42461</v>
      </c>
      <c r="B71" s="471"/>
      <c r="C71" s="471"/>
      <c r="D71" s="298"/>
      <c r="E71" s="298"/>
      <c r="F71" s="298"/>
      <c r="G71" s="298"/>
      <c r="H71" s="298"/>
      <c r="I71" s="298"/>
      <c r="J71" s="298"/>
      <c r="K71" s="298"/>
      <c r="L71" s="298"/>
      <c r="M71" s="298"/>
    </row>
    <row r="72" spans="1:13" ht="12.75" customHeight="1">
      <c r="A72" s="470">
        <v>42491</v>
      </c>
      <c r="B72" s="471"/>
      <c r="C72" s="471"/>
      <c r="D72" s="298"/>
      <c r="E72" s="298"/>
      <c r="F72" s="298"/>
      <c r="G72" s="298"/>
      <c r="H72" s="298"/>
      <c r="I72" s="298"/>
      <c r="J72" s="298"/>
      <c r="K72" s="298"/>
      <c r="L72" s="298"/>
      <c r="M72" s="298"/>
    </row>
    <row r="73" spans="1:13" ht="12.75" customHeight="1">
      <c r="A73" s="470">
        <v>42522</v>
      </c>
      <c r="B73" s="471"/>
      <c r="C73" s="471"/>
      <c r="D73" s="298"/>
      <c r="E73" s="298"/>
      <c r="F73" s="298"/>
      <c r="G73" s="298"/>
      <c r="H73" s="298"/>
      <c r="I73" s="298"/>
      <c r="J73" s="298"/>
      <c r="K73" s="298"/>
      <c r="L73" s="298"/>
      <c r="M73" s="298"/>
    </row>
    <row r="74" spans="1:13" ht="12.75" customHeight="1">
      <c r="A74" s="470">
        <v>42552</v>
      </c>
      <c r="B74" s="471"/>
      <c r="C74" s="471"/>
      <c r="D74" s="298"/>
      <c r="E74" s="298"/>
      <c r="F74" s="298"/>
      <c r="G74" s="298"/>
      <c r="H74" s="298"/>
      <c r="I74" s="298"/>
      <c r="J74" s="298"/>
      <c r="K74" s="298"/>
      <c r="L74" s="298"/>
      <c r="M74" s="298"/>
    </row>
    <row r="75" spans="1:13" ht="12.75" customHeight="1">
      <c r="A75" s="470">
        <v>42583</v>
      </c>
      <c r="B75" s="471"/>
      <c r="C75" s="471"/>
      <c r="D75" s="298"/>
      <c r="E75" s="298"/>
      <c r="F75" s="298"/>
      <c r="G75" s="298"/>
      <c r="H75" s="298"/>
      <c r="I75" s="298"/>
      <c r="J75" s="298"/>
      <c r="K75" s="298"/>
      <c r="L75" s="298"/>
      <c r="M75" s="298"/>
    </row>
    <row r="76" spans="1:13" ht="12.75" customHeight="1">
      <c r="A76" s="470">
        <v>42614</v>
      </c>
      <c r="B76" s="471"/>
      <c r="C76" s="471"/>
      <c r="D76" s="298"/>
      <c r="E76" s="298"/>
      <c r="F76" s="298"/>
      <c r="G76" s="298"/>
      <c r="H76" s="298"/>
      <c r="I76" s="298"/>
      <c r="J76" s="298"/>
      <c r="K76" s="298"/>
      <c r="L76" s="298"/>
      <c r="M76" s="298"/>
    </row>
    <row r="77" spans="1:13" ht="12.75" customHeight="1">
      <c r="A77" s="470">
        <v>42644</v>
      </c>
      <c r="B77" s="471"/>
      <c r="C77" s="471"/>
      <c r="D77" s="298"/>
      <c r="E77" s="298"/>
      <c r="F77" s="298"/>
      <c r="G77" s="298"/>
      <c r="H77" s="298"/>
      <c r="I77" s="298"/>
      <c r="J77" s="298"/>
      <c r="K77" s="298"/>
      <c r="L77" s="298"/>
      <c r="M77" s="298"/>
    </row>
    <row r="78" spans="1:13" ht="12.75" customHeight="1">
      <c r="A78" s="470">
        <v>42675</v>
      </c>
      <c r="B78" s="471"/>
      <c r="C78" s="471"/>
      <c r="D78" s="298"/>
      <c r="E78" s="298"/>
      <c r="F78" s="298"/>
      <c r="G78" s="298"/>
      <c r="H78" s="298"/>
      <c r="I78" s="298"/>
      <c r="J78" s="298"/>
      <c r="K78" s="298"/>
      <c r="L78" s="298"/>
      <c r="M78" s="298"/>
    </row>
    <row r="79" spans="1:13" ht="12.75" customHeight="1">
      <c r="A79" s="470">
        <v>42705</v>
      </c>
      <c r="B79" s="471"/>
      <c r="C79" s="471"/>
      <c r="D79" s="48">
        <v>1.9</v>
      </c>
      <c r="E79" s="48">
        <v>15.5</v>
      </c>
      <c r="F79" s="48">
        <v>16.399999999999999</v>
      </c>
      <c r="G79" s="48">
        <v>16.100000000000001</v>
      </c>
      <c r="H79" s="48">
        <v>8.1</v>
      </c>
      <c r="I79" s="48" t="s">
        <v>304</v>
      </c>
      <c r="J79" s="48">
        <v>6.6</v>
      </c>
      <c r="K79" s="48">
        <v>3.9</v>
      </c>
      <c r="L79" s="48">
        <v>3.7</v>
      </c>
      <c r="M79" s="48">
        <v>4.5999999999999996</v>
      </c>
    </row>
    <row r="80" spans="1:13" ht="12.75" customHeight="1">
      <c r="A80" s="470">
        <v>42736</v>
      </c>
      <c r="B80" s="471"/>
      <c r="C80" s="471"/>
      <c r="D80" s="48">
        <v>2</v>
      </c>
      <c r="E80" s="48">
        <v>14.9</v>
      </c>
      <c r="F80" s="48">
        <v>16.8</v>
      </c>
      <c r="G80" s="48">
        <v>16.100000000000001</v>
      </c>
      <c r="H80" s="48">
        <v>8.4</v>
      </c>
      <c r="I80" s="48" t="s">
        <v>304</v>
      </c>
      <c r="J80" s="48">
        <v>6.7</v>
      </c>
      <c r="K80" s="48">
        <v>3.9</v>
      </c>
      <c r="L80" s="48">
        <v>3.8</v>
      </c>
      <c r="M80" s="48">
        <v>4.7</v>
      </c>
    </row>
    <row r="81" spans="1:13" ht="12.75" customHeight="1">
      <c r="A81" s="470">
        <v>42767</v>
      </c>
      <c r="B81" s="471"/>
      <c r="C81" s="471"/>
      <c r="D81" s="48">
        <v>1.9</v>
      </c>
      <c r="E81" s="48">
        <v>14.6</v>
      </c>
      <c r="F81" s="48">
        <v>16.7</v>
      </c>
      <c r="G81" s="48">
        <v>15.9</v>
      </c>
      <c r="H81" s="48">
        <v>8.4</v>
      </c>
      <c r="I81" s="48" t="s">
        <v>304</v>
      </c>
      <c r="J81" s="48">
        <v>6.8</v>
      </c>
      <c r="K81" s="48">
        <v>4</v>
      </c>
      <c r="L81" s="48">
        <v>3.9</v>
      </c>
      <c r="M81" s="48">
        <v>4.7</v>
      </c>
    </row>
    <row r="82" spans="1:13" ht="12.75" customHeight="1">
      <c r="A82" s="470">
        <v>42795</v>
      </c>
      <c r="B82" s="471"/>
      <c r="C82" s="471"/>
      <c r="D82" s="48">
        <v>1.9</v>
      </c>
      <c r="E82" s="48">
        <v>14.9</v>
      </c>
      <c r="F82" s="48">
        <v>16.600000000000001</v>
      </c>
      <c r="G82" s="48">
        <v>15.9</v>
      </c>
      <c r="H82" s="48">
        <v>8.1999999999999993</v>
      </c>
      <c r="I82" s="48" t="s">
        <v>304</v>
      </c>
      <c r="J82" s="48">
        <v>6.8</v>
      </c>
      <c r="K82" s="48">
        <v>3.8</v>
      </c>
      <c r="L82" s="48">
        <v>3.8</v>
      </c>
      <c r="M82" s="48">
        <v>4.7</v>
      </c>
    </row>
    <row r="83" spans="1:13" ht="12.75" customHeight="1">
      <c r="A83" s="470">
        <v>42826</v>
      </c>
      <c r="B83" s="471"/>
      <c r="C83" s="471"/>
      <c r="D83" s="48">
        <v>1.8</v>
      </c>
      <c r="E83" s="48">
        <v>12.9</v>
      </c>
      <c r="F83" s="48">
        <v>16</v>
      </c>
      <c r="G83" s="48">
        <v>14.9</v>
      </c>
      <c r="H83" s="48">
        <v>8.4</v>
      </c>
      <c r="I83" s="48" t="s">
        <v>304</v>
      </c>
      <c r="J83" s="48">
        <v>6.2</v>
      </c>
      <c r="K83" s="48">
        <v>3.9</v>
      </c>
      <c r="L83" s="48">
        <v>3.9</v>
      </c>
      <c r="M83" s="48">
        <v>4.4000000000000004</v>
      </c>
    </row>
    <row r="84" spans="1:13" ht="12.75" customHeight="1">
      <c r="A84" s="470">
        <v>42856</v>
      </c>
      <c r="B84" s="471"/>
      <c r="C84" s="471"/>
      <c r="D84" s="48">
        <v>1.8</v>
      </c>
      <c r="E84" s="48">
        <v>11.2</v>
      </c>
      <c r="F84" s="48">
        <v>15.4</v>
      </c>
      <c r="G84" s="48">
        <v>14</v>
      </c>
      <c r="H84" s="48">
        <v>8.3000000000000007</v>
      </c>
      <c r="I84" s="48" t="s">
        <v>304</v>
      </c>
      <c r="J84" s="48">
        <v>5.6</v>
      </c>
      <c r="K84" s="48">
        <v>3.7</v>
      </c>
      <c r="L84" s="48">
        <v>4</v>
      </c>
      <c r="M84" s="48">
        <v>4.2</v>
      </c>
    </row>
    <row r="85" spans="1:13" ht="12.75" customHeight="1">
      <c r="A85" s="470">
        <v>42887</v>
      </c>
      <c r="B85" s="471"/>
      <c r="C85" s="471"/>
      <c r="D85" s="48">
        <v>1.8</v>
      </c>
      <c r="E85" s="48">
        <v>10.5</v>
      </c>
      <c r="F85" s="48">
        <v>15.5</v>
      </c>
      <c r="G85" s="48">
        <v>14</v>
      </c>
      <c r="H85" s="48">
        <v>8.1999999999999993</v>
      </c>
      <c r="I85" s="48" t="s">
        <v>304</v>
      </c>
      <c r="J85" s="48">
        <v>5.6</v>
      </c>
      <c r="K85" s="48">
        <v>3.7</v>
      </c>
      <c r="L85" s="48">
        <v>4</v>
      </c>
      <c r="M85" s="48">
        <v>4.2</v>
      </c>
    </row>
    <row r="86" spans="1:13" ht="12.75" customHeight="1">
      <c r="A86" s="470">
        <v>42917</v>
      </c>
      <c r="B86" s="471"/>
      <c r="C86" s="471"/>
      <c r="D86" s="48">
        <v>1.8</v>
      </c>
      <c r="E86" s="48">
        <v>10.3</v>
      </c>
      <c r="F86" s="48">
        <v>16.2</v>
      </c>
      <c r="G86" s="48">
        <v>14.3</v>
      </c>
      <c r="H86" s="48">
        <v>8.3000000000000007</v>
      </c>
      <c r="I86" s="48" t="s">
        <v>304</v>
      </c>
      <c r="J86" s="48">
        <v>5.5</v>
      </c>
      <c r="K86" s="48">
        <v>3.7</v>
      </c>
      <c r="L86" s="48">
        <v>4.0999999999999996</v>
      </c>
      <c r="M86" s="48">
        <v>4.2</v>
      </c>
    </row>
    <row r="87" spans="1:13" ht="12.75" customHeight="1">
      <c r="A87" s="470">
        <v>42948</v>
      </c>
      <c r="B87" s="471"/>
      <c r="C87" s="471"/>
      <c r="D87" s="48">
        <v>1.8</v>
      </c>
      <c r="E87" s="48">
        <v>10.199999999999999</v>
      </c>
      <c r="F87" s="48">
        <v>16.2</v>
      </c>
      <c r="G87" s="48">
        <v>14.3</v>
      </c>
      <c r="H87" s="48">
        <v>8.3000000000000007</v>
      </c>
      <c r="I87" s="48" t="s">
        <v>304</v>
      </c>
      <c r="J87" s="48">
        <v>5.4</v>
      </c>
      <c r="K87" s="48">
        <v>3.7</v>
      </c>
      <c r="L87" s="48">
        <v>4.0999999999999996</v>
      </c>
      <c r="M87" s="48">
        <v>4.0999999999999996</v>
      </c>
    </row>
    <row r="88" spans="1:13" ht="12.75" customHeight="1">
      <c r="A88" s="470">
        <v>42979</v>
      </c>
      <c r="B88" s="471"/>
      <c r="C88" s="471"/>
      <c r="D88" s="48">
        <v>1.7</v>
      </c>
      <c r="E88" s="48">
        <v>10.4</v>
      </c>
      <c r="F88" s="48">
        <v>14.3</v>
      </c>
      <c r="G88" s="48">
        <v>13</v>
      </c>
      <c r="H88" s="48">
        <v>8.5</v>
      </c>
      <c r="I88" s="48" t="s">
        <v>304</v>
      </c>
      <c r="J88" s="48">
        <v>4.9000000000000004</v>
      </c>
      <c r="K88" s="48">
        <v>3.7</v>
      </c>
      <c r="L88" s="48">
        <v>4.0999999999999996</v>
      </c>
      <c r="M88" s="48">
        <v>4</v>
      </c>
    </row>
    <row r="89" spans="1:13" ht="12.75" customHeight="1">
      <c r="A89" s="470">
        <v>43009</v>
      </c>
      <c r="B89" s="471"/>
      <c r="C89" s="471"/>
      <c r="D89" s="48">
        <v>1.7</v>
      </c>
      <c r="E89" s="48">
        <v>10.199999999999999</v>
      </c>
      <c r="F89" s="48">
        <v>14.6</v>
      </c>
      <c r="G89" s="48">
        <v>13.1</v>
      </c>
      <c r="H89" s="48">
        <v>8.5</v>
      </c>
      <c r="I89" s="48" t="s">
        <v>304</v>
      </c>
      <c r="J89" s="48">
        <v>4.8</v>
      </c>
      <c r="K89" s="48">
        <v>3.7</v>
      </c>
      <c r="L89" s="48">
        <v>4</v>
      </c>
      <c r="M89" s="48">
        <v>4</v>
      </c>
    </row>
    <row r="90" spans="1:13" ht="12.75" customHeight="1">
      <c r="A90" s="470">
        <v>43040</v>
      </c>
      <c r="B90" s="471"/>
      <c r="C90" s="471"/>
      <c r="D90" s="48">
        <v>1.7</v>
      </c>
      <c r="E90" s="48">
        <v>10.1</v>
      </c>
      <c r="F90" s="48">
        <v>14.6</v>
      </c>
      <c r="G90" s="48">
        <v>13</v>
      </c>
      <c r="H90" s="48">
        <v>8.6</v>
      </c>
      <c r="I90" s="48" t="s">
        <v>304</v>
      </c>
      <c r="J90" s="48">
        <v>4.7</v>
      </c>
      <c r="K90" s="48">
        <v>3.6</v>
      </c>
      <c r="L90" s="48">
        <v>3.9</v>
      </c>
      <c r="M90" s="48">
        <v>3.9</v>
      </c>
    </row>
    <row r="91" spans="1:13" ht="12.75" customHeight="1">
      <c r="A91" s="470">
        <v>43070</v>
      </c>
      <c r="B91" s="471"/>
      <c r="C91" s="471"/>
      <c r="D91" s="48">
        <v>1.7</v>
      </c>
      <c r="E91" s="48">
        <v>10.7</v>
      </c>
      <c r="F91" s="48">
        <v>14.3</v>
      </c>
      <c r="G91" s="48">
        <v>13</v>
      </c>
      <c r="H91" s="48">
        <v>8.6</v>
      </c>
      <c r="I91" s="48" t="s">
        <v>304</v>
      </c>
      <c r="J91" s="48">
        <v>4.5</v>
      </c>
      <c r="K91" s="48">
        <v>3.7</v>
      </c>
      <c r="L91" s="48">
        <v>4</v>
      </c>
      <c r="M91" s="48">
        <v>3.7</v>
      </c>
    </row>
    <row r="92" spans="1:13" ht="12.75" customHeight="1">
      <c r="A92" s="470">
        <v>43101</v>
      </c>
      <c r="B92" s="471"/>
      <c r="C92" s="471"/>
      <c r="D92" s="48">
        <v>1.7</v>
      </c>
      <c r="E92" s="48">
        <v>11.1</v>
      </c>
      <c r="F92" s="48">
        <v>14</v>
      </c>
      <c r="G92" s="48">
        <v>12.9</v>
      </c>
      <c r="H92" s="48">
        <v>8.6</v>
      </c>
      <c r="I92" s="48" t="s">
        <v>304</v>
      </c>
      <c r="J92" s="48">
        <v>4.5</v>
      </c>
      <c r="K92" s="48">
        <v>3.5</v>
      </c>
      <c r="L92" s="48">
        <v>4.0999999999999996</v>
      </c>
      <c r="M92" s="48">
        <v>3.8</v>
      </c>
    </row>
    <row r="93" spans="1:13" ht="12.75" customHeight="1">
      <c r="A93" s="470">
        <v>43132</v>
      </c>
      <c r="B93" s="471"/>
      <c r="C93" s="471"/>
      <c r="D93" s="48">
        <v>1.7</v>
      </c>
      <c r="E93" s="48">
        <v>10.9</v>
      </c>
      <c r="F93" s="48">
        <v>14.2</v>
      </c>
      <c r="G93" s="48">
        <v>13</v>
      </c>
      <c r="H93" s="48">
        <v>8.8000000000000007</v>
      </c>
      <c r="I93" s="48" t="s">
        <v>304</v>
      </c>
      <c r="J93" s="48">
        <v>4.7</v>
      </c>
      <c r="K93" s="48">
        <v>3.5</v>
      </c>
      <c r="L93" s="48">
        <v>4.2</v>
      </c>
      <c r="M93" s="48">
        <v>3.9</v>
      </c>
    </row>
    <row r="94" spans="1:13" ht="12.75" customHeight="1">
      <c r="A94" s="470">
        <v>43160</v>
      </c>
      <c r="B94" s="471"/>
      <c r="C94" s="471"/>
      <c r="D94" s="48">
        <v>1.7</v>
      </c>
      <c r="E94" s="48">
        <v>11.1</v>
      </c>
      <c r="F94" s="48">
        <v>14.2</v>
      </c>
      <c r="G94" s="48">
        <v>13</v>
      </c>
      <c r="H94" s="48">
        <v>8.6</v>
      </c>
      <c r="I94" s="48" t="s">
        <v>304</v>
      </c>
      <c r="J94" s="48">
        <v>4.7</v>
      </c>
      <c r="K94" s="48">
        <v>3.4</v>
      </c>
      <c r="L94" s="48">
        <v>4.2</v>
      </c>
      <c r="M94" s="48">
        <v>3.8</v>
      </c>
    </row>
    <row r="95" spans="1:13" ht="12.75" customHeight="1">
      <c r="A95" s="470">
        <v>43191</v>
      </c>
      <c r="B95" s="471"/>
      <c r="C95" s="471"/>
      <c r="D95" s="48">
        <v>1.6</v>
      </c>
      <c r="E95" s="48">
        <v>10.9</v>
      </c>
      <c r="F95" s="48">
        <v>14.1</v>
      </c>
      <c r="G95" s="48">
        <v>12.9</v>
      </c>
      <c r="H95" s="48">
        <v>8.6999999999999993</v>
      </c>
      <c r="I95" s="48" t="s">
        <v>304</v>
      </c>
      <c r="J95" s="48">
        <v>4.7</v>
      </c>
      <c r="K95" s="48">
        <v>3.4</v>
      </c>
      <c r="L95" s="48">
        <v>4.0999999999999996</v>
      </c>
      <c r="M95" s="48">
        <v>3.8</v>
      </c>
    </row>
    <row r="96" spans="1:13" ht="12.75" customHeight="1">
      <c r="A96" s="470">
        <v>43221</v>
      </c>
      <c r="B96" s="471"/>
      <c r="C96" s="471"/>
      <c r="D96" s="48">
        <v>1.6</v>
      </c>
      <c r="E96" s="48">
        <v>10.8</v>
      </c>
      <c r="F96" s="48">
        <v>13.3</v>
      </c>
      <c r="G96" s="48">
        <v>12.3</v>
      </c>
      <c r="H96" s="48">
        <v>8.5</v>
      </c>
      <c r="I96" s="48" t="s">
        <v>304</v>
      </c>
      <c r="J96" s="48">
        <v>4.4000000000000004</v>
      </c>
      <c r="K96" s="48">
        <v>3.3</v>
      </c>
      <c r="L96" s="48">
        <v>4.0999999999999996</v>
      </c>
      <c r="M96" s="48">
        <v>3.6</v>
      </c>
    </row>
    <row r="97" spans="1:13" ht="12.75" customHeight="1">
      <c r="A97" s="470">
        <v>43252</v>
      </c>
      <c r="B97" s="471"/>
      <c r="C97" s="471"/>
      <c r="D97" s="48">
        <v>1.7</v>
      </c>
      <c r="E97" s="48">
        <v>11.3</v>
      </c>
      <c r="F97" s="48">
        <v>12.6</v>
      </c>
      <c r="G97" s="48">
        <v>12.1</v>
      </c>
      <c r="H97" s="48">
        <v>8.6</v>
      </c>
      <c r="I97" s="48" t="s">
        <v>304</v>
      </c>
      <c r="J97" s="48">
        <v>4.3</v>
      </c>
      <c r="K97" s="48">
        <v>3.5</v>
      </c>
      <c r="L97" s="48">
        <v>3.9</v>
      </c>
      <c r="M97" s="48">
        <v>3.6</v>
      </c>
    </row>
    <row r="98" spans="1:13" ht="12.75" customHeight="1">
      <c r="A98" s="470">
        <v>43282</v>
      </c>
      <c r="B98" s="471"/>
      <c r="C98" s="471"/>
      <c r="D98" s="48">
        <v>1.7</v>
      </c>
      <c r="E98" s="48">
        <v>11.1</v>
      </c>
      <c r="F98" s="48">
        <v>11.9</v>
      </c>
      <c r="G98" s="48">
        <v>11.6</v>
      </c>
      <c r="H98" s="48">
        <v>8.5</v>
      </c>
      <c r="I98" s="48" t="s">
        <v>304</v>
      </c>
      <c r="J98" s="48">
        <v>4.0999999999999996</v>
      </c>
      <c r="K98" s="48">
        <v>3.5</v>
      </c>
      <c r="L98" s="48">
        <v>4</v>
      </c>
      <c r="M98" s="48">
        <v>3.6</v>
      </c>
    </row>
    <row r="99" spans="1:13" ht="12.75" customHeight="1">
      <c r="A99" s="470">
        <v>43313</v>
      </c>
      <c r="B99" s="471"/>
      <c r="C99" s="471"/>
      <c r="D99" s="48">
        <v>1.7</v>
      </c>
      <c r="E99" s="48">
        <v>11</v>
      </c>
      <c r="F99" s="48">
        <v>12</v>
      </c>
      <c r="G99" s="48">
        <v>11.6</v>
      </c>
      <c r="H99" s="48">
        <v>8.5</v>
      </c>
      <c r="I99" s="48" t="s">
        <v>304</v>
      </c>
      <c r="J99" s="48">
        <v>4</v>
      </c>
      <c r="K99" s="48">
        <v>3.5</v>
      </c>
      <c r="L99" s="48">
        <v>4</v>
      </c>
      <c r="M99" s="48">
        <v>3.5</v>
      </c>
    </row>
    <row r="100" spans="1:13" ht="12.75" customHeight="1">
      <c r="A100" s="470">
        <v>43344</v>
      </c>
      <c r="B100" s="471"/>
      <c r="C100" s="471"/>
      <c r="D100" s="48">
        <v>1.7</v>
      </c>
      <c r="E100" s="48">
        <v>11.3</v>
      </c>
      <c r="F100" s="48">
        <v>12.1</v>
      </c>
      <c r="G100" s="48">
        <v>11.7</v>
      </c>
      <c r="H100" s="48">
        <v>8.4</v>
      </c>
      <c r="I100" s="48" t="s">
        <v>304</v>
      </c>
      <c r="J100" s="48">
        <v>4.0999999999999996</v>
      </c>
      <c r="K100" s="48">
        <v>3.6</v>
      </c>
      <c r="L100" s="48">
        <v>3.9</v>
      </c>
      <c r="M100" s="48">
        <v>3.6</v>
      </c>
    </row>
    <row r="101" spans="1:13" ht="12.75" customHeight="1">
      <c r="A101" s="470">
        <v>43374</v>
      </c>
      <c r="B101" s="471"/>
      <c r="C101" s="471"/>
      <c r="D101" s="48">
        <v>1.7</v>
      </c>
      <c r="E101" s="48">
        <v>11.1</v>
      </c>
      <c r="F101" s="48">
        <v>12</v>
      </c>
      <c r="G101" s="48">
        <v>11.7</v>
      </c>
      <c r="H101" s="48">
        <v>8.5</v>
      </c>
      <c r="I101" s="48" t="s">
        <v>304</v>
      </c>
      <c r="J101" s="48">
        <v>4</v>
      </c>
      <c r="K101" s="48">
        <v>3.6</v>
      </c>
      <c r="L101" s="48">
        <v>3.9</v>
      </c>
      <c r="M101" s="48">
        <v>3.5</v>
      </c>
    </row>
    <row r="102" spans="1:13" ht="12.75" customHeight="1">
      <c r="A102" s="470">
        <v>43405</v>
      </c>
      <c r="B102" s="471"/>
      <c r="C102" s="471"/>
      <c r="D102" s="48">
        <v>1.7</v>
      </c>
      <c r="E102" s="48">
        <v>11.2</v>
      </c>
      <c r="F102" s="48">
        <v>12.2</v>
      </c>
      <c r="G102" s="48">
        <v>11.8</v>
      </c>
      <c r="H102" s="48">
        <v>8.3000000000000007</v>
      </c>
      <c r="I102" s="48" t="s">
        <v>304</v>
      </c>
      <c r="J102" s="48">
        <v>3.9</v>
      </c>
      <c r="K102" s="48">
        <v>3.5</v>
      </c>
      <c r="L102" s="48">
        <v>3.8</v>
      </c>
      <c r="M102" s="48">
        <v>3.5</v>
      </c>
    </row>
    <row r="103" spans="1:13" ht="12.75" customHeight="1">
      <c r="A103" s="470">
        <v>43435</v>
      </c>
      <c r="B103" s="471"/>
      <c r="C103" s="471"/>
      <c r="D103" s="48">
        <v>1.7</v>
      </c>
      <c r="E103" s="48">
        <v>11.5</v>
      </c>
      <c r="F103" s="48">
        <v>12.2</v>
      </c>
      <c r="G103" s="48">
        <v>11.9</v>
      </c>
      <c r="H103" s="48">
        <v>8.1999999999999993</v>
      </c>
      <c r="I103" s="48" t="s">
        <v>304</v>
      </c>
      <c r="J103" s="48">
        <v>3.8</v>
      </c>
      <c r="K103" s="48">
        <v>3.6</v>
      </c>
      <c r="L103" s="48">
        <v>3.8</v>
      </c>
      <c r="M103" s="48">
        <v>3.3</v>
      </c>
    </row>
    <row r="104" spans="1:13" ht="12.75" customHeight="1">
      <c r="A104" s="470">
        <v>43466</v>
      </c>
      <c r="B104" s="471"/>
      <c r="C104" s="471"/>
      <c r="D104" s="48">
        <v>1.7</v>
      </c>
      <c r="E104" s="48">
        <v>11.3</v>
      </c>
      <c r="F104" s="48">
        <v>12.3</v>
      </c>
      <c r="G104" s="48">
        <v>11.9</v>
      </c>
      <c r="H104" s="48">
        <v>8.4</v>
      </c>
      <c r="I104" s="48" t="s">
        <v>304</v>
      </c>
      <c r="J104" s="48">
        <v>4</v>
      </c>
      <c r="K104" s="48">
        <v>3.5</v>
      </c>
      <c r="L104" s="48">
        <v>4</v>
      </c>
      <c r="M104" s="48">
        <v>3.4</v>
      </c>
    </row>
    <row r="105" spans="1:13" ht="12.75" customHeight="1">
      <c r="A105" s="470">
        <v>43497</v>
      </c>
      <c r="B105" s="471"/>
      <c r="C105" s="471"/>
      <c r="D105" s="48">
        <v>1.7</v>
      </c>
      <c r="E105" s="48">
        <v>11.6</v>
      </c>
      <c r="F105" s="48">
        <v>12.5</v>
      </c>
      <c r="G105" s="48">
        <v>12.1</v>
      </c>
      <c r="H105" s="48">
        <v>8.6</v>
      </c>
      <c r="I105" s="48" t="s">
        <v>304</v>
      </c>
      <c r="J105" s="48">
        <v>4.2</v>
      </c>
      <c r="K105" s="48">
        <v>3.5</v>
      </c>
      <c r="L105" s="48">
        <v>4</v>
      </c>
      <c r="M105" s="48">
        <v>3.5</v>
      </c>
    </row>
    <row r="106" spans="1:13" ht="12.75" customHeight="1">
      <c r="A106" s="470">
        <v>43525</v>
      </c>
      <c r="B106" s="471"/>
      <c r="C106" s="471"/>
      <c r="D106" s="48">
        <v>1.6</v>
      </c>
      <c r="E106" s="48">
        <v>11.8</v>
      </c>
      <c r="F106" s="48">
        <v>12.5</v>
      </c>
      <c r="G106" s="48">
        <v>12.2</v>
      </c>
      <c r="H106" s="48">
        <v>8.9</v>
      </c>
      <c r="I106" s="48" t="s">
        <v>304</v>
      </c>
      <c r="J106" s="48">
        <v>4.3</v>
      </c>
      <c r="K106" s="48">
        <v>3.5</v>
      </c>
      <c r="L106" s="48">
        <v>4</v>
      </c>
      <c r="M106" s="48">
        <v>3.6</v>
      </c>
    </row>
    <row r="107" spans="1:13" ht="12.75" customHeight="1">
      <c r="A107" s="470">
        <v>43556</v>
      </c>
      <c r="B107" s="471"/>
      <c r="C107" s="471"/>
      <c r="D107" s="48">
        <v>1.6</v>
      </c>
      <c r="E107" s="48">
        <v>11.7</v>
      </c>
      <c r="F107" s="48">
        <v>12.6</v>
      </c>
      <c r="G107" s="48">
        <v>12.2</v>
      </c>
      <c r="H107" s="48">
        <v>8.6999999999999993</v>
      </c>
      <c r="I107" s="48" t="s">
        <v>304</v>
      </c>
      <c r="J107" s="48">
        <v>4.2</v>
      </c>
      <c r="K107" s="48">
        <v>3.5</v>
      </c>
      <c r="L107" s="48">
        <v>4.0999999999999996</v>
      </c>
      <c r="M107" s="48">
        <v>3.6</v>
      </c>
    </row>
    <row r="108" spans="1:13" ht="12.75" customHeight="1">
      <c r="A108" s="470">
        <v>43586</v>
      </c>
      <c r="B108" s="471"/>
      <c r="C108" s="471"/>
      <c r="D108" s="48">
        <v>1.6</v>
      </c>
      <c r="E108" s="48">
        <v>11.8</v>
      </c>
      <c r="F108" s="48">
        <v>12.6</v>
      </c>
      <c r="G108" s="48">
        <v>12.2</v>
      </c>
      <c r="H108" s="48">
        <v>8.8000000000000007</v>
      </c>
      <c r="I108" s="48" t="s">
        <v>304</v>
      </c>
      <c r="J108" s="48">
        <v>4.3</v>
      </c>
      <c r="K108" s="48">
        <v>3.3</v>
      </c>
      <c r="L108" s="48">
        <v>3.9</v>
      </c>
      <c r="M108" s="48">
        <v>3.5</v>
      </c>
    </row>
    <row r="109" spans="1:13" ht="12.75" customHeight="1">
      <c r="A109" s="470">
        <v>43617</v>
      </c>
      <c r="B109" s="471"/>
      <c r="C109" s="471"/>
      <c r="D109" s="48">
        <v>1.6</v>
      </c>
      <c r="E109" s="48">
        <v>11.7</v>
      </c>
      <c r="F109" s="48">
        <v>12.6</v>
      </c>
      <c r="G109" s="48">
        <v>12.3</v>
      </c>
      <c r="H109" s="48">
        <v>8.8000000000000007</v>
      </c>
      <c r="I109" s="48" t="s">
        <v>304</v>
      </c>
      <c r="J109" s="48">
        <v>4.4000000000000004</v>
      </c>
      <c r="K109" s="48">
        <v>3.4</v>
      </c>
      <c r="L109" s="48">
        <v>3.8</v>
      </c>
      <c r="M109" s="48">
        <v>3.5</v>
      </c>
    </row>
    <row r="110" spans="1:13" ht="12.75" customHeight="1">
      <c r="A110" s="470">
        <v>43647</v>
      </c>
      <c r="B110" s="471"/>
      <c r="C110" s="471"/>
      <c r="D110" s="48">
        <v>1.6</v>
      </c>
      <c r="E110" s="48">
        <v>11.9</v>
      </c>
      <c r="F110" s="48">
        <v>12.5</v>
      </c>
      <c r="G110" s="48">
        <v>12.3</v>
      </c>
      <c r="H110" s="48">
        <v>8.8000000000000007</v>
      </c>
      <c r="I110" s="48" t="s">
        <v>304</v>
      </c>
      <c r="J110" s="48">
        <v>4.3</v>
      </c>
      <c r="K110" s="48">
        <v>3.3</v>
      </c>
      <c r="L110" s="48">
        <v>3.7</v>
      </c>
      <c r="M110" s="48">
        <v>3.5</v>
      </c>
    </row>
    <row r="111" spans="1:13" ht="12.75" customHeight="1">
      <c r="A111" s="470">
        <v>43678</v>
      </c>
      <c r="B111" s="471"/>
      <c r="C111" s="471"/>
      <c r="D111" s="48">
        <v>1.5</v>
      </c>
      <c r="E111" s="48">
        <v>12</v>
      </c>
      <c r="F111" s="48">
        <v>12.7</v>
      </c>
      <c r="G111" s="48">
        <v>12.4</v>
      </c>
      <c r="H111" s="48">
        <v>8.9</v>
      </c>
      <c r="I111" s="48" t="s">
        <v>304</v>
      </c>
      <c r="J111" s="48">
        <v>4.4000000000000004</v>
      </c>
      <c r="K111" s="48">
        <v>3.3</v>
      </c>
      <c r="L111" s="48">
        <v>3.6</v>
      </c>
      <c r="M111" s="48">
        <v>3.5</v>
      </c>
    </row>
    <row r="112" spans="1:13" ht="12.75" customHeight="1">
      <c r="A112" s="470">
        <v>43709</v>
      </c>
      <c r="B112" s="471"/>
      <c r="C112" s="471"/>
      <c r="D112" s="48">
        <v>1.5</v>
      </c>
      <c r="E112" s="48">
        <v>12</v>
      </c>
      <c r="F112" s="48">
        <v>12.7</v>
      </c>
      <c r="G112" s="48">
        <v>12.4</v>
      </c>
      <c r="H112" s="48">
        <v>8.9</v>
      </c>
      <c r="I112" s="48" t="s">
        <v>304</v>
      </c>
      <c r="J112" s="48">
        <v>4.4000000000000004</v>
      </c>
      <c r="K112" s="48">
        <v>3.3</v>
      </c>
      <c r="L112" s="48">
        <v>3.4</v>
      </c>
      <c r="M112" s="48">
        <v>3.4</v>
      </c>
    </row>
    <row r="113" spans="1:13" ht="12.75" customHeight="1">
      <c r="A113" s="470">
        <v>43739</v>
      </c>
      <c r="B113" s="471"/>
      <c r="C113" s="471"/>
      <c r="D113" s="48">
        <v>1.5</v>
      </c>
      <c r="E113" s="48">
        <v>11.9</v>
      </c>
      <c r="F113" s="48">
        <v>13.1</v>
      </c>
      <c r="G113" s="48">
        <v>12.7</v>
      </c>
      <c r="H113" s="48">
        <v>8.8000000000000007</v>
      </c>
      <c r="I113" s="48" t="s">
        <v>304</v>
      </c>
      <c r="J113" s="48">
        <v>4.4000000000000004</v>
      </c>
      <c r="K113" s="48">
        <v>3.2</v>
      </c>
      <c r="L113" s="48">
        <v>3.5</v>
      </c>
      <c r="M113" s="48">
        <v>3.3</v>
      </c>
    </row>
    <row r="114" spans="1:13" ht="12.75" customHeight="1">
      <c r="A114" s="470">
        <v>43770</v>
      </c>
      <c r="B114" s="471"/>
      <c r="C114" s="471"/>
      <c r="D114" s="48">
        <v>1.5</v>
      </c>
      <c r="E114" s="48">
        <v>12.1</v>
      </c>
      <c r="F114" s="48">
        <v>13</v>
      </c>
      <c r="G114" s="48">
        <v>12.7</v>
      </c>
      <c r="H114" s="48">
        <v>8.9</v>
      </c>
      <c r="I114" s="48" t="s">
        <v>304</v>
      </c>
      <c r="J114" s="48">
        <v>4.5</v>
      </c>
      <c r="K114" s="48">
        <v>3.3</v>
      </c>
      <c r="L114" s="48">
        <v>3.4</v>
      </c>
      <c r="M114" s="48">
        <v>3.4</v>
      </c>
    </row>
    <row r="115" spans="1:13" ht="12.75" customHeight="1">
      <c r="A115" s="470">
        <v>43800</v>
      </c>
      <c r="B115" s="471"/>
      <c r="C115" s="471"/>
      <c r="D115" s="48">
        <v>1.5</v>
      </c>
      <c r="E115" s="48">
        <v>11.9</v>
      </c>
      <c r="F115" s="48">
        <v>13.1</v>
      </c>
      <c r="G115" s="48">
        <v>12.7</v>
      </c>
      <c r="H115" s="48">
        <v>8.8000000000000007</v>
      </c>
      <c r="I115" s="48" t="s">
        <v>304</v>
      </c>
      <c r="J115" s="48">
        <v>4.2</v>
      </c>
      <c r="K115" s="48">
        <v>3.3</v>
      </c>
      <c r="L115" s="48">
        <v>3.3</v>
      </c>
      <c r="M115" s="48">
        <v>3.2</v>
      </c>
    </row>
    <row r="116" spans="1:13" ht="12.75" customHeight="1">
      <c r="A116" s="470">
        <v>43831</v>
      </c>
      <c r="B116" s="471"/>
      <c r="C116" s="471"/>
      <c r="D116" s="48">
        <v>1.5</v>
      </c>
      <c r="E116" s="48">
        <v>12</v>
      </c>
      <c r="F116" s="48">
        <v>13</v>
      </c>
      <c r="G116" s="48">
        <v>12.6</v>
      </c>
      <c r="H116" s="48">
        <v>9.1</v>
      </c>
      <c r="I116" s="48" t="s">
        <v>304</v>
      </c>
      <c r="J116" s="48">
        <v>4.3</v>
      </c>
      <c r="K116" s="48">
        <v>3.2</v>
      </c>
      <c r="L116" s="48">
        <v>3.5</v>
      </c>
      <c r="M116" s="48">
        <v>3.2</v>
      </c>
    </row>
    <row r="117" spans="1:13" ht="12.75" customHeight="1">
      <c r="A117" s="470">
        <v>43862</v>
      </c>
      <c r="B117" s="471"/>
      <c r="C117" s="471"/>
      <c r="D117" s="48">
        <v>1.5</v>
      </c>
      <c r="E117" s="48">
        <v>12.1</v>
      </c>
      <c r="F117" s="48">
        <v>13.2</v>
      </c>
      <c r="G117" s="48">
        <v>12.8</v>
      </c>
      <c r="H117" s="48">
        <v>9.1999999999999993</v>
      </c>
      <c r="I117" s="48" t="s">
        <v>304</v>
      </c>
      <c r="J117" s="48">
        <v>4.5999999999999996</v>
      </c>
      <c r="K117" s="48">
        <v>3</v>
      </c>
      <c r="L117" s="48">
        <v>3.4</v>
      </c>
      <c r="M117" s="48">
        <v>3.3</v>
      </c>
    </row>
    <row r="118" spans="1:13" ht="12.75" customHeight="1">
      <c r="A118" s="470">
        <v>43891</v>
      </c>
      <c r="B118" s="471"/>
      <c r="C118" s="471"/>
      <c r="D118" s="48">
        <v>1.5</v>
      </c>
      <c r="E118" s="48">
        <v>12.3</v>
      </c>
      <c r="F118" s="48">
        <v>13.3</v>
      </c>
      <c r="G118" s="48">
        <v>12.9</v>
      </c>
      <c r="H118" s="48">
        <v>9.1999999999999993</v>
      </c>
      <c r="I118" s="48" t="s">
        <v>304</v>
      </c>
      <c r="J118" s="48">
        <v>4.8</v>
      </c>
      <c r="K118" s="48">
        <v>2.9</v>
      </c>
      <c r="L118" s="48">
        <v>3.1</v>
      </c>
      <c r="M118" s="48">
        <v>3.2</v>
      </c>
    </row>
    <row r="119" spans="1:13" ht="12.75" customHeight="1">
      <c r="A119" s="470">
        <v>43922</v>
      </c>
      <c r="B119" s="471"/>
      <c r="C119" s="471"/>
      <c r="D119" s="48">
        <v>1.6</v>
      </c>
      <c r="E119" s="48">
        <v>11.6</v>
      </c>
      <c r="F119" s="48">
        <v>13.1</v>
      </c>
      <c r="G119" s="48">
        <v>12.6</v>
      </c>
      <c r="H119" s="48">
        <v>7.9</v>
      </c>
      <c r="I119" s="48" t="s">
        <v>304</v>
      </c>
      <c r="J119" s="48">
        <v>5</v>
      </c>
      <c r="K119" s="48">
        <v>2.6</v>
      </c>
      <c r="L119" s="48">
        <v>2.9</v>
      </c>
      <c r="M119" s="48">
        <v>3.1</v>
      </c>
    </row>
    <row r="120" spans="1:13" ht="12.75" customHeight="1">
      <c r="A120" s="470">
        <v>43952</v>
      </c>
      <c r="B120" s="471"/>
      <c r="C120" s="471"/>
      <c r="D120" s="48">
        <v>1.5</v>
      </c>
      <c r="E120" s="48">
        <v>10.5</v>
      </c>
      <c r="F120" s="48">
        <v>13</v>
      </c>
      <c r="G120" s="48">
        <v>12.2</v>
      </c>
      <c r="H120" s="48">
        <v>7.5</v>
      </c>
      <c r="I120" s="48" t="s">
        <v>304</v>
      </c>
      <c r="J120" s="48">
        <v>4.8</v>
      </c>
      <c r="K120" s="48">
        <v>2.2999999999999998</v>
      </c>
      <c r="L120" s="48">
        <v>2.8</v>
      </c>
      <c r="M120" s="48">
        <v>3</v>
      </c>
    </row>
    <row r="121" spans="1:13" ht="12.75" customHeight="1">
      <c r="A121" s="470">
        <v>43983</v>
      </c>
      <c r="B121" s="471"/>
      <c r="C121" s="471"/>
      <c r="D121" s="48">
        <v>1.5</v>
      </c>
      <c r="E121" s="48">
        <v>11</v>
      </c>
      <c r="F121" s="48">
        <v>11.6</v>
      </c>
      <c r="G121" s="48">
        <v>11.4</v>
      </c>
      <c r="H121" s="48">
        <v>6.7</v>
      </c>
      <c r="I121" s="48" t="s">
        <v>304</v>
      </c>
      <c r="J121" s="48">
        <v>4.2</v>
      </c>
      <c r="K121" s="48">
        <v>2.2999999999999998</v>
      </c>
      <c r="L121" s="48">
        <v>2.8</v>
      </c>
      <c r="M121" s="48">
        <v>2.8</v>
      </c>
    </row>
    <row r="122" spans="1:13" ht="12.75" customHeight="1">
      <c r="A122" s="470">
        <v>44013</v>
      </c>
      <c r="B122" s="471"/>
      <c r="C122" s="471"/>
      <c r="D122" s="48">
        <v>1.5</v>
      </c>
      <c r="E122" s="48">
        <v>11.7</v>
      </c>
      <c r="F122" s="48">
        <v>13</v>
      </c>
      <c r="G122" s="48">
        <v>12.5</v>
      </c>
      <c r="H122" s="48">
        <v>7.2</v>
      </c>
      <c r="I122" s="48" t="s">
        <v>304</v>
      </c>
      <c r="J122" s="48">
        <v>4.4000000000000004</v>
      </c>
      <c r="K122" s="48">
        <v>2.2000000000000002</v>
      </c>
      <c r="L122" s="48">
        <v>3.1</v>
      </c>
      <c r="M122" s="48">
        <v>2.8</v>
      </c>
    </row>
    <row r="123" spans="1:13" ht="12.75" customHeight="1">
      <c r="A123" s="470">
        <v>44044</v>
      </c>
      <c r="B123" s="471"/>
      <c r="C123" s="471"/>
      <c r="D123" s="48">
        <v>1.5</v>
      </c>
      <c r="E123" s="48">
        <v>11.5</v>
      </c>
      <c r="F123" s="48">
        <v>13</v>
      </c>
      <c r="G123" s="48">
        <v>12.5</v>
      </c>
      <c r="H123" s="48">
        <v>7.5</v>
      </c>
      <c r="I123" s="48" t="s">
        <v>304</v>
      </c>
      <c r="J123" s="48">
        <v>4.3</v>
      </c>
      <c r="K123" s="48">
        <v>2.2000000000000002</v>
      </c>
      <c r="L123" s="48">
        <v>3.4</v>
      </c>
      <c r="M123" s="48">
        <v>2.8</v>
      </c>
    </row>
    <row r="124" spans="1:13" ht="12.75" customHeight="1">
      <c r="A124" s="470">
        <v>44075</v>
      </c>
      <c r="B124" s="471"/>
      <c r="C124" s="471"/>
      <c r="D124" s="48">
        <v>1.4</v>
      </c>
      <c r="E124" s="48">
        <v>11.5</v>
      </c>
      <c r="F124" s="48">
        <v>13.1</v>
      </c>
      <c r="G124" s="48">
        <v>12.5</v>
      </c>
      <c r="H124" s="48">
        <v>7.6</v>
      </c>
      <c r="I124" s="48" t="s">
        <v>304</v>
      </c>
      <c r="J124" s="48">
        <v>4.0999999999999996</v>
      </c>
      <c r="K124" s="48">
        <v>2.2999999999999998</v>
      </c>
      <c r="L124" s="48">
        <v>3.3</v>
      </c>
      <c r="M124" s="48">
        <v>2.7</v>
      </c>
    </row>
    <row r="125" spans="1:13" ht="12.75" customHeight="1">
      <c r="A125" s="470">
        <v>44105</v>
      </c>
      <c r="B125" s="471"/>
      <c r="C125" s="471"/>
      <c r="D125" s="48">
        <v>1.5</v>
      </c>
      <c r="E125" s="48">
        <v>11.9</v>
      </c>
      <c r="F125" s="48">
        <v>13.1</v>
      </c>
      <c r="G125" s="48">
        <v>12.6</v>
      </c>
      <c r="H125" s="48">
        <v>7.9</v>
      </c>
      <c r="I125" s="48" t="s">
        <v>304</v>
      </c>
      <c r="J125" s="48">
        <v>4.0999999999999996</v>
      </c>
      <c r="K125" s="48">
        <v>2.2999999999999998</v>
      </c>
      <c r="L125" s="48">
        <v>3.4</v>
      </c>
      <c r="M125" s="48">
        <v>2.8</v>
      </c>
    </row>
    <row r="126" spans="1:13" ht="12.75" customHeight="1">
      <c r="A126" s="470">
        <v>44137</v>
      </c>
      <c r="B126" s="471"/>
      <c r="C126" s="471"/>
      <c r="D126" s="48">
        <v>1.5</v>
      </c>
      <c r="E126" s="48">
        <v>12.1</v>
      </c>
      <c r="F126" s="48">
        <v>13.2</v>
      </c>
      <c r="G126" s="48">
        <v>12.7</v>
      </c>
      <c r="H126" s="48">
        <v>7.8</v>
      </c>
      <c r="I126" s="48" t="s">
        <v>304</v>
      </c>
      <c r="J126" s="48">
        <v>3.9</v>
      </c>
      <c r="K126" s="48">
        <v>2.2000000000000002</v>
      </c>
      <c r="L126" s="48">
        <v>3.4</v>
      </c>
      <c r="M126" s="48">
        <v>2.7</v>
      </c>
    </row>
    <row r="127" spans="1:13" ht="12.75" customHeight="1">
      <c r="A127" s="470">
        <v>44168</v>
      </c>
      <c r="B127" s="471"/>
      <c r="C127" s="471"/>
      <c r="D127" s="48">
        <v>1.5</v>
      </c>
      <c r="E127" s="48">
        <v>12.3</v>
      </c>
      <c r="F127" s="48">
        <v>13.3</v>
      </c>
      <c r="G127" s="48">
        <v>12.9</v>
      </c>
      <c r="H127" s="48">
        <v>7.9</v>
      </c>
      <c r="I127" s="48" t="s">
        <v>304</v>
      </c>
      <c r="J127" s="48">
        <v>3.8</v>
      </c>
      <c r="K127" s="48">
        <v>2.4</v>
      </c>
      <c r="L127" s="48">
        <v>3.3</v>
      </c>
      <c r="M127" s="48">
        <v>2.7</v>
      </c>
    </row>
    <row r="327" spans="1:1" ht="12.75" customHeight="1">
      <c r="A327" s="419">
        <v>44168</v>
      </c>
    </row>
  </sheetData>
  <mergeCells count="118">
    <mergeCell ref="A127:C127"/>
    <mergeCell ref="A124:C124"/>
    <mergeCell ref="A123:C123"/>
    <mergeCell ref="A121:C121"/>
    <mergeCell ref="A110:C110"/>
    <mergeCell ref="A109:C109"/>
    <mergeCell ref="A107:C107"/>
    <mergeCell ref="A113:C113"/>
    <mergeCell ref="A99:C99"/>
    <mergeCell ref="A122:C122"/>
    <mergeCell ref="A126:C126"/>
    <mergeCell ref="A125:C125"/>
    <mergeCell ref="A120:C120"/>
    <mergeCell ref="A119:C119"/>
    <mergeCell ref="A118:C118"/>
    <mergeCell ref="A117:C117"/>
    <mergeCell ref="A115:C115"/>
    <mergeCell ref="A116:C116"/>
    <mergeCell ref="A114:C114"/>
    <mergeCell ref="A112:C112"/>
    <mergeCell ref="A111:C111"/>
    <mergeCell ref="A97:C97"/>
    <mergeCell ref="A89:C89"/>
    <mergeCell ref="A108:C108"/>
    <mergeCell ref="A106:C106"/>
    <mergeCell ref="A105:C105"/>
    <mergeCell ref="A103:C103"/>
    <mergeCell ref="A102:C102"/>
    <mergeCell ref="A104:C104"/>
    <mergeCell ref="A101:C101"/>
    <mergeCell ref="A100:C100"/>
    <mergeCell ref="A98:C98"/>
    <mergeCell ref="A81:C81"/>
    <mergeCell ref="A96:C96"/>
    <mergeCell ref="A82:C82"/>
    <mergeCell ref="A83:C83"/>
    <mergeCell ref="A91:C91"/>
    <mergeCell ref="A95:C95"/>
    <mergeCell ref="A84:C84"/>
    <mergeCell ref="A92:C92"/>
    <mergeCell ref="A93:C93"/>
    <mergeCell ref="A94:C94"/>
    <mergeCell ref="A86:C86"/>
    <mergeCell ref="A85:C85"/>
    <mergeCell ref="A90:C90"/>
    <mergeCell ref="A87:C87"/>
    <mergeCell ref="A88:C88"/>
    <mergeCell ref="A67:C67"/>
    <mergeCell ref="A78:C78"/>
    <mergeCell ref="A79:C79"/>
    <mergeCell ref="A80:C80"/>
    <mergeCell ref="A66:C66"/>
    <mergeCell ref="A63:C63"/>
    <mergeCell ref="A64:C64"/>
    <mergeCell ref="A65:C65"/>
    <mergeCell ref="A72:C72"/>
    <mergeCell ref="A68:C68"/>
    <mergeCell ref="A69:C69"/>
    <mergeCell ref="A70:C70"/>
    <mergeCell ref="A71:C71"/>
    <mergeCell ref="A73:C73"/>
    <mergeCell ref="A74:C74"/>
    <mergeCell ref="A75:C75"/>
    <mergeCell ref="A76:C76"/>
    <mergeCell ref="A77:C77"/>
    <mergeCell ref="A52:C52"/>
    <mergeCell ref="A53:C53"/>
    <mergeCell ref="A54:C54"/>
    <mergeCell ref="A55:C55"/>
    <mergeCell ref="A56:C56"/>
    <mergeCell ref="A57:C57"/>
    <mergeCell ref="A58:C58"/>
    <mergeCell ref="A61:C61"/>
    <mergeCell ref="A62:C62"/>
    <mergeCell ref="A59:C59"/>
    <mergeCell ref="A60:C60"/>
    <mergeCell ref="A51:C51"/>
    <mergeCell ref="A10:C10"/>
    <mergeCell ref="A11:C11"/>
    <mergeCell ref="A12:C12"/>
    <mergeCell ref="A13:C13"/>
    <mergeCell ref="A14:C14"/>
    <mergeCell ref="A21:C21"/>
    <mergeCell ref="A15:C15"/>
    <mergeCell ref="A16:C16"/>
    <mergeCell ref="A17:C17"/>
    <mergeCell ref="A18:C18"/>
    <mergeCell ref="A39:C39"/>
    <mergeCell ref="A40:C40"/>
    <mergeCell ref="A41:C41"/>
    <mergeCell ref="A43:C43"/>
    <mergeCell ref="A42:C42"/>
    <mergeCell ref="A44:C44"/>
    <mergeCell ref="A45:C45"/>
    <mergeCell ref="A46:C46"/>
    <mergeCell ref="A47:C47"/>
    <mergeCell ref="A22:C22"/>
    <mergeCell ref="A19:C19"/>
    <mergeCell ref="A20:C20"/>
    <mergeCell ref="A23:C23"/>
    <mergeCell ref="A48:C48"/>
    <mergeCell ref="A49:C49"/>
    <mergeCell ref="A50:C50"/>
    <mergeCell ref="A24:C24"/>
    <mergeCell ref="A25:C25"/>
    <mergeCell ref="A26:C26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</mergeCells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Plan30"/>
  <dimension ref="A1:V327"/>
  <sheetViews>
    <sheetView showGridLines="0" zoomScaleNormal="100" workbookViewId="0">
      <pane xSplit="1" ySplit="7" topLeftCell="B153" activePane="bottomRight" state="frozen"/>
      <selection pane="topRight" activeCell="B1" sqref="B1"/>
      <selection pane="bottomLeft" activeCell="A8" sqref="A8"/>
      <selection pane="bottomRight" activeCell="B162" sqref="B162:K165"/>
    </sheetView>
  </sheetViews>
  <sheetFormatPr defaultColWidth="9.109375" defaultRowHeight="13.2"/>
  <cols>
    <col min="1" max="1" width="11.109375" style="1" customWidth="1"/>
    <col min="2" max="8" width="9.109375" style="1" customWidth="1"/>
    <col min="9" max="9" width="11.44140625" style="1" bestFit="1" customWidth="1"/>
    <col min="10" max="10" width="11.5546875" style="1" bestFit="1" customWidth="1"/>
    <col min="11" max="11" width="9.109375" style="1" customWidth="1"/>
    <col min="12" max="16384" width="9.109375" style="1"/>
  </cols>
  <sheetData>
    <row r="1" spans="1:19" ht="13.8">
      <c r="A1" s="16" t="s">
        <v>317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9" ht="13.8">
      <c r="A2" s="16" t="s">
        <v>182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9" s="10" customFormat="1" ht="12.75" customHeight="1">
      <c r="A4" s="27" t="s">
        <v>0</v>
      </c>
      <c r="B4" s="50" t="s">
        <v>164</v>
      </c>
      <c r="C4" s="50"/>
      <c r="D4" s="51"/>
      <c r="E4" s="50" t="s">
        <v>165</v>
      </c>
      <c r="F4" s="50"/>
      <c r="G4" s="51"/>
      <c r="H4" s="23" t="s">
        <v>435</v>
      </c>
      <c r="I4" s="23"/>
      <c r="J4" s="51"/>
      <c r="K4" s="25" t="s">
        <v>4</v>
      </c>
      <c r="L4" s="3"/>
      <c r="M4" s="3"/>
      <c r="N4" s="3"/>
      <c r="O4" s="3"/>
      <c r="P4" s="3"/>
      <c r="Q4" s="3"/>
      <c r="R4" s="3"/>
      <c r="S4" s="3"/>
    </row>
    <row r="5" spans="1:19" s="10" customFormat="1" ht="12.75" customHeight="1">
      <c r="A5" s="28"/>
      <c r="B5" s="33"/>
      <c r="C5" s="34"/>
      <c r="D5" s="37"/>
      <c r="E5" s="34"/>
      <c r="F5" s="34"/>
      <c r="G5" s="37"/>
      <c r="H5" s="34"/>
      <c r="I5" s="34"/>
      <c r="J5" s="37"/>
      <c r="K5" s="25"/>
      <c r="L5" s="3"/>
      <c r="M5" s="3"/>
      <c r="N5" s="3"/>
      <c r="O5" s="3"/>
      <c r="P5" s="3"/>
      <c r="Q5" s="3"/>
      <c r="R5" s="3"/>
      <c r="S5" s="3"/>
    </row>
    <row r="6" spans="1:19" s="10" customFormat="1" ht="12.75" customHeight="1">
      <c r="A6" s="55"/>
      <c r="B6" s="27" t="s">
        <v>75</v>
      </c>
      <c r="C6" s="51" t="s">
        <v>76</v>
      </c>
      <c r="D6" s="25" t="s">
        <v>4</v>
      </c>
      <c r="E6" s="51" t="s">
        <v>75</v>
      </c>
      <c r="F6" s="51" t="s">
        <v>76</v>
      </c>
      <c r="G6" s="25" t="s">
        <v>4</v>
      </c>
      <c r="H6" s="51" t="s">
        <v>77</v>
      </c>
      <c r="I6" s="51" t="s">
        <v>78</v>
      </c>
      <c r="J6" s="25" t="s">
        <v>78</v>
      </c>
      <c r="K6" s="25"/>
      <c r="L6" s="3"/>
      <c r="M6" s="3"/>
      <c r="N6" s="3"/>
      <c r="O6" s="3"/>
      <c r="P6" s="3"/>
      <c r="Q6" s="3"/>
      <c r="R6" s="3"/>
      <c r="S6" s="3"/>
    </row>
    <row r="7" spans="1:19" s="10" customFormat="1" ht="12.75" customHeight="1">
      <c r="A7" s="46"/>
      <c r="B7" s="44" t="s">
        <v>79</v>
      </c>
      <c r="C7" s="37" t="s">
        <v>101</v>
      </c>
      <c r="D7" s="37"/>
      <c r="E7" s="37" t="s">
        <v>79</v>
      </c>
      <c r="F7" s="37" t="s">
        <v>101</v>
      </c>
      <c r="G7" s="37"/>
      <c r="H7" s="37" t="s">
        <v>80</v>
      </c>
      <c r="I7" s="37" t="s">
        <v>81</v>
      </c>
      <c r="J7" s="37" t="s">
        <v>41</v>
      </c>
      <c r="K7" s="37"/>
      <c r="L7" s="3"/>
      <c r="M7" s="3"/>
      <c r="N7" s="3"/>
      <c r="O7" s="3"/>
      <c r="P7" s="3"/>
      <c r="Q7" s="3"/>
      <c r="R7" s="3"/>
      <c r="S7" s="3"/>
    </row>
    <row r="8" spans="1:19" s="10" customFormat="1" ht="12.75" customHeight="1">
      <c r="A8" s="47">
        <v>40603</v>
      </c>
      <c r="B8" s="48">
        <v>12.65</v>
      </c>
      <c r="C8" s="48">
        <v>6.6</v>
      </c>
      <c r="D8" s="48">
        <v>8.58</v>
      </c>
      <c r="E8" s="48">
        <v>12.52</v>
      </c>
      <c r="F8" s="48">
        <v>11.71</v>
      </c>
      <c r="G8" s="48">
        <v>11.89</v>
      </c>
      <c r="H8" s="48">
        <v>10.68</v>
      </c>
      <c r="I8" s="48">
        <v>9.57</v>
      </c>
      <c r="J8" s="48">
        <v>7.21</v>
      </c>
      <c r="K8" s="48">
        <v>9.65</v>
      </c>
      <c r="L8" s="3"/>
      <c r="M8" s="3"/>
      <c r="N8" s="3"/>
      <c r="O8" s="3"/>
      <c r="P8" s="3"/>
      <c r="Q8" s="3"/>
      <c r="R8" s="3"/>
      <c r="S8" s="3"/>
    </row>
    <row r="9" spans="1:19" s="3" customFormat="1" ht="12.75" customHeight="1">
      <c r="A9" s="47">
        <v>40634</v>
      </c>
      <c r="B9" s="48">
        <v>13.66</v>
      </c>
      <c r="C9" s="48">
        <v>5.96</v>
      </c>
      <c r="D9" s="48">
        <v>8.43</v>
      </c>
      <c r="E9" s="48">
        <v>12.58</v>
      </c>
      <c r="F9" s="48">
        <v>11.67</v>
      </c>
      <c r="G9" s="48">
        <v>11.87</v>
      </c>
      <c r="H9" s="48">
        <v>10.45</v>
      </c>
      <c r="I9" s="48">
        <v>10.5</v>
      </c>
      <c r="J9" s="48">
        <v>6.98</v>
      </c>
      <c r="K9" s="48">
        <v>10.33</v>
      </c>
      <c r="L9" s="1"/>
      <c r="M9" s="1"/>
      <c r="N9" s="1"/>
    </row>
    <row r="10" spans="1:19" s="3" customFormat="1" ht="12.75" customHeight="1">
      <c r="A10" s="47">
        <v>40664</v>
      </c>
      <c r="B10" s="48">
        <v>12.85</v>
      </c>
      <c r="C10" s="48">
        <v>6.2</v>
      </c>
      <c r="D10" s="48">
        <v>8.3800000000000008</v>
      </c>
      <c r="E10" s="48">
        <v>12.99</v>
      </c>
      <c r="F10" s="48">
        <v>12.09</v>
      </c>
      <c r="G10" s="48">
        <v>12.29</v>
      </c>
      <c r="H10" s="48">
        <v>9.57</v>
      </c>
      <c r="I10" s="48">
        <v>10.8</v>
      </c>
      <c r="J10" s="48">
        <v>9.07</v>
      </c>
      <c r="K10" s="48">
        <v>10.6</v>
      </c>
      <c r="L10" s="1"/>
      <c r="M10" s="1"/>
      <c r="N10" s="1"/>
    </row>
    <row r="11" spans="1:19" s="3" customFormat="1" ht="12.75" customHeight="1">
      <c r="A11" s="47">
        <v>40695</v>
      </c>
      <c r="B11" s="48">
        <v>12.64</v>
      </c>
      <c r="C11" s="48">
        <v>6</v>
      </c>
      <c r="D11" s="48">
        <v>8.16</v>
      </c>
      <c r="E11" s="48">
        <v>12.43</v>
      </c>
      <c r="F11" s="48">
        <v>11.61</v>
      </c>
      <c r="G11" s="48">
        <v>11.8</v>
      </c>
      <c r="H11" s="48">
        <v>7.92</v>
      </c>
      <c r="I11" s="48">
        <v>10.54</v>
      </c>
      <c r="J11" s="48">
        <v>7.49</v>
      </c>
      <c r="K11" s="48">
        <v>10.24</v>
      </c>
      <c r="L11" s="1"/>
      <c r="M11" s="1"/>
      <c r="N11" s="1"/>
    </row>
    <row r="12" spans="1:19" s="3" customFormat="1" ht="12.75" customHeight="1">
      <c r="A12" s="47">
        <v>40725</v>
      </c>
      <c r="B12" s="48">
        <v>9.91</v>
      </c>
      <c r="C12" s="48">
        <v>6.47</v>
      </c>
      <c r="D12" s="48">
        <v>7.6</v>
      </c>
      <c r="E12" s="48">
        <v>12.81</v>
      </c>
      <c r="F12" s="48">
        <v>12.37</v>
      </c>
      <c r="G12" s="48">
        <v>12.46</v>
      </c>
      <c r="H12" s="48">
        <v>12.2</v>
      </c>
      <c r="I12" s="48">
        <v>9.73</v>
      </c>
      <c r="J12" s="48">
        <v>7.5</v>
      </c>
      <c r="K12" s="48">
        <v>9.84</v>
      </c>
      <c r="L12" s="1"/>
      <c r="M12" s="1"/>
      <c r="N12" s="1"/>
    </row>
    <row r="13" spans="1:19" s="3" customFormat="1" ht="12.75" customHeight="1">
      <c r="A13" s="47">
        <v>40756</v>
      </c>
      <c r="B13" s="48">
        <v>10.38</v>
      </c>
      <c r="C13" s="48">
        <v>6.84</v>
      </c>
      <c r="D13" s="48">
        <v>7.94</v>
      </c>
      <c r="E13" s="48">
        <v>11.09</v>
      </c>
      <c r="F13" s="48">
        <v>12.08</v>
      </c>
      <c r="G13" s="48">
        <v>11.84</v>
      </c>
      <c r="H13" s="48">
        <v>8.81</v>
      </c>
      <c r="I13" s="48">
        <v>10.84</v>
      </c>
      <c r="J13" s="48">
        <v>7.55</v>
      </c>
      <c r="K13" s="48">
        <v>10.51</v>
      </c>
      <c r="L13" s="1"/>
      <c r="M13" s="1"/>
      <c r="N13" s="1"/>
    </row>
    <row r="14" spans="1:19" s="3" customFormat="1" ht="12.75" customHeight="1">
      <c r="A14" s="47">
        <v>40787</v>
      </c>
      <c r="B14" s="48">
        <v>11.59</v>
      </c>
      <c r="C14" s="48">
        <v>6.51</v>
      </c>
      <c r="D14" s="48">
        <v>8.0500000000000007</v>
      </c>
      <c r="E14" s="48">
        <v>8.7799999999999994</v>
      </c>
      <c r="F14" s="48">
        <v>11.41</v>
      </c>
      <c r="G14" s="48">
        <v>10.79</v>
      </c>
      <c r="H14" s="48">
        <v>11.31</v>
      </c>
      <c r="I14" s="48">
        <v>10.46</v>
      </c>
      <c r="J14" s="48">
        <v>8.19</v>
      </c>
      <c r="K14" s="48">
        <v>10.28</v>
      </c>
      <c r="L14" s="1"/>
      <c r="M14" s="1"/>
      <c r="N14" s="1"/>
    </row>
    <row r="15" spans="1:19" s="3" customFormat="1" ht="12.75" customHeight="1">
      <c r="A15" s="47">
        <v>40817</v>
      </c>
      <c r="B15" s="48">
        <v>13.48</v>
      </c>
      <c r="C15" s="48">
        <v>6.69</v>
      </c>
      <c r="D15" s="48">
        <v>8.7799999999999994</v>
      </c>
      <c r="E15" s="48">
        <v>12.39</v>
      </c>
      <c r="F15" s="48">
        <v>11.19</v>
      </c>
      <c r="G15" s="48">
        <v>11.48</v>
      </c>
      <c r="H15" s="48">
        <v>9.5299999999999994</v>
      </c>
      <c r="I15" s="48">
        <v>10.35</v>
      </c>
      <c r="J15" s="48">
        <v>7.84</v>
      </c>
      <c r="K15" s="48">
        <v>10.220000000000001</v>
      </c>
      <c r="L15" s="1"/>
      <c r="M15" s="1"/>
      <c r="N15" s="1"/>
    </row>
    <row r="16" spans="1:19" s="3" customFormat="1" ht="12.75" customHeight="1">
      <c r="A16" s="47">
        <v>40848</v>
      </c>
      <c r="B16" s="48">
        <v>10.26</v>
      </c>
      <c r="C16" s="48">
        <v>6.76</v>
      </c>
      <c r="D16" s="48">
        <v>7.87</v>
      </c>
      <c r="E16" s="48">
        <v>10.01</v>
      </c>
      <c r="F16" s="48">
        <v>11.19</v>
      </c>
      <c r="G16" s="48">
        <v>10.89</v>
      </c>
      <c r="H16" s="48">
        <v>12.25</v>
      </c>
      <c r="I16" s="48">
        <v>9.49</v>
      </c>
      <c r="J16" s="48">
        <v>7.58</v>
      </c>
      <c r="K16" s="48">
        <v>9.56</v>
      </c>
      <c r="L16" s="1"/>
      <c r="M16" s="1"/>
      <c r="N16" s="1"/>
    </row>
    <row r="17" spans="1:14" s="3" customFormat="1" ht="12.75" customHeight="1">
      <c r="A17" s="47">
        <v>40878</v>
      </c>
      <c r="B17" s="48">
        <v>10.87</v>
      </c>
      <c r="C17" s="48">
        <v>6.79</v>
      </c>
      <c r="D17" s="48">
        <v>8.06</v>
      </c>
      <c r="E17" s="48">
        <v>11.74</v>
      </c>
      <c r="F17" s="48">
        <v>11.56</v>
      </c>
      <c r="G17" s="48">
        <v>11.6</v>
      </c>
      <c r="H17" s="48">
        <v>13.15</v>
      </c>
      <c r="I17" s="48">
        <v>9.4600000000000009</v>
      </c>
      <c r="J17" s="48">
        <v>8.4499999999999993</v>
      </c>
      <c r="K17" s="48">
        <v>9.67</v>
      </c>
      <c r="L17" s="1"/>
      <c r="M17" s="1"/>
      <c r="N17" s="1"/>
    </row>
    <row r="18" spans="1:14" s="3" customFormat="1" ht="12.75" customHeight="1">
      <c r="A18" s="47">
        <v>40909</v>
      </c>
      <c r="B18" s="48">
        <v>12.87</v>
      </c>
      <c r="C18" s="48">
        <v>6.67</v>
      </c>
      <c r="D18" s="48">
        <v>8.6199999999999992</v>
      </c>
      <c r="E18" s="48">
        <v>12.71</v>
      </c>
      <c r="F18" s="48">
        <v>11.24</v>
      </c>
      <c r="G18" s="48">
        <v>11.61</v>
      </c>
      <c r="H18" s="48">
        <v>11.98</v>
      </c>
      <c r="I18" s="48">
        <v>11.24</v>
      </c>
      <c r="J18" s="48">
        <v>7.94</v>
      </c>
      <c r="K18" s="48">
        <v>11.01</v>
      </c>
      <c r="L18" s="1"/>
      <c r="M18" s="1"/>
      <c r="N18" s="1"/>
    </row>
    <row r="19" spans="1:14" s="3" customFormat="1" ht="12.75" customHeight="1">
      <c r="A19" s="47">
        <v>40940</v>
      </c>
      <c r="B19" s="48">
        <v>12.69</v>
      </c>
      <c r="C19" s="48">
        <v>6.82</v>
      </c>
      <c r="D19" s="48">
        <v>8.59</v>
      </c>
      <c r="E19" s="48">
        <v>8.98</v>
      </c>
      <c r="F19" s="48">
        <v>10.68</v>
      </c>
      <c r="G19" s="48">
        <v>10.220000000000001</v>
      </c>
      <c r="H19" s="48">
        <v>12.02</v>
      </c>
      <c r="I19" s="48">
        <v>10.71</v>
      </c>
      <c r="J19" s="48">
        <v>7.17</v>
      </c>
      <c r="K19" s="48">
        <v>10.48</v>
      </c>
      <c r="L19" s="1"/>
      <c r="M19" s="1"/>
      <c r="N19" s="1"/>
    </row>
    <row r="20" spans="1:14" s="3" customFormat="1" ht="12.75" customHeight="1">
      <c r="A20" s="47">
        <v>40969</v>
      </c>
      <c r="B20" s="48">
        <v>12.02</v>
      </c>
      <c r="C20" s="48">
        <v>6.79</v>
      </c>
      <c r="D20" s="48">
        <v>8.33</v>
      </c>
      <c r="E20" s="48">
        <v>12.38</v>
      </c>
      <c r="F20" s="48">
        <v>10</v>
      </c>
      <c r="G20" s="48">
        <v>10.64</v>
      </c>
      <c r="H20" s="48">
        <v>11.68</v>
      </c>
      <c r="I20" s="48">
        <v>10.64</v>
      </c>
      <c r="J20" s="48">
        <v>8.85</v>
      </c>
      <c r="K20" s="48">
        <v>10.45</v>
      </c>
      <c r="L20" s="1"/>
      <c r="M20" s="1"/>
      <c r="N20" s="1"/>
    </row>
    <row r="21" spans="1:14" s="3" customFormat="1" ht="12.75" customHeight="1">
      <c r="A21" s="47">
        <v>41000</v>
      </c>
      <c r="B21" s="48">
        <v>11.03</v>
      </c>
      <c r="C21" s="48">
        <v>6.63</v>
      </c>
      <c r="D21" s="48">
        <v>7.95</v>
      </c>
      <c r="E21" s="48">
        <v>11.87</v>
      </c>
      <c r="F21" s="48">
        <v>10.55</v>
      </c>
      <c r="G21" s="48">
        <v>10.91</v>
      </c>
      <c r="H21" s="48">
        <v>10.64</v>
      </c>
      <c r="I21" s="48">
        <v>11.28</v>
      </c>
      <c r="J21" s="48">
        <v>9.01</v>
      </c>
      <c r="K21" s="48">
        <v>10.88</v>
      </c>
      <c r="L21" s="1"/>
      <c r="M21" s="1"/>
      <c r="N21" s="1"/>
    </row>
    <row r="22" spans="1:14" s="3" customFormat="1" ht="12.75" customHeight="1">
      <c r="A22" s="47">
        <v>41030</v>
      </c>
      <c r="B22" s="48">
        <v>10.88</v>
      </c>
      <c r="C22" s="48">
        <v>6.64</v>
      </c>
      <c r="D22" s="48">
        <v>7.96</v>
      </c>
      <c r="E22" s="48">
        <v>7.04</v>
      </c>
      <c r="F22" s="48">
        <v>10.82</v>
      </c>
      <c r="G22" s="48">
        <v>9.77</v>
      </c>
      <c r="H22" s="48">
        <v>11.49</v>
      </c>
      <c r="I22" s="48">
        <v>10.050000000000001</v>
      </c>
      <c r="J22" s="48">
        <v>8.26</v>
      </c>
      <c r="K22" s="48">
        <v>9.8800000000000008</v>
      </c>
      <c r="L22" s="1"/>
      <c r="M22" s="1"/>
      <c r="N22" s="1"/>
    </row>
    <row r="23" spans="1:14" s="3" customFormat="1" ht="12.75" customHeight="1">
      <c r="A23" s="47">
        <v>41061</v>
      </c>
      <c r="B23" s="48">
        <v>11.6</v>
      </c>
      <c r="C23" s="48">
        <v>6.65</v>
      </c>
      <c r="D23" s="48">
        <v>8.19</v>
      </c>
      <c r="E23" s="48">
        <v>10.050000000000001</v>
      </c>
      <c r="F23" s="48">
        <v>10.26</v>
      </c>
      <c r="G23" s="48">
        <v>10.199999999999999</v>
      </c>
      <c r="H23" s="48">
        <v>9.4600000000000009</v>
      </c>
      <c r="I23" s="48">
        <v>9.19</v>
      </c>
      <c r="J23" s="48">
        <v>8.34</v>
      </c>
      <c r="K23" s="48">
        <v>9.1999999999999993</v>
      </c>
      <c r="L23" s="1"/>
      <c r="M23" s="1"/>
      <c r="N23" s="1"/>
    </row>
    <row r="24" spans="1:14" s="3" customFormat="1" ht="12.75" customHeight="1">
      <c r="A24" s="47">
        <v>41091</v>
      </c>
      <c r="B24" s="48">
        <v>10.8</v>
      </c>
      <c r="C24" s="48">
        <v>5.77</v>
      </c>
      <c r="D24" s="48">
        <v>7.33</v>
      </c>
      <c r="E24" s="48">
        <v>7.71</v>
      </c>
      <c r="F24" s="48">
        <v>10.32</v>
      </c>
      <c r="G24" s="48">
        <v>9.56</v>
      </c>
      <c r="H24" s="48">
        <v>8.61</v>
      </c>
      <c r="I24" s="48">
        <v>8.58</v>
      </c>
      <c r="J24" s="48">
        <v>7.18</v>
      </c>
      <c r="K24" s="48">
        <v>8.5500000000000007</v>
      </c>
      <c r="L24" s="1"/>
      <c r="M24" s="1"/>
      <c r="N24" s="1"/>
    </row>
    <row r="25" spans="1:14" s="3" customFormat="1" ht="12.75" customHeight="1">
      <c r="A25" s="47">
        <v>41122</v>
      </c>
      <c r="B25" s="48">
        <v>10.68</v>
      </c>
      <c r="C25" s="48">
        <v>5.25</v>
      </c>
      <c r="D25" s="48">
        <v>6.85</v>
      </c>
      <c r="E25" s="48">
        <v>10.66</v>
      </c>
      <c r="F25" s="48">
        <v>10.15</v>
      </c>
      <c r="G25" s="48">
        <v>10.3</v>
      </c>
      <c r="H25" s="48">
        <v>8.91</v>
      </c>
      <c r="I25" s="48">
        <v>8.5299999999999994</v>
      </c>
      <c r="J25" s="48">
        <v>7.33</v>
      </c>
      <c r="K25" s="48">
        <v>8.5500000000000007</v>
      </c>
      <c r="L25" s="1"/>
      <c r="M25" s="1"/>
      <c r="N25" s="1"/>
    </row>
    <row r="26" spans="1:14" s="3" customFormat="1" ht="12.75" customHeight="1">
      <c r="A26" s="47">
        <v>41153</v>
      </c>
      <c r="B26" s="48">
        <v>8.7100000000000009</v>
      </c>
      <c r="C26" s="48">
        <v>5.68</v>
      </c>
      <c r="D26" s="48">
        <v>6.52</v>
      </c>
      <c r="E26" s="48">
        <v>10.78</v>
      </c>
      <c r="F26" s="48">
        <v>10.33</v>
      </c>
      <c r="G26" s="48">
        <v>10.46</v>
      </c>
      <c r="H26" s="48">
        <v>8.69</v>
      </c>
      <c r="I26" s="48">
        <v>8.0399999999999991</v>
      </c>
      <c r="J26" s="48">
        <v>7.63</v>
      </c>
      <c r="K26" s="48">
        <v>8.17</v>
      </c>
      <c r="L26" s="1"/>
      <c r="M26" s="1"/>
      <c r="N26" s="1"/>
    </row>
    <row r="27" spans="1:14" s="3" customFormat="1" ht="12.75" customHeight="1">
      <c r="A27" s="47">
        <v>41183</v>
      </c>
      <c r="B27" s="48">
        <v>11.03</v>
      </c>
      <c r="C27" s="48">
        <v>5.73</v>
      </c>
      <c r="D27" s="48">
        <v>7.22</v>
      </c>
      <c r="E27" s="48">
        <v>10.94</v>
      </c>
      <c r="F27" s="48">
        <v>10.02</v>
      </c>
      <c r="G27" s="48">
        <v>10.3</v>
      </c>
      <c r="H27" s="48">
        <v>9.27</v>
      </c>
      <c r="I27" s="48">
        <v>7.66</v>
      </c>
      <c r="J27" s="48">
        <v>8.43</v>
      </c>
      <c r="K27" s="48">
        <v>7.97</v>
      </c>
      <c r="L27" s="1"/>
      <c r="M27" s="1"/>
      <c r="N27" s="1"/>
    </row>
    <row r="28" spans="1:14" s="3" customFormat="1" ht="12.75" customHeight="1">
      <c r="A28" s="47">
        <v>41214</v>
      </c>
      <c r="B28" s="48">
        <v>11.26</v>
      </c>
      <c r="C28" s="48">
        <v>5.64</v>
      </c>
      <c r="D28" s="48">
        <v>7.18</v>
      </c>
      <c r="E28" s="48">
        <v>10.66</v>
      </c>
      <c r="F28" s="48">
        <v>9.91</v>
      </c>
      <c r="G28" s="48">
        <v>10.17</v>
      </c>
      <c r="H28" s="48">
        <v>9.06</v>
      </c>
      <c r="I28" s="48">
        <v>7.32</v>
      </c>
      <c r="J28" s="48">
        <v>6.8</v>
      </c>
      <c r="K28" s="48">
        <v>7.64</v>
      </c>
      <c r="L28" s="1"/>
      <c r="M28" s="1"/>
      <c r="N28" s="1"/>
    </row>
    <row r="29" spans="1:14" s="3" customFormat="1" ht="12.75" customHeight="1">
      <c r="A29" s="47">
        <v>41244</v>
      </c>
      <c r="B29" s="48">
        <v>10.48</v>
      </c>
      <c r="C29" s="48">
        <v>5.6</v>
      </c>
      <c r="D29" s="48">
        <v>6.87</v>
      </c>
      <c r="E29" s="48">
        <v>10.220000000000001</v>
      </c>
      <c r="F29" s="48">
        <v>9.8800000000000008</v>
      </c>
      <c r="G29" s="48">
        <v>10.01</v>
      </c>
      <c r="H29" s="48">
        <v>8.85</v>
      </c>
      <c r="I29" s="48">
        <v>6.75</v>
      </c>
      <c r="J29" s="48">
        <v>7.09</v>
      </c>
      <c r="K29" s="48">
        <v>7.14</v>
      </c>
      <c r="L29" s="1"/>
      <c r="M29" s="1"/>
      <c r="N29" s="1"/>
    </row>
    <row r="30" spans="1:14" s="3" customFormat="1" ht="12.75" customHeight="1">
      <c r="A30" s="47">
        <v>41275</v>
      </c>
      <c r="B30" s="48">
        <v>10.55</v>
      </c>
      <c r="C30" s="48">
        <v>5.75</v>
      </c>
      <c r="D30" s="48">
        <v>7</v>
      </c>
      <c r="E30" s="48">
        <v>10.52</v>
      </c>
      <c r="F30" s="48">
        <v>9.76</v>
      </c>
      <c r="G30" s="48">
        <v>10.06</v>
      </c>
      <c r="H30" s="48">
        <v>9.0299999999999994</v>
      </c>
      <c r="I30" s="48">
        <v>7.31</v>
      </c>
      <c r="J30" s="48">
        <v>6.55</v>
      </c>
      <c r="K30" s="48">
        <v>7.59</v>
      </c>
      <c r="L30" s="1"/>
      <c r="M30" s="1"/>
      <c r="N30" s="1"/>
    </row>
    <row r="31" spans="1:14" s="3" customFormat="1" ht="12.75" customHeight="1">
      <c r="A31" s="47">
        <v>41306</v>
      </c>
      <c r="B31" s="48">
        <v>13.02</v>
      </c>
      <c r="C31" s="48">
        <v>5.58</v>
      </c>
      <c r="D31" s="48">
        <v>7.49</v>
      </c>
      <c r="E31" s="48">
        <v>10.43</v>
      </c>
      <c r="F31" s="48">
        <v>9.86</v>
      </c>
      <c r="G31" s="48">
        <v>10.09</v>
      </c>
      <c r="H31" s="48">
        <v>8.2100000000000009</v>
      </c>
      <c r="I31" s="48">
        <v>7.26</v>
      </c>
      <c r="J31" s="48">
        <v>5.5</v>
      </c>
      <c r="K31" s="48">
        <v>7.54</v>
      </c>
      <c r="L31" s="1"/>
      <c r="M31" s="1"/>
      <c r="N31" s="1"/>
    </row>
    <row r="32" spans="1:14" s="3" customFormat="1" ht="12.75" customHeight="1">
      <c r="A32" s="47">
        <v>41334</v>
      </c>
      <c r="B32" s="48">
        <v>11.82</v>
      </c>
      <c r="C32" s="48">
        <v>5.88</v>
      </c>
      <c r="D32" s="48">
        <v>7.24</v>
      </c>
      <c r="E32" s="48">
        <v>10.76</v>
      </c>
      <c r="F32" s="48">
        <v>10.09</v>
      </c>
      <c r="G32" s="48">
        <v>10.36</v>
      </c>
      <c r="H32" s="48">
        <v>7.9</v>
      </c>
      <c r="I32" s="48">
        <v>7.27</v>
      </c>
      <c r="J32" s="48">
        <v>6.47</v>
      </c>
      <c r="K32" s="48">
        <v>7.55</v>
      </c>
      <c r="L32" s="1"/>
      <c r="M32" s="1"/>
      <c r="N32" s="1"/>
    </row>
    <row r="33" spans="1:14" s="3" customFormat="1" ht="12.75" customHeight="1">
      <c r="A33" s="47">
        <v>41365</v>
      </c>
      <c r="B33" s="48">
        <v>11.83</v>
      </c>
      <c r="C33" s="48">
        <v>5.68</v>
      </c>
      <c r="D33" s="48">
        <v>7.03</v>
      </c>
      <c r="E33" s="48">
        <v>10</v>
      </c>
      <c r="F33" s="48">
        <v>9.76</v>
      </c>
      <c r="G33" s="48">
        <v>9.86</v>
      </c>
      <c r="H33" s="48">
        <v>8.01</v>
      </c>
      <c r="I33" s="48">
        <v>6.74</v>
      </c>
      <c r="J33" s="48">
        <v>5.58</v>
      </c>
      <c r="K33" s="48">
        <v>7.09</v>
      </c>
      <c r="L33" s="1"/>
      <c r="M33" s="1"/>
      <c r="N33" s="1"/>
    </row>
    <row r="34" spans="1:14" s="3" customFormat="1" ht="12.75" customHeight="1">
      <c r="A34" s="47">
        <v>41395</v>
      </c>
      <c r="B34" s="48">
        <v>12.49</v>
      </c>
      <c r="C34" s="48">
        <v>5.61</v>
      </c>
      <c r="D34" s="48">
        <v>6.92</v>
      </c>
      <c r="E34" s="48">
        <v>10.45</v>
      </c>
      <c r="F34" s="48">
        <v>9.98</v>
      </c>
      <c r="G34" s="48">
        <v>10.17</v>
      </c>
      <c r="H34" s="48">
        <v>8.1199999999999992</v>
      </c>
      <c r="I34" s="48">
        <v>6.41</v>
      </c>
      <c r="J34" s="48">
        <v>5.82</v>
      </c>
      <c r="K34" s="48">
        <v>6.87</v>
      </c>
      <c r="L34" s="1"/>
      <c r="M34" s="1"/>
      <c r="N34" s="1"/>
    </row>
    <row r="35" spans="1:14" s="3" customFormat="1" ht="12.75" customHeight="1">
      <c r="A35" s="47">
        <v>41426</v>
      </c>
      <c r="B35" s="48">
        <v>11.93</v>
      </c>
      <c r="C35" s="48">
        <v>5.64</v>
      </c>
      <c r="D35" s="48">
        <v>6.85</v>
      </c>
      <c r="E35" s="48">
        <v>10.45</v>
      </c>
      <c r="F35" s="48">
        <v>9.92</v>
      </c>
      <c r="G35" s="48">
        <v>10.14</v>
      </c>
      <c r="H35" s="48">
        <v>8.6199999999999992</v>
      </c>
      <c r="I35" s="48">
        <v>6.86</v>
      </c>
      <c r="J35" s="48">
        <v>5.97</v>
      </c>
      <c r="K35" s="48">
        <v>7.23</v>
      </c>
      <c r="L35" s="1"/>
      <c r="M35" s="1"/>
      <c r="N35" s="1"/>
    </row>
    <row r="36" spans="1:14" s="3" customFormat="1" ht="12.75" customHeight="1">
      <c r="A36" s="47">
        <v>41456</v>
      </c>
      <c r="B36" s="48">
        <v>13.72</v>
      </c>
      <c r="C36" s="48">
        <v>5.42</v>
      </c>
      <c r="D36" s="48">
        <v>7.04</v>
      </c>
      <c r="E36" s="48">
        <v>12.24</v>
      </c>
      <c r="F36" s="48">
        <v>10.11</v>
      </c>
      <c r="G36" s="48">
        <v>11</v>
      </c>
      <c r="H36" s="48">
        <v>8.8800000000000008</v>
      </c>
      <c r="I36" s="48">
        <v>6.62</v>
      </c>
      <c r="J36" s="48">
        <v>5.62</v>
      </c>
      <c r="K36" s="48">
        <v>7.15</v>
      </c>
      <c r="L36" s="1"/>
      <c r="M36" s="1"/>
      <c r="N36" s="1"/>
    </row>
    <row r="37" spans="1:14" s="3" customFormat="1" ht="12.75" customHeight="1">
      <c r="A37" s="47">
        <v>41487</v>
      </c>
      <c r="B37" s="48">
        <v>12.67</v>
      </c>
      <c r="C37" s="48">
        <v>5.23</v>
      </c>
      <c r="D37" s="48">
        <v>6.63</v>
      </c>
      <c r="E37" s="48">
        <v>10.01</v>
      </c>
      <c r="F37" s="48">
        <v>10.220000000000001</v>
      </c>
      <c r="G37" s="48">
        <v>10.130000000000001</v>
      </c>
      <c r="H37" s="48">
        <v>10.02</v>
      </c>
      <c r="I37" s="48">
        <v>6.63</v>
      </c>
      <c r="J37" s="48">
        <v>5.55</v>
      </c>
      <c r="K37" s="48">
        <v>7.1</v>
      </c>
      <c r="L37" s="1"/>
      <c r="M37" s="1"/>
      <c r="N37" s="1"/>
    </row>
    <row r="38" spans="1:14" s="3" customFormat="1" ht="12.75" customHeight="1">
      <c r="A38" s="47">
        <v>41518</v>
      </c>
      <c r="B38" s="48">
        <v>10.36</v>
      </c>
      <c r="C38" s="48">
        <v>5.35</v>
      </c>
      <c r="D38" s="48">
        <v>6.33</v>
      </c>
      <c r="E38" s="48">
        <v>10.67</v>
      </c>
      <c r="F38" s="48">
        <v>10.15</v>
      </c>
      <c r="G38" s="48">
        <v>10.37</v>
      </c>
      <c r="H38" s="48">
        <v>8.98</v>
      </c>
      <c r="I38" s="48">
        <v>6.72</v>
      </c>
      <c r="J38" s="48">
        <v>6.44</v>
      </c>
      <c r="K38" s="48">
        <v>7.12</v>
      </c>
      <c r="L38" s="1"/>
      <c r="M38" s="1"/>
      <c r="N38" s="1"/>
    </row>
    <row r="39" spans="1:14" s="3" customFormat="1" ht="12.75" customHeight="1">
      <c r="A39" s="47">
        <v>41548</v>
      </c>
      <c r="B39" s="48">
        <v>12.91</v>
      </c>
      <c r="C39" s="48">
        <v>5.55</v>
      </c>
      <c r="D39" s="48">
        <v>6.89</v>
      </c>
      <c r="E39" s="48">
        <v>13.11</v>
      </c>
      <c r="F39" s="48">
        <v>10.6</v>
      </c>
      <c r="G39" s="48">
        <v>11.7</v>
      </c>
      <c r="H39" s="48">
        <v>9.8800000000000008</v>
      </c>
      <c r="I39" s="48">
        <v>6.64</v>
      </c>
      <c r="J39" s="48">
        <v>6.04</v>
      </c>
      <c r="K39" s="48">
        <v>7.28</v>
      </c>
      <c r="L39" s="1"/>
      <c r="M39" s="1"/>
      <c r="N39" s="1"/>
    </row>
    <row r="40" spans="1:14" s="3" customFormat="1" ht="12.75" customHeight="1">
      <c r="A40" s="47">
        <v>41579</v>
      </c>
      <c r="B40" s="48">
        <v>13.35</v>
      </c>
      <c r="C40" s="48">
        <v>5.59</v>
      </c>
      <c r="D40" s="48">
        <v>7.05</v>
      </c>
      <c r="E40" s="48">
        <v>11.46</v>
      </c>
      <c r="F40" s="48">
        <v>10.48</v>
      </c>
      <c r="G40" s="48">
        <v>10.91</v>
      </c>
      <c r="H40" s="48">
        <v>8.75</v>
      </c>
      <c r="I40" s="48">
        <v>6.83</v>
      </c>
      <c r="J40" s="48">
        <v>5.8</v>
      </c>
      <c r="K40" s="48">
        <v>7.3</v>
      </c>
      <c r="L40" s="1"/>
      <c r="M40" s="1"/>
      <c r="N40" s="1"/>
    </row>
    <row r="41" spans="1:14" s="3" customFormat="1" ht="12.75" customHeight="1">
      <c r="A41" s="47">
        <v>41609</v>
      </c>
      <c r="B41" s="48">
        <v>13.67</v>
      </c>
      <c r="C41" s="48">
        <v>5.59</v>
      </c>
      <c r="D41" s="48">
        <v>7.23</v>
      </c>
      <c r="E41" s="48">
        <v>11.48</v>
      </c>
      <c r="F41" s="48">
        <v>10.32</v>
      </c>
      <c r="G41" s="48">
        <v>10.83</v>
      </c>
      <c r="H41" s="48">
        <v>9.6999999999999993</v>
      </c>
      <c r="I41" s="48">
        <v>6.82</v>
      </c>
      <c r="J41" s="48">
        <v>5.95</v>
      </c>
      <c r="K41" s="48">
        <v>7.34</v>
      </c>
      <c r="L41" s="1"/>
      <c r="M41" s="1"/>
      <c r="N41" s="1"/>
    </row>
    <row r="42" spans="1:14" s="3" customFormat="1" ht="12.75" customHeight="1">
      <c r="A42" s="47">
        <v>41640</v>
      </c>
      <c r="B42" s="48">
        <v>13.65</v>
      </c>
      <c r="C42" s="48">
        <v>5.58</v>
      </c>
      <c r="D42" s="48">
        <v>7.14</v>
      </c>
      <c r="E42" s="48">
        <v>11.38</v>
      </c>
      <c r="F42" s="48">
        <v>11.05</v>
      </c>
      <c r="G42" s="48">
        <v>11.19</v>
      </c>
      <c r="H42" s="48">
        <v>13.02</v>
      </c>
      <c r="I42" s="48">
        <v>7</v>
      </c>
      <c r="J42" s="48">
        <v>5.78</v>
      </c>
      <c r="K42" s="48">
        <v>7.65</v>
      </c>
      <c r="L42" s="1"/>
      <c r="M42" s="1"/>
      <c r="N42" s="1"/>
    </row>
    <row r="43" spans="1:14" s="3" customFormat="1" ht="12.75" customHeight="1">
      <c r="A43" s="47">
        <v>41671</v>
      </c>
      <c r="B43" s="48">
        <v>13.94</v>
      </c>
      <c r="C43" s="48">
        <v>5.63</v>
      </c>
      <c r="D43" s="48">
        <v>7.23</v>
      </c>
      <c r="E43" s="48">
        <v>9.85</v>
      </c>
      <c r="F43" s="48">
        <v>9.85</v>
      </c>
      <c r="G43" s="48">
        <v>9.85</v>
      </c>
      <c r="H43" s="48">
        <v>11.74</v>
      </c>
      <c r="I43" s="48">
        <v>7.21</v>
      </c>
      <c r="J43" s="48">
        <v>5.3</v>
      </c>
      <c r="K43" s="48">
        <v>7.62</v>
      </c>
      <c r="L43" s="1"/>
      <c r="M43" s="1"/>
      <c r="N43" s="1"/>
    </row>
    <row r="44" spans="1:14" s="3" customFormat="1" ht="12.75" customHeight="1">
      <c r="A44" s="47">
        <v>41699</v>
      </c>
      <c r="B44" s="48">
        <v>13.94</v>
      </c>
      <c r="C44" s="48">
        <v>5.54</v>
      </c>
      <c r="D44" s="48">
        <v>7.25</v>
      </c>
      <c r="E44" s="48">
        <v>11.09</v>
      </c>
      <c r="F44" s="48">
        <v>10.57</v>
      </c>
      <c r="G44" s="48">
        <v>10.8</v>
      </c>
      <c r="H44" s="48">
        <v>13.59</v>
      </c>
      <c r="I44" s="48">
        <v>6.96</v>
      </c>
      <c r="J44" s="48">
        <v>5.17</v>
      </c>
      <c r="K44" s="48">
        <v>7.59</v>
      </c>
      <c r="L44" s="1"/>
      <c r="M44" s="1"/>
      <c r="N44" s="1"/>
    </row>
    <row r="45" spans="1:14" s="3" customFormat="1" ht="12.75" customHeight="1">
      <c r="A45" s="47">
        <v>41731</v>
      </c>
      <c r="B45" s="48">
        <v>13.12</v>
      </c>
      <c r="C45" s="48">
        <v>5.51</v>
      </c>
      <c r="D45" s="48">
        <v>7.16</v>
      </c>
      <c r="E45" s="48">
        <v>11.94</v>
      </c>
      <c r="F45" s="48">
        <v>9.9700000000000006</v>
      </c>
      <c r="G45" s="48">
        <v>10.87</v>
      </c>
      <c r="H45" s="48">
        <v>12.5</v>
      </c>
      <c r="I45" s="48">
        <v>7.54</v>
      </c>
      <c r="J45" s="48">
        <v>5.7</v>
      </c>
      <c r="K45" s="48">
        <v>7.98</v>
      </c>
      <c r="L45" s="1"/>
      <c r="M45" s="1"/>
      <c r="N45" s="1"/>
    </row>
    <row r="46" spans="1:14" s="3" customFormat="1" ht="12.75" customHeight="1">
      <c r="A46" s="47">
        <v>41762</v>
      </c>
      <c r="B46" s="48">
        <v>13.86</v>
      </c>
      <c r="C46" s="48">
        <v>5.49</v>
      </c>
      <c r="D46" s="48">
        <v>7.46</v>
      </c>
      <c r="E46" s="48">
        <v>11.31</v>
      </c>
      <c r="F46" s="48">
        <v>10.78</v>
      </c>
      <c r="G46" s="48">
        <v>11.03</v>
      </c>
      <c r="H46" s="48">
        <v>11.16</v>
      </c>
      <c r="I46" s="48">
        <v>7.99</v>
      </c>
      <c r="J46" s="48">
        <v>5.25</v>
      </c>
      <c r="K46" s="48">
        <v>8.31</v>
      </c>
      <c r="L46" s="1"/>
      <c r="M46" s="1"/>
      <c r="N46" s="1"/>
    </row>
    <row r="47" spans="1:14" s="3" customFormat="1" ht="12.75" customHeight="1">
      <c r="A47" s="47">
        <v>41791</v>
      </c>
      <c r="B47" s="48">
        <v>14.54</v>
      </c>
      <c r="C47" s="48">
        <v>5.42</v>
      </c>
      <c r="D47" s="48">
        <v>7.54</v>
      </c>
      <c r="E47" s="48">
        <v>11.89</v>
      </c>
      <c r="F47" s="48">
        <v>10.52</v>
      </c>
      <c r="G47" s="48">
        <v>11.18</v>
      </c>
      <c r="H47" s="48">
        <v>9.56</v>
      </c>
      <c r="I47" s="48">
        <v>6.98</v>
      </c>
      <c r="J47" s="48">
        <v>4.9400000000000004</v>
      </c>
      <c r="K47" s="48">
        <v>7.52</v>
      </c>
      <c r="L47" s="1"/>
      <c r="M47" s="1"/>
      <c r="N47" s="1"/>
    </row>
    <row r="48" spans="1:14" s="3" customFormat="1" ht="12.75" customHeight="1">
      <c r="A48" s="47">
        <v>41821</v>
      </c>
      <c r="B48" s="48">
        <v>16.77</v>
      </c>
      <c r="C48" s="48">
        <v>5.63</v>
      </c>
      <c r="D48" s="48">
        <v>8.17</v>
      </c>
      <c r="E48" s="48">
        <v>11.64</v>
      </c>
      <c r="F48" s="48">
        <v>10.91</v>
      </c>
      <c r="G48" s="48">
        <v>11.26</v>
      </c>
      <c r="H48" s="48">
        <v>9.1300000000000008</v>
      </c>
      <c r="I48" s="48">
        <v>7.35</v>
      </c>
      <c r="J48" s="48">
        <v>5.04</v>
      </c>
      <c r="K48" s="48">
        <v>7.85</v>
      </c>
      <c r="L48" s="1"/>
      <c r="M48" s="1"/>
      <c r="N48" s="1"/>
    </row>
    <row r="49" spans="1:22" s="3" customFormat="1" ht="12.75" customHeight="1">
      <c r="A49" s="47">
        <v>41852</v>
      </c>
      <c r="B49" s="48">
        <v>14.21</v>
      </c>
      <c r="C49" s="48">
        <v>6.03</v>
      </c>
      <c r="D49" s="48">
        <v>7.77</v>
      </c>
      <c r="E49" s="48">
        <v>10.94</v>
      </c>
      <c r="F49" s="48">
        <v>10.85</v>
      </c>
      <c r="G49" s="48">
        <v>10.89</v>
      </c>
      <c r="H49" s="48">
        <v>9.66</v>
      </c>
      <c r="I49" s="48">
        <v>7.21</v>
      </c>
      <c r="J49" s="48">
        <v>5.19</v>
      </c>
      <c r="K49" s="48">
        <v>7.69</v>
      </c>
      <c r="L49" s="1"/>
      <c r="M49" s="1"/>
      <c r="N49" s="1"/>
    </row>
    <row r="50" spans="1:22" s="3" customFormat="1" ht="12.75" customHeight="1">
      <c r="A50" s="47">
        <v>41883</v>
      </c>
      <c r="B50" s="48">
        <v>13.55</v>
      </c>
      <c r="C50" s="48">
        <v>6.01</v>
      </c>
      <c r="D50" s="48">
        <v>7.59</v>
      </c>
      <c r="E50" s="48">
        <v>11.52</v>
      </c>
      <c r="F50" s="48">
        <v>10.8</v>
      </c>
      <c r="G50" s="48">
        <v>11.15</v>
      </c>
      <c r="H50" s="48">
        <v>8.98</v>
      </c>
      <c r="I50" s="48">
        <v>7.51</v>
      </c>
      <c r="J50" s="48">
        <v>6.45</v>
      </c>
      <c r="K50" s="48">
        <v>7.92</v>
      </c>
      <c r="L50" s="1"/>
      <c r="M50" s="1"/>
      <c r="N50" s="1"/>
    </row>
    <row r="51" spans="1:22" s="3" customFormat="1" ht="12.75" customHeight="1">
      <c r="A51" s="47">
        <v>41913</v>
      </c>
      <c r="B51" s="48">
        <v>12.57</v>
      </c>
      <c r="C51" s="48">
        <v>6.51</v>
      </c>
      <c r="D51" s="48">
        <v>7.76</v>
      </c>
      <c r="E51" s="48">
        <v>11.37</v>
      </c>
      <c r="F51" s="48">
        <v>10.83</v>
      </c>
      <c r="G51" s="48">
        <v>11.08</v>
      </c>
      <c r="H51" s="48">
        <v>8.81</v>
      </c>
      <c r="I51" s="48">
        <v>7.12</v>
      </c>
      <c r="J51" s="48">
        <v>6.14</v>
      </c>
      <c r="K51" s="48">
        <v>7.61</v>
      </c>
      <c r="L51" s="1"/>
      <c r="M51" s="1"/>
      <c r="N51" s="1"/>
    </row>
    <row r="52" spans="1:22" s="3" customFormat="1" ht="12.75" customHeight="1">
      <c r="A52" s="47">
        <v>41944</v>
      </c>
      <c r="B52" s="48">
        <v>11.8</v>
      </c>
      <c r="C52" s="48">
        <v>6.5</v>
      </c>
      <c r="D52" s="48">
        <v>7.6</v>
      </c>
      <c r="E52" s="48">
        <v>10.77</v>
      </c>
      <c r="F52" s="48">
        <v>10.77</v>
      </c>
      <c r="G52" s="48">
        <v>10.77</v>
      </c>
      <c r="H52" s="48">
        <v>9.64</v>
      </c>
      <c r="I52" s="48">
        <v>7.18</v>
      </c>
      <c r="J52" s="48">
        <v>5.3</v>
      </c>
      <c r="K52" s="48">
        <v>7.62</v>
      </c>
      <c r="L52" s="1"/>
      <c r="M52" s="1"/>
      <c r="N52" s="1"/>
    </row>
    <row r="53" spans="1:22" s="3" customFormat="1" ht="12.75" customHeight="1">
      <c r="A53" s="47">
        <v>41974</v>
      </c>
      <c r="B53" s="48">
        <v>12.5</v>
      </c>
      <c r="C53" s="48">
        <v>6.5</v>
      </c>
      <c r="D53" s="48">
        <v>7.7</v>
      </c>
      <c r="E53" s="48">
        <v>10.7</v>
      </c>
      <c r="F53" s="48">
        <v>10.6</v>
      </c>
      <c r="G53" s="48">
        <v>10.7</v>
      </c>
      <c r="H53" s="48">
        <v>9.8000000000000007</v>
      </c>
      <c r="I53" s="48">
        <v>7.1</v>
      </c>
      <c r="J53" s="48">
        <v>6.5</v>
      </c>
      <c r="K53" s="48">
        <v>7.6</v>
      </c>
      <c r="L53" s="1"/>
      <c r="M53" s="1"/>
      <c r="N53" s="1"/>
    </row>
    <row r="54" spans="1:22" s="3" customFormat="1" ht="12.75" customHeight="1">
      <c r="A54" s="47">
        <v>42005</v>
      </c>
      <c r="B54" s="48">
        <v>16.600000000000001</v>
      </c>
      <c r="C54" s="48">
        <v>6.6</v>
      </c>
      <c r="D54" s="48">
        <v>8.5</v>
      </c>
      <c r="E54" s="48">
        <v>11</v>
      </c>
      <c r="F54" s="48">
        <v>11</v>
      </c>
      <c r="G54" s="48">
        <v>11</v>
      </c>
      <c r="H54" s="48">
        <v>9</v>
      </c>
      <c r="I54" s="48">
        <v>8.1999999999999993</v>
      </c>
      <c r="J54" s="48">
        <v>6.2</v>
      </c>
      <c r="K54" s="48">
        <v>8.5</v>
      </c>
      <c r="L54" s="1"/>
      <c r="M54" s="1"/>
      <c r="N54" s="1"/>
    </row>
    <row r="55" spans="1:22" s="3" customFormat="1" ht="12.75" customHeight="1">
      <c r="A55" s="47">
        <v>42036</v>
      </c>
      <c r="B55" s="48">
        <v>16</v>
      </c>
      <c r="C55" s="48">
        <v>6.5</v>
      </c>
      <c r="D55" s="48">
        <v>8.4</v>
      </c>
      <c r="E55" s="48">
        <v>10.1</v>
      </c>
      <c r="F55" s="48">
        <v>10.199999999999999</v>
      </c>
      <c r="G55" s="48">
        <v>10.199999999999999</v>
      </c>
      <c r="H55" s="48">
        <v>8.1</v>
      </c>
      <c r="I55" s="48">
        <v>8.6</v>
      </c>
      <c r="J55" s="48">
        <v>6.4</v>
      </c>
      <c r="K55" s="48">
        <v>8.6999999999999993</v>
      </c>
      <c r="L55" s="1"/>
      <c r="M55" s="1"/>
      <c r="N55" s="1"/>
    </row>
    <row r="56" spans="1:22" s="3" customFormat="1" ht="12.75" customHeight="1">
      <c r="A56" s="47">
        <v>42064</v>
      </c>
      <c r="B56" s="48">
        <v>15.8</v>
      </c>
      <c r="C56" s="48">
        <v>6.1</v>
      </c>
      <c r="D56" s="48">
        <v>7.9</v>
      </c>
      <c r="E56" s="48">
        <v>11.5</v>
      </c>
      <c r="F56" s="48">
        <v>11.2</v>
      </c>
      <c r="G56" s="48">
        <v>11.4</v>
      </c>
      <c r="H56" s="48">
        <v>9</v>
      </c>
      <c r="I56" s="48">
        <v>8.1</v>
      </c>
      <c r="J56" s="48">
        <v>6.3</v>
      </c>
      <c r="K56" s="48">
        <v>8.4</v>
      </c>
      <c r="L56" s="1"/>
      <c r="M56" s="1"/>
      <c r="N56" s="1"/>
    </row>
    <row r="57" spans="1:22" ht="13.8">
      <c r="A57" s="47">
        <v>42095</v>
      </c>
      <c r="B57" s="48">
        <v>16.100000000000001</v>
      </c>
      <c r="C57" s="48">
        <v>6.4</v>
      </c>
      <c r="D57" s="48">
        <v>8.1</v>
      </c>
      <c r="E57" s="48">
        <v>11.3</v>
      </c>
      <c r="F57" s="48">
        <v>10.9</v>
      </c>
      <c r="G57" s="48">
        <v>11.1</v>
      </c>
      <c r="H57" s="48">
        <v>9.3000000000000007</v>
      </c>
      <c r="I57" s="48">
        <v>8.9</v>
      </c>
      <c r="J57" s="48">
        <v>6.2</v>
      </c>
      <c r="K57" s="48">
        <v>9</v>
      </c>
    </row>
    <row r="58" spans="1:22" ht="13.8">
      <c r="A58" s="47">
        <v>42125</v>
      </c>
      <c r="B58" s="48">
        <v>17.5</v>
      </c>
      <c r="C58" s="48">
        <v>6.4</v>
      </c>
      <c r="D58" s="48">
        <v>8.1999999999999993</v>
      </c>
      <c r="E58" s="48">
        <v>11.8</v>
      </c>
      <c r="F58" s="48">
        <v>11.8</v>
      </c>
      <c r="G58" s="48">
        <v>11.8</v>
      </c>
      <c r="H58" s="48">
        <v>9.1999999999999993</v>
      </c>
      <c r="I58" s="48">
        <v>9.3000000000000007</v>
      </c>
      <c r="J58" s="48">
        <v>6.8</v>
      </c>
      <c r="K58" s="48">
        <v>9.4</v>
      </c>
    </row>
    <row r="59" spans="1:22" ht="13.8">
      <c r="A59" s="47">
        <v>42156</v>
      </c>
      <c r="B59" s="48">
        <v>16.899999999999999</v>
      </c>
      <c r="C59" s="48">
        <v>6.6</v>
      </c>
      <c r="D59" s="48">
        <v>8.1</v>
      </c>
      <c r="E59" s="48">
        <v>12.6</v>
      </c>
      <c r="F59" s="48">
        <v>12</v>
      </c>
      <c r="G59" s="48">
        <v>12.3</v>
      </c>
      <c r="H59" s="48">
        <v>8.9</v>
      </c>
      <c r="I59" s="48">
        <v>9.3000000000000007</v>
      </c>
      <c r="J59" s="48">
        <v>6.7</v>
      </c>
      <c r="K59" s="48">
        <v>9.5</v>
      </c>
      <c r="O59" s="3"/>
      <c r="P59" s="3"/>
      <c r="Q59" s="3"/>
      <c r="R59" s="3"/>
      <c r="S59" s="3"/>
      <c r="T59" s="3"/>
      <c r="U59" s="3"/>
      <c r="V59" s="3"/>
    </row>
    <row r="60" spans="1:22" ht="13.8">
      <c r="A60" s="47">
        <v>42186</v>
      </c>
      <c r="B60" s="48">
        <v>17</v>
      </c>
      <c r="C60" s="48">
        <v>8.6</v>
      </c>
      <c r="D60" s="48">
        <v>9.8000000000000007</v>
      </c>
      <c r="E60" s="48">
        <v>12.6</v>
      </c>
      <c r="F60" s="48">
        <v>12.3</v>
      </c>
      <c r="G60" s="48">
        <v>12.5</v>
      </c>
      <c r="H60" s="48">
        <v>9.4</v>
      </c>
      <c r="I60" s="48">
        <v>10.1</v>
      </c>
      <c r="J60" s="48">
        <v>5.8</v>
      </c>
      <c r="K60" s="48">
        <v>10.199999999999999</v>
      </c>
      <c r="O60" s="3"/>
      <c r="P60" s="3"/>
      <c r="Q60" s="3"/>
    </row>
    <row r="61" spans="1:22" ht="13.8">
      <c r="A61" s="47">
        <v>42217</v>
      </c>
      <c r="B61" s="48">
        <v>19.7</v>
      </c>
      <c r="C61" s="48">
        <v>8.3000000000000007</v>
      </c>
      <c r="D61" s="48">
        <v>9.8000000000000007</v>
      </c>
      <c r="E61" s="48">
        <v>12.8</v>
      </c>
      <c r="F61" s="48">
        <v>12.4</v>
      </c>
      <c r="G61" s="48">
        <v>12.6</v>
      </c>
      <c r="H61" s="48">
        <v>11.1</v>
      </c>
      <c r="I61" s="48">
        <v>10.4</v>
      </c>
      <c r="J61" s="48">
        <v>6.7</v>
      </c>
      <c r="K61" s="48">
        <v>10.5</v>
      </c>
    </row>
    <row r="62" spans="1:22" ht="13.8">
      <c r="A62" s="47">
        <v>42248</v>
      </c>
      <c r="B62" s="48">
        <v>18.399999999999999</v>
      </c>
      <c r="C62" s="48">
        <v>8.6</v>
      </c>
      <c r="D62" s="48">
        <v>9.9</v>
      </c>
      <c r="E62" s="48">
        <v>12.5</v>
      </c>
      <c r="F62" s="48">
        <v>11.7</v>
      </c>
      <c r="G62" s="48">
        <v>12.1</v>
      </c>
      <c r="H62" s="48">
        <v>9.6999999999999993</v>
      </c>
      <c r="I62" s="48">
        <v>9.4</v>
      </c>
      <c r="J62" s="48">
        <v>7.2</v>
      </c>
      <c r="K62" s="48">
        <v>9.6999999999999993</v>
      </c>
      <c r="O62" s="3"/>
      <c r="P62" s="3"/>
      <c r="Q62" s="3"/>
    </row>
    <row r="63" spans="1:22" ht="13.8">
      <c r="A63" s="47">
        <v>42278</v>
      </c>
      <c r="B63" s="48">
        <v>18.399999999999999</v>
      </c>
      <c r="C63" s="48">
        <v>9</v>
      </c>
      <c r="D63" s="48">
        <v>10.199999999999999</v>
      </c>
      <c r="E63" s="48">
        <v>12.3</v>
      </c>
      <c r="F63" s="48">
        <v>11.9</v>
      </c>
      <c r="G63" s="48">
        <v>12.1</v>
      </c>
      <c r="H63" s="48">
        <v>14</v>
      </c>
      <c r="I63" s="48">
        <v>11.1</v>
      </c>
      <c r="J63" s="48">
        <v>8.1999999999999993</v>
      </c>
      <c r="K63" s="48">
        <v>11.1</v>
      </c>
      <c r="O63" s="3"/>
      <c r="P63" s="3"/>
      <c r="Q63" s="3"/>
    </row>
    <row r="64" spans="1:22" ht="13.8">
      <c r="A64" s="47">
        <v>42309</v>
      </c>
      <c r="B64" s="48">
        <v>17.899999999999999</v>
      </c>
      <c r="C64" s="48">
        <v>8.9</v>
      </c>
      <c r="D64" s="48">
        <v>10</v>
      </c>
      <c r="E64" s="48">
        <v>12.9</v>
      </c>
      <c r="F64" s="48">
        <v>12.5</v>
      </c>
      <c r="G64" s="48">
        <v>12.7</v>
      </c>
      <c r="H64" s="48">
        <v>12.1</v>
      </c>
      <c r="I64" s="48">
        <v>10.4</v>
      </c>
      <c r="J64" s="48">
        <v>8.1</v>
      </c>
      <c r="K64" s="48">
        <v>10.6</v>
      </c>
      <c r="O64" s="3"/>
      <c r="P64" s="3"/>
      <c r="Q64" s="3"/>
    </row>
    <row r="65" spans="1:17" ht="13.8">
      <c r="A65" s="47">
        <v>42339</v>
      </c>
      <c r="B65" s="48">
        <v>18.8</v>
      </c>
      <c r="C65" s="48">
        <v>9</v>
      </c>
      <c r="D65" s="48">
        <v>10.199999999999999</v>
      </c>
      <c r="E65" s="48">
        <v>12.5</v>
      </c>
      <c r="F65" s="48">
        <v>12.2</v>
      </c>
      <c r="G65" s="48">
        <v>12.3</v>
      </c>
      <c r="H65" s="48">
        <v>11.6</v>
      </c>
      <c r="I65" s="48">
        <v>9.6999999999999993</v>
      </c>
      <c r="J65" s="48">
        <v>8</v>
      </c>
      <c r="K65" s="48">
        <v>10</v>
      </c>
      <c r="O65" s="3"/>
      <c r="P65" s="3"/>
      <c r="Q65" s="3"/>
    </row>
    <row r="66" spans="1:17" ht="13.8">
      <c r="A66" s="47">
        <v>42370</v>
      </c>
      <c r="B66" s="48">
        <v>21.1</v>
      </c>
      <c r="C66" s="48">
        <v>8.8000000000000007</v>
      </c>
      <c r="D66" s="48">
        <v>10.3</v>
      </c>
      <c r="E66" s="48">
        <v>12.3</v>
      </c>
      <c r="F66" s="48">
        <v>11.7</v>
      </c>
      <c r="G66" s="48">
        <v>12</v>
      </c>
      <c r="H66" s="48">
        <v>11.8</v>
      </c>
      <c r="I66" s="48">
        <v>11.8</v>
      </c>
      <c r="J66" s="48">
        <v>9.1999999999999993</v>
      </c>
      <c r="K66" s="48">
        <v>11.6</v>
      </c>
      <c r="O66" s="3"/>
      <c r="P66" s="3"/>
      <c r="Q66" s="3"/>
    </row>
    <row r="67" spans="1:17" ht="13.8">
      <c r="A67" s="47">
        <v>42401</v>
      </c>
      <c r="B67" s="48">
        <v>21.6</v>
      </c>
      <c r="C67" s="48">
        <v>8.8000000000000007</v>
      </c>
      <c r="D67" s="48">
        <v>10.4</v>
      </c>
      <c r="E67" s="48">
        <v>13</v>
      </c>
      <c r="F67" s="48">
        <v>11.7</v>
      </c>
      <c r="G67" s="48">
        <v>12.4</v>
      </c>
      <c r="H67" s="48">
        <v>12.5</v>
      </c>
      <c r="I67" s="48">
        <v>11.9</v>
      </c>
      <c r="J67" s="48">
        <v>8.6</v>
      </c>
      <c r="K67" s="48">
        <v>11.7</v>
      </c>
      <c r="O67" s="3"/>
      <c r="P67" s="3"/>
      <c r="Q67" s="3"/>
    </row>
    <row r="68" spans="1:17" ht="13.8">
      <c r="A68" s="47">
        <v>42430</v>
      </c>
      <c r="B68" s="48">
        <v>17.3</v>
      </c>
      <c r="C68" s="48">
        <v>8.8000000000000007</v>
      </c>
      <c r="D68" s="48">
        <v>10</v>
      </c>
      <c r="E68" s="48">
        <v>13.7</v>
      </c>
      <c r="F68" s="48">
        <v>12.2</v>
      </c>
      <c r="G68" s="48">
        <v>13</v>
      </c>
      <c r="H68" s="48">
        <v>11.8</v>
      </c>
      <c r="I68" s="48">
        <v>12</v>
      </c>
      <c r="J68" s="48">
        <v>7.4</v>
      </c>
      <c r="K68" s="48">
        <v>11.8</v>
      </c>
      <c r="O68" s="3"/>
      <c r="P68" s="3"/>
      <c r="Q68" s="3"/>
    </row>
    <row r="69" spans="1:17" ht="13.8">
      <c r="A69" s="47">
        <v>42461</v>
      </c>
      <c r="B69" s="48">
        <v>18</v>
      </c>
      <c r="C69" s="48">
        <v>9</v>
      </c>
      <c r="D69" s="48">
        <v>10.5</v>
      </c>
      <c r="E69" s="48">
        <v>12.7</v>
      </c>
      <c r="F69" s="48">
        <v>12.1</v>
      </c>
      <c r="G69" s="48">
        <v>12.4</v>
      </c>
      <c r="H69" s="48">
        <v>11.5</v>
      </c>
      <c r="I69" s="48">
        <v>11.6</v>
      </c>
      <c r="J69" s="48">
        <v>7.8</v>
      </c>
      <c r="K69" s="48">
        <v>11.5</v>
      </c>
      <c r="O69" s="3"/>
      <c r="P69" s="3"/>
      <c r="Q69" s="3"/>
    </row>
    <row r="70" spans="1:17" ht="13.8">
      <c r="A70" s="47">
        <v>42491</v>
      </c>
      <c r="B70" s="48">
        <v>17.5</v>
      </c>
      <c r="C70" s="48">
        <v>8.8000000000000007</v>
      </c>
      <c r="D70" s="48">
        <v>10.5</v>
      </c>
      <c r="E70" s="48">
        <v>12.5</v>
      </c>
      <c r="F70" s="48">
        <v>12.1</v>
      </c>
      <c r="G70" s="48">
        <v>12.3</v>
      </c>
      <c r="H70" s="48">
        <v>11.2</v>
      </c>
      <c r="I70" s="48">
        <v>12</v>
      </c>
      <c r="J70" s="48">
        <v>7</v>
      </c>
      <c r="K70" s="48">
        <v>11.8</v>
      </c>
      <c r="O70" s="3"/>
      <c r="P70" s="3"/>
      <c r="Q70" s="3"/>
    </row>
    <row r="71" spans="1:17" ht="13.8">
      <c r="A71" s="47">
        <v>42522</v>
      </c>
      <c r="B71" s="48">
        <v>20.5</v>
      </c>
      <c r="C71" s="48">
        <v>8.9</v>
      </c>
      <c r="D71" s="48">
        <v>11.1</v>
      </c>
      <c r="E71" s="48">
        <v>13.2</v>
      </c>
      <c r="F71" s="48">
        <v>12.5</v>
      </c>
      <c r="G71" s="48">
        <v>12.9</v>
      </c>
      <c r="H71" s="48">
        <v>13.2</v>
      </c>
      <c r="I71" s="48">
        <v>11.5</v>
      </c>
      <c r="J71" s="48">
        <v>6.7</v>
      </c>
      <c r="K71" s="48">
        <v>11.6</v>
      </c>
      <c r="O71" s="3"/>
      <c r="P71" s="3"/>
      <c r="Q71" s="3"/>
    </row>
    <row r="72" spans="1:17" ht="13.8">
      <c r="A72" s="47">
        <v>42552</v>
      </c>
      <c r="B72" s="48">
        <v>16.100000000000001</v>
      </c>
      <c r="C72" s="48">
        <v>8.9</v>
      </c>
      <c r="D72" s="48">
        <v>10.3</v>
      </c>
      <c r="E72" s="48">
        <v>14</v>
      </c>
      <c r="F72" s="48">
        <v>12.4</v>
      </c>
      <c r="G72" s="48">
        <v>13.3</v>
      </c>
      <c r="H72" s="48">
        <v>10.5</v>
      </c>
      <c r="I72" s="48">
        <v>12.9</v>
      </c>
      <c r="J72" s="48">
        <v>6.8</v>
      </c>
      <c r="K72" s="48">
        <v>12.5</v>
      </c>
      <c r="O72" s="3"/>
      <c r="P72" s="3"/>
      <c r="Q72" s="3"/>
    </row>
    <row r="73" spans="1:17" ht="13.8">
      <c r="A73" s="47">
        <v>42583</v>
      </c>
      <c r="B73" s="48">
        <v>17.5</v>
      </c>
      <c r="C73" s="48">
        <v>8.9</v>
      </c>
      <c r="D73" s="48">
        <v>10.4</v>
      </c>
      <c r="E73" s="48">
        <v>13</v>
      </c>
      <c r="F73" s="48">
        <v>12.2</v>
      </c>
      <c r="G73" s="48">
        <v>12.7</v>
      </c>
      <c r="H73" s="48">
        <v>11.8</v>
      </c>
      <c r="I73" s="48">
        <v>12.6</v>
      </c>
      <c r="J73" s="48">
        <v>7.3</v>
      </c>
      <c r="K73" s="48">
        <v>12.3</v>
      </c>
      <c r="O73" s="3"/>
      <c r="P73" s="3"/>
      <c r="Q73" s="3"/>
    </row>
    <row r="74" spans="1:17" ht="13.8">
      <c r="A74" s="47">
        <v>42614</v>
      </c>
      <c r="B74" s="48">
        <v>19.3</v>
      </c>
      <c r="C74" s="48">
        <v>9.3000000000000007</v>
      </c>
      <c r="D74" s="48">
        <v>11</v>
      </c>
      <c r="E74" s="48">
        <v>13.2</v>
      </c>
      <c r="F74" s="48">
        <v>12</v>
      </c>
      <c r="G74" s="48">
        <v>12.7</v>
      </c>
      <c r="H74" s="48">
        <v>12.2</v>
      </c>
      <c r="I74" s="48">
        <v>11.8</v>
      </c>
      <c r="J74" s="48">
        <v>9</v>
      </c>
      <c r="K74" s="48">
        <v>11.7</v>
      </c>
      <c r="O74" s="3"/>
      <c r="P74" s="3"/>
      <c r="Q74" s="3"/>
    </row>
    <row r="75" spans="1:17" ht="13.8">
      <c r="A75" s="47">
        <v>42644</v>
      </c>
      <c r="B75" s="48">
        <v>16.399999999999999</v>
      </c>
      <c r="C75" s="48">
        <v>9.6999999999999993</v>
      </c>
      <c r="D75" s="48">
        <v>10.9</v>
      </c>
      <c r="E75" s="48">
        <v>13</v>
      </c>
      <c r="F75" s="48">
        <v>12.1</v>
      </c>
      <c r="G75" s="48">
        <v>12.6</v>
      </c>
      <c r="H75" s="48">
        <v>11.8</v>
      </c>
      <c r="I75" s="48">
        <v>11.8</v>
      </c>
      <c r="J75" s="48">
        <v>8.4</v>
      </c>
      <c r="K75" s="48">
        <v>11.7</v>
      </c>
      <c r="O75" s="3"/>
      <c r="P75" s="3"/>
      <c r="Q75" s="3"/>
    </row>
    <row r="76" spans="1:17" ht="13.8">
      <c r="A76" s="47">
        <v>42675</v>
      </c>
      <c r="B76" s="48">
        <v>17.8</v>
      </c>
      <c r="C76" s="48">
        <v>10.1</v>
      </c>
      <c r="D76" s="48">
        <v>11.3</v>
      </c>
      <c r="E76" s="48">
        <v>13.5</v>
      </c>
      <c r="F76" s="48">
        <v>12</v>
      </c>
      <c r="G76" s="48">
        <v>12.8</v>
      </c>
      <c r="H76" s="48">
        <v>13.5</v>
      </c>
      <c r="I76" s="48">
        <v>10.7</v>
      </c>
      <c r="J76" s="48">
        <v>8</v>
      </c>
      <c r="K76" s="48">
        <v>11</v>
      </c>
      <c r="O76" s="3"/>
      <c r="P76" s="3"/>
      <c r="Q76" s="3"/>
    </row>
    <row r="77" spans="1:17" ht="13.8">
      <c r="A77" s="47">
        <v>42705</v>
      </c>
      <c r="B77" s="48">
        <v>18</v>
      </c>
      <c r="C77" s="48">
        <v>10.1</v>
      </c>
      <c r="D77" s="48">
        <v>11.3</v>
      </c>
      <c r="E77" s="48">
        <v>14</v>
      </c>
      <c r="F77" s="48">
        <v>12.6</v>
      </c>
      <c r="G77" s="48">
        <v>13.4</v>
      </c>
      <c r="H77" s="48">
        <v>12.6</v>
      </c>
      <c r="I77" s="48">
        <v>10.5</v>
      </c>
      <c r="J77" s="48">
        <v>8.1</v>
      </c>
      <c r="K77" s="48">
        <v>10.9</v>
      </c>
      <c r="O77" s="3"/>
      <c r="P77" s="3"/>
      <c r="Q77" s="3"/>
    </row>
    <row r="78" spans="1:17" ht="13.8">
      <c r="A78" s="47">
        <v>42736</v>
      </c>
      <c r="B78" s="48">
        <v>19.100000000000001</v>
      </c>
      <c r="C78" s="48">
        <v>9.8000000000000007</v>
      </c>
      <c r="D78" s="48">
        <v>11.2</v>
      </c>
      <c r="E78" s="48">
        <v>12.9</v>
      </c>
      <c r="F78" s="48">
        <v>12.1</v>
      </c>
      <c r="G78" s="48">
        <v>12.5</v>
      </c>
      <c r="H78" s="48">
        <v>15.2</v>
      </c>
      <c r="I78" s="48">
        <v>12.7</v>
      </c>
      <c r="J78" s="48">
        <v>8</v>
      </c>
      <c r="K78" s="48">
        <v>12.5</v>
      </c>
      <c r="O78" s="3"/>
      <c r="P78" s="3"/>
      <c r="Q78" s="3"/>
    </row>
    <row r="79" spans="1:17" ht="13.8">
      <c r="A79" s="47">
        <v>42767</v>
      </c>
      <c r="B79" s="48">
        <v>13.9</v>
      </c>
      <c r="C79" s="48">
        <v>9.8000000000000007</v>
      </c>
      <c r="D79" s="48">
        <v>10.4</v>
      </c>
      <c r="E79" s="48">
        <v>11.6</v>
      </c>
      <c r="F79" s="48">
        <v>10.5</v>
      </c>
      <c r="G79" s="48">
        <v>11.1</v>
      </c>
      <c r="H79" s="48">
        <v>15</v>
      </c>
      <c r="I79" s="48">
        <v>10.9</v>
      </c>
      <c r="J79" s="48">
        <v>7.9</v>
      </c>
      <c r="K79" s="48">
        <v>10.9</v>
      </c>
      <c r="O79" s="3"/>
      <c r="P79" s="3"/>
      <c r="Q79" s="3"/>
    </row>
    <row r="80" spans="1:17" ht="13.8">
      <c r="A80" s="47">
        <v>42795</v>
      </c>
      <c r="B80" s="48">
        <v>12.4</v>
      </c>
      <c r="C80" s="48">
        <v>9.8000000000000007</v>
      </c>
      <c r="D80" s="48">
        <v>10.199999999999999</v>
      </c>
      <c r="E80" s="48">
        <v>12</v>
      </c>
      <c r="F80" s="48">
        <v>11.5</v>
      </c>
      <c r="G80" s="48">
        <v>11.8</v>
      </c>
      <c r="H80" s="48">
        <v>17.7</v>
      </c>
      <c r="I80" s="48">
        <v>11.8</v>
      </c>
      <c r="J80" s="48">
        <v>9.4</v>
      </c>
      <c r="K80" s="48">
        <v>11.6</v>
      </c>
      <c r="O80" s="3"/>
      <c r="P80" s="3"/>
      <c r="Q80" s="3"/>
    </row>
    <row r="81" spans="1:17" ht="13.8">
      <c r="A81" s="47">
        <v>42826</v>
      </c>
      <c r="B81" s="48">
        <v>11.3</v>
      </c>
      <c r="C81" s="48">
        <v>9.5</v>
      </c>
      <c r="D81" s="48">
        <v>9.8000000000000007</v>
      </c>
      <c r="E81" s="48">
        <v>11.8</v>
      </c>
      <c r="F81" s="48">
        <v>11</v>
      </c>
      <c r="G81" s="48">
        <v>11.5</v>
      </c>
      <c r="H81" s="48">
        <v>19.100000000000001</v>
      </c>
      <c r="I81" s="48">
        <v>11</v>
      </c>
      <c r="J81" s="48">
        <v>8.1999999999999993</v>
      </c>
      <c r="K81" s="48">
        <v>11</v>
      </c>
      <c r="O81" s="3"/>
      <c r="P81" s="3"/>
      <c r="Q81" s="3"/>
    </row>
    <row r="82" spans="1:17" ht="13.8">
      <c r="A82" s="47">
        <v>42856</v>
      </c>
      <c r="B82" s="48">
        <v>12.5</v>
      </c>
      <c r="C82" s="48">
        <v>9.6</v>
      </c>
      <c r="D82" s="48">
        <v>10.199999999999999</v>
      </c>
      <c r="E82" s="48">
        <v>12.1</v>
      </c>
      <c r="F82" s="48">
        <v>11.4</v>
      </c>
      <c r="G82" s="48">
        <v>11.8</v>
      </c>
      <c r="H82" s="48">
        <v>19.100000000000001</v>
      </c>
      <c r="I82" s="48">
        <v>11.3</v>
      </c>
      <c r="J82" s="48">
        <v>8</v>
      </c>
      <c r="K82" s="48">
        <v>11.3</v>
      </c>
      <c r="O82" s="3"/>
      <c r="P82" s="3"/>
      <c r="Q82" s="3"/>
    </row>
    <row r="83" spans="1:17" ht="13.8">
      <c r="A83" s="47">
        <v>42887</v>
      </c>
      <c r="B83" s="48">
        <v>11.5</v>
      </c>
      <c r="C83" s="48">
        <v>9.5</v>
      </c>
      <c r="D83" s="48">
        <v>10</v>
      </c>
      <c r="E83" s="48">
        <v>12.2</v>
      </c>
      <c r="F83" s="48">
        <v>11</v>
      </c>
      <c r="G83" s="48">
        <v>11.7</v>
      </c>
      <c r="H83" s="48">
        <v>18.600000000000001</v>
      </c>
      <c r="I83" s="48">
        <v>11.9</v>
      </c>
      <c r="J83" s="48">
        <v>8.1</v>
      </c>
      <c r="K83" s="48">
        <v>11.7</v>
      </c>
      <c r="O83" s="3"/>
      <c r="P83" s="3"/>
      <c r="Q83" s="3"/>
    </row>
    <row r="84" spans="1:17" ht="13.8">
      <c r="A84" s="47">
        <v>42917</v>
      </c>
      <c r="B84" s="48">
        <v>10.5</v>
      </c>
      <c r="C84" s="48">
        <v>8.6</v>
      </c>
      <c r="D84" s="48">
        <v>9</v>
      </c>
      <c r="E84" s="48">
        <v>11.4</v>
      </c>
      <c r="F84" s="48">
        <v>11.2</v>
      </c>
      <c r="G84" s="48">
        <v>11.3</v>
      </c>
      <c r="H84" s="48">
        <v>16.7</v>
      </c>
      <c r="I84" s="48">
        <v>11.9</v>
      </c>
      <c r="J84" s="48">
        <v>8.6999999999999993</v>
      </c>
      <c r="K84" s="48">
        <v>11.5</v>
      </c>
      <c r="O84" s="3"/>
      <c r="P84" s="3"/>
      <c r="Q84" s="3"/>
    </row>
    <row r="85" spans="1:17" ht="13.8">
      <c r="A85" s="47">
        <v>42948</v>
      </c>
      <c r="B85" s="48">
        <v>11.2</v>
      </c>
      <c r="C85" s="48">
        <v>8</v>
      </c>
      <c r="D85" s="48">
        <v>8.6999999999999993</v>
      </c>
      <c r="E85" s="48">
        <v>11.6</v>
      </c>
      <c r="F85" s="48">
        <v>10.199999999999999</v>
      </c>
      <c r="G85" s="48">
        <v>11.1</v>
      </c>
      <c r="H85" s="48">
        <v>18.399999999999999</v>
      </c>
      <c r="I85" s="48">
        <v>12.8</v>
      </c>
      <c r="J85" s="48">
        <v>9.3000000000000007</v>
      </c>
      <c r="K85" s="48">
        <v>12.1</v>
      </c>
      <c r="O85" s="3"/>
      <c r="P85" s="3"/>
      <c r="Q85" s="3"/>
    </row>
    <row r="86" spans="1:17" ht="13.8">
      <c r="A86" s="47">
        <v>42979</v>
      </c>
      <c r="B86" s="48">
        <v>9.9</v>
      </c>
      <c r="C86" s="48">
        <v>8.1</v>
      </c>
      <c r="D86" s="48">
        <v>8.5</v>
      </c>
      <c r="E86" s="48">
        <v>11.8</v>
      </c>
      <c r="F86" s="48">
        <v>10.6</v>
      </c>
      <c r="G86" s="48">
        <v>11.3</v>
      </c>
      <c r="H86" s="48">
        <v>18.600000000000001</v>
      </c>
      <c r="I86" s="48">
        <v>10.9</v>
      </c>
      <c r="J86" s="48">
        <v>8.4</v>
      </c>
      <c r="K86" s="48">
        <v>10.7</v>
      </c>
      <c r="O86" s="3"/>
      <c r="P86" s="3"/>
      <c r="Q86" s="3"/>
    </row>
    <row r="87" spans="1:17" ht="13.8">
      <c r="A87" s="47">
        <v>43009</v>
      </c>
      <c r="B87" s="48">
        <v>9.8000000000000007</v>
      </c>
      <c r="C87" s="48">
        <v>8.1999999999999993</v>
      </c>
      <c r="D87" s="48">
        <v>8.6</v>
      </c>
      <c r="E87" s="48">
        <v>12.4</v>
      </c>
      <c r="F87" s="48">
        <v>10.6</v>
      </c>
      <c r="G87" s="48">
        <v>11.7</v>
      </c>
      <c r="H87" s="48">
        <v>16.8</v>
      </c>
      <c r="I87" s="48">
        <v>12.2</v>
      </c>
      <c r="J87" s="48">
        <v>9</v>
      </c>
      <c r="K87" s="48">
        <v>11.7</v>
      </c>
    </row>
    <row r="88" spans="1:17" ht="13.8">
      <c r="A88" s="47">
        <v>43040</v>
      </c>
      <c r="B88" s="48">
        <v>9.9</v>
      </c>
      <c r="C88" s="48">
        <v>8.1</v>
      </c>
      <c r="D88" s="48">
        <v>8.5</v>
      </c>
      <c r="E88" s="48">
        <v>10.7</v>
      </c>
      <c r="F88" s="48">
        <v>10.3</v>
      </c>
      <c r="G88" s="48">
        <v>10.5</v>
      </c>
      <c r="H88" s="48">
        <v>19.7</v>
      </c>
      <c r="I88" s="48">
        <v>11.8</v>
      </c>
      <c r="J88" s="48">
        <v>7.7</v>
      </c>
      <c r="K88" s="48">
        <v>11.4</v>
      </c>
    </row>
    <row r="89" spans="1:17" ht="13.8">
      <c r="A89" s="47">
        <v>43070</v>
      </c>
      <c r="B89" s="48">
        <v>8.6999999999999993</v>
      </c>
      <c r="C89" s="48">
        <v>8.1999999999999993</v>
      </c>
      <c r="D89" s="48">
        <v>8.4</v>
      </c>
      <c r="E89" s="48">
        <v>11.1</v>
      </c>
      <c r="F89" s="48">
        <v>10.6</v>
      </c>
      <c r="G89" s="48">
        <v>10.9</v>
      </c>
      <c r="H89" s="48">
        <v>19.3</v>
      </c>
      <c r="I89" s="48">
        <v>11.4</v>
      </c>
      <c r="J89" s="48">
        <v>7.6</v>
      </c>
      <c r="K89" s="48">
        <v>11</v>
      </c>
    </row>
    <row r="90" spans="1:17" ht="13.8">
      <c r="A90" s="47">
        <v>43101</v>
      </c>
      <c r="B90" s="48">
        <v>10.199999999999999</v>
      </c>
      <c r="C90" s="48">
        <v>7.9</v>
      </c>
      <c r="D90" s="48">
        <v>9</v>
      </c>
      <c r="E90" s="48">
        <v>11.8</v>
      </c>
      <c r="F90" s="48">
        <v>10.5</v>
      </c>
      <c r="G90" s="48">
        <v>11.3</v>
      </c>
      <c r="H90" s="48">
        <v>18.5</v>
      </c>
      <c r="I90" s="48">
        <v>13</v>
      </c>
      <c r="J90" s="48">
        <v>8</v>
      </c>
      <c r="K90" s="48">
        <v>12.1</v>
      </c>
    </row>
    <row r="91" spans="1:17" ht="13.8">
      <c r="A91" s="47">
        <v>43132</v>
      </c>
      <c r="B91" s="48">
        <v>10.5</v>
      </c>
      <c r="C91" s="48">
        <v>7.6</v>
      </c>
      <c r="D91" s="48">
        <v>9</v>
      </c>
      <c r="E91" s="48">
        <v>11.9</v>
      </c>
      <c r="F91" s="48">
        <v>10.7</v>
      </c>
      <c r="G91" s="48">
        <v>11.4</v>
      </c>
      <c r="H91" s="48">
        <v>18</v>
      </c>
      <c r="I91" s="48">
        <v>13.6</v>
      </c>
      <c r="J91" s="48">
        <v>8.3000000000000007</v>
      </c>
      <c r="K91" s="48">
        <v>12.6</v>
      </c>
    </row>
    <row r="92" spans="1:17" ht="13.8">
      <c r="A92" s="47">
        <v>43160</v>
      </c>
      <c r="B92" s="48">
        <v>9.9</v>
      </c>
      <c r="C92" s="48">
        <v>7.3</v>
      </c>
      <c r="D92" s="48">
        <v>8.6</v>
      </c>
      <c r="E92" s="48">
        <v>12.4</v>
      </c>
      <c r="F92" s="48">
        <v>10.8</v>
      </c>
      <c r="G92" s="48">
        <v>11.9</v>
      </c>
      <c r="H92" s="48">
        <v>11.9</v>
      </c>
      <c r="I92" s="48">
        <v>11.2</v>
      </c>
      <c r="J92" s="48">
        <v>8.4</v>
      </c>
      <c r="K92" s="48">
        <v>10.8</v>
      </c>
    </row>
    <row r="93" spans="1:17" ht="13.8">
      <c r="A93" s="47">
        <v>43191</v>
      </c>
      <c r="B93" s="48">
        <v>8.1999999999999993</v>
      </c>
      <c r="C93" s="48">
        <v>7</v>
      </c>
      <c r="D93" s="48">
        <v>7.6</v>
      </c>
      <c r="E93" s="48">
        <v>12</v>
      </c>
      <c r="F93" s="48">
        <v>10.6</v>
      </c>
      <c r="G93" s="48">
        <v>11.5</v>
      </c>
      <c r="H93" s="48">
        <v>11.7</v>
      </c>
      <c r="I93" s="48">
        <v>10</v>
      </c>
      <c r="J93" s="48">
        <v>8.8000000000000007</v>
      </c>
      <c r="K93" s="48">
        <v>9.8000000000000007</v>
      </c>
    </row>
    <row r="94" spans="1:17" ht="13.8">
      <c r="A94" s="47">
        <v>43221</v>
      </c>
      <c r="B94" s="48">
        <v>11.5</v>
      </c>
      <c r="C94" s="48">
        <v>6.8</v>
      </c>
      <c r="D94" s="48">
        <v>9.1999999999999993</v>
      </c>
      <c r="E94" s="48">
        <v>12.2</v>
      </c>
      <c r="F94" s="48">
        <v>10.6</v>
      </c>
      <c r="G94" s="48">
        <v>11.6</v>
      </c>
      <c r="H94" s="48">
        <v>11.8</v>
      </c>
      <c r="I94" s="48">
        <v>9.3000000000000007</v>
      </c>
      <c r="J94" s="48">
        <v>8.6</v>
      </c>
      <c r="K94" s="48">
        <v>9.5</v>
      </c>
    </row>
    <row r="95" spans="1:17" ht="13.8">
      <c r="A95" s="47">
        <v>43252</v>
      </c>
      <c r="B95" s="48">
        <v>11.4</v>
      </c>
      <c r="C95" s="48">
        <v>7.1</v>
      </c>
      <c r="D95" s="48">
        <v>9.3000000000000007</v>
      </c>
      <c r="E95" s="48">
        <v>9.8000000000000007</v>
      </c>
      <c r="F95" s="48">
        <v>10.6</v>
      </c>
      <c r="G95" s="48">
        <v>10.1</v>
      </c>
      <c r="H95" s="48">
        <v>10.6</v>
      </c>
      <c r="I95" s="48">
        <v>9.1</v>
      </c>
      <c r="J95" s="48">
        <v>8.6999999999999993</v>
      </c>
      <c r="K95" s="48">
        <v>9.3000000000000007</v>
      </c>
    </row>
    <row r="96" spans="1:17" ht="13.8">
      <c r="A96" s="47">
        <v>43282</v>
      </c>
      <c r="B96" s="48">
        <v>10.5</v>
      </c>
      <c r="C96" s="48">
        <v>6.6</v>
      </c>
      <c r="D96" s="48">
        <v>8.6</v>
      </c>
      <c r="E96" s="48">
        <v>11.5</v>
      </c>
      <c r="F96" s="48">
        <v>10.5</v>
      </c>
      <c r="G96" s="48">
        <v>11.1</v>
      </c>
      <c r="H96" s="48">
        <v>11.3</v>
      </c>
      <c r="I96" s="48">
        <v>9.4</v>
      </c>
      <c r="J96" s="48">
        <v>8.9</v>
      </c>
      <c r="K96" s="48">
        <v>9.4</v>
      </c>
    </row>
    <row r="97" spans="1:11" ht="13.8">
      <c r="A97" s="47">
        <v>43313</v>
      </c>
      <c r="B97" s="48">
        <v>10.6</v>
      </c>
      <c r="C97" s="48">
        <v>6.4</v>
      </c>
      <c r="D97" s="48">
        <v>8.5</v>
      </c>
      <c r="E97" s="48">
        <v>11.3</v>
      </c>
      <c r="F97" s="48">
        <v>10.4</v>
      </c>
      <c r="G97" s="48">
        <v>11</v>
      </c>
      <c r="H97" s="48">
        <v>9.5</v>
      </c>
      <c r="I97" s="48">
        <v>9.8000000000000007</v>
      </c>
      <c r="J97" s="48">
        <v>7.5</v>
      </c>
      <c r="K97" s="48">
        <v>9.6</v>
      </c>
    </row>
    <row r="98" spans="1:11" ht="13.8">
      <c r="A98" s="47">
        <v>43344</v>
      </c>
      <c r="B98" s="48">
        <v>11</v>
      </c>
      <c r="C98" s="48">
        <v>6.6</v>
      </c>
      <c r="D98" s="48">
        <v>8.6999999999999993</v>
      </c>
      <c r="E98" s="48">
        <v>10.6</v>
      </c>
      <c r="F98" s="48">
        <v>9.6999999999999993</v>
      </c>
      <c r="G98" s="48">
        <v>10.3</v>
      </c>
      <c r="H98" s="48">
        <v>9.6</v>
      </c>
      <c r="I98" s="48">
        <v>9</v>
      </c>
      <c r="J98" s="48">
        <v>7.1</v>
      </c>
      <c r="K98" s="48">
        <v>9</v>
      </c>
    </row>
    <row r="99" spans="1:11" ht="13.8">
      <c r="A99" s="47">
        <v>43374</v>
      </c>
      <c r="B99" s="48">
        <v>9.8000000000000007</v>
      </c>
      <c r="C99" s="48">
        <v>6.7</v>
      </c>
      <c r="D99" s="48">
        <v>8.1999999999999993</v>
      </c>
      <c r="E99" s="48">
        <v>11.2</v>
      </c>
      <c r="F99" s="48">
        <v>10.4</v>
      </c>
      <c r="G99" s="48">
        <v>11</v>
      </c>
      <c r="H99" s="48">
        <v>8.6</v>
      </c>
      <c r="I99" s="48">
        <v>10</v>
      </c>
      <c r="J99" s="48">
        <v>8.6999999999999993</v>
      </c>
      <c r="K99" s="48">
        <v>9.6999999999999993</v>
      </c>
    </row>
    <row r="100" spans="1:11" ht="13.8">
      <c r="A100" s="47">
        <v>43405</v>
      </c>
      <c r="B100" s="48">
        <v>9.9</v>
      </c>
      <c r="C100" s="48">
        <v>7</v>
      </c>
      <c r="D100" s="48">
        <v>8.4</v>
      </c>
      <c r="E100" s="48">
        <v>10.7</v>
      </c>
      <c r="F100" s="48">
        <v>10.1</v>
      </c>
      <c r="G100" s="48">
        <v>10.5</v>
      </c>
      <c r="H100" s="48">
        <v>9.5</v>
      </c>
      <c r="I100" s="48">
        <v>9.4</v>
      </c>
      <c r="J100" s="48">
        <v>7.1</v>
      </c>
      <c r="K100" s="48">
        <v>9.3000000000000007</v>
      </c>
    </row>
    <row r="101" spans="1:11" ht="13.8">
      <c r="A101" s="47">
        <v>43435</v>
      </c>
      <c r="B101" s="48">
        <v>9.8000000000000007</v>
      </c>
      <c r="C101" s="48">
        <v>7.6</v>
      </c>
      <c r="D101" s="48">
        <v>8.6</v>
      </c>
      <c r="E101" s="48">
        <v>10.5</v>
      </c>
      <c r="F101" s="48">
        <v>9.6</v>
      </c>
      <c r="G101" s="48">
        <v>10.199999999999999</v>
      </c>
      <c r="H101" s="48">
        <v>11.3</v>
      </c>
      <c r="I101" s="48">
        <v>8.6</v>
      </c>
      <c r="J101" s="48">
        <v>7.1</v>
      </c>
      <c r="K101" s="48">
        <v>8.6999999999999993</v>
      </c>
    </row>
    <row r="102" spans="1:11" ht="13.8">
      <c r="A102" s="47">
        <v>43466</v>
      </c>
      <c r="B102" s="48">
        <v>9.5</v>
      </c>
      <c r="C102" s="48">
        <v>7.7</v>
      </c>
      <c r="D102" s="48">
        <v>8.6</v>
      </c>
      <c r="E102" s="48">
        <v>11.2</v>
      </c>
      <c r="F102" s="48">
        <v>10.4</v>
      </c>
      <c r="G102" s="48">
        <v>11</v>
      </c>
      <c r="H102" s="48">
        <v>10.1</v>
      </c>
      <c r="I102" s="48">
        <v>10.4</v>
      </c>
      <c r="J102" s="48">
        <v>7.3</v>
      </c>
      <c r="K102" s="48">
        <v>10.1</v>
      </c>
    </row>
    <row r="103" spans="1:11" ht="13.8">
      <c r="A103" s="47">
        <v>43497</v>
      </c>
      <c r="B103" s="48">
        <v>9.3000000000000007</v>
      </c>
      <c r="C103" s="48">
        <v>7.6</v>
      </c>
      <c r="D103" s="48">
        <v>8.4</v>
      </c>
      <c r="E103" s="48">
        <v>10.5</v>
      </c>
      <c r="F103" s="48">
        <v>10.1</v>
      </c>
      <c r="G103" s="48">
        <v>10.4</v>
      </c>
      <c r="H103" s="48">
        <v>9.1</v>
      </c>
      <c r="I103" s="48">
        <v>10.5</v>
      </c>
      <c r="J103" s="48">
        <v>7</v>
      </c>
      <c r="K103" s="48">
        <v>10</v>
      </c>
    </row>
    <row r="104" spans="1:11" ht="13.8">
      <c r="A104" s="47">
        <v>43525</v>
      </c>
      <c r="B104" s="48">
        <v>9.1</v>
      </c>
      <c r="C104" s="48">
        <v>7.7</v>
      </c>
      <c r="D104" s="48">
        <v>8.4</v>
      </c>
      <c r="E104" s="48">
        <v>11</v>
      </c>
      <c r="F104" s="48">
        <v>10.1</v>
      </c>
      <c r="G104" s="48">
        <v>10.7</v>
      </c>
      <c r="H104" s="48">
        <v>14.2</v>
      </c>
      <c r="I104" s="48">
        <v>10.5</v>
      </c>
      <c r="J104" s="48">
        <v>8.9</v>
      </c>
      <c r="K104" s="48">
        <v>10.1</v>
      </c>
    </row>
    <row r="105" spans="1:11" ht="13.8">
      <c r="A105" s="47">
        <v>43556</v>
      </c>
      <c r="B105" s="48">
        <v>8.8000000000000007</v>
      </c>
      <c r="C105" s="48">
        <v>7.5</v>
      </c>
      <c r="D105" s="48">
        <v>8.1999999999999993</v>
      </c>
      <c r="E105" s="48">
        <v>10.4</v>
      </c>
      <c r="F105" s="48">
        <v>10.1</v>
      </c>
      <c r="G105" s="48">
        <v>10.3</v>
      </c>
      <c r="H105" s="48">
        <v>11.2</v>
      </c>
      <c r="I105" s="48">
        <v>10</v>
      </c>
      <c r="J105" s="48">
        <v>7.2</v>
      </c>
      <c r="K105" s="48">
        <v>9.6</v>
      </c>
    </row>
    <row r="106" spans="1:11" ht="13.8">
      <c r="A106" s="47">
        <v>43586</v>
      </c>
      <c r="B106" s="48">
        <v>9.3000000000000007</v>
      </c>
      <c r="C106" s="48">
        <v>7.4</v>
      </c>
      <c r="D106" s="48">
        <v>8.4</v>
      </c>
      <c r="E106" s="48">
        <v>10.8</v>
      </c>
      <c r="F106" s="48">
        <v>10</v>
      </c>
      <c r="G106" s="48">
        <v>10.5</v>
      </c>
      <c r="H106" s="48">
        <v>14.3</v>
      </c>
      <c r="I106" s="48">
        <v>9.9</v>
      </c>
      <c r="J106" s="48">
        <v>8.1999999999999993</v>
      </c>
      <c r="K106" s="48">
        <v>9.6999999999999993</v>
      </c>
    </row>
    <row r="107" spans="1:11" ht="13.8">
      <c r="A107" s="47">
        <v>43617</v>
      </c>
      <c r="B107" s="48">
        <v>9.1</v>
      </c>
      <c r="C107" s="48">
        <v>6.7</v>
      </c>
      <c r="D107" s="48">
        <v>7.9</v>
      </c>
      <c r="E107" s="48">
        <v>10.8</v>
      </c>
      <c r="F107" s="48">
        <v>10.199999999999999</v>
      </c>
      <c r="G107" s="48">
        <v>10.6</v>
      </c>
      <c r="H107" s="48">
        <v>13</v>
      </c>
      <c r="I107" s="48">
        <v>9.3000000000000007</v>
      </c>
      <c r="J107" s="48">
        <v>7.5</v>
      </c>
      <c r="K107" s="48">
        <v>9.1</v>
      </c>
    </row>
    <row r="108" spans="1:11" ht="13.8">
      <c r="A108" s="47">
        <v>43647</v>
      </c>
      <c r="B108" s="48">
        <v>8</v>
      </c>
      <c r="C108" s="48">
        <v>6.9</v>
      </c>
      <c r="D108" s="48">
        <v>7.5</v>
      </c>
      <c r="E108" s="48">
        <v>10.4</v>
      </c>
      <c r="F108" s="48">
        <v>10.1</v>
      </c>
      <c r="G108" s="48">
        <v>10.3</v>
      </c>
      <c r="H108" s="48">
        <v>12.3</v>
      </c>
      <c r="I108" s="48">
        <v>8.5</v>
      </c>
      <c r="J108" s="48">
        <v>7.2</v>
      </c>
      <c r="K108" s="48">
        <v>8.5</v>
      </c>
    </row>
    <row r="109" spans="1:11" ht="13.8">
      <c r="A109" s="47">
        <v>43678</v>
      </c>
      <c r="B109" s="48">
        <v>7.6</v>
      </c>
      <c r="C109" s="48">
        <v>6.6</v>
      </c>
      <c r="D109" s="48">
        <v>7.2</v>
      </c>
      <c r="E109" s="48">
        <v>9.6999999999999993</v>
      </c>
      <c r="F109" s="48">
        <v>9.9</v>
      </c>
      <c r="G109" s="48">
        <v>9.8000000000000007</v>
      </c>
      <c r="H109" s="48">
        <v>13.1</v>
      </c>
      <c r="I109" s="48">
        <v>8.9</v>
      </c>
      <c r="J109" s="48">
        <v>6.8</v>
      </c>
      <c r="K109" s="48">
        <v>8.6</v>
      </c>
    </row>
    <row r="110" spans="1:11" ht="13.8">
      <c r="A110" s="47">
        <v>43709</v>
      </c>
      <c r="B110" s="48">
        <v>7.4</v>
      </c>
      <c r="C110" s="48">
        <v>6.3</v>
      </c>
      <c r="D110" s="48">
        <v>6.9</v>
      </c>
      <c r="E110" s="48">
        <v>10.3</v>
      </c>
      <c r="F110" s="48">
        <v>9.9</v>
      </c>
      <c r="G110" s="48">
        <v>10.199999999999999</v>
      </c>
      <c r="H110" s="48">
        <v>11.7</v>
      </c>
      <c r="I110" s="48">
        <v>8.6</v>
      </c>
      <c r="J110" s="48">
        <v>7.4</v>
      </c>
      <c r="K110" s="48">
        <v>8.4</v>
      </c>
    </row>
    <row r="111" spans="1:11" ht="13.8">
      <c r="A111" s="47">
        <v>43739</v>
      </c>
      <c r="B111" s="48">
        <v>7.4</v>
      </c>
      <c r="C111" s="48">
        <v>6</v>
      </c>
      <c r="D111" s="48">
        <v>6.7</v>
      </c>
      <c r="E111" s="48">
        <v>10.4</v>
      </c>
      <c r="F111" s="48">
        <v>9.6</v>
      </c>
      <c r="G111" s="48">
        <v>10.199999999999999</v>
      </c>
      <c r="H111" s="48">
        <v>11.3</v>
      </c>
      <c r="I111" s="48">
        <v>8</v>
      </c>
      <c r="J111" s="48">
        <v>7.8</v>
      </c>
      <c r="K111" s="48">
        <v>8</v>
      </c>
    </row>
    <row r="112" spans="1:11" ht="13.8">
      <c r="A112" s="47">
        <v>43770</v>
      </c>
      <c r="B112" s="48">
        <v>7.2</v>
      </c>
      <c r="C112" s="48">
        <v>5.4</v>
      </c>
      <c r="D112" s="48">
        <v>6.3</v>
      </c>
      <c r="E112" s="48">
        <v>9.6999999999999993</v>
      </c>
      <c r="F112" s="48">
        <v>9.8000000000000007</v>
      </c>
      <c r="G112" s="48">
        <v>9.6999999999999993</v>
      </c>
      <c r="H112" s="48">
        <v>11.6</v>
      </c>
      <c r="I112" s="48">
        <v>7.7</v>
      </c>
      <c r="J112" s="48">
        <v>7</v>
      </c>
      <c r="K112" s="48">
        <v>7.6</v>
      </c>
    </row>
    <row r="113" spans="1:11" ht="13.8">
      <c r="A113" s="47">
        <v>43800</v>
      </c>
      <c r="B113" s="48">
        <v>7.1</v>
      </c>
      <c r="C113" s="48">
        <v>5.8</v>
      </c>
      <c r="D113" s="48">
        <v>6.5</v>
      </c>
      <c r="E113" s="48">
        <v>10.5</v>
      </c>
      <c r="F113" s="48">
        <v>9.3000000000000007</v>
      </c>
      <c r="G113" s="48">
        <v>10.199999999999999</v>
      </c>
      <c r="H113" s="48">
        <v>13.8</v>
      </c>
      <c r="I113" s="48">
        <v>8.6999999999999993</v>
      </c>
      <c r="J113" s="48">
        <v>7</v>
      </c>
      <c r="K113" s="48">
        <v>8.3000000000000007</v>
      </c>
    </row>
    <row r="114" spans="1:11" ht="13.8">
      <c r="A114" s="47">
        <v>43831</v>
      </c>
      <c r="B114" s="48">
        <v>7.3</v>
      </c>
      <c r="C114" s="48">
        <v>6.2</v>
      </c>
      <c r="D114" s="48">
        <v>6.8</v>
      </c>
      <c r="E114" s="48">
        <v>10.199999999999999</v>
      </c>
      <c r="F114" s="48">
        <v>9.4</v>
      </c>
      <c r="G114" s="48">
        <v>10</v>
      </c>
      <c r="H114" s="48">
        <v>16.3</v>
      </c>
      <c r="I114" s="48">
        <v>10.4</v>
      </c>
      <c r="J114" s="48">
        <v>7.4</v>
      </c>
      <c r="K114" s="48">
        <v>9.6</v>
      </c>
    </row>
    <row r="115" spans="1:11" ht="13.8">
      <c r="A115" s="47">
        <v>43862</v>
      </c>
      <c r="B115" s="48">
        <v>6.6</v>
      </c>
      <c r="C115" s="48">
        <v>5.3</v>
      </c>
      <c r="D115" s="48">
        <v>6</v>
      </c>
      <c r="E115" s="48">
        <v>9.9</v>
      </c>
      <c r="F115" s="48">
        <v>9.1</v>
      </c>
      <c r="G115" s="48">
        <v>9.6999999999999993</v>
      </c>
      <c r="H115" s="48">
        <v>13.3</v>
      </c>
      <c r="I115" s="48">
        <v>8.3000000000000007</v>
      </c>
      <c r="J115" s="48">
        <v>7.3</v>
      </c>
      <c r="K115" s="48">
        <v>7.9</v>
      </c>
    </row>
    <row r="116" spans="1:11" ht="13.8">
      <c r="A116" s="47">
        <v>43891</v>
      </c>
      <c r="B116" s="48">
        <v>6.3</v>
      </c>
      <c r="C116" s="48">
        <v>5.4</v>
      </c>
      <c r="D116" s="48">
        <v>5.9</v>
      </c>
      <c r="E116" s="48">
        <v>7.8</v>
      </c>
      <c r="F116" s="48">
        <v>8.6</v>
      </c>
      <c r="G116" s="48">
        <v>8</v>
      </c>
      <c r="H116" s="48">
        <v>11</v>
      </c>
      <c r="I116" s="48">
        <v>8.4</v>
      </c>
      <c r="J116" s="48">
        <v>7.8</v>
      </c>
      <c r="K116" s="48">
        <v>7.9</v>
      </c>
    </row>
    <row r="117" spans="1:11" ht="13.8">
      <c r="A117" s="47">
        <v>43922</v>
      </c>
      <c r="B117" s="48">
        <v>6.1</v>
      </c>
      <c r="C117" s="48">
        <v>5.4</v>
      </c>
      <c r="D117" s="48">
        <v>5.7</v>
      </c>
      <c r="E117" s="48">
        <v>7.5</v>
      </c>
      <c r="F117" s="48">
        <v>8.8000000000000007</v>
      </c>
      <c r="G117" s="48">
        <v>7.9</v>
      </c>
      <c r="H117" s="48">
        <v>6.7</v>
      </c>
      <c r="I117" s="48">
        <v>7.4</v>
      </c>
      <c r="J117" s="48">
        <v>7.1</v>
      </c>
      <c r="K117" s="48">
        <v>7.1</v>
      </c>
    </row>
    <row r="118" spans="1:11" ht="13.8">
      <c r="A118" s="47">
        <v>43952</v>
      </c>
      <c r="B118" s="48">
        <v>6.2</v>
      </c>
      <c r="C118" s="48">
        <v>5.6</v>
      </c>
      <c r="D118" s="48">
        <v>5.9</v>
      </c>
      <c r="E118" s="48">
        <v>9.3000000000000007</v>
      </c>
      <c r="F118" s="48">
        <v>8.6</v>
      </c>
      <c r="G118" s="48">
        <v>9.1</v>
      </c>
      <c r="H118" s="48">
        <v>6.6</v>
      </c>
      <c r="I118" s="48">
        <v>8.1999999999999993</v>
      </c>
      <c r="J118" s="48">
        <v>6.7</v>
      </c>
      <c r="K118" s="48">
        <v>7.8</v>
      </c>
    </row>
    <row r="119" spans="1:11" ht="13.8">
      <c r="A119" s="47">
        <v>43983</v>
      </c>
      <c r="B119" s="48">
        <v>6.2</v>
      </c>
      <c r="C119" s="48">
        <v>5.0999999999999996</v>
      </c>
      <c r="D119" s="48">
        <v>5.7</v>
      </c>
      <c r="E119" s="48">
        <v>9.1999999999999993</v>
      </c>
      <c r="F119" s="48">
        <v>8.8000000000000007</v>
      </c>
      <c r="G119" s="48">
        <v>9.1</v>
      </c>
      <c r="H119" s="48">
        <v>4.3</v>
      </c>
      <c r="I119" s="48">
        <v>6.5</v>
      </c>
      <c r="J119" s="48">
        <v>7.5</v>
      </c>
      <c r="K119" s="48">
        <v>6.5</v>
      </c>
    </row>
    <row r="120" spans="1:11" ht="13.8">
      <c r="A120" s="47">
        <v>44013</v>
      </c>
      <c r="B120" s="48">
        <v>5.9</v>
      </c>
      <c r="C120" s="48">
        <v>3.9</v>
      </c>
      <c r="D120" s="48">
        <v>4.9000000000000004</v>
      </c>
      <c r="E120" s="48">
        <v>7.2</v>
      </c>
      <c r="F120" s="48">
        <v>8.6999999999999993</v>
      </c>
      <c r="G120" s="48">
        <v>7.6</v>
      </c>
      <c r="H120" s="48">
        <v>9.5</v>
      </c>
      <c r="I120" s="48">
        <v>7.5</v>
      </c>
      <c r="J120" s="48">
        <v>7.1</v>
      </c>
      <c r="K120" s="48">
        <v>7</v>
      </c>
    </row>
    <row r="121" spans="1:11" ht="13.8">
      <c r="A121" s="47">
        <v>44044</v>
      </c>
      <c r="B121" s="48">
        <v>5.4</v>
      </c>
      <c r="C121" s="48">
        <v>3.9</v>
      </c>
      <c r="D121" s="48">
        <v>4.5999999999999996</v>
      </c>
      <c r="E121" s="48">
        <v>9.4</v>
      </c>
      <c r="F121" s="48">
        <v>8.1999999999999993</v>
      </c>
      <c r="G121" s="48">
        <v>9.1</v>
      </c>
      <c r="H121" s="48">
        <v>10.4</v>
      </c>
      <c r="I121" s="48">
        <v>7.9</v>
      </c>
      <c r="J121" s="48">
        <v>7.6</v>
      </c>
      <c r="K121" s="48">
        <v>7.4</v>
      </c>
    </row>
    <row r="122" spans="1:11" ht="13.8">
      <c r="A122" s="47">
        <v>44075</v>
      </c>
      <c r="B122" s="48">
        <v>5.3</v>
      </c>
      <c r="C122" s="48">
        <v>3.7</v>
      </c>
      <c r="D122" s="48">
        <v>4.5</v>
      </c>
      <c r="E122" s="48">
        <v>9.1</v>
      </c>
      <c r="F122" s="48">
        <v>8.5</v>
      </c>
      <c r="G122" s="48">
        <v>8.9</v>
      </c>
      <c r="H122" s="48">
        <v>6.9</v>
      </c>
      <c r="I122" s="48">
        <v>7.1</v>
      </c>
      <c r="J122" s="48">
        <v>7.3</v>
      </c>
      <c r="K122" s="48">
        <v>6.7</v>
      </c>
    </row>
    <row r="123" spans="1:11" ht="13.8">
      <c r="A123" s="47">
        <v>44105</v>
      </c>
      <c r="B123" s="48">
        <v>4.9000000000000004</v>
      </c>
      <c r="C123" s="48">
        <v>3.9</v>
      </c>
      <c r="D123" s="48">
        <v>4.3</v>
      </c>
      <c r="E123" s="48">
        <v>8.6999999999999993</v>
      </c>
      <c r="F123" s="48">
        <v>8.5</v>
      </c>
      <c r="G123" s="48">
        <v>8.6</v>
      </c>
      <c r="H123" s="48">
        <v>9</v>
      </c>
      <c r="I123" s="48">
        <v>8.4</v>
      </c>
      <c r="J123" s="48">
        <v>8.1</v>
      </c>
      <c r="K123" s="48">
        <v>7.7</v>
      </c>
    </row>
    <row r="124" spans="1:11" ht="13.8">
      <c r="A124" s="47">
        <v>44137</v>
      </c>
      <c r="B124" s="48">
        <v>5.6</v>
      </c>
      <c r="C124" s="48">
        <v>3.9</v>
      </c>
      <c r="D124" s="48">
        <v>4.7</v>
      </c>
      <c r="E124" s="48">
        <v>8.1</v>
      </c>
      <c r="F124" s="48">
        <v>8.3000000000000007</v>
      </c>
      <c r="G124" s="48">
        <v>8.1</v>
      </c>
      <c r="H124" s="48">
        <v>9.6999999999999993</v>
      </c>
      <c r="I124" s="48">
        <v>8.6</v>
      </c>
      <c r="J124" s="48">
        <v>7.5</v>
      </c>
      <c r="K124" s="48">
        <v>7.8</v>
      </c>
    </row>
    <row r="125" spans="1:11" ht="13.8">
      <c r="A125" s="47">
        <v>44168</v>
      </c>
      <c r="B125" s="48">
        <v>5.5</v>
      </c>
      <c r="C125" s="48">
        <v>4.5999999999999996</v>
      </c>
      <c r="D125" s="48">
        <v>5</v>
      </c>
      <c r="E125" s="48">
        <v>6.9</v>
      </c>
      <c r="F125" s="48">
        <v>5.9</v>
      </c>
      <c r="G125" s="48">
        <v>6.6</v>
      </c>
      <c r="H125" s="48">
        <v>8.6</v>
      </c>
      <c r="I125" s="48">
        <v>11.6</v>
      </c>
      <c r="J125" s="48">
        <v>7.9</v>
      </c>
      <c r="K125" s="48">
        <v>10</v>
      </c>
    </row>
    <row r="126" spans="1:11" ht="13.8">
      <c r="A126" s="47">
        <v>44199</v>
      </c>
      <c r="B126" s="48">
        <v>5.9</v>
      </c>
      <c r="C126" s="48">
        <v>5.0999999999999996</v>
      </c>
      <c r="D126" s="48">
        <v>5.5</v>
      </c>
      <c r="E126" s="48">
        <v>7.5</v>
      </c>
      <c r="F126" s="48">
        <v>6.4</v>
      </c>
      <c r="G126" s="48">
        <v>7.2</v>
      </c>
      <c r="H126" s="48">
        <v>14.4</v>
      </c>
      <c r="I126" s="48">
        <v>10.7</v>
      </c>
      <c r="J126" s="48">
        <v>8.3000000000000007</v>
      </c>
      <c r="K126" s="48">
        <v>9.5</v>
      </c>
    </row>
    <row r="127" spans="1:11" ht="13.8">
      <c r="A127" s="47">
        <v>44228</v>
      </c>
      <c r="B127" s="48">
        <v>5.8</v>
      </c>
      <c r="C127" s="48">
        <v>5.2</v>
      </c>
      <c r="D127" s="48">
        <v>5.5</v>
      </c>
      <c r="E127" s="48">
        <v>8.1999999999999993</v>
      </c>
      <c r="F127" s="48">
        <v>6.4</v>
      </c>
      <c r="G127" s="48">
        <v>7.7</v>
      </c>
      <c r="H127" s="48">
        <v>11.5</v>
      </c>
      <c r="I127" s="48">
        <v>9.1999999999999993</v>
      </c>
      <c r="J127" s="48">
        <v>6.8</v>
      </c>
      <c r="K127" s="48">
        <v>8.4</v>
      </c>
    </row>
    <row r="128" spans="1:11" ht="13.8">
      <c r="A128" s="47">
        <v>44256</v>
      </c>
      <c r="B128" s="48">
        <v>6.4</v>
      </c>
      <c r="C128" s="48">
        <v>4.4000000000000004</v>
      </c>
      <c r="D128" s="48">
        <v>5.4</v>
      </c>
      <c r="E128" s="48">
        <v>6.2</v>
      </c>
      <c r="F128" s="48">
        <v>6.4</v>
      </c>
      <c r="G128" s="48">
        <v>6.3</v>
      </c>
      <c r="H128" s="48">
        <v>13.2</v>
      </c>
      <c r="I128" s="48">
        <v>9</v>
      </c>
      <c r="J128" s="48">
        <v>8.1999999999999993</v>
      </c>
      <c r="K128" s="48">
        <v>8.1</v>
      </c>
    </row>
    <row r="129" spans="1:11" ht="13.8">
      <c r="A129" s="47">
        <v>44287</v>
      </c>
      <c r="B129" s="48">
        <v>6.7</v>
      </c>
      <c r="C129" s="48">
        <v>4.5</v>
      </c>
      <c r="D129" s="48">
        <v>5.6</v>
      </c>
      <c r="E129" s="48">
        <v>7.9</v>
      </c>
      <c r="F129" s="48">
        <v>6.9</v>
      </c>
      <c r="G129" s="48">
        <v>7.6</v>
      </c>
      <c r="H129" s="48">
        <v>13.4</v>
      </c>
      <c r="I129" s="48">
        <v>9.3000000000000007</v>
      </c>
      <c r="J129" s="48">
        <v>7.5</v>
      </c>
      <c r="K129" s="48">
        <v>8.4</v>
      </c>
    </row>
    <row r="130" spans="1:11" ht="13.8">
      <c r="A130" s="47">
        <v>44317</v>
      </c>
      <c r="B130" s="48">
        <v>6.6</v>
      </c>
      <c r="C130" s="48">
        <v>4.7</v>
      </c>
      <c r="D130" s="48">
        <v>5.7</v>
      </c>
      <c r="E130" s="48">
        <v>8.6</v>
      </c>
      <c r="F130" s="48">
        <v>6.8</v>
      </c>
      <c r="G130" s="48">
        <v>8.1</v>
      </c>
      <c r="H130" s="48">
        <v>12.1</v>
      </c>
      <c r="I130" s="48">
        <v>8</v>
      </c>
      <c r="J130" s="48">
        <v>7.3</v>
      </c>
      <c r="K130" s="48">
        <v>7.6</v>
      </c>
    </row>
    <row r="131" spans="1:11" ht="13.8">
      <c r="A131" s="47">
        <v>44348</v>
      </c>
      <c r="B131" s="48">
        <v>6.6</v>
      </c>
      <c r="C131" s="48">
        <v>4.5999999999999996</v>
      </c>
      <c r="D131" s="48">
        <v>5.6</v>
      </c>
      <c r="E131" s="48">
        <v>7.6</v>
      </c>
      <c r="F131" s="48">
        <v>7.2</v>
      </c>
      <c r="G131" s="48">
        <v>7.5</v>
      </c>
      <c r="H131" s="48">
        <v>14.6</v>
      </c>
      <c r="I131" s="48">
        <v>9.4</v>
      </c>
      <c r="J131" s="48">
        <v>7.5</v>
      </c>
      <c r="K131" s="48">
        <v>8.5</v>
      </c>
    </row>
    <row r="132" spans="1:11" ht="13.8">
      <c r="A132" s="47">
        <v>44378</v>
      </c>
      <c r="B132" s="48">
        <v>7.3</v>
      </c>
      <c r="C132" s="48">
        <v>4.8</v>
      </c>
      <c r="D132" s="48">
        <v>6</v>
      </c>
      <c r="E132" s="48">
        <v>8.1999999999999993</v>
      </c>
      <c r="F132" s="48">
        <v>7</v>
      </c>
      <c r="G132" s="48">
        <v>7.8</v>
      </c>
      <c r="H132" s="48">
        <v>13.2</v>
      </c>
      <c r="I132" s="48">
        <v>10.199999999999999</v>
      </c>
      <c r="J132" s="48">
        <v>7.3</v>
      </c>
      <c r="K132" s="48">
        <v>9.1999999999999993</v>
      </c>
    </row>
    <row r="133" spans="1:11" ht="13.8">
      <c r="A133" s="47">
        <v>44409</v>
      </c>
      <c r="B133" s="48">
        <v>7.9</v>
      </c>
      <c r="C133" s="48">
        <v>4.9000000000000004</v>
      </c>
      <c r="D133" s="48">
        <v>6.2</v>
      </c>
      <c r="E133" s="48">
        <v>8.1999999999999993</v>
      </c>
      <c r="F133" s="48">
        <v>7.8</v>
      </c>
      <c r="G133" s="48">
        <v>8.1</v>
      </c>
      <c r="H133" s="48">
        <v>15</v>
      </c>
      <c r="I133" s="48">
        <v>11.4</v>
      </c>
      <c r="J133" s="48">
        <v>8.6999999999999993</v>
      </c>
      <c r="K133" s="48">
        <v>10.1</v>
      </c>
    </row>
    <row r="134" spans="1:11" ht="13.8">
      <c r="A134" s="47">
        <v>44440</v>
      </c>
      <c r="B134" s="48">
        <v>8.6999999999999993</v>
      </c>
      <c r="C134" s="48">
        <v>5.8</v>
      </c>
      <c r="D134" s="48">
        <v>7.1</v>
      </c>
      <c r="E134" s="48">
        <v>8.4</v>
      </c>
      <c r="F134" s="48">
        <v>7.9</v>
      </c>
      <c r="G134" s="48">
        <v>8.3000000000000007</v>
      </c>
      <c r="H134" s="48">
        <v>9.4</v>
      </c>
      <c r="I134" s="48">
        <v>10.5</v>
      </c>
      <c r="J134" s="48">
        <v>9</v>
      </c>
      <c r="K134" s="48">
        <v>9.5</v>
      </c>
    </row>
    <row r="135" spans="1:11" ht="13.8">
      <c r="A135" s="47">
        <v>44470</v>
      </c>
      <c r="B135" s="48">
        <v>9.6</v>
      </c>
      <c r="C135" s="48">
        <v>6</v>
      </c>
      <c r="D135" s="48">
        <v>7.5</v>
      </c>
      <c r="E135" s="48">
        <v>8.6</v>
      </c>
      <c r="F135" s="48">
        <v>7</v>
      </c>
      <c r="G135" s="48">
        <v>8.1999999999999993</v>
      </c>
      <c r="H135" s="48">
        <v>13.4</v>
      </c>
      <c r="I135" s="48">
        <v>12.1</v>
      </c>
      <c r="J135" s="48">
        <v>8.9</v>
      </c>
      <c r="K135" s="48">
        <v>10.8</v>
      </c>
    </row>
    <row r="136" spans="1:11" ht="13.8">
      <c r="A136" s="47">
        <v>44501</v>
      </c>
      <c r="B136" s="48">
        <v>9.5</v>
      </c>
      <c r="C136" s="48">
        <v>6.3</v>
      </c>
      <c r="D136" s="48">
        <v>7.6</v>
      </c>
      <c r="E136" s="48">
        <v>8.9</v>
      </c>
      <c r="F136" s="48">
        <v>8.3000000000000007</v>
      </c>
      <c r="G136" s="48">
        <v>8.6999999999999993</v>
      </c>
      <c r="H136" s="48">
        <v>17.100000000000001</v>
      </c>
      <c r="I136" s="48">
        <v>13.1</v>
      </c>
      <c r="J136" s="48">
        <v>9.1</v>
      </c>
      <c r="K136" s="48">
        <v>11.4</v>
      </c>
    </row>
    <row r="137" spans="1:11" ht="13.8">
      <c r="A137" s="47">
        <v>44531</v>
      </c>
      <c r="B137" s="48">
        <v>10.9</v>
      </c>
      <c r="C137" s="48">
        <v>6.5</v>
      </c>
      <c r="D137" s="48">
        <v>8.4</v>
      </c>
      <c r="E137" s="48">
        <v>10.1</v>
      </c>
      <c r="F137" s="48">
        <v>9.4</v>
      </c>
      <c r="G137" s="48">
        <v>9.9</v>
      </c>
      <c r="H137" s="48">
        <v>18.600000000000001</v>
      </c>
      <c r="I137" s="48">
        <v>11.9</v>
      </c>
      <c r="J137" s="48">
        <v>8.8000000000000007</v>
      </c>
      <c r="K137" s="48">
        <v>10.8</v>
      </c>
    </row>
    <row r="138" spans="1:11" ht="13.8">
      <c r="A138" s="47">
        <v>44562</v>
      </c>
      <c r="B138" s="48">
        <v>11.4</v>
      </c>
      <c r="C138" s="48">
        <v>5.7</v>
      </c>
      <c r="D138" s="48">
        <v>8.1999999999999993</v>
      </c>
      <c r="E138" s="48">
        <v>10.7</v>
      </c>
      <c r="F138" s="48">
        <v>10.3</v>
      </c>
      <c r="G138" s="48">
        <v>10.6</v>
      </c>
      <c r="H138" s="48">
        <v>17.399999999999999</v>
      </c>
      <c r="I138" s="48">
        <v>11.3</v>
      </c>
      <c r="J138" s="48">
        <v>8.9</v>
      </c>
      <c r="K138" s="48">
        <v>10.5</v>
      </c>
    </row>
    <row r="139" spans="1:11" ht="13.8">
      <c r="A139" s="47">
        <v>44593</v>
      </c>
      <c r="B139" s="48">
        <v>11.9</v>
      </c>
      <c r="C139" s="48">
        <v>6.8</v>
      </c>
      <c r="D139" s="48">
        <v>9.1</v>
      </c>
      <c r="E139" s="48">
        <v>9.6</v>
      </c>
      <c r="F139" s="48">
        <v>9.1999999999999993</v>
      </c>
      <c r="G139" s="48">
        <v>9.5</v>
      </c>
      <c r="H139" s="48">
        <v>15.7</v>
      </c>
      <c r="I139" s="48">
        <v>11.4</v>
      </c>
      <c r="J139" s="48">
        <v>7.7</v>
      </c>
      <c r="K139" s="48">
        <v>10.7</v>
      </c>
    </row>
    <row r="140" spans="1:11" ht="13.8">
      <c r="A140" s="47">
        <v>44621</v>
      </c>
      <c r="B140" s="48">
        <v>12.7</v>
      </c>
      <c r="C140" s="48">
        <v>8.9</v>
      </c>
      <c r="D140" s="48">
        <v>10.7</v>
      </c>
      <c r="E140" s="48">
        <v>10.199999999999999</v>
      </c>
      <c r="F140" s="48">
        <v>10.5</v>
      </c>
      <c r="G140" s="48">
        <v>10.3</v>
      </c>
      <c r="H140" s="48">
        <v>18.600000000000001</v>
      </c>
      <c r="I140" s="48">
        <v>12.3</v>
      </c>
      <c r="J140" s="48">
        <v>8.1</v>
      </c>
      <c r="K140" s="48">
        <v>11.7</v>
      </c>
    </row>
    <row r="141" spans="1:11" ht="13.8">
      <c r="A141" s="47">
        <v>44652</v>
      </c>
      <c r="B141" s="48">
        <v>11.9</v>
      </c>
      <c r="C141" s="48">
        <v>8.8000000000000007</v>
      </c>
      <c r="D141" s="48">
        <v>10.3</v>
      </c>
      <c r="E141" s="48">
        <v>10.199999999999999</v>
      </c>
      <c r="F141" s="48">
        <v>10.4</v>
      </c>
      <c r="G141" s="48">
        <v>10.3</v>
      </c>
      <c r="H141" s="48">
        <v>19</v>
      </c>
      <c r="I141" s="48">
        <v>17.3</v>
      </c>
      <c r="J141" s="48">
        <v>10.199999999999999</v>
      </c>
      <c r="K141" s="48">
        <v>14.9</v>
      </c>
    </row>
    <row r="142" spans="1:11" ht="13.8">
      <c r="A142" s="47">
        <v>44682</v>
      </c>
      <c r="B142" s="48">
        <v>11.3</v>
      </c>
      <c r="C142" s="48">
        <v>8.3000000000000007</v>
      </c>
      <c r="D142" s="48">
        <v>9.8000000000000007</v>
      </c>
      <c r="E142" s="48">
        <v>10.6</v>
      </c>
      <c r="F142" s="48">
        <v>11.2</v>
      </c>
      <c r="G142" s="48">
        <v>10.8</v>
      </c>
      <c r="H142" s="48">
        <v>13.3</v>
      </c>
      <c r="I142" s="48">
        <v>13.3</v>
      </c>
      <c r="J142" s="48">
        <v>8.9</v>
      </c>
      <c r="K142" s="48">
        <v>12.1</v>
      </c>
    </row>
    <row r="143" spans="1:11" ht="13.8">
      <c r="A143" s="47">
        <v>44713</v>
      </c>
      <c r="B143" s="48">
        <v>12</v>
      </c>
      <c r="C143" s="48">
        <v>9.9</v>
      </c>
      <c r="D143" s="48">
        <v>11</v>
      </c>
      <c r="E143" s="48">
        <v>11.1</v>
      </c>
      <c r="F143" s="48">
        <v>11.3</v>
      </c>
      <c r="G143" s="48">
        <v>11.2</v>
      </c>
      <c r="H143" s="48">
        <v>14.8</v>
      </c>
      <c r="I143" s="48">
        <v>11.9</v>
      </c>
      <c r="J143" s="48">
        <v>8.4</v>
      </c>
      <c r="K143" s="48">
        <v>11.5</v>
      </c>
    </row>
    <row r="144" spans="1:11" ht="13.8">
      <c r="A144" s="47">
        <v>44743</v>
      </c>
      <c r="B144" s="48">
        <v>10.3</v>
      </c>
      <c r="C144" s="48">
        <v>8.6</v>
      </c>
      <c r="D144" s="48">
        <v>9.5</v>
      </c>
      <c r="E144" s="48">
        <v>11.6</v>
      </c>
      <c r="F144" s="48">
        <v>11.8</v>
      </c>
      <c r="G144" s="48">
        <v>11.6</v>
      </c>
      <c r="H144" s="48">
        <v>16.899999999999999</v>
      </c>
      <c r="I144" s="48">
        <v>18.600000000000001</v>
      </c>
      <c r="J144" s="48">
        <v>7.8</v>
      </c>
      <c r="K144" s="48">
        <v>15.5</v>
      </c>
    </row>
    <row r="145" spans="1:11" ht="13.8">
      <c r="A145" s="47">
        <v>44774</v>
      </c>
      <c r="B145" s="48">
        <v>11.8</v>
      </c>
      <c r="C145" s="48">
        <v>10.6</v>
      </c>
      <c r="D145" s="48">
        <v>11.2</v>
      </c>
      <c r="E145" s="48">
        <v>11</v>
      </c>
      <c r="F145" s="48">
        <v>11.6</v>
      </c>
      <c r="G145" s="48">
        <v>11.2</v>
      </c>
      <c r="H145" s="48">
        <v>9.1</v>
      </c>
      <c r="I145" s="48">
        <v>8.1999999999999993</v>
      </c>
      <c r="J145" s="48">
        <v>7.8</v>
      </c>
      <c r="K145" s="48">
        <v>9.1</v>
      </c>
    </row>
    <row r="146" spans="1:11" ht="13.8">
      <c r="A146" s="47">
        <v>44805</v>
      </c>
      <c r="B146" s="48">
        <v>11.8</v>
      </c>
      <c r="C146" s="48">
        <v>11.4</v>
      </c>
      <c r="D146" s="48">
        <v>11.6</v>
      </c>
      <c r="E146" s="48">
        <v>10.8</v>
      </c>
      <c r="F146" s="48">
        <v>11.6</v>
      </c>
      <c r="G146" s="48">
        <v>11</v>
      </c>
      <c r="H146" s="48">
        <v>8.3000000000000007</v>
      </c>
      <c r="I146" s="48">
        <v>8.4</v>
      </c>
      <c r="J146" s="48">
        <v>7.5</v>
      </c>
      <c r="K146" s="48">
        <v>9.4</v>
      </c>
    </row>
    <row r="147" spans="1:11" ht="13.8">
      <c r="A147" s="47">
        <v>44835</v>
      </c>
      <c r="B147" s="48">
        <v>11.7</v>
      </c>
      <c r="C147" s="48">
        <v>11.3</v>
      </c>
      <c r="D147" s="48">
        <v>11.5</v>
      </c>
      <c r="E147" s="48">
        <v>10.7</v>
      </c>
      <c r="F147" s="48">
        <v>11.7</v>
      </c>
      <c r="G147" s="48">
        <v>11</v>
      </c>
      <c r="H147" s="48">
        <v>8.3000000000000007</v>
      </c>
      <c r="I147" s="48">
        <v>9.1</v>
      </c>
      <c r="J147" s="48">
        <v>9</v>
      </c>
      <c r="K147" s="48">
        <v>9.8000000000000007</v>
      </c>
    </row>
    <row r="148" spans="1:11" ht="13.8">
      <c r="A148" s="47">
        <v>44866</v>
      </c>
      <c r="B148" s="48">
        <v>14.8</v>
      </c>
      <c r="C148" s="48">
        <v>11.9</v>
      </c>
      <c r="D148" s="48">
        <v>13.6</v>
      </c>
      <c r="E148" s="48">
        <v>10.5</v>
      </c>
      <c r="F148" s="48">
        <v>10.4</v>
      </c>
      <c r="G148" s="48">
        <v>10.5</v>
      </c>
      <c r="H148" s="48">
        <v>10.199999999999999</v>
      </c>
      <c r="I148" s="48">
        <v>12</v>
      </c>
      <c r="J148" s="48">
        <v>8.6999999999999993</v>
      </c>
      <c r="K148" s="48">
        <v>12</v>
      </c>
    </row>
    <row r="149" spans="1:11" ht="13.8">
      <c r="A149" s="47">
        <v>44896</v>
      </c>
      <c r="B149" s="48">
        <v>14.5</v>
      </c>
      <c r="C149" s="48">
        <v>11.6</v>
      </c>
      <c r="D149" s="48">
        <v>13.2</v>
      </c>
      <c r="E149" s="48">
        <v>11.4</v>
      </c>
      <c r="F149" s="48">
        <v>11.9</v>
      </c>
      <c r="G149" s="48">
        <v>11.6</v>
      </c>
      <c r="H149" s="48">
        <v>13.7</v>
      </c>
      <c r="I149" s="48">
        <v>12</v>
      </c>
      <c r="J149" s="48">
        <v>9.1</v>
      </c>
      <c r="K149" s="48">
        <v>12</v>
      </c>
    </row>
    <row r="150" spans="1:11" ht="13.8">
      <c r="A150" s="47">
        <v>44927</v>
      </c>
      <c r="B150" s="48">
        <v>15.8</v>
      </c>
      <c r="C150" s="48">
        <v>11.1</v>
      </c>
      <c r="D150" s="48">
        <v>13.7</v>
      </c>
      <c r="E150" s="48">
        <v>11.5</v>
      </c>
      <c r="F150" s="48">
        <v>11.8</v>
      </c>
      <c r="G150" s="48">
        <v>11.6</v>
      </c>
      <c r="H150" s="48">
        <v>15.5</v>
      </c>
      <c r="I150" s="48">
        <v>13.7</v>
      </c>
      <c r="J150" s="48">
        <v>11.3</v>
      </c>
      <c r="K150" s="48">
        <v>13.4</v>
      </c>
    </row>
    <row r="151" spans="1:11" ht="13.8">
      <c r="A151" s="47">
        <v>44958</v>
      </c>
      <c r="B151" s="48">
        <v>15</v>
      </c>
      <c r="C151" s="48">
        <v>11.8</v>
      </c>
      <c r="D151" s="48">
        <v>13.5</v>
      </c>
      <c r="E151" s="48">
        <v>10.1</v>
      </c>
      <c r="F151" s="48">
        <v>10.4</v>
      </c>
      <c r="G151" s="48">
        <v>10.199999999999999</v>
      </c>
      <c r="H151" s="48">
        <v>15.2</v>
      </c>
      <c r="I151" s="48">
        <v>13.5</v>
      </c>
      <c r="J151" s="48">
        <v>11.1</v>
      </c>
      <c r="K151" s="48">
        <v>13.2</v>
      </c>
    </row>
    <row r="152" spans="1:11" ht="13.8">
      <c r="A152" s="47">
        <v>44986</v>
      </c>
      <c r="B152" s="48">
        <v>14.8</v>
      </c>
      <c r="C152" s="48">
        <v>11.7</v>
      </c>
      <c r="D152" s="48">
        <v>13.4</v>
      </c>
      <c r="E152" s="48">
        <v>11.2</v>
      </c>
      <c r="F152" s="48">
        <v>11.8</v>
      </c>
      <c r="G152" s="48">
        <v>11.4</v>
      </c>
      <c r="H152" s="48">
        <v>15.3</v>
      </c>
      <c r="I152" s="48">
        <v>14.7</v>
      </c>
      <c r="J152" s="48">
        <v>10.199999999999999</v>
      </c>
      <c r="K152" s="48">
        <v>14.1</v>
      </c>
    </row>
    <row r="153" spans="1:11" ht="13.8">
      <c r="A153" s="47">
        <v>45017</v>
      </c>
      <c r="B153" s="48">
        <v>14.3</v>
      </c>
      <c r="C153" s="48">
        <v>11.3</v>
      </c>
      <c r="D153" s="48">
        <v>12.9</v>
      </c>
      <c r="E153" s="48">
        <v>10.7</v>
      </c>
      <c r="F153" s="48">
        <v>11</v>
      </c>
      <c r="G153" s="48">
        <v>10.8</v>
      </c>
      <c r="H153" s="48">
        <v>19.5</v>
      </c>
      <c r="I153" s="48">
        <v>15</v>
      </c>
      <c r="J153" s="48">
        <v>12.2</v>
      </c>
      <c r="K153" s="48">
        <v>14.3</v>
      </c>
    </row>
    <row r="154" spans="1:11" ht="13.8">
      <c r="A154" s="47">
        <v>45047</v>
      </c>
      <c r="B154" s="48">
        <v>14.1</v>
      </c>
      <c r="C154" s="48">
        <v>10.5</v>
      </c>
      <c r="D154" s="48">
        <v>12.4</v>
      </c>
      <c r="E154" s="48">
        <v>11.4</v>
      </c>
      <c r="F154" s="48">
        <v>11.7</v>
      </c>
      <c r="G154" s="48">
        <v>11.5</v>
      </c>
      <c r="H154" s="48">
        <v>16.100000000000001</v>
      </c>
      <c r="I154" s="48">
        <v>13.8</v>
      </c>
      <c r="J154" s="48">
        <v>11.2</v>
      </c>
      <c r="K154" s="48">
        <v>13.3</v>
      </c>
    </row>
    <row r="155" spans="1:11" ht="13.8">
      <c r="A155" s="47">
        <v>45078</v>
      </c>
      <c r="B155" s="48">
        <v>14.1</v>
      </c>
      <c r="C155" s="48">
        <v>10.8</v>
      </c>
      <c r="D155" s="48">
        <v>12.5</v>
      </c>
      <c r="E155" s="48">
        <v>11.1</v>
      </c>
      <c r="F155" s="48">
        <v>11.6</v>
      </c>
      <c r="G155" s="48">
        <v>11.2</v>
      </c>
      <c r="H155" s="48">
        <v>13.5</v>
      </c>
      <c r="I155" s="48">
        <v>12</v>
      </c>
      <c r="J155" s="48">
        <v>9.9</v>
      </c>
      <c r="K155" s="48">
        <v>11.9</v>
      </c>
    </row>
    <row r="156" spans="1:11" ht="11.25" customHeight="1">
      <c r="A156" s="47">
        <v>45108</v>
      </c>
      <c r="B156" s="48">
        <v>12.4</v>
      </c>
      <c r="C156" s="48">
        <v>10.7</v>
      </c>
      <c r="D156" s="48">
        <v>11.7</v>
      </c>
      <c r="E156" s="48">
        <v>11.2</v>
      </c>
      <c r="F156" s="48">
        <v>11.9</v>
      </c>
      <c r="G156" s="48">
        <v>11.4</v>
      </c>
      <c r="H156" s="48">
        <v>11.8</v>
      </c>
      <c r="I156" s="48">
        <v>9.9</v>
      </c>
      <c r="J156" s="48">
        <v>9.6</v>
      </c>
      <c r="K156" s="48">
        <v>10.3</v>
      </c>
    </row>
    <row r="157" spans="1:11" ht="13.8">
      <c r="A157" s="47">
        <v>45139</v>
      </c>
      <c r="B157" s="48">
        <v>11.8</v>
      </c>
      <c r="C157" s="48">
        <v>10.7</v>
      </c>
      <c r="D157" s="48">
        <v>11.4</v>
      </c>
      <c r="E157" s="48">
        <v>11</v>
      </c>
      <c r="F157" s="48">
        <v>11.2</v>
      </c>
      <c r="G157" s="48">
        <v>11</v>
      </c>
      <c r="H157" s="48">
        <v>12.5</v>
      </c>
      <c r="I157" s="48">
        <v>10.6</v>
      </c>
      <c r="J157" s="48">
        <v>8.9</v>
      </c>
      <c r="K157" s="48">
        <v>10.7</v>
      </c>
    </row>
    <row r="158" spans="1:11" ht="11.25" customHeight="1">
      <c r="A158" s="47">
        <v>45170</v>
      </c>
      <c r="B158" s="48">
        <v>11.8</v>
      </c>
      <c r="C158" s="48">
        <v>10.4</v>
      </c>
      <c r="D158" s="48">
        <v>11.3</v>
      </c>
      <c r="E158" s="48">
        <v>10.5</v>
      </c>
      <c r="F158" s="48">
        <v>10.8</v>
      </c>
      <c r="G158" s="48">
        <v>10.6</v>
      </c>
      <c r="H158" s="48">
        <v>12.1</v>
      </c>
      <c r="I158" s="48">
        <v>11.5</v>
      </c>
      <c r="J158" s="48">
        <v>11</v>
      </c>
      <c r="K158" s="48">
        <v>11.4</v>
      </c>
    </row>
    <row r="159" spans="1:11" ht="13.8">
      <c r="A159" s="47">
        <v>45200</v>
      </c>
      <c r="B159" s="48">
        <v>12.4</v>
      </c>
      <c r="C159" s="48">
        <v>10.6</v>
      </c>
      <c r="D159" s="48">
        <v>11.8</v>
      </c>
      <c r="E159" s="48">
        <v>10.4</v>
      </c>
      <c r="F159" s="48">
        <v>10.5</v>
      </c>
      <c r="G159" s="48">
        <v>10.5</v>
      </c>
      <c r="H159" s="48">
        <v>11.7</v>
      </c>
      <c r="I159" s="48">
        <v>11.7</v>
      </c>
      <c r="J159" s="48">
        <v>10.9</v>
      </c>
      <c r="K159" s="48">
        <v>11.5</v>
      </c>
    </row>
    <row r="160" spans="1:11" ht="11.25" customHeight="1">
      <c r="A160" s="47">
        <v>45231</v>
      </c>
      <c r="B160" s="48">
        <v>12.3</v>
      </c>
      <c r="C160" s="48">
        <v>10.7</v>
      </c>
      <c r="D160" s="48">
        <v>11.8</v>
      </c>
      <c r="E160" s="48">
        <v>10.3</v>
      </c>
      <c r="F160" s="48">
        <v>10.6</v>
      </c>
      <c r="G160" s="48">
        <v>10.4</v>
      </c>
      <c r="H160" s="48">
        <v>10.9</v>
      </c>
      <c r="I160" s="48">
        <v>11.2</v>
      </c>
      <c r="J160" s="48">
        <v>11.1</v>
      </c>
      <c r="K160" s="48">
        <v>11.2</v>
      </c>
    </row>
    <row r="161" spans="1:11" ht="13.8">
      <c r="A161" s="47">
        <v>45261</v>
      </c>
      <c r="B161" s="48">
        <v>12</v>
      </c>
      <c r="C161" s="48">
        <v>10.6</v>
      </c>
      <c r="D161" s="48">
        <v>11.6</v>
      </c>
      <c r="E161" s="48">
        <v>10</v>
      </c>
      <c r="F161" s="48">
        <v>10.199999999999999</v>
      </c>
      <c r="G161" s="48">
        <v>10</v>
      </c>
      <c r="H161" s="48">
        <v>11.5</v>
      </c>
      <c r="I161" s="48">
        <v>11.7</v>
      </c>
      <c r="J161" s="48">
        <v>10.3</v>
      </c>
      <c r="K161" s="48">
        <v>11.5</v>
      </c>
    </row>
    <row r="162" spans="1:11" ht="13.8">
      <c r="A162" s="47">
        <v>45292</v>
      </c>
      <c r="B162" s="48">
        <v>11.9</v>
      </c>
      <c r="C162" s="48">
        <v>11</v>
      </c>
      <c r="D162" s="48">
        <v>11.7</v>
      </c>
      <c r="E162" s="48">
        <v>10.199999999999999</v>
      </c>
      <c r="F162" s="48">
        <v>10.199999999999999</v>
      </c>
      <c r="G162" s="48">
        <v>10.199999999999999</v>
      </c>
      <c r="H162" s="48">
        <v>11.3</v>
      </c>
      <c r="I162" s="48">
        <v>13.1</v>
      </c>
      <c r="J162" s="48">
        <v>10.9</v>
      </c>
      <c r="K162" s="48">
        <v>12.5</v>
      </c>
    </row>
    <row r="163" spans="1:11" ht="13.8">
      <c r="A163" s="47">
        <v>45323</v>
      </c>
      <c r="B163" s="48">
        <v>12.1</v>
      </c>
      <c r="C163" s="48">
        <v>10.7</v>
      </c>
      <c r="D163" s="48">
        <v>11.7</v>
      </c>
      <c r="E163" s="48">
        <v>10.1</v>
      </c>
      <c r="F163" s="48">
        <v>9.8000000000000007</v>
      </c>
      <c r="G163" s="48">
        <v>10</v>
      </c>
      <c r="H163" s="48">
        <v>12.7</v>
      </c>
      <c r="I163" s="48">
        <v>12.7</v>
      </c>
      <c r="J163" s="48">
        <v>10</v>
      </c>
      <c r="K163" s="48">
        <v>12.1</v>
      </c>
    </row>
    <row r="164" spans="1:11" ht="13.8">
      <c r="A164" s="47">
        <v>45352</v>
      </c>
      <c r="B164" s="48">
        <v>11.7</v>
      </c>
      <c r="C164" s="48">
        <v>10.6</v>
      </c>
      <c r="D164" s="48">
        <v>11.4</v>
      </c>
      <c r="E164" s="48">
        <v>10.4</v>
      </c>
      <c r="F164" s="48">
        <v>10.3</v>
      </c>
      <c r="G164" s="48">
        <v>10.4</v>
      </c>
      <c r="H164" s="48">
        <v>11.5</v>
      </c>
      <c r="I164" s="48">
        <v>14.5</v>
      </c>
      <c r="J164" s="48">
        <v>11</v>
      </c>
      <c r="K164" s="48">
        <v>13.3</v>
      </c>
    </row>
    <row r="165" spans="1:11" ht="13.8">
      <c r="A165" s="47">
        <v>45383</v>
      </c>
      <c r="B165" s="48">
        <v>11.7</v>
      </c>
      <c r="C165" s="48">
        <v>10.6</v>
      </c>
      <c r="D165" s="48">
        <v>11.4</v>
      </c>
      <c r="E165" s="48">
        <v>9.6</v>
      </c>
      <c r="F165" s="48">
        <v>10.199999999999999</v>
      </c>
      <c r="G165" s="48">
        <v>9.8000000000000007</v>
      </c>
      <c r="H165" s="48">
        <v>12.1</v>
      </c>
      <c r="I165" s="48">
        <v>11.6</v>
      </c>
      <c r="J165" s="48">
        <v>9.6</v>
      </c>
      <c r="K165" s="48">
        <v>11.3</v>
      </c>
    </row>
    <row r="327" spans="1:1">
      <c r="A327" s="419">
        <v>44168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16</oddFooter>
  </headerFooter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Plan31"/>
  <dimension ref="A1:V258"/>
  <sheetViews>
    <sheetView showGridLines="0" zoomScaleNormal="100" workbookViewId="0">
      <pane xSplit="1" ySplit="7" topLeftCell="B149" activePane="bottomRight" state="frozen"/>
      <selection activeCell="B72" sqref="B72:K74"/>
      <selection pane="topRight" activeCell="B72" sqref="B72:K74"/>
      <selection pane="bottomLeft" activeCell="B72" sqref="B72:K74"/>
      <selection pane="bottomRight" activeCell="B162" sqref="B162:K165"/>
    </sheetView>
  </sheetViews>
  <sheetFormatPr defaultColWidth="9.109375" defaultRowHeight="13.2"/>
  <cols>
    <col min="1" max="1" width="9.44140625" style="1" customWidth="1"/>
    <col min="2" max="8" width="9.109375" style="1" customWidth="1"/>
    <col min="9" max="9" width="19" style="1" customWidth="1"/>
    <col min="10" max="13" width="9.109375" style="1" customWidth="1"/>
    <col min="14" max="16384" width="9.109375" style="1"/>
  </cols>
  <sheetData>
    <row r="1" spans="1:19" ht="13.8">
      <c r="A1" s="16" t="s">
        <v>431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9" ht="13.8">
      <c r="A2" s="16" t="s">
        <v>182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9" s="10" customFormat="1" ht="12.75" customHeight="1">
      <c r="A4" s="27" t="s">
        <v>0</v>
      </c>
      <c r="B4" s="50" t="s">
        <v>164</v>
      </c>
      <c r="C4" s="50"/>
      <c r="D4" s="51"/>
      <c r="E4" s="50" t="s">
        <v>168</v>
      </c>
      <c r="F4" s="50"/>
      <c r="G4" s="51"/>
      <c r="H4" s="23" t="s">
        <v>364</v>
      </c>
      <c r="I4" s="51"/>
      <c r="J4" s="51" t="s">
        <v>82</v>
      </c>
      <c r="K4" s="25" t="s">
        <v>4</v>
      </c>
      <c r="L4" s="3"/>
      <c r="M4" s="3"/>
      <c r="N4" s="3"/>
      <c r="O4" s="3"/>
      <c r="P4" s="3"/>
      <c r="Q4" s="3"/>
      <c r="R4" s="3"/>
      <c r="S4" s="3"/>
    </row>
    <row r="5" spans="1:19" s="10" customFormat="1" ht="12.75" customHeight="1">
      <c r="A5" s="28"/>
      <c r="B5" s="33"/>
      <c r="C5" s="34"/>
      <c r="D5" s="37"/>
      <c r="E5" s="34"/>
      <c r="F5" s="34"/>
      <c r="G5" s="37"/>
      <c r="H5" s="34"/>
      <c r="I5" s="37"/>
      <c r="J5" s="25" t="s">
        <v>83</v>
      </c>
      <c r="K5" s="25"/>
      <c r="L5" s="3"/>
      <c r="M5" s="3"/>
      <c r="N5" s="3"/>
      <c r="O5" s="3"/>
      <c r="P5" s="3"/>
      <c r="Q5" s="3"/>
      <c r="R5" s="3"/>
      <c r="S5" s="3"/>
    </row>
    <row r="6" spans="1:19" s="10" customFormat="1" ht="12.75" customHeight="1">
      <c r="A6" s="55"/>
      <c r="B6" s="25" t="s">
        <v>75</v>
      </c>
      <c r="C6" s="25" t="s">
        <v>76</v>
      </c>
      <c r="D6" s="25" t="s">
        <v>4</v>
      </c>
      <c r="E6" s="25" t="s">
        <v>75</v>
      </c>
      <c r="F6" s="25" t="s">
        <v>76</v>
      </c>
      <c r="G6" s="25" t="s">
        <v>4</v>
      </c>
      <c r="H6" s="25" t="s">
        <v>78</v>
      </c>
      <c r="I6" s="25" t="s">
        <v>78</v>
      </c>
      <c r="J6" s="25"/>
      <c r="K6" s="25"/>
      <c r="L6" s="3"/>
      <c r="M6" s="3"/>
      <c r="N6" s="3"/>
      <c r="O6" s="3"/>
      <c r="P6" s="3"/>
      <c r="Q6" s="3"/>
      <c r="R6" s="3"/>
      <c r="S6" s="3"/>
    </row>
    <row r="7" spans="1:19" s="10" customFormat="1" ht="12.75" customHeight="1">
      <c r="A7" s="46"/>
      <c r="B7" s="37" t="s">
        <v>79</v>
      </c>
      <c r="C7" s="37" t="s">
        <v>101</v>
      </c>
      <c r="D7" s="37"/>
      <c r="E7" s="37" t="s">
        <v>79</v>
      </c>
      <c r="F7" s="37" t="s">
        <v>101</v>
      </c>
      <c r="G7" s="37"/>
      <c r="H7" s="37" t="s">
        <v>169</v>
      </c>
      <c r="I7" s="37" t="s">
        <v>41</v>
      </c>
      <c r="J7" s="37"/>
      <c r="K7" s="37"/>
      <c r="L7" s="3"/>
      <c r="M7" s="3"/>
      <c r="N7" s="3"/>
      <c r="O7" s="3"/>
      <c r="P7" s="3"/>
      <c r="Q7" s="3"/>
      <c r="R7" s="3"/>
      <c r="S7" s="3"/>
    </row>
    <row r="8" spans="1:19" s="3" customFormat="1" ht="12.75" customHeight="1">
      <c r="A8" s="47">
        <v>40603</v>
      </c>
      <c r="B8" s="48">
        <v>13.18</v>
      </c>
      <c r="C8" s="48">
        <v>5.69</v>
      </c>
      <c r="D8" s="48">
        <v>5.95</v>
      </c>
      <c r="E8" s="48">
        <v>18.05</v>
      </c>
      <c r="F8" s="48">
        <v>9.5500000000000007</v>
      </c>
      <c r="G8" s="48">
        <v>10.63</v>
      </c>
      <c r="H8" s="48">
        <v>8.48</v>
      </c>
      <c r="I8" s="48">
        <v>6.09</v>
      </c>
      <c r="J8" s="48">
        <v>27.49</v>
      </c>
      <c r="K8" s="48">
        <v>9.26</v>
      </c>
    </row>
    <row r="9" spans="1:19" s="3" customFormat="1" ht="12.75" customHeight="1">
      <c r="A9" s="47">
        <v>40634</v>
      </c>
      <c r="B9" s="48">
        <v>15.03</v>
      </c>
      <c r="C9" s="48">
        <v>5.86</v>
      </c>
      <c r="D9" s="48">
        <v>6.18</v>
      </c>
      <c r="E9" s="48">
        <v>18.28</v>
      </c>
      <c r="F9" s="48">
        <v>8.75</v>
      </c>
      <c r="G9" s="48">
        <v>9.98</v>
      </c>
      <c r="H9" s="48">
        <v>8.4499999999999993</v>
      </c>
      <c r="I9" s="48">
        <v>5.91</v>
      </c>
      <c r="J9" s="48">
        <v>26.97</v>
      </c>
      <c r="K9" s="48">
        <v>8.8800000000000008</v>
      </c>
    </row>
    <row r="10" spans="1:19" s="3" customFormat="1" ht="12.75" customHeight="1">
      <c r="A10" s="47">
        <v>40664</v>
      </c>
      <c r="B10" s="48">
        <v>13.97</v>
      </c>
      <c r="C10" s="48">
        <v>6.04</v>
      </c>
      <c r="D10" s="48">
        <v>6.3</v>
      </c>
      <c r="E10" s="48">
        <v>19.420000000000002</v>
      </c>
      <c r="F10" s="48">
        <v>9.33</v>
      </c>
      <c r="G10" s="48">
        <v>10.61</v>
      </c>
      <c r="H10" s="48">
        <v>8.58</v>
      </c>
      <c r="I10" s="48">
        <v>6.95</v>
      </c>
      <c r="J10" s="48">
        <v>29.23</v>
      </c>
      <c r="K10" s="48">
        <v>9.4499999999999993</v>
      </c>
    </row>
    <row r="11" spans="1:19" s="3" customFormat="1" ht="12.75" customHeight="1">
      <c r="A11" s="47">
        <v>40695</v>
      </c>
      <c r="B11" s="48">
        <v>15.46</v>
      </c>
      <c r="C11" s="48">
        <v>5.99</v>
      </c>
      <c r="D11" s="48">
        <v>6.3</v>
      </c>
      <c r="E11" s="48">
        <v>19.13</v>
      </c>
      <c r="F11" s="48">
        <v>8.81</v>
      </c>
      <c r="G11" s="48">
        <v>10.130000000000001</v>
      </c>
      <c r="H11" s="48">
        <v>7.99</v>
      </c>
      <c r="I11" s="48">
        <v>6.5</v>
      </c>
      <c r="J11" s="48">
        <v>31.8</v>
      </c>
      <c r="K11" s="48">
        <v>9.1300000000000008</v>
      </c>
    </row>
    <row r="12" spans="1:19" s="3" customFormat="1" ht="12.75" customHeight="1">
      <c r="A12" s="47">
        <v>40725</v>
      </c>
      <c r="B12" s="48">
        <v>13.92</v>
      </c>
      <c r="C12" s="48">
        <v>6.2</v>
      </c>
      <c r="D12" s="48">
        <v>6.45</v>
      </c>
      <c r="E12" s="48">
        <v>19.510000000000002</v>
      </c>
      <c r="F12" s="48">
        <v>9.5399999999999991</v>
      </c>
      <c r="G12" s="48">
        <v>10.81</v>
      </c>
      <c r="H12" s="48">
        <v>9.0500000000000007</v>
      </c>
      <c r="I12" s="48">
        <v>6.69</v>
      </c>
      <c r="J12" s="48">
        <v>33.479999999999997</v>
      </c>
      <c r="K12" s="48">
        <v>9.69</v>
      </c>
    </row>
    <row r="13" spans="1:19" s="3" customFormat="1" ht="12.75" customHeight="1">
      <c r="A13" s="47">
        <v>40756</v>
      </c>
      <c r="B13" s="48">
        <v>14.2</v>
      </c>
      <c r="C13" s="48">
        <v>5.96</v>
      </c>
      <c r="D13" s="48">
        <v>6.22</v>
      </c>
      <c r="E13" s="48">
        <v>19.36</v>
      </c>
      <c r="F13" s="48">
        <v>9.48</v>
      </c>
      <c r="G13" s="48">
        <v>10.73</v>
      </c>
      <c r="H13" s="48">
        <v>9.1999999999999993</v>
      </c>
      <c r="I13" s="48">
        <v>6.96</v>
      </c>
      <c r="J13" s="48">
        <v>27.55</v>
      </c>
      <c r="K13" s="48">
        <v>9.58</v>
      </c>
    </row>
    <row r="14" spans="1:19" s="3" customFormat="1" ht="12.75" customHeight="1">
      <c r="A14" s="47">
        <v>40787</v>
      </c>
      <c r="B14" s="48">
        <v>13.85</v>
      </c>
      <c r="C14" s="48">
        <v>5.71</v>
      </c>
      <c r="D14" s="48">
        <v>5.96</v>
      </c>
      <c r="E14" s="48">
        <v>18.87</v>
      </c>
      <c r="F14" s="48">
        <v>8.8699999999999992</v>
      </c>
      <c r="G14" s="48">
        <v>10.210000000000001</v>
      </c>
      <c r="H14" s="48">
        <v>9.2200000000000006</v>
      </c>
      <c r="I14" s="48">
        <v>6.25</v>
      </c>
      <c r="J14" s="48">
        <v>25.83</v>
      </c>
      <c r="K14" s="48">
        <v>9.09</v>
      </c>
    </row>
    <row r="15" spans="1:19" s="3" customFormat="1" ht="12.75" customHeight="1">
      <c r="A15" s="47">
        <v>40817</v>
      </c>
      <c r="B15" s="48">
        <v>15.03</v>
      </c>
      <c r="C15" s="48">
        <v>5.72</v>
      </c>
      <c r="D15" s="48">
        <v>6.01</v>
      </c>
      <c r="E15" s="48">
        <v>18.82</v>
      </c>
      <c r="F15" s="48">
        <v>8.83</v>
      </c>
      <c r="G15" s="48">
        <v>10.17</v>
      </c>
      <c r="H15" s="48">
        <v>9.61</v>
      </c>
      <c r="I15" s="48">
        <v>6.27</v>
      </c>
      <c r="J15" s="48">
        <v>15.56</v>
      </c>
      <c r="K15" s="48">
        <v>8.99</v>
      </c>
    </row>
    <row r="16" spans="1:19" s="3" customFormat="1" ht="12.75" customHeight="1">
      <c r="A16" s="47">
        <v>40848</v>
      </c>
      <c r="B16" s="48">
        <v>14.56</v>
      </c>
      <c r="C16" s="48">
        <v>5.63</v>
      </c>
      <c r="D16" s="48">
        <v>5.9</v>
      </c>
      <c r="E16" s="48">
        <v>18.059999999999999</v>
      </c>
      <c r="F16" s="48">
        <v>8.7100000000000009</v>
      </c>
      <c r="G16" s="48">
        <v>9.9600000000000009</v>
      </c>
      <c r="H16" s="48">
        <v>9.23</v>
      </c>
      <c r="I16" s="48">
        <v>6.11</v>
      </c>
      <c r="J16" s="48">
        <v>14.53</v>
      </c>
      <c r="K16" s="48">
        <v>8.81</v>
      </c>
    </row>
    <row r="17" spans="1:11" s="3" customFormat="1" ht="12.75" customHeight="1">
      <c r="A17" s="47">
        <v>40878</v>
      </c>
      <c r="B17" s="48">
        <v>12.98</v>
      </c>
      <c r="C17" s="48">
        <v>5.8</v>
      </c>
      <c r="D17" s="48">
        <v>6.01</v>
      </c>
      <c r="E17" s="48">
        <v>17.62</v>
      </c>
      <c r="F17" s="48">
        <v>8.7899999999999991</v>
      </c>
      <c r="G17" s="48">
        <v>9.9700000000000006</v>
      </c>
      <c r="H17" s="48">
        <v>9.0500000000000007</v>
      </c>
      <c r="I17" s="48">
        <v>6.32</v>
      </c>
      <c r="J17" s="48">
        <v>14.55</v>
      </c>
      <c r="K17" s="48">
        <v>8.83</v>
      </c>
    </row>
    <row r="18" spans="1:11" s="3" customFormat="1" ht="12.75" customHeight="1">
      <c r="A18" s="47">
        <v>40909</v>
      </c>
      <c r="B18" s="48">
        <v>12.62</v>
      </c>
      <c r="C18" s="48">
        <v>5.48</v>
      </c>
      <c r="D18" s="48">
        <v>5.69</v>
      </c>
      <c r="E18" s="48">
        <v>17.63</v>
      </c>
      <c r="F18" s="48">
        <v>8.58</v>
      </c>
      <c r="G18" s="48">
        <v>9.7899999999999991</v>
      </c>
      <c r="H18" s="48">
        <v>9.1199999999999992</v>
      </c>
      <c r="I18" s="48">
        <v>5.77</v>
      </c>
      <c r="J18" s="48">
        <v>14.84</v>
      </c>
      <c r="K18" s="48">
        <v>8.61</v>
      </c>
    </row>
    <row r="19" spans="1:11" s="3" customFormat="1" ht="12.75" customHeight="1">
      <c r="A19" s="47">
        <v>40940</v>
      </c>
      <c r="B19" s="48">
        <v>14.99</v>
      </c>
      <c r="C19" s="48">
        <v>5.66</v>
      </c>
      <c r="D19" s="48">
        <v>5.94</v>
      </c>
      <c r="E19" s="48">
        <v>17.34</v>
      </c>
      <c r="F19" s="48">
        <v>7.98</v>
      </c>
      <c r="G19" s="48">
        <v>9.2100000000000009</v>
      </c>
      <c r="H19" s="48">
        <v>9.32</v>
      </c>
      <c r="I19" s="48">
        <v>6.02</v>
      </c>
      <c r="J19" s="48">
        <v>15.19</v>
      </c>
      <c r="K19" s="48">
        <v>8.31</v>
      </c>
    </row>
    <row r="20" spans="1:11" s="3" customFormat="1" ht="12.75" customHeight="1">
      <c r="A20" s="47">
        <v>40969</v>
      </c>
      <c r="B20" s="48">
        <v>15.28</v>
      </c>
      <c r="C20" s="48">
        <v>5.7</v>
      </c>
      <c r="D20" s="48">
        <v>5.85</v>
      </c>
      <c r="E20" s="48">
        <v>16.91</v>
      </c>
      <c r="F20" s="48">
        <v>7.92</v>
      </c>
      <c r="G20" s="48">
        <v>9.11</v>
      </c>
      <c r="H20" s="48">
        <v>7.82</v>
      </c>
      <c r="I20" s="48">
        <v>6.08</v>
      </c>
      <c r="J20" s="48">
        <v>14.3</v>
      </c>
      <c r="K20" s="48">
        <v>8.24</v>
      </c>
    </row>
    <row r="21" spans="1:11" s="3" customFormat="1" ht="12.75" customHeight="1">
      <c r="A21" s="47">
        <v>41000</v>
      </c>
      <c r="B21" s="48">
        <v>12.38</v>
      </c>
      <c r="C21" s="48">
        <v>5.77</v>
      </c>
      <c r="D21" s="48">
        <v>5.88</v>
      </c>
      <c r="E21" s="48">
        <v>15.97</v>
      </c>
      <c r="F21" s="48">
        <v>7.79</v>
      </c>
      <c r="G21" s="48">
        <v>8.8699999999999992</v>
      </c>
      <c r="H21" s="48">
        <v>7.84</v>
      </c>
      <c r="I21" s="48">
        <v>5.93</v>
      </c>
      <c r="J21" s="48">
        <v>15.33</v>
      </c>
      <c r="K21" s="48">
        <v>8.09</v>
      </c>
    </row>
    <row r="22" spans="1:11" s="3" customFormat="1" ht="12.75" customHeight="1">
      <c r="A22" s="47">
        <v>41030</v>
      </c>
      <c r="B22" s="48">
        <v>12.98</v>
      </c>
      <c r="C22" s="48">
        <v>5.83</v>
      </c>
      <c r="D22" s="48">
        <v>5.95</v>
      </c>
      <c r="E22" s="48">
        <v>14.08</v>
      </c>
      <c r="F22" s="48">
        <v>7.72</v>
      </c>
      <c r="G22" s="48">
        <v>8.5500000000000007</v>
      </c>
      <c r="H22" s="48">
        <v>7.51</v>
      </c>
      <c r="I22" s="48">
        <v>5.62</v>
      </c>
      <c r="J22" s="48">
        <v>14.58</v>
      </c>
      <c r="K22" s="48">
        <v>7.86</v>
      </c>
    </row>
    <row r="23" spans="1:11" s="3" customFormat="1" ht="12.75" customHeight="1">
      <c r="A23" s="47">
        <v>41061</v>
      </c>
      <c r="B23" s="48">
        <v>12.69</v>
      </c>
      <c r="C23" s="48">
        <v>5.82</v>
      </c>
      <c r="D23" s="48">
        <v>5.95</v>
      </c>
      <c r="E23" s="48">
        <v>12.35</v>
      </c>
      <c r="F23" s="48">
        <v>7.35</v>
      </c>
      <c r="G23" s="48">
        <v>8</v>
      </c>
      <c r="H23" s="48">
        <v>7.55</v>
      </c>
      <c r="I23" s="48">
        <v>6.12</v>
      </c>
      <c r="J23" s="48">
        <v>14.12</v>
      </c>
      <c r="K23" s="48">
        <v>7.5</v>
      </c>
    </row>
    <row r="24" spans="1:11" s="3" customFormat="1" ht="12.75" customHeight="1">
      <c r="A24" s="47">
        <v>41091</v>
      </c>
      <c r="B24" s="48">
        <v>13.18</v>
      </c>
      <c r="C24" s="48">
        <v>5.29</v>
      </c>
      <c r="D24" s="48">
        <v>5.45</v>
      </c>
      <c r="E24" s="48">
        <v>12.06</v>
      </c>
      <c r="F24" s="48">
        <v>7.35</v>
      </c>
      <c r="G24" s="48">
        <v>7.96</v>
      </c>
      <c r="H24" s="48">
        <v>7.05</v>
      </c>
      <c r="I24" s="48">
        <v>5.99</v>
      </c>
      <c r="J24" s="48">
        <v>14.29</v>
      </c>
      <c r="K24" s="48">
        <v>7.37</v>
      </c>
    </row>
    <row r="25" spans="1:11" s="3" customFormat="1" ht="12.75" customHeight="1">
      <c r="A25" s="47">
        <v>41122</v>
      </c>
      <c r="B25" s="48">
        <v>13.26</v>
      </c>
      <c r="C25" s="48">
        <v>4.91</v>
      </c>
      <c r="D25" s="48">
        <v>5.08</v>
      </c>
      <c r="E25" s="48">
        <v>12.51</v>
      </c>
      <c r="F25" s="48">
        <v>7.17</v>
      </c>
      <c r="G25" s="48">
        <v>7.87</v>
      </c>
      <c r="H25" s="48">
        <v>6.95</v>
      </c>
      <c r="I25" s="48">
        <v>5.19</v>
      </c>
      <c r="J25" s="48">
        <v>14.03</v>
      </c>
      <c r="K25" s="48">
        <v>7.18</v>
      </c>
    </row>
    <row r="26" spans="1:11" s="3" customFormat="1" ht="12.75" customHeight="1">
      <c r="A26" s="47">
        <v>41153</v>
      </c>
      <c r="B26" s="48">
        <v>11.38</v>
      </c>
      <c r="C26" s="48">
        <v>4.8</v>
      </c>
      <c r="D26" s="48">
        <v>4.92</v>
      </c>
      <c r="E26" s="48">
        <v>13.26</v>
      </c>
      <c r="F26" s="48">
        <v>7.27</v>
      </c>
      <c r="G26" s="48">
        <v>8.06</v>
      </c>
      <c r="H26" s="48">
        <v>7</v>
      </c>
      <c r="I26" s="48">
        <v>5.0199999999999996</v>
      </c>
      <c r="J26" s="48">
        <v>12.99</v>
      </c>
      <c r="K26" s="48">
        <v>7.26</v>
      </c>
    </row>
    <row r="27" spans="1:11" s="3" customFormat="1" ht="12.75" customHeight="1">
      <c r="A27" s="47">
        <v>41183</v>
      </c>
      <c r="B27" s="48">
        <v>11.31</v>
      </c>
      <c r="C27" s="48">
        <v>4.93</v>
      </c>
      <c r="D27" s="48">
        <v>5.05</v>
      </c>
      <c r="E27" s="48">
        <v>13.29</v>
      </c>
      <c r="F27" s="48">
        <v>7.15</v>
      </c>
      <c r="G27" s="48">
        <v>7.97</v>
      </c>
      <c r="H27" s="48">
        <v>6.31</v>
      </c>
      <c r="I27" s="48">
        <v>4.92</v>
      </c>
      <c r="J27" s="48">
        <v>12.17</v>
      </c>
      <c r="K27" s="48">
        <v>7.2</v>
      </c>
    </row>
    <row r="28" spans="1:11" s="3" customFormat="1" ht="12.75" customHeight="1">
      <c r="A28" s="47">
        <v>41214</v>
      </c>
      <c r="B28" s="48">
        <v>10.8</v>
      </c>
      <c r="C28" s="48">
        <v>4.6900000000000004</v>
      </c>
      <c r="D28" s="48">
        <v>4.8</v>
      </c>
      <c r="E28" s="48">
        <v>13.44</v>
      </c>
      <c r="F28" s="48">
        <v>7.02</v>
      </c>
      <c r="G28" s="48">
        <v>7.87</v>
      </c>
      <c r="H28" s="48">
        <v>5.14</v>
      </c>
      <c r="I28" s="48">
        <v>3.96</v>
      </c>
      <c r="J28" s="48">
        <v>11.99</v>
      </c>
      <c r="K28" s="48">
        <v>7</v>
      </c>
    </row>
    <row r="29" spans="1:11" s="3" customFormat="1" ht="12.75" customHeight="1">
      <c r="A29" s="47">
        <v>41244</v>
      </c>
      <c r="B29" s="48">
        <v>11.08</v>
      </c>
      <c r="C29" s="48">
        <v>4.7300000000000004</v>
      </c>
      <c r="D29" s="48">
        <v>4.84</v>
      </c>
      <c r="E29" s="48">
        <v>12.96</v>
      </c>
      <c r="F29" s="48">
        <v>7.01</v>
      </c>
      <c r="G29" s="48">
        <v>7.81</v>
      </c>
      <c r="H29" s="48">
        <v>4.57</v>
      </c>
      <c r="I29" s="48">
        <v>3.76</v>
      </c>
      <c r="J29" s="48">
        <v>11.97</v>
      </c>
      <c r="K29" s="48">
        <v>6.94</v>
      </c>
    </row>
    <row r="30" spans="1:11" s="3" customFormat="1" ht="12.75" customHeight="1">
      <c r="A30" s="47">
        <v>41275</v>
      </c>
      <c r="B30" s="48">
        <v>11.77</v>
      </c>
      <c r="C30" s="48">
        <v>4.32</v>
      </c>
      <c r="D30" s="48">
        <v>4.46</v>
      </c>
      <c r="E30" s="48">
        <v>12.89</v>
      </c>
      <c r="F30" s="48">
        <v>7.1</v>
      </c>
      <c r="G30" s="48">
        <v>7.88</v>
      </c>
      <c r="H30" s="48">
        <v>4.2300000000000004</v>
      </c>
      <c r="I30" s="48">
        <v>3.77</v>
      </c>
      <c r="J30" s="48">
        <v>11.94</v>
      </c>
      <c r="K30" s="48">
        <v>6.9</v>
      </c>
    </row>
    <row r="31" spans="1:11" s="3" customFormat="1" ht="12.75" customHeight="1">
      <c r="A31" s="47">
        <v>41306</v>
      </c>
      <c r="B31" s="48">
        <v>10.41</v>
      </c>
      <c r="C31" s="48">
        <v>4.45</v>
      </c>
      <c r="D31" s="48">
        <v>4.5599999999999996</v>
      </c>
      <c r="E31" s="48">
        <v>12.67</v>
      </c>
      <c r="F31" s="48">
        <v>6.84</v>
      </c>
      <c r="G31" s="48">
        <v>7.63</v>
      </c>
      <c r="H31" s="48">
        <v>4.13</v>
      </c>
      <c r="I31" s="48">
        <v>3.77</v>
      </c>
      <c r="J31" s="48">
        <v>11.92</v>
      </c>
      <c r="K31" s="48">
        <v>6.75</v>
      </c>
    </row>
    <row r="32" spans="1:11" s="3" customFormat="1" ht="12.75" customHeight="1">
      <c r="A32" s="47">
        <v>41334</v>
      </c>
      <c r="B32" s="48">
        <v>9.36</v>
      </c>
      <c r="C32" s="48">
        <v>4.7699999999999996</v>
      </c>
      <c r="D32" s="48">
        <v>4.8600000000000003</v>
      </c>
      <c r="E32" s="48">
        <v>12.29</v>
      </c>
      <c r="F32" s="48">
        <v>6.91</v>
      </c>
      <c r="G32" s="48">
        <v>7.64</v>
      </c>
      <c r="H32" s="48">
        <v>4.2300000000000004</v>
      </c>
      <c r="I32" s="48">
        <v>3.85</v>
      </c>
      <c r="J32" s="48">
        <v>11.93</v>
      </c>
      <c r="K32" s="48">
        <v>6.83</v>
      </c>
    </row>
    <row r="33" spans="1:11" s="3" customFormat="1" ht="12.75" customHeight="1">
      <c r="A33" s="47">
        <v>41365</v>
      </c>
      <c r="B33" s="48">
        <v>9.77</v>
      </c>
      <c r="C33" s="48">
        <v>4.76</v>
      </c>
      <c r="D33" s="48">
        <v>4.8600000000000003</v>
      </c>
      <c r="E33" s="48">
        <v>12.24</v>
      </c>
      <c r="F33" s="48">
        <v>7.08</v>
      </c>
      <c r="G33" s="48">
        <v>7.79</v>
      </c>
      <c r="H33" s="48">
        <v>4.1100000000000003</v>
      </c>
      <c r="I33" s="48">
        <v>3.66</v>
      </c>
      <c r="J33" s="48">
        <v>11.87</v>
      </c>
      <c r="K33" s="48">
        <v>6.93</v>
      </c>
    </row>
    <row r="34" spans="1:11" s="3" customFormat="1" ht="12.75" customHeight="1">
      <c r="A34" s="47">
        <v>41395</v>
      </c>
      <c r="B34" s="48">
        <v>11.22</v>
      </c>
      <c r="C34" s="48">
        <v>4.79</v>
      </c>
      <c r="D34" s="48">
        <v>4.91</v>
      </c>
      <c r="E34" s="48">
        <v>12</v>
      </c>
      <c r="F34" s="48">
        <v>7.05</v>
      </c>
      <c r="G34" s="48">
        <v>7.74</v>
      </c>
      <c r="H34" s="48">
        <v>4.0999999999999996</v>
      </c>
      <c r="I34" s="48">
        <v>3.9</v>
      </c>
      <c r="J34" s="48">
        <v>11.89</v>
      </c>
      <c r="K34" s="48">
        <v>6.92</v>
      </c>
    </row>
    <row r="35" spans="1:11" s="3" customFormat="1" ht="12.75" customHeight="1">
      <c r="A35" s="47">
        <v>41426</v>
      </c>
      <c r="B35" s="48">
        <v>10.77</v>
      </c>
      <c r="C35" s="48">
        <v>4.7</v>
      </c>
      <c r="D35" s="48">
        <v>4.8099999999999996</v>
      </c>
      <c r="E35" s="48">
        <v>11.93</v>
      </c>
      <c r="F35" s="48">
        <v>7.07</v>
      </c>
      <c r="G35" s="48">
        <v>7.75</v>
      </c>
      <c r="H35" s="48">
        <v>4.3</v>
      </c>
      <c r="I35" s="48">
        <v>3.81</v>
      </c>
      <c r="J35" s="48">
        <v>9.39</v>
      </c>
      <c r="K35" s="48">
        <v>6.87</v>
      </c>
    </row>
    <row r="36" spans="1:11" s="3" customFormat="1" ht="12.75" customHeight="1">
      <c r="A36" s="47">
        <v>41456</v>
      </c>
      <c r="B36" s="48">
        <v>10.68</v>
      </c>
      <c r="C36" s="48">
        <v>4.83</v>
      </c>
      <c r="D36" s="48">
        <v>4.9400000000000004</v>
      </c>
      <c r="E36" s="48">
        <v>12.34</v>
      </c>
      <c r="F36" s="48">
        <v>7.17</v>
      </c>
      <c r="G36" s="48">
        <v>7.9</v>
      </c>
      <c r="H36" s="48">
        <v>4.5</v>
      </c>
      <c r="I36" s="48">
        <v>4</v>
      </c>
      <c r="J36" s="48">
        <v>9.6199999999999992</v>
      </c>
      <c r="K36" s="48">
        <v>7.05</v>
      </c>
    </row>
    <row r="37" spans="1:11" s="3" customFormat="1" ht="12.75" customHeight="1">
      <c r="A37" s="47">
        <v>41487</v>
      </c>
      <c r="B37" s="48">
        <v>11.02</v>
      </c>
      <c r="C37" s="48">
        <v>4.74</v>
      </c>
      <c r="D37" s="48">
        <v>4.8600000000000003</v>
      </c>
      <c r="E37" s="48">
        <v>12.34</v>
      </c>
      <c r="F37" s="48">
        <v>7.29</v>
      </c>
      <c r="G37" s="48">
        <v>8.01</v>
      </c>
      <c r="H37" s="48">
        <v>4.29</v>
      </c>
      <c r="I37" s="48">
        <v>3.64</v>
      </c>
      <c r="J37" s="48">
        <v>9.57</v>
      </c>
      <c r="K37" s="48">
        <v>7.09</v>
      </c>
    </row>
    <row r="38" spans="1:11" s="3" customFormat="1" ht="12.75" customHeight="1">
      <c r="A38" s="47">
        <v>41518</v>
      </c>
      <c r="B38" s="48">
        <v>11.96</v>
      </c>
      <c r="C38" s="48">
        <v>4.67</v>
      </c>
      <c r="D38" s="48">
        <v>4.8</v>
      </c>
      <c r="E38" s="48">
        <v>12.57</v>
      </c>
      <c r="F38" s="48">
        <v>7.55</v>
      </c>
      <c r="G38" s="48">
        <v>8.2799999999999994</v>
      </c>
      <c r="H38" s="48">
        <v>4.47</v>
      </c>
      <c r="I38" s="48">
        <v>3.73</v>
      </c>
      <c r="J38" s="48">
        <v>9.06</v>
      </c>
      <c r="K38" s="48">
        <v>7.27</v>
      </c>
    </row>
    <row r="39" spans="1:11" s="3" customFormat="1" ht="12.75" customHeight="1">
      <c r="A39" s="47">
        <v>41548</v>
      </c>
      <c r="B39" s="48">
        <v>11.78</v>
      </c>
      <c r="C39" s="48">
        <v>4.66</v>
      </c>
      <c r="D39" s="48">
        <v>4.79</v>
      </c>
      <c r="E39" s="48">
        <v>12.84</v>
      </c>
      <c r="F39" s="48">
        <v>7.91</v>
      </c>
      <c r="G39" s="48">
        <v>8.61</v>
      </c>
      <c r="H39" s="48">
        <v>4.7300000000000004</v>
      </c>
      <c r="I39" s="48">
        <v>3.52</v>
      </c>
      <c r="J39" s="48">
        <v>9.23</v>
      </c>
      <c r="K39" s="48">
        <v>7.49</v>
      </c>
    </row>
    <row r="40" spans="1:11" s="3" customFormat="1" ht="12.75" customHeight="1">
      <c r="A40" s="47">
        <v>41579</v>
      </c>
      <c r="B40" s="48">
        <v>14.62</v>
      </c>
      <c r="C40" s="48">
        <v>4.53</v>
      </c>
      <c r="D40" s="48">
        <v>4.71</v>
      </c>
      <c r="E40" s="48">
        <v>14</v>
      </c>
      <c r="F40" s="48">
        <v>7.84</v>
      </c>
      <c r="G40" s="48">
        <v>8.7100000000000009</v>
      </c>
      <c r="H40" s="48">
        <v>4.74</v>
      </c>
      <c r="I40" s="48">
        <v>3.81</v>
      </c>
      <c r="J40" s="48">
        <v>9.01</v>
      </c>
      <c r="K40" s="48">
        <v>7.56</v>
      </c>
    </row>
    <row r="41" spans="1:11" s="3" customFormat="1" ht="12.75" customHeight="1">
      <c r="A41" s="47">
        <v>41609</v>
      </c>
      <c r="B41" s="48">
        <v>14.21</v>
      </c>
      <c r="C41" s="48">
        <v>4.58</v>
      </c>
      <c r="D41" s="48">
        <v>4.8899999999999997</v>
      </c>
      <c r="E41" s="48">
        <v>13.91</v>
      </c>
      <c r="F41" s="48">
        <v>7.89</v>
      </c>
      <c r="G41" s="48">
        <v>8.74</v>
      </c>
      <c r="H41" s="48">
        <v>6.81</v>
      </c>
      <c r="I41" s="48">
        <v>3.73</v>
      </c>
      <c r="J41" s="48">
        <v>8.75</v>
      </c>
      <c r="K41" s="48">
        <v>7.58</v>
      </c>
    </row>
    <row r="42" spans="1:11" s="3" customFormat="1" ht="12.75" customHeight="1">
      <c r="A42" s="47">
        <v>41640</v>
      </c>
      <c r="B42" s="48">
        <v>14.25</v>
      </c>
      <c r="C42" s="48">
        <v>4.46</v>
      </c>
      <c r="D42" s="48">
        <v>4.76</v>
      </c>
      <c r="E42" s="48">
        <v>15.16</v>
      </c>
      <c r="F42" s="48">
        <v>8.49</v>
      </c>
      <c r="G42" s="48">
        <v>9.43</v>
      </c>
      <c r="H42" s="48">
        <v>6.43</v>
      </c>
      <c r="I42" s="48">
        <v>3.77</v>
      </c>
      <c r="J42" s="48">
        <v>9.34</v>
      </c>
      <c r="K42" s="48">
        <v>8.0399999999999991</v>
      </c>
    </row>
    <row r="43" spans="1:11" s="3" customFormat="1" ht="12.75" customHeight="1">
      <c r="A43" s="47">
        <v>41671</v>
      </c>
      <c r="B43" s="48">
        <v>13.64</v>
      </c>
      <c r="C43" s="48">
        <v>4.5199999999999996</v>
      </c>
      <c r="D43" s="48">
        <v>4.79</v>
      </c>
      <c r="E43" s="48">
        <v>14.48</v>
      </c>
      <c r="F43" s="48">
        <v>7.7</v>
      </c>
      <c r="G43" s="48">
        <v>8.65</v>
      </c>
      <c r="H43" s="48">
        <v>6.94</v>
      </c>
      <c r="I43" s="48">
        <v>3.98</v>
      </c>
      <c r="J43" s="48">
        <v>9.77</v>
      </c>
      <c r="K43" s="48">
        <v>7.52</v>
      </c>
    </row>
    <row r="44" spans="1:11" s="3" customFormat="1" ht="12.75" customHeight="1">
      <c r="A44" s="47">
        <v>41699</v>
      </c>
      <c r="B44" s="48">
        <v>13.82</v>
      </c>
      <c r="C44" s="48">
        <v>4.6500000000000004</v>
      </c>
      <c r="D44" s="48">
        <v>4.92</v>
      </c>
      <c r="E44" s="48">
        <v>16.68</v>
      </c>
      <c r="F44" s="48">
        <v>8.5299999999999994</v>
      </c>
      <c r="G44" s="48">
        <v>9.67</v>
      </c>
      <c r="H44" s="48">
        <v>7.29</v>
      </c>
      <c r="I44" s="48">
        <v>4.37</v>
      </c>
      <c r="J44" s="48">
        <v>10.9</v>
      </c>
      <c r="K44" s="48">
        <v>8.31</v>
      </c>
    </row>
    <row r="45" spans="1:11" s="3" customFormat="1" ht="12.75" customHeight="1">
      <c r="A45" s="47">
        <v>41731</v>
      </c>
      <c r="B45" s="48">
        <v>15.05</v>
      </c>
      <c r="C45" s="48">
        <v>4.66</v>
      </c>
      <c r="D45" s="48">
        <v>4.95</v>
      </c>
      <c r="E45" s="48">
        <v>15.68</v>
      </c>
      <c r="F45" s="48">
        <v>8</v>
      </c>
      <c r="G45" s="48">
        <v>9.07</v>
      </c>
      <c r="H45" s="48">
        <v>7.44</v>
      </c>
      <c r="I45" s="48">
        <v>4.3600000000000003</v>
      </c>
      <c r="J45" s="48">
        <v>16.239999999999998</v>
      </c>
      <c r="K45" s="48">
        <v>7.95</v>
      </c>
    </row>
    <row r="46" spans="1:11" s="3" customFormat="1" ht="12.75" customHeight="1">
      <c r="A46" s="47">
        <v>41762</v>
      </c>
      <c r="B46" s="48">
        <v>15.21</v>
      </c>
      <c r="C46" s="48">
        <v>4.71</v>
      </c>
      <c r="D46" s="48">
        <v>5.01</v>
      </c>
      <c r="E46" s="48">
        <v>14.18</v>
      </c>
      <c r="F46" s="48">
        <v>8.68</v>
      </c>
      <c r="G46" s="48">
        <v>9.4499999999999993</v>
      </c>
      <c r="H46" s="48">
        <v>7.59</v>
      </c>
      <c r="I46" s="48">
        <v>4.09</v>
      </c>
      <c r="J46" s="48">
        <v>15.07</v>
      </c>
      <c r="K46" s="48">
        <v>8.1999999999999993</v>
      </c>
    </row>
    <row r="47" spans="1:11" s="3" customFormat="1" ht="12.75" customHeight="1">
      <c r="A47" s="47">
        <v>41791</v>
      </c>
      <c r="B47" s="48">
        <v>13.41</v>
      </c>
      <c r="C47" s="48">
        <v>4.8099999999999996</v>
      </c>
      <c r="D47" s="48">
        <v>5.05</v>
      </c>
      <c r="E47" s="48">
        <v>13.73</v>
      </c>
      <c r="F47" s="48">
        <v>8.41</v>
      </c>
      <c r="G47" s="48">
        <v>9.15</v>
      </c>
      <c r="H47" s="48">
        <v>7.03</v>
      </c>
      <c r="I47" s="48">
        <v>4.09</v>
      </c>
      <c r="J47" s="48">
        <v>15.14</v>
      </c>
      <c r="K47" s="48">
        <v>8</v>
      </c>
    </row>
    <row r="48" spans="1:11" s="3" customFormat="1" ht="12.75" customHeight="1">
      <c r="A48" s="47">
        <v>41821</v>
      </c>
      <c r="B48" s="48">
        <v>14.62</v>
      </c>
      <c r="C48" s="48">
        <v>5.38</v>
      </c>
      <c r="D48" s="48">
        <v>5.63</v>
      </c>
      <c r="E48" s="48">
        <v>14.21</v>
      </c>
      <c r="F48" s="48">
        <v>8.8800000000000008</v>
      </c>
      <c r="G48" s="48">
        <v>9.6199999999999992</v>
      </c>
      <c r="H48" s="48">
        <v>7.39</v>
      </c>
      <c r="I48" s="48">
        <v>4.57</v>
      </c>
      <c r="J48" s="48">
        <v>14.74</v>
      </c>
      <c r="K48" s="48">
        <v>8.51</v>
      </c>
    </row>
    <row r="49" spans="1:22" s="3" customFormat="1" ht="12.75" customHeight="1">
      <c r="A49" s="47">
        <v>41852</v>
      </c>
      <c r="B49" s="48">
        <v>14.55</v>
      </c>
      <c r="C49" s="48">
        <v>5.38</v>
      </c>
      <c r="D49" s="48">
        <v>5.62</v>
      </c>
      <c r="E49" s="48">
        <v>13.89</v>
      </c>
      <c r="F49" s="48">
        <v>8.82</v>
      </c>
      <c r="G49" s="48">
        <v>9.52</v>
      </c>
      <c r="H49" s="48">
        <v>7.12</v>
      </c>
      <c r="I49" s="48">
        <v>4.6500000000000004</v>
      </c>
      <c r="J49" s="48">
        <v>13.51</v>
      </c>
      <c r="K49" s="48">
        <v>8.42</v>
      </c>
    </row>
    <row r="50" spans="1:22" s="3" customFormat="1" ht="12.75" customHeight="1">
      <c r="A50" s="47">
        <v>41883</v>
      </c>
      <c r="B50" s="48">
        <v>13.81</v>
      </c>
      <c r="C50" s="48">
        <v>5.18</v>
      </c>
      <c r="D50" s="48">
        <v>5.41</v>
      </c>
      <c r="E50" s="48">
        <v>13.52</v>
      </c>
      <c r="F50" s="48">
        <v>8.7200000000000006</v>
      </c>
      <c r="G50" s="48">
        <v>9.3800000000000008</v>
      </c>
      <c r="H50" s="48">
        <v>7.11</v>
      </c>
      <c r="I50" s="48">
        <v>4.51</v>
      </c>
      <c r="J50" s="48">
        <v>13.57</v>
      </c>
      <c r="K50" s="48">
        <v>8.27</v>
      </c>
    </row>
    <row r="51" spans="1:22" s="3" customFormat="1" ht="12.75" customHeight="1">
      <c r="A51" s="47">
        <v>41913</v>
      </c>
      <c r="B51" s="48">
        <v>13.31</v>
      </c>
      <c r="C51" s="48">
        <v>5.2</v>
      </c>
      <c r="D51" s="48">
        <v>5.41</v>
      </c>
      <c r="E51" s="48">
        <v>13.34</v>
      </c>
      <c r="F51" s="48">
        <v>8.76</v>
      </c>
      <c r="G51" s="48">
        <v>9.3800000000000008</v>
      </c>
      <c r="H51" s="48">
        <v>6.98</v>
      </c>
      <c r="I51" s="48">
        <v>4.3</v>
      </c>
      <c r="J51" s="48">
        <v>13.68</v>
      </c>
      <c r="K51" s="48">
        <v>8.26</v>
      </c>
    </row>
    <row r="52" spans="1:22" s="3" customFormat="1" ht="12.75" customHeight="1">
      <c r="A52" s="47">
        <v>41944</v>
      </c>
      <c r="B52" s="48">
        <v>13.1</v>
      </c>
      <c r="C52" s="48">
        <v>5.1100000000000003</v>
      </c>
      <c r="D52" s="48">
        <v>5.32</v>
      </c>
      <c r="E52" s="48">
        <v>13.34</v>
      </c>
      <c r="F52" s="48">
        <v>8.5399999999999991</v>
      </c>
      <c r="G52" s="48">
        <v>9.18</v>
      </c>
      <c r="H52" s="48">
        <v>7.09</v>
      </c>
      <c r="I52" s="48">
        <v>4.08</v>
      </c>
      <c r="J52" s="48">
        <v>14.45</v>
      </c>
      <c r="K52" s="48">
        <v>8.1</v>
      </c>
    </row>
    <row r="53" spans="1:22" s="3" customFormat="1" ht="12.75" customHeight="1">
      <c r="A53" s="47">
        <v>41974</v>
      </c>
      <c r="B53" s="48">
        <v>14.5</v>
      </c>
      <c r="C53" s="48">
        <v>5.3</v>
      </c>
      <c r="D53" s="48">
        <v>5.5</v>
      </c>
      <c r="E53" s="48">
        <v>12.2</v>
      </c>
      <c r="F53" s="48">
        <v>8.4</v>
      </c>
      <c r="G53" s="48">
        <v>8.9</v>
      </c>
      <c r="H53" s="48">
        <v>7</v>
      </c>
      <c r="I53" s="48">
        <v>4.5</v>
      </c>
      <c r="J53" s="48">
        <v>12</v>
      </c>
      <c r="K53" s="48">
        <v>7.9</v>
      </c>
    </row>
    <row r="54" spans="1:22" s="3" customFormat="1" ht="12.75" customHeight="1">
      <c r="A54" s="47">
        <v>42005</v>
      </c>
      <c r="B54" s="48">
        <v>15.6</v>
      </c>
      <c r="C54" s="48">
        <v>5.0999999999999996</v>
      </c>
      <c r="D54" s="48">
        <v>5.3</v>
      </c>
      <c r="E54" s="48">
        <v>12.5</v>
      </c>
      <c r="F54" s="48">
        <v>8.8000000000000007</v>
      </c>
      <c r="G54" s="48">
        <v>9.3000000000000007</v>
      </c>
      <c r="H54" s="48">
        <v>7</v>
      </c>
      <c r="I54" s="48">
        <v>4.5</v>
      </c>
      <c r="J54" s="48">
        <v>17.399999999999999</v>
      </c>
      <c r="K54" s="48">
        <v>8.3000000000000007</v>
      </c>
    </row>
    <row r="55" spans="1:22" s="3" customFormat="1" ht="12.75" customHeight="1">
      <c r="A55" s="47">
        <v>42036</v>
      </c>
      <c r="B55" s="48">
        <v>16.100000000000001</v>
      </c>
      <c r="C55" s="48">
        <v>5.0999999999999996</v>
      </c>
      <c r="D55" s="48">
        <v>5.4</v>
      </c>
      <c r="E55" s="48">
        <v>13</v>
      </c>
      <c r="F55" s="48">
        <v>8.1</v>
      </c>
      <c r="G55" s="48">
        <v>8.8000000000000007</v>
      </c>
      <c r="H55" s="48">
        <v>7.2</v>
      </c>
      <c r="I55" s="48">
        <v>4.5</v>
      </c>
      <c r="J55" s="48">
        <v>18.8</v>
      </c>
      <c r="K55" s="48">
        <v>7.9</v>
      </c>
    </row>
    <row r="56" spans="1:22" s="3" customFormat="1" ht="12.75" customHeight="1">
      <c r="A56" s="47">
        <v>42064</v>
      </c>
      <c r="B56" s="48">
        <v>16.7</v>
      </c>
      <c r="C56" s="48">
        <v>5.0999999999999996</v>
      </c>
      <c r="D56" s="48">
        <v>5.5</v>
      </c>
      <c r="E56" s="48">
        <v>13.3</v>
      </c>
      <c r="F56" s="48">
        <v>9.1999999999999993</v>
      </c>
      <c r="G56" s="48">
        <v>9.8000000000000007</v>
      </c>
      <c r="H56" s="48">
        <v>6.5</v>
      </c>
      <c r="I56" s="48">
        <v>4.7</v>
      </c>
      <c r="J56" s="48">
        <v>22.2</v>
      </c>
      <c r="K56" s="48">
        <v>8.6999999999999993</v>
      </c>
    </row>
    <row r="57" spans="1:22" ht="13.8">
      <c r="A57" s="47">
        <v>42095</v>
      </c>
      <c r="B57" s="48">
        <v>17.2</v>
      </c>
      <c r="C57" s="48">
        <v>5.4</v>
      </c>
      <c r="D57" s="48">
        <v>5.7</v>
      </c>
      <c r="E57" s="48">
        <v>13.1</v>
      </c>
      <c r="F57" s="48">
        <v>9.1999999999999993</v>
      </c>
      <c r="G57" s="48">
        <v>9.6999999999999993</v>
      </c>
      <c r="H57" s="48">
        <v>5.3</v>
      </c>
      <c r="I57" s="48">
        <v>4.5999999999999996</v>
      </c>
      <c r="J57" s="48">
        <v>22.5</v>
      </c>
      <c r="K57" s="48">
        <v>8.6999999999999993</v>
      </c>
    </row>
    <row r="58" spans="1:22" ht="13.8">
      <c r="A58" s="47">
        <v>42125</v>
      </c>
      <c r="B58" s="48">
        <v>16.5</v>
      </c>
      <c r="C58" s="48">
        <v>5.6</v>
      </c>
      <c r="D58" s="48">
        <v>6</v>
      </c>
      <c r="E58" s="48">
        <v>14.2</v>
      </c>
      <c r="F58" s="48">
        <v>9.5</v>
      </c>
      <c r="G58" s="48">
        <v>10.1</v>
      </c>
      <c r="H58" s="48">
        <v>5.7</v>
      </c>
      <c r="I58" s="48">
        <v>4.7</v>
      </c>
      <c r="J58" s="48">
        <v>22</v>
      </c>
      <c r="K58" s="48">
        <v>9</v>
      </c>
    </row>
    <row r="59" spans="1:22" ht="13.8">
      <c r="A59" s="47">
        <v>42156</v>
      </c>
      <c r="B59" s="48">
        <v>17.3</v>
      </c>
      <c r="C59" s="48">
        <v>5.5</v>
      </c>
      <c r="D59" s="48">
        <v>5.9</v>
      </c>
      <c r="E59" s="48">
        <v>14.7</v>
      </c>
      <c r="F59" s="48">
        <v>9.6999999999999993</v>
      </c>
      <c r="G59" s="48">
        <v>10.4</v>
      </c>
      <c r="H59" s="48">
        <v>5.5</v>
      </c>
      <c r="I59" s="48">
        <v>4.5</v>
      </c>
      <c r="J59" s="48">
        <v>23.8</v>
      </c>
      <c r="K59" s="48">
        <v>9.1999999999999993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3.8">
      <c r="A60" s="47">
        <v>42186</v>
      </c>
      <c r="B60" s="48">
        <v>18.399999999999999</v>
      </c>
      <c r="C60" s="48">
        <v>7.7</v>
      </c>
      <c r="D60" s="48">
        <v>8.1</v>
      </c>
      <c r="E60" s="48">
        <v>14.9</v>
      </c>
      <c r="F60" s="48">
        <v>10.1</v>
      </c>
      <c r="G60" s="48">
        <v>10.7</v>
      </c>
      <c r="H60" s="48">
        <v>7.6</v>
      </c>
      <c r="I60" s="48">
        <v>6</v>
      </c>
      <c r="J60" s="48">
        <v>27</v>
      </c>
      <c r="K60" s="48">
        <v>10</v>
      </c>
      <c r="L60" s="3"/>
      <c r="M60" s="3"/>
      <c r="N60" s="3"/>
      <c r="O60" s="3"/>
      <c r="P60" s="3"/>
      <c r="Q60" s="3"/>
    </row>
    <row r="61" spans="1:22" ht="13.8">
      <c r="A61" s="47">
        <v>42217</v>
      </c>
      <c r="B61" s="48">
        <v>19.100000000000001</v>
      </c>
      <c r="C61" s="48">
        <v>7.8</v>
      </c>
      <c r="D61" s="48">
        <v>8.1999999999999993</v>
      </c>
      <c r="E61" s="48">
        <v>14.6</v>
      </c>
      <c r="F61" s="48">
        <v>9.9</v>
      </c>
      <c r="G61" s="48">
        <v>10.5</v>
      </c>
      <c r="H61" s="48">
        <v>8.6</v>
      </c>
      <c r="I61" s="48">
        <v>6</v>
      </c>
      <c r="J61" s="48">
        <v>29.5</v>
      </c>
      <c r="K61" s="48">
        <v>9.9</v>
      </c>
    </row>
    <row r="62" spans="1:22" ht="13.8">
      <c r="A62" s="47">
        <v>42248</v>
      </c>
      <c r="B62" s="48">
        <v>19.100000000000001</v>
      </c>
      <c r="C62" s="48">
        <v>7.8</v>
      </c>
      <c r="D62" s="48">
        <v>8.1</v>
      </c>
      <c r="E62" s="48">
        <v>15</v>
      </c>
      <c r="F62" s="48">
        <v>9.6999999999999993</v>
      </c>
      <c r="G62" s="48">
        <v>10.3</v>
      </c>
      <c r="H62" s="48">
        <v>8.6999999999999993</v>
      </c>
      <c r="I62" s="48">
        <v>6.6</v>
      </c>
      <c r="J62" s="48">
        <v>29</v>
      </c>
      <c r="K62" s="48">
        <v>9.8000000000000007</v>
      </c>
      <c r="L62" s="3"/>
      <c r="M62" s="3"/>
      <c r="N62" s="3"/>
      <c r="O62" s="3"/>
      <c r="P62" s="3"/>
      <c r="Q62" s="3"/>
    </row>
    <row r="63" spans="1:22" ht="13.8">
      <c r="A63" s="47">
        <v>42278</v>
      </c>
      <c r="B63" s="48">
        <v>19.3</v>
      </c>
      <c r="C63" s="48">
        <v>8</v>
      </c>
      <c r="D63" s="48">
        <v>8.4</v>
      </c>
      <c r="E63" s="48">
        <v>15</v>
      </c>
      <c r="F63" s="48">
        <v>9.6999999999999993</v>
      </c>
      <c r="G63" s="48">
        <v>10.4</v>
      </c>
      <c r="H63" s="48">
        <v>9.1</v>
      </c>
      <c r="I63" s="48">
        <v>6.5</v>
      </c>
      <c r="J63" s="48">
        <v>28.4</v>
      </c>
      <c r="K63" s="48">
        <v>9.9</v>
      </c>
      <c r="L63" s="3"/>
      <c r="M63" s="3"/>
      <c r="N63" s="3"/>
      <c r="O63" s="3"/>
      <c r="P63" s="3"/>
      <c r="Q63" s="3"/>
    </row>
    <row r="64" spans="1:22" ht="13.8">
      <c r="A64" s="47">
        <v>42309</v>
      </c>
      <c r="B64" s="48">
        <v>19.2</v>
      </c>
      <c r="C64" s="48">
        <v>7.9</v>
      </c>
      <c r="D64" s="48">
        <v>8.3000000000000007</v>
      </c>
      <c r="E64" s="48">
        <v>15.1</v>
      </c>
      <c r="F64" s="48">
        <v>9.8000000000000007</v>
      </c>
      <c r="G64" s="48">
        <v>10.5</v>
      </c>
      <c r="H64" s="48">
        <v>9</v>
      </c>
      <c r="I64" s="48">
        <v>6.7</v>
      </c>
      <c r="J64" s="48">
        <v>28.8</v>
      </c>
      <c r="K64" s="48">
        <v>10</v>
      </c>
      <c r="L64" s="3"/>
      <c r="M64" s="3"/>
      <c r="N64" s="3"/>
      <c r="O64" s="3"/>
      <c r="P64" s="3"/>
      <c r="Q64" s="3"/>
    </row>
    <row r="65" spans="1:17" ht="13.8">
      <c r="A65" s="47">
        <v>42339</v>
      </c>
      <c r="B65" s="48">
        <v>19.2</v>
      </c>
      <c r="C65" s="48">
        <v>8.1</v>
      </c>
      <c r="D65" s="48">
        <v>8.5</v>
      </c>
      <c r="E65" s="48">
        <v>14.2</v>
      </c>
      <c r="F65" s="48">
        <v>9.4</v>
      </c>
      <c r="G65" s="48">
        <v>10</v>
      </c>
      <c r="H65" s="48">
        <v>8.9</v>
      </c>
      <c r="I65" s="48">
        <v>6.7</v>
      </c>
      <c r="J65" s="48">
        <v>28.9</v>
      </c>
      <c r="K65" s="48">
        <v>9.6999999999999993</v>
      </c>
      <c r="L65" s="3"/>
      <c r="M65" s="3"/>
      <c r="N65" s="3"/>
      <c r="O65" s="3"/>
      <c r="P65" s="3"/>
      <c r="Q65" s="3"/>
    </row>
    <row r="66" spans="1:17" ht="13.8">
      <c r="A66" s="47">
        <v>42370</v>
      </c>
      <c r="B66" s="48">
        <v>19.600000000000001</v>
      </c>
      <c r="C66" s="48">
        <v>7.6</v>
      </c>
      <c r="D66" s="48">
        <v>8.1</v>
      </c>
      <c r="E66" s="48">
        <v>15.1</v>
      </c>
      <c r="F66" s="48">
        <v>9.6999999999999993</v>
      </c>
      <c r="G66" s="48">
        <v>10.4</v>
      </c>
      <c r="H66" s="48">
        <v>8.6</v>
      </c>
      <c r="I66" s="48">
        <v>6.8</v>
      </c>
      <c r="J66" s="48">
        <v>28.7</v>
      </c>
      <c r="K66" s="48">
        <v>9.9</v>
      </c>
      <c r="L66" s="3"/>
      <c r="M66" s="3"/>
      <c r="N66" s="3"/>
      <c r="O66" s="3"/>
      <c r="P66" s="3"/>
      <c r="Q66" s="3"/>
    </row>
    <row r="67" spans="1:17" ht="13.8">
      <c r="A67" s="47">
        <v>42401</v>
      </c>
      <c r="B67" s="48">
        <v>20.100000000000001</v>
      </c>
      <c r="C67" s="48">
        <v>7.7</v>
      </c>
      <c r="D67" s="48">
        <v>8.1999999999999993</v>
      </c>
      <c r="E67" s="48">
        <v>14.8</v>
      </c>
      <c r="F67" s="48">
        <v>9.4</v>
      </c>
      <c r="G67" s="48">
        <v>10.1</v>
      </c>
      <c r="H67" s="48">
        <v>8.9</v>
      </c>
      <c r="I67" s="48">
        <v>6.7</v>
      </c>
      <c r="J67" s="48">
        <v>28.9</v>
      </c>
      <c r="K67" s="48">
        <v>9.6</v>
      </c>
      <c r="L67" s="3"/>
      <c r="M67" s="3"/>
      <c r="N67" s="3"/>
      <c r="O67" s="3"/>
      <c r="P67" s="3"/>
      <c r="Q67" s="3"/>
    </row>
    <row r="68" spans="1:17" ht="13.8">
      <c r="A68" s="47">
        <v>42430</v>
      </c>
      <c r="B68" s="48">
        <v>19.399999999999999</v>
      </c>
      <c r="C68" s="48">
        <v>7.9</v>
      </c>
      <c r="D68" s="48">
        <v>8.4</v>
      </c>
      <c r="E68" s="48">
        <v>15.3</v>
      </c>
      <c r="F68" s="48">
        <v>10</v>
      </c>
      <c r="G68" s="48">
        <v>10.7</v>
      </c>
      <c r="H68" s="48">
        <v>9</v>
      </c>
      <c r="I68" s="48">
        <v>6.2</v>
      </c>
      <c r="J68" s="48">
        <v>29</v>
      </c>
      <c r="K68" s="48">
        <v>10.1</v>
      </c>
      <c r="L68" s="3"/>
      <c r="M68" s="3"/>
      <c r="N68" s="3"/>
      <c r="O68" s="3"/>
      <c r="P68" s="3"/>
      <c r="Q68" s="3"/>
    </row>
    <row r="69" spans="1:17" ht="13.8">
      <c r="A69" s="47">
        <v>42461</v>
      </c>
      <c r="B69" s="48">
        <v>19.8</v>
      </c>
      <c r="C69" s="48">
        <v>7.9</v>
      </c>
      <c r="D69" s="48">
        <v>8.4</v>
      </c>
      <c r="E69" s="48">
        <v>15</v>
      </c>
      <c r="F69" s="48">
        <v>9.8000000000000007</v>
      </c>
      <c r="G69" s="48">
        <v>10.5</v>
      </c>
      <c r="H69" s="48">
        <v>9</v>
      </c>
      <c r="I69" s="48">
        <v>6.9</v>
      </c>
      <c r="J69" s="48">
        <v>29.4</v>
      </c>
      <c r="K69" s="48">
        <v>10</v>
      </c>
      <c r="L69" s="3"/>
      <c r="M69" s="3"/>
      <c r="N69" s="3"/>
      <c r="O69" s="3"/>
      <c r="P69" s="3"/>
      <c r="Q69" s="3"/>
    </row>
    <row r="70" spans="1:17" ht="13.8">
      <c r="A70" s="47">
        <v>42491</v>
      </c>
      <c r="B70" s="48">
        <v>19.2</v>
      </c>
      <c r="C70" s="48">
        <v>7.8</v>
      </c>
      <c r="D70" s="48">
        <v>8.3000000000000007</v>
      </c>
      <c r="E70" s="48">
        <v>15.8</v>
      </c>
      <c r="F70" s="48">
        <v>10.4</v>
      </c>
      <c r="G70" s="48">
        <v>11.1</v>
      </c>
      <c r="H70" s="48">
        <v>9.4</v>
      </c>
      <c r="I70" s="48">
        <v>6.9</v>
      </c>
      <c r="J70" s="48">
        <v>29.1</v>
      </c>
      <c r="K70" s="48">
        <v>10.4</v>
      </c>
      <c r="L70" s="3"/>
      <c r="M70" s="3"/>
      <c r="N70" s="3"/>
      <c r="O70" s="3"/>
      <c r="P70" s="3"/>
      <c r="Q70" s="3"/>
    </row>
    <row r="71" spans="1:17" ht="13.8">
      <c r="A71" s="47">
        <v>42522</v>
      </c>
      <c r="B71" s="48">
        <v>19.399999999999999</v>
      </c>
      <c r="C71" s="48">
        <v>7.9</v>
      </c>
      <c r="D71" s="48">
        <v>8.4</v>
      </c>
      <c r="E71" s="48">
        <v>15.7</v>
      </c>
      <c r="F71" s="48">
        <v>10.5</v>
      </c>
      <c r="G71" s="48">
        <v>11.2</v>
      </c>
      <c r="H71" s="48">
        <v>8.4</v>
      </c>
      <c r="I71" s="48">
        <v>7.2</v>
      </c>
      <c r="J71" s="48">
        <v>29.1</v>
      </c>
      <c r="K71" s="48">
        <v>10.5</v>
      </c>
      <c r="L71" s="3"/>
      <c r="M71" s="3"/>
      <c r="N71" s="3"/>
      <c r="O71" s="3"/>
      <c r="P71" s="3"/>
      <c r="Q71" s="3"/>
    </row>
    <row r="72" spans="1:17" ht="13.8">
      <c r="A72" s="47">
        <v>42552</v>
      </c>
      <c r="B72" s="48">
        <v>19.8</v>
      </c>
      <c r="C72" s="48">
        <v>7.9</v>
      </c>
      <c r="D72" s="48">
        <v>8.4</v>
      </c>
      <c r="E72" s="48">
        <v>15.9</v>
      </c>
      <c r="F72" s="48">
        <v>10.7</v>
      </c>
      <c r="G72" s="48">
        <v>11.3</v>
      </c>
      <c r="H72" s="48">
        <v>10.4</v>
      </c>
      <c r="I72" s="48">
        <v>7.3</v>
      </c>
      <c r="J72" s="48">
        <v>31</v>
      </c>
      <c r="K72" s="48">
        <v>10.7</v>
      </c>
      <c r="L72" s="3"/>
      <c r="M72" s="3"/>
      <c r="N72" s="3"/>
      <c r="O72" s="3"/>
      <c r="P72" s="3"/>
      <c r="Q72" s="3"/>
    </row>
    <row r="73" spans="1:17" ht="13.8">
      <c r="A73" s="47">
        <v>42583</v>
      </c>
      <c r="B73" s="48">
        <v>19.600000000000001</v>
      </c>
      <c r="C73" s="48">
        <v>7.9</v>
      </c>
      <c r="D73" s="48">
        <v>8.3000000000000007</v>
      </c>
      <c r="E73" s="48">
        <v>15.7</v>
      </c>
      <c r="F73" s="48">
        <v>10.5</v>
      </c>
      <c r="G73" s="48">
        <v>11.2</v>
      </c>
      <c r="H73" s="48">
        <v>10.4</v>
      </c>
      <c r="I73" s="48">
        <v>5.8</v>
      </c>
      <c r="J73" s="48">
        <v>29.6</v>
      </c>
      <c r="K73" s="48">
        <v>10.4</v>
      </c>
      <c r="L73" s="3"/>
      <c r="M73" s="3"/>
      <c r="N73" s="3"/>
      <c r="O73" s="3"/>
      <c r="P73" s="3"/>
      <c r="Q73" s="3"/>
    </row>
    <row r="74" spans="1:17" ht="13.8">
      <c r="A74" s="47">
        <v>42614</v>
      </c>
      <c r="B74" s="48">
        <v>19.8</v>
      </c>
      <c r="C74" s="48">
        <v>8.1999999999999993</v>
      </c>
      <c r="D74" s="48">
        <v>8.6</v>
      </c>
      <c r="E74" s="48">
        <v>15.6</v>
      </c>
      <c r="F74" s="48">
        <v>10.3</v>
      </c>
      <c r="G74" s="48">
        <v>11</v>
      </c>
      <c r="H74" s="48">
        <v>11</v>
      </c>
      <c r="I74" s="48">
        <v>6.9</v>
      </c>
      <c r="J74" s="48">
        <v>28.9</v>
      </c>
      <c r="K74" s="48">
        <v>10.4</v>
      </c>
      <c r="L74" s="3"/>
      <c r="M74" s="3"/>
      <c r="N74" s="3"/>
      <c r="O74" s="3"/>
      <c r="P74" s="3"/>
      <c r="Q74" s="3"/>
    </row>
    <row r="75" spans="1:17" ht="13.8">
      <c r="A75" s="47">
        <v>42644</v>
      </c>
      <c r="B75" s="48">
        <v>19.399999999999999</v>
      </c>
      <c r="C75" s="48">
        <v>8.3000000000000007</v>
      </c>
      <c r="D75" s="48">
        <v>8.6999999999999993</v>
      </c>
      <c r="E75" s="48">
        <v>14.9</v>
      </c>
      <c r="F75" s="48">
        <v>10</v>
      </c>
      <c r="G75" s="48">
        <v>10.7</v>
      </c>
      <c r="H75" s="48">
        <v>11.3</v>
      </c>
      <c r="I75" s="48">
        <v>7.7</v>
      </c>
      <c r="J75" s="48">
        <v>29.7</v>
      </c>
      <c r="K75" s="48">
        <v>10.199999999999999</v>
      </c>
      <c r="L75" s="3"/>
      <c r="M75" s="3"/>
      <c r="N75" s="3"/>
      <c r="O75" s="3"/>
      <c r="P75" s="3"/>
      <c r="Q75" s="3"/>
    </row>
    <row r="76" spans="1:17" ht="13.8">
      <c r="A76" s="47">
        <v>42675</v>
      </c>
      <c r="B76" s="48">
        <v>20.399999999999999</v>
      </c>
      <c r="C76" s="48">
        <v>8.4</v>
      </c>
      <c r="D76" s="48">
        <v>8.9</v>
      </c>
      <c r="E76" s="48">
        <v>15.6</v>
      </c>
      <c r="F76" s="48">
        <v>9.9</v>
      </c>
      <c r="G76" s="48">
        <v>10.6</v>
      </c>
      <c r="H76" s="48">
        <v>11.4</v>
      </c>
      <c r="I76" s="48">
        <v>7.7</v>
      </c>
      <c r="J76" s="48">
        <v>29.3</v>
      </c>
      <c r="K76" s="48">
        <v>10.3</v>
      </c>
      <c r="L76" s="3"/>
      <c r="M76" s="3"/>
      <c r="N76" s="3"/>
      <c r="O76" s="3"/>
      <c r="P76" s="3"/>
      <c r="Q76" s="3"/>
    </row>
    <row r="77" spans="1:17" ht="13.8">
      <c r="A77" s="47">
        <v>42705</v>
      </c>
      <c r="B77" s="48">
        <v>20.2</v>
      </c>
      <c r="C77" s="48">
        <v>8.6</v>
      </c>
      <c r="D77" s="48">
        <v>9.1</v>
      </c>
      <c r="E77" s="48">
        <v>15.4</v>
      </c>
      <c r="F77" s="48">
        <v>10.199999999999999</v>
      </c>
      <c r="G77" s="48">
        <v>10.9</v>
      </c>
      <c r="H77" s="48">
        <v>9.3000000000000007</v>
      </c>
      <c r="I77" s="48">
        <v>7.8</v>
      </c>
      <c r="J77" s="48">
        <v>28.7</v>
      </c>
      <c r="K77" s="48">
        <v>10.4</v>
      </c>
      <c r="L77" s="3"/>
      <c r="M77" s="3"/>
      <c r="N77" s="3"/>
      <c r="O77" s="3"/>
      <c r="P77" s="3"/>
      <c r="Q77" s="3"/>
    </row>
    <row r="78" spans="1:17" ht="13.8">
      <c r="A78" s="47">
        <v>42736</v>
      </c>
      <c r="B78" s="48">
        <v>20.100000000000001</v>
      </c>
      <c r="C78" s="48">
        <v>8.5</v>
      </c>
      <c r="D78" s="48">
        <v>8.9</v>
      </c>
      <c r="E78" s="48">
        <v>15.4</v>
      </c>
      <c r="F78" s="48">
        <v>10.199999999999999</v>
      </c>
      <c r="G78" s="48">
        <v>10.9</v>
      </c>
      <c r="H78" s="48">
        <v>10.5</v>
      </c>
      <c r="I78" s="48">
        <v>7.9</v>
      </c>
      <c r="J78" s="48">
        <v>29.6</v>
      </c>
      <c r="K78" s="48">
        <v>10.4</v>
      </c>
      <c r="L78" s="3"/>
      <c r="M78" s="3"/>
      <c r="N78" s="3"/>
      <c r="O78" s="3"/>
      <c r="P78" s="3"/>
      <c r="Q78" s="3"/>
    </row>
    <row r="79" spans="1:17" ht="13.8">
      <c r="A79" s="47">
        <v>42767</v>
      </c>
      <c r="B79" s="48">
        <v>15.2</v>
      </c>
      <c r="C79" s="48">
        <v>8.5</v>
      </c>
      <c r="D79" s="48">
        <v>8.6999999999999993</v>
      </c>
      <c r="E79" s="48">
        <v>15.1</v>
      </c>
      <c r="F79" s="48">
        <v>8.3000000000000007</v>
      </c>
      <c r="G79" s="48">
        <v>9.1</v>
      </c>
      <c r="H79" s="48">
        <v>10</v>
      </c>
      <c r="I79" s="48">
        <v>8</v>
      </c>
      <c r="J79" s="48">
        <v>29.3</v>
      </c>
      <c r="K79" s="48">
        <v>9.1</v>
      </c>
      <c r="L79" s="3"/>
      <c r="M79" s="3"/>
      <c r="N79" s="3"/>
      <c r="O79" s="3"/>
      <c r="P79" s="3"/>
      <c r="Q79" s="3"/>
    </row>
    <row r="80" spans="1:17" ht="13.8">
      <c r="A80" s="47">
        <v>42795</v>
      </c>
      <c r="B80" s="48">
        <v>13.1</v>
      </c>
      <c r="C80" s="48">
        <v>8.6</v>
      </c>
      <c r="D80" s="48">
        <v>8.8000000000000007</v>
      </c>
      <c r="E80" s="48">
        <v>14.5</v>
      </c>
      <c r="F80" s="48">
        <v>9.1</v>
      </c>
      <c r="G80" s="48">
        <v>9.8000000000000007</v>
      </c>
      <c r="H80" s="48">
        <v>9</v>
      </c>
      <c r="I80" s="48">
        <v>8</v>
      </c>
      <c r="J80" s="48">
        <v>30.1</v>
      </c>
      <c r="K80" s="48">
        <v>9.6</v>
      </c>
      <c r="L80" s="3"/>
      <c r="M80" s="3"/>
      <c r="N80" s="3"/>
      <c r="O80" s="3"/>
      <c r="P80" s="3"/>
      <c r="Q80" s="3"/>
    </row>
    <row r="81" spans="1:17" ht="13.8">
      <c r="A81" s="47">
        <v>42826</v>
      </c>
      <c r="B81" s="48">
        <v>13.1</v>
      </c>
      <c r="C81" s="48">
        <v>8.6</v>
      </c>
      <c r="D81" s="48">
        <v>8.6999999999999993</v>
      </c>
      <c r="E81" s="48">
        <v>13.7</v>
      </c>
      <c r="F81" s="48">
        <v>8.4</v>
      </c>
      <c r="G81" s="48">
        <v>9</v>
      </c>
      <c r="H81" s="48">
        <v>9.4</v>
      </c>
      <c r="I81" s="48">
        <v>7.7</v>
      </c>
      <c r="J81" s="48">
        <v>30</v>
      </c>
      <c r="K81" s="48">
        <v>9</v>
      </c>
      <c r="L81" s="3"/>
      <c r="M81" s="3"/>
      <c r="N81" s="3"/>
      <c r="O81" s="3"/>
      <c r="P81" s="3"/>
      <c r="Q81" s="3"/>
    </row>
    <row r="82" spans="1:17" ht="13.8">
      <c r="A82" s="47">
        <v>42856</v>
      </c>
      <c r="B82" s="48">
        <v>13.4</v>
      </c>
      <c r="C82" s="48">
        <v>8.6</v>
      </c>
      <c r="D82" s="48">
        <v>8.8000000000000007</v>
      </c>
      <c r="E82" s="48">
        <v>14.7</v>
      </c>
      <c r="F82" s="48">
        <v>9.1999999999999993</v>
      </c>
      <c r="G82" s="48">
        <v>9.9</v>
      </c>
      <c r="H82" s="48">
        <v>10.3</v>
      </c>
      <c r="I82" s="48">
        <v>7.5</v>
      </c>
      <c r="J82" s="48">
        <v>30</v>
      </c>
      <c r="K82" s="48">
        <v>9.6</v>
      </c>
      <c r="L82" s="3"/>
      <c r="M82" s="3"/>
      <c r="N82" s="3"/>
      <c r="O82" s="3"/>
      <c r="P82" s="3"/>
      <c r="Q82" s="3"/>
    </row>
    <row r="83" spans="1:17" ht="13.8">
      <c r="A83" s="47">
        <v>42887</v>
      </c>
      <c r="B83" s="48">
        <v>11.8</v>
      </c>
      <c r="C83" s="48">
        <v>8.6</v>
      </c>
      <c r="D83" s="48">
        <v>8.6999999999999993</v>
      </c>
      <c r="E83" s="48">
        <v>13.3</v>
      </c>
      <c r="F83" s="48">
        <v>8.6999999999999993</v>
      </c>
      <c r="G83" s="48">
        <v>9.1999999999999993</v>
      </c>
      <c r="H83" s="48">
        <v>10.9</v>
      </c>
      <c r="I83" s="48">
        <v>7.7</v>
      </c>
      <c r="J83" s="48">
        <v>29.8</v>
      </c>
      <c r="K83" s="48">
        <v>9.1999999999999993</v>
      </c>
      <c r="L83" s="3"/>
      <c r="M83" s="3"/>
      <c r="N83" s="3"/>
      <c r="O83" s="3"/>
      <c r="P83" s="3"/>
      <c r="Q83" s="3"/>
    </row>
    <row r="84" spans="1:17" ht="13.8">
      <c r="A84" s="47">
        <v>42917</v>
      </c>
      <c r="B84" s="48">
        <v>11.9</v>
      </c>
      <c r="C84" s="48">
        <v>8</v>
      </c>
      <c r="D84" s="48">
        <v>8.1</v>
      </c>
      <c r="E84" s="48">
        <v>13</v>
      </c>
      <c r="F84" s="48">
        <v>8.8000000000000007</v>
      </c>
      <c r="G84" s="48">
        <v>9.1999999999999993</v>
      </c>
      <c r="H84" s="48">
        <v>10.5</v>
      </c>
      <c r="I84" s="48">
        <v>7.8</v>
      </c>
      <c r="J84" s="48">
        <v>27.4</v>
      </c>
      <c r="K84" s="48">
        <v>9</v>
      </c>
      <c r="L84" s="3"/>
      <c r="M84" s="3"/>
      <c r="N84" s="3"/>
      <c r="O84" s="3"/>
      <c r="P84" s="3"/>
      <c r="Q84" s="3"/>
    </row>
    <row r="85" spans="1:17" ht="13.8">
      <c r="A85" s="47">
        <v>42948</v>
      </c>
      <c r="B85" s="48">
        <v>11.9</v>
      </c>
      <c r="C85" s="48">
        <v>7.6</v>
      </c>
      <c r="D85" s="48">
        <v>7.8</v>
      </c>
      <c r="E85" s="48">
        <v>11.8</v>
      </c>
      <c r="F85" s="48">
        <v>8.1</v>
      </c>
      <c r="G85" s="48">
        <v>8.6</v>
      </c>
      <c r="H85" s="48">
        <v>10.6</v>
      </c>
      <c r="I85" s="48">
        <v>7.7</v>
      </c>
      <c r="J85" s="48">
        <v>29.6</v>
      </c>
      <c r="K85" s="48">
        <v>8.5</v>
      </c>
      <c r="L85" s="3"/>
      <c r="M85" s="3"/>
      <c r="N85" s="3"/>
      <c r="O85" s="3"/>
      <c r="P85" s="3"/>
      <c r="Q85" s="3"/>
    </row>
    <row r="86" spans="1:17" ht="13.8">
      <c r="A86" s="47">
        <v>42979</v>
      </c>
      <c r="B86" s="48">
        <v>11.8</v>
      </c>
      <c r="C86" s="48">
        <v>7.7</v>
      </c>
      <c r="D86" s="48">
        <v>7.9</v>
      </c>
      <c r="E86" s="48">
        <v>12.1</v>
      </c>
      <c r="F86" s="48">
        <v>8</v>
      </c>
      <c r="G86" s="48">
        <v>8.5</v>
      </c>
      <c r="H86" s="48">
        <v>9.5</v>
      </c>
      <c r="I86" s="48">
        <v>6.9</v>
      </c>
      <c r="J86" s="48">
        <v>30.2</v>
      </c>
      <c r="K86" s="48">
        <v>8.4</v>
      </c>
      <c r="L86" s="3"/>
      <c r="M86" s="3"/>
      <c r="N86" s="3"/>
      <c r="O86" s="3"/>
      <c r="P86" s="3"/>
      <c r="Q86" s="3"/>
    </row>
    <row r="87" spans="1:17" ht="13.8">
      <c r="A87" s="47">
        <v>43009</v>
      </c>
      <c r="B87" s="48">
        <v>11.8</v>
      </c>
      <c r="C87" s="48">
        <v>7.8</v>
      </c>
      <c r="D87" s="48">
        <v>7.9</v>
      </c>
      <c r="E87" s="48">
        <v>11.9</v>
      </c>
      <c r="F87" s="48">
        <v>8.1999999999999993</v>
      </c>
      <c r="G87" s="48">
        <v>8.6</v>
      </c>
      <c r="H87" s="48">
        <v>7.2</v>
      </c>
      <c r="I87" s="48">
        <v>7.4</v>
      </c>
      <c r="J87" s="48">
        <v>29.2</v>
      </c>
      <c r="K87" s="48">
        <v>8.5</v>
      </c>
    </row>
    <row r="88" spans="1:17" ht="13.8">
      <c r="A88" s="47">
        <v>43040</v>
      </c>
      <c r="B88" s="48">
        <v>11.7</v>
      </c>
      <c r="C88" s="48">
        <v>7.8</v>
      </c>
      <c r="D88" s="48">
        <v>7.9</v>
      </c>
      <c r="E88" s="48">
        <v>12</v>
      </c>
      <c r="F88" s="48">
        <v>7.4</v>
      </c>
      <c r="G88" s="48">
        <v>7.9</v>
      </c>
      <c r="H88" s="48">
        <v>8.5</v>
      </c>
      <c r="I88" s="48">
        <v>6.7</v>
      </c>
      <c r="J88" s="48">
        <v>28.5</v>
      </c>
      <c r="K88" s="48">
        <v>7.9</v>
      </c>
    </row>
    <row r="89" spans="1:17" ht="13.8">
      <c r="A89" s="47">
        <v>43070</v>
      </c>
      <c r="B89" s="48">
        <v>11.2</v>
      </c>
      <c r="C89" s="48">
        <v>7.7</v>
      </c>
      <c r="D89" s="48">
        <v>7.9</v>
      </c>
      <c r="E89" s="48">
        <v>11</v>
      </c>
      <c r="F89" s="48">
        <v>7.7</v>
      </c>
      <c r="G89" s="48">
        <v>8.1</v>
      </c>
      <c r="H89" s="48">
        <v>7.7</v>
      </c>
      <c r="I89" s="48">
        <v>6.7</v>
      </c>
      <c r="J89" s="48">
        <v>28.2</v>
      </c>
      <c r="K89" s="48">
        <v>8.1</v>
      </c>
    </row>
    <row r="90" spans="1:17" ht="13.8">
      <c r="A90" s="47">
        <v>43101</v>
      </c>
      <c r="B90" s="48">
        <v>10.7</v>
      </c>
      <c r="C90" s="48">
        <v>7.5</v>
      </c>
      <c r="D90" s="48">
        <v>7.7</v>
      </c>
      <c r="E90" s="48">
        <v>11.3</v>
      </c>
      <c r="F90" s="48">
        <v>7.9</v>
      </c>
      <c r="G90" s="48">
        <v>8.3000000000000007</v>
      </c>
      <c r="H90" s="48">
        <v>7.3</v>
      </c>
      <c r="I90" s="48">
        <v>6.1</v>
      </c>
      <c r="J90" s="48">
        <v>29</v>
      </c>
      <c r="K90" s="48">
        <v>8.1999999999999993</v>
      </c>
    </row>
    <row r="91" spans="1:17" ht="13.8">
      <c r="A91" s="47">
        <v>43132</v>
      </c>
      <c r="B91" s="48">
        <v>11.1</v>
      </c>
      <c r="C91" s="48">
        <v>7.7</v>
      </c>
      <c r="D91" s="48">
        <v>7.8</v>
      </c>
      <c r="E91" s="48">
        <v>11.1</v>
      </c>
      <c r="F91" s="48">
        <v>7.9</v>
      </c>
      <c r="G91" s="48">
        <v>8.3000000000000007</v>
      </c>
      <c r="H91" s="48">
        <v>9.3000000000000007</v>
      </c>
      <c r="I91" s="48">
        <v>6.6</v>
      </c>
      <c r="J91" s="48">
        <v>29</v>
      </c>
      <c r="K91" s="48">
        <v>8.1999999999999993</v>
      </c>
    </row>
    <row r="92" spans="1:17" ht="13.8">
      <c r="A92" s="47">
        <v>43160</v>
      </c>
      <c r="B92" s="48">
        <v>10.6</v>
      </c>
      <c r="C92" s="48">
        <v>7.7</v>
      </c>
      <c r="D92" s="48">
        <v>7.8</v>
      </c>
      <c r="E92" s="48">
        <v>10.8</v>
      </c>
      <c r="F92" s="48">
        <v>7.8</v>
      </c>
      <c r="G92" s="48">
        <v>8.1999999999999993</v>
      </c>
      <c r="H92" s="48">
        <v>8.1999999999999993</v>
      </c>
      <c r="I92" s="48">
        <v>6.7</v>
      </c>
      <c r="J92" s="48">
        <v>28.9</v>
      </c>
      <c r="K92" s="48">
        <v>8.1</v>
      </c>
    </row>
    <row r="93" spans="1:17" ht="13.8">
      <c r="A93" s="47">
        <v>43191</v>
      </c>
      <c r="B93" s="48">
        <v>10.8</v>
      </c>
      <c r="C93" s="48">
        <v>7.6</v>
      </c>
      <c r="D93" s="48">
        <v>7.8</v>
      </c>
      <c r="E93" s="48">
        <v>10.8</v>
      </c>
      <c r="F93" s="48">
        <v>7.8</v>
      </c>
      <c r="G93" s="48">
        <v>8.1999999999999993</v>
      </c>
      <c r="H93" s="48">
        <v>7.1</v>
      </c>
      <c r="I93" s="48">
        <v>7</v>
      </c>
      <c r="J93" s="48">
        <v>29.2</v>
      </c>
      <c r="K93" s="48">
        <v>8.1</v>
      </c>
    </row>
    <row r="94" spans="1:17" ht="13.8">
      <c r="A94" s="47">
        <v>43221</v>
      </c>
      <c r="B94" s="48">
        <v>10.7</v>
      </c>
      <c r="C94" s="48">
        <v>7.6</v>
      </c>
      <c r="D94" s="48">
        <v>7.8</v>
      </c>
      <c r="E94" s="48">
        <v>10.4</v>
      </c>
      <c r="F94" s="48">
        <v>7.8</v>
      </c>
      <c r="G94" s="48">
        <v>8.1</v>
      </c>
      <c r="H94" s="48">
        <v>7</v>
      </c>
      <c r="I94" s="48">
        <v>6.9</v>
      </c>
      <c r="J94" s="48">
        <v>28.5</v>
      </c>
      <c r="K94" s="48">
        <v>8</v>
      </c>
    </row>
    <row r="95" spans="1:17" ht="13.8">
      <c r="A95" s="47">
        <v>43252</v>
      </c>
      <c r="B95" s="48">
        <v>10.3</v>
      </c>
      <c r="C95" s="48">
        <v>7.5</v>
      </c>
      <c r="D95" s="48">
        <v>7.6</v>
      </c>
      <c r="E95" s="48">
        <v>10.1</v>
      </c>
      <c r="F95" s="48">
        <v>7.8</v>
      </c>
      <c r="G95" s="48">
        <v>8</v>
      </c>
      <c r="H95" s="48">
        <v>7.2</v>
      </c>
      <c r="I95" s="48">
        <v>6.8</v>
      </c>
      <c r="J95" s="48">
        <v>28.7</v>
      </c>
      <c r="K95" s="48">
        <v>8</v>
      </c>
    </row>
    <row r="96" spans="1:17" ht="13.8">
      <c r="A96" s="47">
        <v>43282</v>
      </c>
      <c r="B96" s="48">
        <v>10.7</v>
      </c>
      <c r="C96" s="48">
        <v>6.7</v>
      </c>
      <c r="D96" s="48">
        <v>6.9</v>
      </c>
      <c r="E96" s="48">
        <v>9.9</v>
      </c>
      <c r="F96" s="48">
        <v>7.8</v>
      </c>
      <c r="G96" s="48">
        <v>8</v>
      </c>
      <c r="H96" s="48">
        <v>6.8</v>
      </c>
      <c r="I96" s="48">
        <v>7.3</v>
      </c>
      <c r="J96" s="48">
        <v>29.2</v>
      </c>
      <c r="K96" s="48">
        <v>7.9</v>
      </c>
    </row>
    <row r="97" spans="1:11" ht="13.8">
      <c r="A97" s="47">
        <v>43313</v>
      </c>
      <c r="B97" s="48">
        <v>10.4</v>
      </c>
      <c r="C97" s="48">
        <v>6.4</v>
      </c>
      <c r="D97" s="48">
        <v>6.6</v>
      </c>
      <c r="E97" s="48">
        <v>9.6999999999999993</v>
      </c>
      <c r="F97" s="48">
        <v>7.8</v>
      </c>
      <c r="G97" s="48">
        <v>8</v>
      </c>
      <c r="H97" s="48">
        <v>7.8</v>
      </c>
      <c r="I97" s="48">
        <v>7.1</v>
      </c>
      <c r="J97" s="48">
        <v>29.2</v>
      </c>
      <c r="K97" s="48">
        <v>7.8</v>
      </c>
    </row>
    <row r="98" spans="1:11" ht="13.8">
      <c r="A98" s="47">
        <v>43344</v>
      </c>
      <c r="B98" s="48">
        <v>9.6</v>
      </c>
      <c r="C98" s="48">
        <v>6.3</v>
      </c>
      <c r="D98" s="48">
        <v>6.5</v>
      </c>
      <c r="E98" s="48">
        <v>9.6</v>
      </c>
      <c r="F98" s="48">
        <v>7.5</v>
      </c>
      <c r="G98" s="48">
        <v>7.7</v>
      </c>
      <c r="H98" s="48">
        <v>6.6</v>
      </c>
      <c r="I98" s="48">
        <v>6.8</v>
      </c>
      <c r="J98" s="48">
        <v>36.1</v>
      </c>
      <c r="K98" s="48">
        <v>7.6</v>
      </c>
    </row>
    <row r="99" spans="1:11" ht="13.8">
      <c r="A99" s="47">
        <v>43374</v>
      </c>
      <c r="B99" s="48">
        <v>9.6999999999999993</v>
      </c>
      <c r="C99" s="48">
        <v>6.4</v>
      </c>
      <c r="D99" s="48">
        <v>6.5</v>
      </c>
      <c r="E99" s="48">
        <v>9.5</v>
      </c>
      <c r="F99" s="48">
        <v>7.6</v>
      </c>
      <c r="G99" s="48">
        <v>7.8</v>
      </c>
      <c r="H99" s="48">
        <v>8.4</v>
      </c>
      <c r="I99" s="48">
        <v>6.8</v>
      </c>
      <c r="J99" s="48">
        <v>36</v>
      </c>
      <c r="K99" s="48">
        <v>7.6</v>
      </c>
    </row>
    <row r="100" spans="1:11" ht="13.8">
      <c r="A100" s="47">
        <v>43405</v>
      </c>
      <c r="B100" s="48">
        <v>10.199999999999999</v>
      </c>
      <c r="C100" s="48">
        <v>6.6</v>
      </c>
      <c r="D100" s="48">
        <v>6.7</v>
      </c>
      <c r="E100" s="48">
        <v>9.5</v>
      </c>
      <c r="F100" s="48">
        <v>7.7</v>
      </c>
      <c r="G100" s="48">
        <v>7.9</v>
      </c>
      <c r="H100" s="48">
        <v>6.9</v>
      </c>
      <c r="I100" s="48">
        <v>6.7</v>
      </c>
      <c r="J100" s="48">
        <v>35.9</v>
      </c>
      <c r="K100" s="48">
        <v>7.7</v>
      </c>
    </row>
    <row r="101" spans="1:11" ht="13.8">
      <c r="A101" s="47">
        <v>43435</v>
      </c>
      <c r="B101" s="48">
        <v>10.5</v>
      </c>
      <c r="C101" s="48">
        <v>6.8</v>
      </c>
      <c r="D101" s="48">
        <v>7</v>
      </c>
      <c r="E101" s="48">
        <v>9.5</v>
      </c>
      <c r="F101" s="48">
        <v>7.6</v>
      </c>
      <c r="G101" s="48">
        <v>7.9</v>
      </c>
      <c r="H101" s="48">
        <v>8.1</v>
      </c>
      <c r="I101" s="48">
        <v>6.4</v>
      </c>
      <c r="J101" s="48">
        <v>35.6</v>
      </c>
      <c r="K101" s="48">
        <v>7.8</v>
      </c>
    </row>
    <row r="102" spans="1:11" ht="13.8">
      <c r="A102" s="47">
        <v>43466</v>
      </c>
      <c r="B102" s="48">
        <v>10.8</v>
      </c>
      <c r="C102" s="48">
        <v>6</v>
      </c>
      <c r="D102" s="48">
        <v>6.2</v>
      </c>
      <c r="E102" s="48">
        <v>9.3000000000000007</v>
      </c>
      <c r="F102" s="48">
        <v>8.1999999999999993</v>
      </c>
      <c r="G102" s="48">
        <v>8.3000000000000007</v>
      </c>
      <c r="H102" s="48">
        <v>5.9</v>
      </c>
      <c r="I102" s="48">
        <v>6.8</v>
      </c>
      <c r="J102" s="48">
        <v>35.5</v>
      </c>
      <c r="K102" s="48">
        <v>8</v>
      </c>
    </row>
    <row r="103" spans="1:11" ht="13.8">
      <c r="A103" s="47">
        <v>43497</v>
      </c>
      <c r="B103" s="48">
        <v>10.9</v>
      </c>
      <c r="C103" s="48">
        <v>6</v>
      </c>
      <c r="D103" s="48">
        <v>6.3</v>
      </c>
      <c r="E103" s="48">
        <v>9.5</v>
      </c>
      <c r="F103" s="48">
        <v>7.5</v>
      </c>
      <c r="G103" s="48">
        <v>7.7</v>
      </c>
      <c r="H103" s="48">
        <v>7.4</v>
      </c>
      <c r="I103" s="48">
        <v>7</v>
      </c>
      <c r="J103" s="48">
        <v>35.5</v>
      </c>
      <c r="K103" s="48">
        <v>7.6</v>
      </c>
    </row>
    <row r="104" spans="1:11" ht="13.8">
      <c r="A104" s="47">
        <v>43525</v>
      </c>
      <c r="B104" s="48">
        <v>10.8</v>
      </c>
      <c r="C104" s="48">
        <v>6.1</v>
      </c>
      <c r="D104" s="48">
        <v>6.5</v>
      </c>
      <c r="E104" s="48">
        <v>9.5</v>
      </c>
      <c r="F104" s="48">
        <v>7.6</v>
      </c>
      <c r="G104" s="48">
        <v>7.8</v>
      </c>
      <c r="H104" s="48">
        <v>5.8</v>
      </c>
      <c r="I104" s="48">
        <v>6.9</v>
      </c>
      <c r="J104" s="48">
        <v>35.6</v>
      </c>
      <c r="K104" s="48">
        <v>7.6</v>
      </c>
    </row>
    <row r="105" spans="1:11" ht="13.8">
      <c r="A105" s="47">
        <v>43556</v>
      </c>
      <c r="B105" s="48">
        <v>10.4</v>
      </c>
      <c r="C105" s="48">
        <v>6.2</v>
      </c>
      <c r="D105" s="48">
        <v>6.6</v>
      </c>
      <c r="E105" s="48">
        <v>9.3000000000000007</v>
      </c>
      <c r="F105" s="48">
        <v>7.6</v>
      </c>
      <c r="G105" s="48">
        <v>7.8</v>
      </c>
      <c r="H105" s="48">
        <v>6</v>
      </c>
      <c r="I105" s="48">
        <v>7.2</v>
      </c>
      <c r="J105" s="48">
        <v>35.6</v>
      </c>
      <c r="K105" s="48">
        <v>7.7</v>
      </c>
    </row>
    <row r="106" spans="1:11" ht="13.8">
      <c r="A106" s="47">
        <v>43586</v>
      </c>
      <c r="B106" s="48">
        <v>10.1</v>
      </c>
      <c r="C106" s="48">
        <v>6.3</v>
      </c>
      <c r="D106" s="48">
        <v>6.8</v>
      </c>
      <c r="E106" s="48">
        <v>9.3000000000000007</v>
      </c>
      <c r="F106" s="48">
        <v>7.7</v>
      </c>
      <c r="G106" s="48">
        <v>7.9</v>
      </c>
      <c r="H106" s="48">
        <v>8</v>
      </c>
      <c r="I106" s="48">
        <v>7.3</v>
      </c>
      <c r="J106" s="48">
        <v>35</v>
      </c>
      <c r="K106" s="48">
        <v>7.8</v>
      </c>
    </row>
    <row r="107" spans="1:11" ht="13.8">
      <c r="A107" s="47">
        <v>43617</v>
      </c>
      <c r="B107" s="48">
        <v>10.1</v>
      </c>
      <c r="C107" s="48">
        <v>6.6</v>
      </c>
      <c r="D107" s="48">
        <v>7.1</v>
      </c>
      <c r="E107" s="48">
        <v>9.1999999999999993</v>
      </c>
      <c r="F107" s="48">
        <v>7.6</v>
      </c>
      <c r="G107" s="48">
        <v>7.7</v>
      </c>
      <c r="H107" s="48">
        <v>8.1</v>
      </c>
      <c r="I107" s="48">
        <v>7.3</v>
      </c>
      <c r="J107" s="48">
        <v>35.200000000000003</v>
      </c>
      <c r="K107" s="48">
        <v>7.8</v>
      </c>
    </row>
    <row r="108" spans="1:11" ht="13.8">
      <c r="A108" s="47">
        <v>43647</v>
      </c>
      <c r="B108" s="48">
        <v>10.1</v>
      </c>
      <c r="C108" s="48">
        <v>7.1</v>
      </c>
      <c r="D108" s="48">
        <v>7.5</v>
      </c>
      <c r="E108" s="48">
        <v>9.1999999999999993</v>
      </c>
      <c r="F108" s="48">
        <v>7.7</v>
      </c>
      <c r="G108" s="48">
        <v>7.8</v>
      </c>
      <c r="H108" s="48">
        <v>5.8</v>
      </c>
      <c r="I108" s="48">
        <v>6</v>
      </c>
      <c r="J108" s="48">
        <v>34.6</v>
      </c>
      <c r="K108" s="48">
        <v>7.8</v>
      </c>
    </row>
    <row r="109" spans="1:11" ht="13.8">
      <c r="A109" s="47">
        <v>43678</v>
      </c>
      <c r="B109" s="48">
        <v>9.8000000000000007</v>
      </c>
      <c r="C109" s="48">
        <v>6.9</v>
      </c>
      <c r="D109" s="48">
        <v>7.3</v>
      </c>
      <c r="E109" s="48">
        <v>8.9</v>
      </c>
      <c r="F109" s="48">
        <v>8.1999999999999993</v>
      </c>
      <c r="G109" s="48">
        <v>8.3000000000000007</v>
      </c>
      <c r="H109" s="48">
        <v>8.5</v>
      </c>
      <c r="I109" s="48">
        <v>7.5</v>
      </c>
      <c r="J109" s="48">
        <v>36.4</v>
      </c>
      <c r="K109" s="48">
        <v>8.1999999999999993</v>
      </c>
    </row>
    <row r="110" spans="1:11" ht="13.8">
      <c r="A110" s="47">
        <v>43709</v>
      </c>
      <c r="B110" s="48">
        <v>9.6999999999999993</v>
      </c>
      <c r="C110" s="48">
        <v>6.8</v>
      </c>
      <c r="D110" s="48">
        <v>7.2</v>
      </c>
      <c r="E110" s="48">
        <v>8.6</v>
      </c>
      <c r="F110" s="48">
        <v>7.5</v>
      </c>
      <c r="G110" s="48">
        <v>7.6</v>
      </c>
      <c r="H110" s="48">
        <v>7.4</v>
      </c>
      <c r="I110" s="48">
        <v>7.7</v>
      </c>
      <c r="J110" s="48">
        <v>35.4</v>
      </c>
      <c r="K110" s="48">
        <v>7.7</v>
      </c>
    </row>
    <row r="111" spans="1:11" ht="13.8">
      <c r="A111" s="47">
        <v>43739</v>
      </c>
      <c r="B111" s="48">
        <v>9.5</v>
      </c>
      <c r="C111" s="48">
        <v>6.8</v>
      </c>
      <c r="D111" s="48">
        <v>7.2</v>
      </c>
      <c r="E111" s="48">
        <v>8.5</v>
      </c>
      <c r="F111" s="48">
        <v>7.3</v>
      </c>
      <c r="G111" s="48">
        <v>7.4</v>
      </c>
      <c r="H111" s="48">
        <v>7.2</v>
      </c>
      <c r="I111" s="48">
        <v>7.7</v>
      </c>
      <c r="J111" s="48">
        <v>35.200000000000003</v>
      </c>
      <c r="K111" s="48">
        <v>7.6</v>
      </c>
    </row>
    <row r="112" spans="1:11" ht="13.8">
      <c r="A112" s="47">
        <v>43770</v>
      </c>
      <c r="B112" s="48">
        <v>9.4</v>
      </c>
      <c r="C112" s="48">
        <v>6.6</v>
      </c>
      <c r="D112" s="48">
        <v>7</v>
      </c>
      <c r="E112" s="48">
        <v>8.1999999999999993</v>
      </c>
      <c r="F112" s="48">
        <v>7.1</v>
      </c>
      <c r="G112" s="48">
        <v>7.2</v>
      </c>
      <c r="H112" s="48">
        <v>6.5</v>
      </c>
      <c r="I112" s="48">
        <v>7</v>
      </c>
      <c r="J112" s="48">
        <v>33.700000000000003</v>
      </c>
      <c r="K112" s="48">
        <v>7.4</v>
      </c>
    </row>
    <row r="113" spans="1:11" ht="13.8">
      <c r="A113" s="47">
        <v>43800</v>
      </c>
      <c r="B113" s="48">
        <v>8.6999999999999993</v>
      </c>
      <c r="C113" s="48">
        <v>6.4</v>
      </c>
      <c r="D113" s="48">
        <v>6.7</v>
      </c>
      <c r="E113" s="48">
        <v>8</v>
      </c>
      <c r="F113" s="48">
        <v>7.2</v>
      </c>
      <c r="G113" s="48">
        <v>7.3</v>
      </c>
      <c r="H113" s="48">
        <v>6.7</v>
      </c>
      <c r="I113" s="48">
        <v>7.9</v>
      </c>
      <c r="J113" s="48">
        <v>34.9</v>
      </c>
      <c r="K113" s="48">
        <v>7.4</v>
      </c>
    </row>
    <row r="114" spans="1:11" ht="13.8">
      <c r="A114" s="47">
        <v>43831</v>
      </c>
      <c r="B114" s="48">
        <v>8.6999999999999993</v>
      </c>
      <c r="C114" s="48">
        <v>6.4</v>
      </c>
      <c r="D114" s="48">
        <v>6.7</v>
      </c>
      <c r="E114" s="48">
        <v>8</v>
      </c>
      <c r="F114" s="48">
        <v>7.4</v>
      </c>
      <c r="G114" s="48">
        <v>7.4</v>
      </c>
      <c r="H114" s="48">
        <v>5.8</v>
      </c>
      <c r="I114" s="48">
        <v>7.7</v>
      </c>
      <c r="J114" s="48">
        <v>35.9</v>
      </c>
      <c r="K114" s="48">
        <v>7.5</v>
      </c>
    </row>
    <row r="115" spans="1:11" ht="13.8">
      <c r="A115" s="47">
        <v>43862</v>
      </c>
      <c r="B115" s="48">
        <v>8.6999999999999993</v>
      </c>
      <c r="C115" s="48">
        <v>6.4</v>
      </c>
      <c r="D115" s="48">
        <v>6.8</v>
      </c>
      <c r="E115" s="48">
        <v>7.9</v>
      </c>
      <c r="F115" s="48">
        <v>7.3</v>
      </c>
      <c r="G115" s="48">
        <v>7.3</v>
      </c>
      <c r="H115" s="48">
        <v>8.1</v>
      </c>
      <c r="I115" s="48">
        <v>7.6</v>
      </c>
      <c r="J115" s="48">
        <v>35.4</v>
      </c>
      <c r="K115" s="48">
        <v>7.4</v>
      </c>
    </row>
    <row r="116" spans="1:11" ht="13.8">
      <c r="A116" s="47">
        <v>43891</v>
      </c>
      <c r="B116" s="48">
        <v>8.8000000000000007</v>
      </c>
      <c r="C116" s="48">
        <v>6.5</v>
      </c>
      <c r="D116" s="48">
        <v>6.9</v>
      </c>
      <c r="E116" s="48">
        <v>8.1</v>
      </c>
      <c r="F116" s="48">
        <v>7.1</v>
      </c>
      <c r="G116" s="48">
        <v>7.2</v>
      </c>
      <c r="H116" s="48">
        <v>8.1999999999999993</v>
      </c>
      <c r="I116" s="48">
        <v>7.9</v>
      </c>
      <c r="J116" s="48">
        <v>35.299999999999997</v>
      </c>
      <c r="K116" s="48">
        <v>7.3</v>
      </c>
    </row>
    <row r="117" spans="1:11" ht="13.8">
      <c r="A117" s="47">
        <v>43922</v>
      </c>
      <c r="B117" s="48">
        <v>8.9</v>
      </c>
      <c r="C117" s="48">
        <v>6.5</v>
      </c>
      <c r="D117" s="48">
        <v>6.9</v>
      </c>
      <c r="E117" s="48">
        <v>7.9</v>
      </c>
      <c r="F117" s="48">
        <v>7.2</v>
      </c>
      <c r="G117" s="48">
        <v>7.2</v>
      </c>
      <c r="H117" s="48">
        <v>9.6999999999999993</v>
      </c>
      <c r="I117" s="48">
        <v>8.1</v>
      </c>
      <c r="J117" s="48">
        <v>35.6</v>
      </c>
      <c r="K117" s="48">
        <v>7.4</v>
      </c>
    </row>
    <row r="118" spans="1:11" ht="13.8">
      <c r="A118" s="47">
        <v>43952</v>
      </c>
      <c r="B118" s="48">
        <v>8.8000000000000007</v>
      </c>
      <c r="C118" s="48">
        <v>6.5</v>
      </c>
      <c r="D118" s="48">
        <v>6.8</v>
      </c>
      <c r="E118" s="48">
        <v>7.9</v>
      </c>
      <c r="F118" s="48">
        <v>7.1</v>
      </c>
      <c r="G118" s="48">
        <v>7.2</v>
      </c>
      <c r="H118" s="48">
        <v>8.1</v>
      </c>
      <c r="I118" s="48">
        <v>7.9</v>
      </c>
      <c r="J118" s="48">
        <v>33.700000000000003</v>
      </c>
      <c r="K118" s="48">
        <v>7.3</v>
      </c>
    </row>
    <row r="119" spans="1:11" ht="13.8">
      <c r="A119" s="47">
        <v>43983</v>
      </c>
      <c r="B119" s="48">
        <v>8.6</v>
      </c>
      <c r="C119" s="48">
        <v>6.1</v>
      </c>
      <c r="D119" s="48">
        <v>6.5</v>
      </c>
      <c r="E119" s="48">
        <v>7.9</v>
      </c>
      <c r="F119" s="48">
        <v>7.1</v>
      </c>
      <c r="G119" s="48">
        <v>7.2</v>
      </c>
      <c r="H119" s="48">
        <v>8.6</v>
      </c>
      <c r="I119" s="48">
        <v>8</v>
      </c>
      <c r="J119" s="48">
        <v>33.1</v>
      </c>
      <c r="K119" s="48">
        <v>7.3</v>
      </c>
    </row>
    <row r="120" spans="1:11" ht="13.8">
      <c r="A120" s="47">
        <v>44013</v>
      </c>
      <c r="B120" s="48">
        <v>8.6</v>
      </c>
      <c r="C120" s="48">
        <v>5.5</v>
      </c>
      <c r="D120" s="48">
        <v>6</v>
      </c>
      <c r="E120" s="48">
        <v>7.8</v>
      </c>
      <c r="F120" s="48">
        <v>7.1</v>
      </c>
      <c r="G120" s="48">
        <v>7.2</v>
      </c>
      <c r="H120" s="48">
        <v>9.1</v>
      </c>
      <c r="I120" s="48">
        <v>7.5</v>
      </c>
      <c r="J120" s="48">
        <v>33.200000000000003</v>
      </c>
      <c r="K120" s="48">
        <v>7.1</v>
      </c>
    </row>
    <row r="121" spans="1:11" ht="13.8">
      <c r="A121" s="47">
        <v>44044</v>
      </c>
      <c r="B121" s="48">
        <v>7.9</v>
      </c>
      <c r="C121" s="48">
        <v>5.3</v>
      </c>
      <c r="D121" s="48">
        <v>5.8</v>
      </c>
      <c r="E121" s="48">
        <v>7.6</v>
      </c>
      <c r="F121" s="48">
        <v>7.1</v>
      </c>
      <c r="G121" s="48">
        <v>7.2</v>
      </c>
      <c r="H121" s="48">
        <v>11.2</v>
      </c>
      <c r="I121" s="48">
        <v>6.5</v>
      </c>
      <c r="J121" s="48">
        <v>35.1</v>
      </c>
      <c r="K121" s="48">
        <v>7.1</v>
      </c>
    </row>
    <row r="122" spans="1:11" ht="13.8">
      <c r="A122" s="47">
        <v>44075</v>
      </c>
      <c r="B122" s="48">
        <v>7.5</v>
      </c>
      <c r="C122" s="48">
        <v>5.3</v>
      </c>
      <c r="D122" s="48">
        <v>5.6</v>
      </c>
      <c r="E122" s="48">
        <v>7.6</v>
      </c>
      <c r="F122" s="48">
        <v>7.1</v>
      </c>
      <c r="G122" s="48">
        <v>7.2</v>
      </c>
      <c r="H122" s="48">
        <v>8.6999999999999993</v>
      </c>
      <c r="I122" s="48">
        <v>6.3</v>
      </c>
      <c r="J122" s="48">
        <v>36.799999999999997</v>
      </c>
      <c r="K122" s="48">
        <v>7</v>
      </c>
    </row>
    <row r="123" spans="1:11" ht="13.8">
      <c r="A123" s="47">
        <v>44105</v>
      </c>
      <c r="B123" s="48">
        <v>7.7</v>
      </c>
      <c r="C123" s="48">
        <v>5.2</v>
      </c>
      <c r="D123" s="48">
        <v>5.6</v>
      </c>
      <c r="E123" s="48">
        <v>7.7</v>
      </c>
      <c r="F123" s="48">
        <v>7</v>
      </c>
      <c r="G123" s="48">
        <v>7.1</v>
      </c>
      <c r="H123" s="48">
        <v>7.6</v>
      </c>
      <c r="I123" s="48">
        <v>6.4</v>
      </c>
      <c r="J123" s="48">
        <v>34.799999999999997</v>
      </c>
      <c r="K123" s="48">
        <v>6.9</v>
      </c>
    </row>
    <row r="124" spans="1:11" ht="13.8">
      <c r="A124" s="47">
        <v>44137</v>
      </c>
      <c r="B124" s="48">
        <v>7.9</v>
      </c>
      <c r="C124" s="48">
        <v>5.0999999999999996</v>
      </c>
      <c r="D124" s="48">
        <v>5.6</v>
      </c>
      <c r="E124" s="48">
        <v>7.8</v>
      </c>
      <c r="F124" s="48">
        <v>7</v>
      </c>
      <c r="G124" s="48">
        <v>7</v>
      </c>
      <c r="H124" s="48">
        <v>7.6</v>
      </c>
      <c r="I124" s="48">
        <v>6.6</v>
      </c>
      <c r="J124" s="48">
        <v>33.299999999999997</v>
      </c>
      <c r="K124" s="48">
        <v>6.9</v>
      </c>
    </row>
    <row r="125" spans="1:11" ht="13.8">
      <c r="A125" s="47">
        <v>44168</v>
      </c>
      <c r="B125" s="48">
        <v>7.8</v>
      </c>
      <c r="C125" s="48">
        <v>5.0999999999999996</v>
      </c>
      <c r="D125" s="48">
        <v>5.6</v>
      </c>
      <c r="E125" s="48">
        <v>7.8</v>
      </c>
      <c r="F125" s="48">
        <v>7</v>
      </c>
      <c r="G125" s="48">
        <v>7</v>
      </c>
      <c r="H125" s="48">
        <v>7.8</v>
      </c>
      <c r="I125" s="48">
        <v>6.9</v>
      </c>
      <c r="J125" s="48">
        <v>34.6</v>
      </c>
      <c r="K125" s="48">
        <v>7</v>
      </c>
    </row>
    <row r="126" spans="1:11" ht="13.8">
      <c r="A126" s="47">
        <v>44199</v>
      </c>
      <c r="B126" s="48">
        <v>7.6</v>
      </c>
      <c r="C126" s="48">
        <v>5.2</v>
      </c>
      <c r="D126" s="48">
        <v>5.7</v>
      </c>
      <c r="E126" s="48">
        <v>7.5</v>
      </c>
      <c r="F126" s="48">
        <v>7</v>
      </c>
      <c r="G126" s="48">
        <v>7</v>
      </c>
      <c r="H126" s="48">
        <v>8.1999999999999993</v>
      </c>
      <c r="I126" s="48">
        <v>6.7</v>
      </c>
      <c r="J126" s="48">
        <v>35.4</v>
      </c>
      <c r="K126" s="48">
        <v>7</v>
      </c>
    </row>
    <row r="127" spans="1:11" ht="13.8">
      <c r="A127" s="47">
        <v>44228</v>
      </c>
      <c r="B127" s="48">
        <v>7.3</v>
      </c>
      <c r="C127" s="48">
        <v>5</v>
      </c>
      <c r="D127" s="48">
        <v>5.4</v>
      </c>
      <c r="E127" s="48">
        <v>7.5</v>
      </c>
      <c r="F127" s="48">
        <v>6.9</v>
      </c>
      <c r="G127" s="48">
        <v>7</v>
      </c>
      <c r="H127" s="48">
        <v>7.6</v>
      </c>
      <c r="I127" s="48">
        <v>6.6</v>
      </c>
      <c r="J127" s="48">
        <v>35.200000000000003</v>
      </c>
      <c r="K127" s="48">
        <v>6.9</v>
      </c>
    </row>
    <row r="128" spans="1:11" ht="13.8">
      <c r="A128" s="47">
        <v>44256</v>
      </c>
      <c r="B128" s="48">
        <v>6.9</v>
      </c>
      <c r="C128" s="48">
        <v>4.9000000000000004</v>
      </c>
      <c r="D128" s="48">
        <v>5.4</v>
      </c>
      <c r="E128" s="48">
        <v>7.9</v>
      </c>
      <c r="F128" s="48">
        <v>6.8</v>
      </c>
      <c r="G128" s="48">
        <v>6.9</v>
      </c>
      <c r="H128" s="48">
        <v>7.6</v>
      </c>
      <c r="I128" s="48">
        <v>6.8</v>
      </c>
      <c r="J128" s="48">
        <v>35.1</v>
      </c>
      <c r="K128" s="48">
        <v>6.8</v>
      </c>
    </row>
    <row r="129" spans="1:11" ht="13.8">
      <c r="A129" s="47">
        <v>44287</v>
      </c>
      <c r="B129" s="48">
        <v>6.8</v>
      </c>
      <c r="C129" s="48">
        <v>5.0999999999999996</v>
      </c>
      <c r="D129" s="48">
        <v>5.5</v>
      </c>
      <c r="E129" s="48">
        <v>7.5</v>
      </c>
      <c r="F129" s="48">
        <v>6.6</v>
      </c>
      <c r="G129" s="48">
        <v>6.7</v>
      </c>
      <c r="H129" s="48">
        <v>7</v>
      </c>
      <c r="I129" s="48">
        <v>7</v>
      </c>
      <c r="J129" s="48">
        <v>35.200000000000003</v>
      </c>
      <c r="K129" s="48">
        <v>6.7</v>
      </c>
    </row>
    <row r="130" spans="1:11" ht="13.8">
      <c r="A130" s="47">
        <v>44317</v>
      </c>
      <c r="B130" s="48">
        <v>7</v>
      </c>
      <c r="C130" s="48">
        <v>5.3</v>
      </c>
      <c r="D130" s="48">
        <v>5.8</v>
      </c>
      <c r="E130" s="48">
        <v>7.6</v>
      </c>
      <c r="F130" s="48">
        <v>6.6</v>
      </c>
      <c r="G130" s="48">
        <v>6.6</v>
      </c>
      <c r="H130" s="48">
        <v>6.8</v>
      </c>
      <c r="I130" s="48">
        <v>7.4</v>
      </c>
      <c r="J130" s="48">
        <v>35.299999999999997</v>
      </c>
      <c r="K130" s="48">
        <v>6.7</v>
      </c>
    </row>
    <row r="131" spans="1:11" ht="13.8">
      <c r="A131" s="47">
        <v>44348</v>
      </c>
      <c r="B131" s="48">
        <v>7.5</v>
      </c>
      <c r="C131" s="48">
        <v>5.4</v>
      </c>
      <c r="D131" s="48">
        <v>6</v>
      </c>
      <c r="E131" s="48">
        <v>7.7</v>
      </c>
      <c r="F131" s="48">
        <v>6.6</v>
      </c>
      <c r="G131" s="48">
        <v>6.7</v>
      </c>
      <c r="H131" s="48">
        <v>8.8000000000000007</v>
      </c>
      <c r="I131" s="48">
        <v>6.9</v>
      </c>
      <c r="J131" s="48">
        <v>35.200000000000003</v>
      </c>
      <c r="K131" s="48">
        <v>6.8</v>
      </c>
    </row>
    <row r="132" spans="1:11" ht="13.8">
      <c r="A132" s="47">
        <v>44378</v>
      </c>
      <c r="B132" s="48">
        <v>7.9</v>
      </c>
      <c r="C132" s="48">
        <v>5.6</v>
      </c>
      <c r="D132" s="48">
        <v>6.3</v>
      </c>
      <c r="E132" s="48">
        <v>7.6</v>
      </c>
      <c r="F132" s="48">
        <v>6.8</v>
      </c>
      <c r="G132" s="48">
        <v>6.8</v>
      </c>
      <c r="H132" s="48">
        <v>7.6</v>
      </c>
      <c r="I132" s="48">
        <v>7</v>
      </c>
      <c r="J132" s="48">
        <v>35.5</v>
      </c>
      <c r="K132" s="48">
        <v>7</v>
      </c>
    </row>
    <row r="133" spans="1:11" ht="13.8">
      <c r="A133" s="47">
        <v>44409</v>
      </c>
      <c r="B133" s="48">
        <v>8</v>
      </c>
      <c r="C133" s="48">
        <v>5.7</v>
      </c>
      <c r="D133" s="48">
        <v>6.4</v>
      </c>
      <c r="E133" s="48">
        <v>7.7</v>
      </c>
      <c r="F133" s="48">
        <v>6.9</v>
      </c>
      <c r="G133" s="48">
        <v>7</v>
      </c>
      <c r="H133" s="48">
        <v>9</v>
      </c>
      <c r="I133" s="48">
        <v>6.9</v>
      </c>
      <c r="J133" s="48">
        <v>41.3</v>
      </c>
      <c r="K133" s="48">
        <v>7.1</v>
      </c>
    </row>
    <row r="134" spans="1:11" ht="13.8">
      <c r="A134" s="47">
        <v>44440</v>
      </c>
      <c r="B134" s="48">
        <v>8.1</v>
      </c>
      <c r="C134" s="48">
        <v>6</v>
      </c>
      <c r="D134" s="48">
        <v>6.7</v>
      </c>
      <c r="E134" s="48">
        <v>7.9</v>
      </c>
      <c r="F134" s="48">
        <v>7.1</v>
      </c>
      <c r="G134" s="48">
        <v>7.2</v>
      </c>
      <c r="H134" s="48">
        <v>9.1</v>
      </c>
      <c r="I134" s="48">
        <v>7</v>
      </c>
      <c r="J134" s="48">
        <v>42</v>
      </c>
      <c r="K134" s="48">
        <v>7.4</v>
      </c>
    </row>
    <row r="135" spans="1:11" ht="13.8">
      <c r="A135" s="47">
        <v>44470</v>
      </c>
      <c r="B135" s="48">
        <v>8.8000000000000007</v>
      </c>
      <c r="C135" s="48">
        <v>6.2</v>
      </c>
      <c r="D135" s="48">
        <v>7</v>
      </c>
      <c r="E135" s="48">
        <v>8.1999999999999993</v>
      </c>
      <c r="F135" s="48">
        <v>7.4</v>
      </c>
      <c r="G135" s="48">
        <v>7.5</v>
      </c>
      <c r="H135" s="48">
        <v>10.199999999999999</v>
      </c>
      <c r="I135" s="48">
        <v>7.8</v>
      </c>
      <c r="J135" s="48">
        <v>42.4</v>
      </c>
      <c r="K135" s="48">
        <v>7.7</v>
      </c>
    </row>
    <row r="136" spans="1:11" ht="13.8">
      <c r="A136" s="47">
        <v>44501</v>
      </c>
      <c r="B136" s="48">
        <v>9.1999999999999993</v>
      </c>
      <c r="C136" s="48">
        <v>6.4</v>
      </c>
      <c r="D136" s="48">
        <v>7.2</v>
      </c>
      <c r="E136" s="48">
        <v>8.6</v>
      </c>
      <c r="F136" s="48">
        <v>7.7</v>
      </c>
      <c r="G136" s="48">
        <v>7.8</v>
      </c>
      <c r="H136" s="48">
        <v>11.4</v>
      </c>
      <c r="I136" s="48">
        <v>7.7</v>
      </c>
      <c r="J136" s="48">
        <v>42.4</v>
      </c>
      <c r="K136" s="48">
        <v>7.9</v>
      </c>
    </row>
    <row r="137" spans="1:11" ht="13.8">
      <c r="A137" s="47">
        <v>44531</v>
      </c>
      <c r="B137" s="48">
        <v>10</v>
      </c>
      <c r="C137" s="48">
        <v>6.3</v>
      </c>
      <c r="D137" s="48">
        <v>7.4</v>
      </c>
      <c r="E137" s="48">
        <v>9.5</v>
      </c>
      <c r="F137" s="48">
        <v>8.8000000000000007</v>
      </c>
      <c r="G137" s="48">
        <v>8.9</v>
      </c>
      <c r="H137" s="48">
        <v>14.6</v>
      </c>
      <c r="I137" s="48">
        <v>7.7</v>
      </c>
      <c r="J137" s="48">
        <v>41.8</v>
      </c>
      <c r="K137" s="48">
        <v>8.8000000000000007</v>
      </c>
    </row>
    <row r="138" spans="1:11" ht="13.8">
      <c r="A138" s="47">
        <v>44562</v>
      </c>
      <c r="B138" s="48">
        <v>11.5</v>
      </c>
      <c r="C138" s="48">
        <v>6.2</v>
      </c>
      <c r="D138" s="48">
        <v>7.9</v>
      </c>
      <c r="E138" s="48">
        <v>9.9</v>
      </c>
      <c r="F138" s="48">
        <v>9.3000000000000007</v>
      </c>
      <c r="G138" s="48">
        <v>9.4</v>
      </c>
      <c r="H138" s="48">
        <v>9.1999999999999993</v>
      </c>
      <c r="I138" s="48">
        <v>8.4</v>
      </c>
      <c r="J138" s="48">
        <v>43.3</v>
      </c>
      <c r="K138" s="48">
        <v>9.3000000000000007</v>
      </c>
    </row>
    <row r="139" spans="1:11" ht="13.8">
      <c r="A139" s="47">
        <v>44593</v>
      </c>
      <c r="B139" s="48">
        <v>13.1</v>
      </c>
      <c r="C139" s="48">
        <v>6</v>
      </c>
      <c r="D139" s="48">
        <v>8.1999999999999993</v>
      </c>
      <c r="E139" s="48">
        <v>8.9</v>
      </c>
      <c r="F139" s="48">
        <v>8.1</v>
      </c>
      <c r="G139" s="48">
        <v>8.1</v>
      </c>
      <c r="H139" s="48">
        <v>7.6</v>
      </c>
      <c r="I139" s="48">
        <v>8.4</v>
      </c>
      <c r="J139" s="48">
        <v>43.3</v>
      </c>
      <c r="K139" s="48">
        <v>8.5</v>
      </c>
    </row>
    <row r="140" spans="1:11" ht="13.8">
      <c r="A140" s="47">
        <v>44621</v>
      </c>
      <c r="B140" s="48">
        <v>14.7</v>
      </c>
      <c r="C140" s="48">
        <v>5.6</v>
      </c>
      <c r="D140" s="48">
        <v>8.5</v>
      </c>
      <c r="E140" s="48">
        <v>10.3</v>
      </c>
      <c r="F140" s="48">
        <v>9.3000000000000007</v>
      </c>
      <c r="G140" s="48">
        <v>9.4</v>
      </c>
      <c r="H140" s="48">
        <v>11.7</v>
      </c>
      <c r="I140" s="48">
        <v>9.6999999999999993</v>
      </c>
      <c r="J140" s="48">
        <v>43.5</v>
      </c>
      <c r="K140" s="48">
        <v>9.5</v>
      </c>
    </row>
    <row r="141" spans="1:11" ht="13.8">
      <c r="A141" s="47">
        <v>44652</v>
      </c>
      <c r="B141" s="48">
        <v>15.6</v>
      </c>
      <c r="C141" s="48">
        <v>5.8</v>
      </c>
      <c r="D141" s="48">
        <v>9.1</v>
      </c>
      <c r="E141" s="48">
        <v>10.3</v>
      </c>
      <c r="F141" s="48">
        <v>9.3000000000000007</v>
      </c>
      <c r="G141" s="48">
        <v>9.4</v>
      </c>
      <c r="H141" s="48">
        <v>10.3</v>
      </c>
      <c r="I141" s="48">
        <v>11.5</v>
      </c>
      <c r="J141" s="48">
        <v>47</v>
      </c>
      <c r="K141" s="48">
        <v>9.6999999999999993</v>
      </c>
    </row>
    <row r="142" spans="1:11" ht="13.8">
      <c r="A142" s="47">
        <v>44682</v>
      </c>
      <c r="B142" s="48">
        <v>14.8</v>
      </c>
      <c r="C142" s="48">
        <v>6</v>
      </c>
      <c r="D142" s="48">
        <v>9.1</v>
      </c>
      <c r="E142" s="48">
        <v>10.9</v>
      </c>
      <c r="F142" s="48">
        <v>10</v>
      </c>
      <c r="G142" s="48">
        <v>10.1</v>
      </c>
      <c r="H142" s="48">
        <v>8.6</v>
      </c>
      <c r="I142" s="48">
        <v>11.3</v>
      </c>
      <c r="J142" s="48">
        <v>48.8</v>
      </c>
      <c r="K142" s="48">
        <v>10.3</v>
      </c>
    </row>
    <row r="143" spans="1:11" ht="13.8">
      <c r="A143" s="47">
        <v>44713</v>
      </c>
      <c r="B143" s="48">
        <v>14.3</v>
      </c>
      <c r="C143" s="48">
        <v>6.4</v>
      </c>
      <c r="D143" s="48">
        <v>9.3000000000000007</v>
      </c>
      <c r="E143" s="48">
        <v>11.1</v>
      </c>
      <c r="F143" s="48">
        <v>10</v>
      </c>
      <c r="G143" s="48">
        <v>10.1</v>
      </c>
      <c r="H143" s="48">
        <v>9.3000000000000007</v>
      </c>
      <c r="I143" s="48">
        <v>10.6</v>
      </c>
      <c r="J143" s="48">
        <v>50.1</v>
      </c>
      <c r="K143" s="48">
        <v>10.3</v>
      </c>
    </row>
    <row r="144" spans="1:11" ht="13.8">
      <c r="A144" s="47">
        <v>44743</v>
      </c>
      <c r="B144" s="48">
        <v>12.5</v>
      </c>
      <c r="C144" s="48">
        <v>7.6</v>
      </c>
      <c r="D144" s="48">
        <v>9.4</v>
      </c>
      <c r="E144" s="48">
        <v>11.5</v>
      </c>
      <c r="F144" s="48">
        <v>10.6</v>
      </c>
      <c r="G144" s="48">
        <v>10.7</v>
      </c>
      <c r="H144" s="48">
        <v>7.8</v>
      </c>
      <c r="I144" s="48">
        <v>7.9</v>
      </c>
      <c r="J144" s="48">
        <v>50</v>
      </c>
      <c r="K144" s="48">
        <v>10.6</v>
      </c>
    </row>
    <row r="145" spans="1:11" ht="13.8">
      <c r="A145" s="47">
        <v>44774</v>
      </c>
      <c r="B145" s="48">
        <v>12.9</v>
      </c>
      <c r="C145" s="48">
        <v>7.8</v>
      </c>
      <c r="D145" s="48">
        <v>9.8000000000000007</v>
      </c>
      <c r="E145" s="48">
        <v>11.6</v>
      </c>
      <c r="F145" s="48">
        <v>10.4</v>
      </c>
      <c r="G145" s="48">
        <v>10.5</v>
      </c>
      <c r="H145" s="48">
        <v>10.1</v>
      </c>
      <c r="I145" s="48">
        <v>9.6</v>
      </c>
      <c r="J145" s="48">
        <v>49.1</v>
      </c>
      <c r="K145" s="48">
        <v>10.6</v>
      </c>
    </row>
    <row r="146" spans="1:11" ht="13.8">
      <c r="A146" s="47">
        <v>44805</v>
      </c>
      <c r="B146" s="48">
        <v>14.2</v>
      </c>
      <c r="C146" s="48">
        <v>9.1999999999999993</v>
      </c>
      <c r="D146" s="48">
        <v>11.1</v>
      </c>
      <c r="E146" s="48">
        <v>11.2</v>
      </c>
      <c r="F146" s="48">
        <v>10</v>
      </c>
      <c r="G146" s="48">
        <v>10.1</v>
      </c>
      <c r="H146" s="48">
        <v>6</v>
      </c>
      <c r="I146" s="48">
        <v>10.1</v>
      </c>
      <c r="J146" s="48">
        <v>50.2</v>
      </c>
      <c r="K146" s="48">
        <v>10.7</v>
      </c>
    </row>
    <row r="147" spans="1:11" ht="13.8">
      <c r="A147" s="47">
        <v>44835</v>
      </c>
      <c r="B147" s="48">
        <v>16.2</v>
      </c>
      <c r="C147" s="48">
        <v>9.3000000000000007</v>
      </c>
      <c r="D147" s="48">
        <v>11.9</v>
      </c>
      <c r="E147" s="48">
        <v>11</v>
      </c>
      <c r="F147" s="48">
        <v>9.9</v>
      </c>
      <c r="G147" s="48">
        <v>10</v>
      </c>
      <c r="H147" s="48">
        <v>8.8000000000000007</v>
      </c>
      <c r="I147" s="48">
        <v>10.5</v>
      </c>
      <c r="J147" s="48">
        <v>50.2</v>
      </c>
      <c r="K147" s="48">
        <v>10.8</v>
      </c>
    </row>
    <row r="148" spans="1:11" ht="13.8">
      <c r="A148" s="47">
        <v>44866</v>
      </c>
      <c r="B148" s="48">
        <v>16.2</v>
      </c>
      <c r="C148" s="48">
        <v>9.4</v>
      </c>
      <c r="D148" s="48">
        <v>11.9</v>
      </c>
      <c r="E148" s="48">
        <v>11.5</v>
      </c>
      <c r="F148" s="48">
        <v>10.3</v>
      </c>
      <c r="G148" s="48">
        <v>10.4</v>
      </c>
      <c r="H148" s="48">
        <v>10.8</v>
      </c>
      <c r="I148" s="48">
        <v>11</v>
      </c>
      <c r="J148" s="48">
        <v>49.8</v>
      </c>
      <c r="K148" s="48">
        <v>11.2</v>
      </c>
    </row>
    <row r="149" spans="1:11" ht="13.8">
      <c r="A149" s="47">
        <v>44896</v>
      </c>
      <c r="B149" s="48">
        <v>16.2</v>
      </c>
      <c r="C149" s="48">
        <v>9.8000000000000007</v>
      </c>
      <c r="D149" s="48">
        <v>12.1</v>
      </c>
      <c r="E149" s="48">
        <v>12</v>
      </c>
      <c r="F149" s="48">
        <v>10.5</v>
      </c>
      <c r="G149" s="48">
        <v>10.7</v>
      </c>
      <c r="H149" s="48">
        <v>12.6</v>
      </c>
      <c r="I149" s="48">
        <v>11.5</v>
      </c>
      <c r="J149" s="48">
        <v>49.7</v>
      </c>
      <c r="K149" s="48">
        <v>11.4</v>
      </c>
    </row>
    <row r="150" spans="1:11" ht="13.8">
      <c r="A150" s="47">
        <v>44927</v>
      </c>
      <c r="B150" s="48">
        <v>16.2</v>
      </c>
      <c r="C150" s="48">
        <v>8.9</v>
      </c>
      <c r="D150" s="48">
        <v>11.6</v>
      </c>
      <c r="E150" s="48">
        <v>11.9</v>
      </c>
      <c r="F150" s="48">
        <v>10.6</v>
      </c>
      <c r="G150" s="48">
        <v>10.7</v>
      </c>
      <c r="H150" s="48">
        <v>17.3</v>
      </c>
      <c r="I150" s="48">
        <v>12.1</v>
      </c>
      <c r="J150" s="48">
        <v>49.9</v>
      </c>
      <c r="K150" s="48">
        <v>11.3</v>
      </c>
    </row>
    <row r="151" spans="1:11" ht="13.8">
      <c r="A151" s="47">
        <v>44958</v>
      </c>
      <c r="B151" s="48">
        <v>15.2</v>
      </c>
      <c r="C151" s="48">
        <v>8.3000000000000007</v>
      </c>
      <c r="D151" s="48">
        <v>10.9</v>
      </c>
      <c r="E151" s="48">
        <v>10.8</v>
      </c>
      <c r="F151" s="48">
        <v>9.3000000000000007</v>
      </c>
      <c r="G151" s="48">
        <v>9.4</v>
      </c>
      <c r="H151" s="48">
        <v>11.3</v>
      </c>
      <c r="I151" s="48">
        <v>11.8</v>
      </c>
      <c r="J151" s="48">
        <v>49.9</v>
      </c>
      <c r="K151" s="48">
        <v>10.199999999999999</v>
      </c>
    </row>
    <row r="152" spans="1:11" ht="13.8">
      <c r="A152" s="47">
        <v>44986</v>
      </c>
      <c r="B152" s="48">
        <v>15.5</v>
      </c>
      <c r="C152" s="48">
        <v>8.6999999999999993</v>
      </c>
      <c r="D152" s="48">
        <v>11.3</v>
      </c>
      <c r="E152" s="48">
        <v>12</v>
      </c>
      <c r="F152" s="48">
        <v>10.4</v>
      </c>
      <c r="G152" s="48">
        <v>10.6</v>
      </c>
      <c r="H152" s="48">
        <v>10.199999999999999</v>
      </c>
      <c r="I152" s="48">
        <v>11.6</v>
      </c>
      <c r="J152" s="48">
        <v>50</v>
      </c>
      <c r="K152" s="48">
        <v>11.1</v>
      </c>
    </row>
    <row r="153" spans="1:11" ht="13.8">
      <c r="A153" s="47">
        <v>45017</v>
      </c>
      <c r="B153" s="48">
        <v>17.5</v>
      </c>
      <c r="C153" s="48">
        <v>8.6</v>
      </c>
      <c r="D153" s="48">
        <v>12.1</v>
      </c>
      <c r="E153" s="48">
        <v>12</v>
      </c>
      <c r="F153" s="48">
        <v>10.1</v>
      </c>
      <c r="G153" s="48">
        <v>10.199999999999999</v>
      </c>
      <c r="H153" s="48">
        <v>7.3</v>
      </c>
      <c r="I153" s="48">
        <v>12.3</v>
      </c>
      <c r="J153" s="48">
        <v>50.1</v>
      </c>
      <c r="K153" s="48">
        <v>11.1</v>
      </c>
    </row>
    <row r="154" spans="1:11" ht="13.8">
      <c r="A154" s="47">
        <v>45047</v>
      </c>
      <c r="B154" s="48">
        <v>17.2</v>
      </c>
      <c r="C154" s="48">
        <v>8.9</v>
      </c>
      <c r="D154" s="48">
        <v>12.2</v>
      </c>
      <c r="E154" s="48">
        <v>12.8</v>
      </c>
      <c r="F154" s="48">
        <v>11.1</v>
      </c>
      <c r="G154" s="48">
        <v>11.2</v>
      </c>
      <c r="H154" s="48">
        <v>16.8</v>
      </c>
      <c r="I154" s="48">
        <v>12.3</v>
      </c>
      <c r="J154" s="48">
        <v>49.8</v>
      </c>
      <c r="K154" s="48">
        <v>11.8</v>
      </c>
    </row>
    <row r="155" spans="1:11" ht="13.8">
      <c r="A155" s="47">
        <v>45078</v>
      </c>
      <c r="B155" s="48">
        <v>16.7</v>
      </c>
      <c r="C155" s="48">
        <v>9.1</v>
      </c>
      <c r="D155" s="48">
        <v>12.4</v>
      </c>
      <c r="E155" s="48">
        <v>12.8</v>
      </c>
      <c r="F155" s="48">
        <v>10.9</v>
      </c>
      <c r="G155" s="48">
        <v>11.1</v>
      </c>
      <c r="H155" s="48">
        <v>15.7</v>
      </c>
      <c r="I155" s="48">
        <v>11.1</v>
      </c>
      <c r="J155" s="48">
        <v>49.5</v>
      </c>
      <c r="K155" s="48">
        <v>11.7</v>
      </c>
    </row>
    <row r="156" spans="1:11" ht="13.8">
      <c r="A156" s="47">
        <v>45108</v>
      </c>
      <c r="B156" s="48">
        <v>14.1</v>
      </c>
      <c r="C156" s="48">
        <v>9.4</v>
      </c>
      <c r="D156" s="48">
        <v>11.4</v>
      </c>
      <c r="E156" s="48">
        <v>13</v>
      </c>
      <c r="F156" s="48">
        <v>11.3</v>
      </c>
      <c r="G156" s="48">
        <v>11.4</v>
      </c>
      <c r="H156" s="48">
        <v>15.2</v>
      </c>
      <c r="I156" s="48">
        <v>10.9</v>
      </c>
      <c r="J156" s="48">
        <v>49.6</v>
      </c>
      <c r="K156" s="48">
        <v>11.7</v>
      </c>
    </row>
    <row r="157" spans="1:11" ht="13.8">
      <c r="A157" s="47">
        <v>45139</v>
      </c>
      <c r="B157" s="48">
        <v>13.4</v>
      </c>
      <c r="C157" s="48">
        <v>8.8000000000000007</v>
      </c>
      <c r="D157" s="48">
        <v>10.7</v>
      </c>
      <c r="E157" s="48">
        <v>12.6</v>
      </c>
      <c r="F157" s="48">
        <v>10.7</v>
      </c>
      <c r="G157" s="48">
        <v>10.9</v>
      </c>
      <c r="H157" s="48">
        <v>11.2</v>
      </c>
      <c r="I157" s="48">
        <v>9</v>
      </c>
      <c r="J157" s="48">
        <v>47.1</v>
      </c>
      <c r="K157" s="48">
        <v>11</v>
      </c>
    </row>
    <row r="158" spans="1:11" ht="13.8">
      <c r="A158" s="47">
        <v>45170</v>
      </c>
      <c r="B158" s="48">
        <v>13.2</v>
      </c>
      <c r="C158" s="48">
        <v>8.8000000000000007</v>
      </c>
      <c r="D158" s="48">
        <v>10.7</v>
      </c>
      <c r="E158" s="48">
        <v>12.1</v>
      </c>
      <c r="F158" s="48">
        <v>10</v>
      </c>
      <c r="G158" s="48">
        <v>10.199999999999999</v>
      </c>
      <c r="H158" s="48">
        <v>10.5</v>
      </c>
      <c r="I158" s="48">
        <v>9.1</v>
      </c>
      <c r="J158" s="48">
        <v>47.6</v>
      </c>
      <c r="K158" s="48">
        <v>10.5</v>
      </c>
    </row>
    <row r="159" spans="1:11" ht="13.8">
      <c r="A159" s="47">
        <v>45200</v>
      </c>
      <c r="B159" s="48">
        <v>13</v>
      </c>
      <c r="C159" s="48">
        <v>8.9</v>
      </c>
      <c r="D159" s="48">
        <v>10.7</v>
      </c>
      <c r="E159" s="48">
        <v>11.8</v>
      </c>
      <c r="F159" s="48">
        <v>9.8000000000000007</v>
      </c>
      <c r="G159" s="48">
        <v>9.9</v>
      </c>
      <c r="H159" s="48">
        <v>12.1</v>
      </c>
      <c r="I159" s="48">
        <v>9.1999999999999993</v>
      </c>
      <c r="J159" s="48">
        <v>48.5</v>
      </c>
      <c r="K159" s="48">
        <v>10.3</v>
      </c>
    </row>
    <row r="160" spans="1:11" ht="13.8">
      <c r="A160" s="47">
        <v>45231</v>
      </c>
      <c r="B160" s="48">
        <v>12.9</v>
      </c>
      <c r="C160" s="48">
        <v>8.5</v>
      </c>
      <c r="D160" s="48">
        <v>10.5</v>
      </c>
      <c r="E160" s="48">
        <v>12</v>
      </c>
      <c r="F160" s="48">
        <v>9.8000000000000007</v>
      </c>
      <c r="G160" s="48">
        <v>10</v>
      </c>
      <c r="H160" s="48">
        <v>14</v>
      </c>
      <c r="I160" s="48">
        <v>9.3000000000000007</v>
      </c>
      <c r="J160" s="48">
        <v>46.4</v>
      </c>
      <c r="K160" s="48">
        <v>10.3</v>
      </c>
    </row>
    <row r="161" spans="1:11" ht="13.8">
      <c r="A161" s="47">
        <v>45261</v>
      </c>
      <c r="B161" s="48">
        <v>12.6</v>
      </c>
      <c r="C161" s="48">
        <v>8.3000000000000007</v>
      </c>
      <c r="D161" s="48">
        <v>10.3</v>
      </c>
      <c r="E161" s="48">
        <v>11.5</v>
      </c>
      <c r="F161" s="48">
        <v>9</v>
      </c>
      <c r="G161" s="48">
        <v>9.1999999999999993</v>
      </c>
      <c r="H161" s="48">
        <v>10</v>
      </c>
      <c r="I161" s="48">
        <v>9.5</v>
      </c>
      <c r="J161" s="48">
        <v>44.8</v>
      </c>
      <c r="K161" s="48">
        <v>9.6999999999999993</v>
      </c>
    </row>
    <row r="162" spans="1:11" ht="13.8">
      <c r="A162" s="47">
        <v>45292</v>
      </c>
      <c r="B162" s="48">
        <v>12.6</v>
      </c>
      <c r="C162" s="48">
        <v>8.1</v>
      </c>
      <c r="D162" s="48">
        <v>10.199999999999999</v>
      </c>
      <c r="E162" s="48">
        <v>11.6</v>
      </c>
      <c r="F162" s="48">
        <v>9</v>
      </c>
      <c r="G162" s="48">
        <v>9.1999999999999993</v>
      </c>
      <c r="H162" s="48">
        <v>12.7</v>
      </c>
      <c r="I162" s="48">
        <v>9</v>
      </c>
      <c r="J162" s="48">
        <v>44.7</v>
      </c>
      <c r="K162" s="48">
        <v>9.6999999999999993</v>
      </c>
    </row>
    <row r="163" spans="1:11" ht="13.8">
      <c r="A163" s="47">
        <v>45323</v>
      </c>
      <c r="B163" s="48">
        <v>12.7</v>
      </c>
      <c r="C163" s="48">
        <v>8.1999999999999993</v>
      </c>
      <c r="D163" s="48">
        <v>10.3</v>
      </c>
      <c r="E163" s="48">
        <v>11.2</v>
      </c>
      <c r="F163" s="48">
        <v>8.6999999999999993</v>
      </c>
      <c r="G163" s="48">
        <v>8.9</v>
      </c>
      <c r="H163" s="48">
        <v>16</v>
      </c>
      <c r="I163" s="48">
        <v>8.6999999999999993</v>
      </c>
      <c r="J163" s="48">
        <v>46.3</v>
      </c>
      <c r="K163" s="48">
        <v>9.4</v>
      </c>
    </row>
    <row r="164" spans="1:11" ht="13.8">
      <c r="A164" s="47">
        <v>45352</v>
      </c>
      <c r="B164" s="48">
        <v>13.6</v>
      </c>
      <c r="C164" s="48">
        <v>8.3000000000000007</v>
      </c>
      <c r="D164" s="48">
        <v>10.9</v>
      </c>
      <c r="E164" s="48">
        <v>11.6</v>
      </c>
      <c r="F164" s="48">
        <v>9</v>
      </c>
      <c r="G164" s="48">
        <v>9.1999999999999993</v>
      </c>
      <c r="H164" s="48">
        <v>10.9</v>
      </c>
      <c r="I164" s="48">
        <v>8.1</v>
      </c>
      <c r="J164" s="48">
        <v>46.4</v>
      </c>
      <c r="K164" s="48">
        <v>9.8000000000000007</v>
      </c>
    </row>
    <row r="165" spans="1:11" ht="13.8">
      <c r="A165" s="47">
        <v>45383</v>
      </c>
      <c r="B165" s="48">
        <v>14.1</v>
      </c>
      <c r="C165" s="48">
        <v>8.1</v>
      </c>
      <c r="D165" s="48">
        <v>11</v>
      </c>
      <c r="E165" s="48">
        <v>11.4</v>
      </c>
      <c r="F165" s="48">
        <v>9.1</v>
      </c>
      <c r="G165" s="48">
        <v>9.3000000000000007</v>
      </c>
      <c r="H165" s="48">
        <v>14.9</v>
      </c>
      <c r="I165" s="48">
        <v>8.1999999999999993</v>
      </c>
      <c r="J165" s="48">
        <v>46.6</v>
      </c>
      <c r="K165" s="48">
        <v>9.9</v>
      </c>
    </row>
    <row r="166" spans="1:11" ht="13.8"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ht="13.8"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ht="13.8"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ht="13.8"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ht="13.8"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ht="13.8"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ht="13.8"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ht="13.8"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ht="13.8"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ht="13.8"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ht="13.8"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2:11" ht="13.8"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2:11" ht="13.8"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2:11" ht="13.8"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2:11" ht="13.8"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2:11" ht="13.8"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2:11" ht="13.8"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2:11" ht="13.8"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2:11" ht="13.8"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2:11" ht="13.8"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2:11" ht="13.8"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2:11" ht="13.8"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2:11" ht="13.8"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2:11" ht="13.8"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2:11" ht="13.8"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2:11" ht="13.8"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2:11" ht="13.8"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2:11" ht="13.8"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2:11" ht="13.8"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2:11" ht="13.8"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2:11" ht="13.8">
      <c r="B196" s="48"/>
      <c r="C196" s="48"/>
      <c r="D196" s="48"/>
      <c r="E196" s="48"/>
      <c r="F196" s="48"/>
      <c r="G196" s="48"/>
      <c r="H196" s="48"/>
      <c r="I196" s="48"/>
      <c r="J196" s="48"/>
      <c r="K196" s="48"/>
    </row>
    <row r="197" spans="2:11" ht="13.8"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2:11" ht="13.8"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2:11" ht="13.8"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2:11" ht="13.8"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2:11" ht="13.8"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2:11" ht="13.8">
      <c r="B202" s="48"/>
      <c r="C202" s="48"/>
      <c r="D202" s="48"/>
      <c r="E202" s="48"/>
      <c r="F202" s="48"/>
      <c r="G202" s="48"/>
      <c r="H202" s="48"/>
      <c r="I202" s="48"/>
      <c r="J202" s="48"/>
      <c r="K202" s="48"/>
    </row>
    <row r="203" spans="2:11" ht="13.8"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2:11" ht="13.8"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2:11" ht="13.8"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2:11" ht="13.8"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2:11" ht="13.8"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2:11" ht="13.8">
      <c r="B208" s="48"/>
      <c r="C208" s="48"/>
      <c r="D208" s="48"/>
      <c r="E208" s="48"/>
      <c r="F208" s="48"/>
      <c r="G208" s="48"/>
      <c r="H208" s="48"/>
      <c r="I208" s="48"/>
      <c r="J208" s="48"/>
      <c r="K208" s="48"/>
    </row>
    <row r="209" spans="2:11" ht="13.8"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2:11" ht="13.8"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2:11" ht="13.8"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2:11" ht="13.8"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2:11" ht="13.8"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2:11" ht="13.8"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2:11" ht="13.8"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2:11" ht="13.8"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2:11" ht="13.8"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2:11" ht="13.8"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2:11" ht="13.8"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2:11" ht="13.8"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2:11" ht="13.8"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2:11" ht="13.8"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2:11" ht="13.8"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2:11" ht="13.8"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2:11" ht="13.8"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2:11" ht="13.8"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2:11" ht="13.8"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2:11" ht="13.8"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2:11" ht="13.8"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2:11" ht="13.8"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2:11" ht="13.8"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2:11" ht="13.8"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2:11" ht="13.8"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2:11" ht="13.8"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2:11" ht="13.8"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2:11" ht="13.8"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2:11" ht="13.8"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2:11" ht="13.8"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2:11" ht="13.8"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2:11" ht="13.8"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2:11" ht="13.8"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2:11" ht="13.8"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2:11" ht="13.8"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2:11" ht="13.8"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2:11" ht="13.8"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2:11" ht="13.8"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2:11" ht="13.8"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2:11" ht="13.8"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2:11" ht="13.8"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2:11" ht="13.8"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2:11" ht="13.8"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2:11" ht="13.8"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2:11" ht="13.8"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2:11" ht="13.8"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2:11" ht="13.8"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2:11" ht="13.8"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2:11" ht="13.8"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2:11" ht="13.8"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17</oddFooter>
  </headerFooter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Plan48"/>
  <dimension ref="A1:AJ258"/>
  <sheetViews>
    <sheetView showGridLines="0" zoomScaleNormal="100" workbookViewId="0">
      <pane xSplit="1" ySplit="7" topLeftCell="B179" activePane="bottomRight" state="frozen"/>
      <selection activeCell="B72" sqref="B72:M74"/>
      <selection pane="topRight" activeCell="B72" sqref="B72:M74"/>
      <selection pane="bottomLeft" activeCell="B72" sqref="B72:M74"/>
      <selection pane="bottomRight" activeCell="A191" sqref="A191:A192"/>
    </sheetView>
  </sheetViews>
  <sheetFormatPr defaultColWidth="9.109375" defaultRowHeight="13.2"/>
  <cols>
    <col min="1" max="1" width="13.109375" style="428" customWidth="1"/>
    <col min="2" max="3" width="10.5546875" style="1" bestFit="1" customWidth="1"/>
    <col min="4" max="4" width="10.44140625" style="1" bestFit="1" customWidth="1"/>
    <col min="5" max="5" width="12.109375" style="1" bestFit="1" customWidth="1"/>
    <col min="6" max="9" width="9.109375" style="1" customWidth="1"/>
    <col min="10" max="10" width="11.109375" style="1" customWidth="1"/>
    <col min="11" max="16384" width="9.109375" style="1"/>
  </cols>
  <sheetData>
    <row r="1" spans="1:19" ht="13.8">
      <c r="A1" s="16" t="s">
        <v>318</v>
      </c>
      <c r="B1" s="16"/>
      <c r="C1" s="16"/>
      <c r="D1" s="16"/>
      <c r="E1" s="16"/>
      <c r="F1" s="16"/>
      <c r="G1" s="16"/>
      <c r="H1" s="16"/>
      <c r="I1" s="16"/>
      <c r="J1" s="16"/>
    </row>
    <row r="2" spans="1:19" ht="13.8">
      <c r="A2" s="16" t="s">
        <v>189</v>
      </c>
      <c r="B2" s="16"/>
      <c r="C2" s="16"/>
      <c r="D2" s="16"/>
      <c r="E2" s="16"/>
      <c r="F2" s="16"/>
      <c r="G2" s="16"/>
      <c r="H2" s="16"/>
      <c r="I2" s="16"/>
      <c r="J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9" s="2" customFormat="1" ht="12.75" customHeight="1">
      <c r="A4" s="27" t="s">
        <v>0</v>
      </c>
      <c r="B4" s="39" t="s">
        <v>70</v>
      </c>
      <c r="C4" s="77" t="s">
        <v>70</v>
      </c>
      <c r="D4" s="29" t="s">
        <v>28</v>
      </c>
      <c r="E4" s="125" t="s">
        <v>27</v>
      </c>
      <c r="F4" s="125"/>
      <c r="G4" s="126"/>
      <c r="H4" s="77"/>
      <c r="I4" s="77" t="s">
        <v>26</v>
      </c>
      <c r="J4" s="29" t="s">
        <v>25</v>
      </c>
    </row>
    <row r="5" spans="1:19" s="10" customFormat="1" ht="12.75" customHeight="1">
      <c r="A5" s="28"/>
      <c r="B5" s="79" t="s">
        <v>23</v>
      </c>
      <c r="C5" s="78" t="s">
        <v>22</v>
      </c>
      <c r="D5" s="30" t="s">
        <v>71</v>
      </c>
      <c r="E5" s="81"/>
      <c r="F5" s="82"/>
      <c r="G5" s="59"/>
      <c r="H5" s="83"/>
      <c r="I5" s="78" t="s">
        <v>21</v>
      </c>
      <c r="J5" s="30" t="s">
        <v>20</v>
      </c>
      <c r="K5" s="3"/>
      <c r="L5" s="3"/>
      <c r="M5" s="3"/>
      <c r="N5" s="3"/>
      <c r="O5" s="3"/>
      <c r="P5" s="3"/>
      <c r="Q5" s="3"/>
      <c r="R5" s="3"/>
      <c r="S5" s="3"/>
    </row>
    <row r="6" spans="1:19" s="3" customFormat="1" ht="12.75" customHeight="1">
      <c r="A6" s="55"/>
      <c r="B6" s="28"/>
      <c r="C6" s="25"/>
      <c r="D6" s="25" t="s">
        <v>72</v>
      </c>
      <c r="E6" s="27" t="s">
        <v>45</v>
      </c>
      <c r="F6" s="27" t="s">
        <v>43</v>
      </c>
      <c r="G6" s="27" t="s">
        <v>102</v>
      </c>
      <c r="H6" s="25" t="s">
        <v>4</v>
      </c>
      <c r="I6" s="25"/>
      <c r="J6" s="25"/>
    </row>
    <row r="7" spans="1:19" s="3" customFormat="1" ht="12.75" customHeight="1">
      <c r="A7" s="46"/>
      <c r="B7" s="44"/>
      <c r="C7" s="37"/>
      <c r="D7" s="37"/>
      <c r="E7" s="44" t="s">
        <v>44</v>
      </c>
      <c r="F7" s="44" t="s">
        <v>44</v>
      </c>
      <c r="G7" s="44" t="s">
        <v>151</v>
      </c>
      <c r="H7" s="37"/>
      <c r="I7" s="37"/>
      <c r="J7" s="45"/>
    </row>
    <row r="8" spans="1:19" s="3" customFormat="1" ht="12.75" customHeight="1">
      <c r="A8" s="427">
        <v>40603</v>
      </c>
      <c r="B8" s="48">
        <v>2.1</v>
      </c>
      <c r="C8" s="124">
        <v>3.2</v>
      </c>
      <c r="D8" s="48">
        <v>0.3</v>
      </c>
      <c r="E8" s="48">
        <v>2.9</v>
      </c>
      <c r="F8" s="48">
        <v>3.4</v>
      </c>
      <c r="G8" s="48">
        <v>3</v>
      </c>
      <c r="H8" s="48">
        <v>3.3</v>
      </c>
      <c r="I8" s="124">
        <v>1.4</v>
      </c>
      <c r="J8" s="48">
        <v>13.9</v>
      </c>
    </row>
    <row r="9" spans="1:19" s="3" customFormat="1" ht="12.75" customHeight="1">
      <c r="A9" s="427">
        <v>40634</v>
      </c>
      <c r="B9" s="48">
        <v>2.2999999999999998</v>
      </c>
      <c r="C9" s="48">
        <v>3.4</v>
      </c>
      <c r="D9" s="48">
        <v>0.3</v>
      </c>
      <c r="E9" s="48">
        <v>3.4</v>
      </c>
      <c r="F9" s="48">
        <v>3.4</v>
      </c>
      <c r="G9" s="48">
        <v>3.3</v>
      </c>
      <c r="H9" s="48">
        <v>3.4</v>
      </c>
      <c r="I9" s="48">
        <v>1.4</v>
      </c>
      <c r="J9" s="48">
        <v>14.6</v>
      </c>
    </row>
    <row r="10" spans="1:19" s="3" customFormat="1" ht="12.75" customHeight="1">
      <c r="A10" s="427">
        <v>40664</v>
      </c>
      <c r="B10" s="48">
        <v>2.4</v>
      </c>
      <c r="C10" s="48">
        <v>3.6</v>
      </c>
      <c r="D10" s="48">
        <v>0.3</v>
      </c>
      <c r="E10" s="48">
        <v>3.6</v>
      </c>
      <c r="F10" s="48">
        <v>3.7</v>
      </c>
      <c r="G10" s="48">
        <v>3.1</v>
      </c>
      <c r="H10" s="48">
        <v>3.6</v>
      </c>
      <c r="I10" s="48">
        <v>1.5</v>
      </c>
      <c r="J10" s="48">
        <v>15.7</v>
      </c>
    </row>
    <row r="11" spans="1:19" s="3" customFormat="1" ht="12.75" customHeight="1">
      <c r="A11" s="427">
        <v>40695</v>
      </c>
      <c r="B11" s="48">
        <v>2.5</v>
      </c>
      <c r="C11" s="48">
        <v>3.8</v>
      </c>
      <c r="D11" s="48">
        <v>0.3</v>
      </c>
      <c r="E11" s="48">
        <v>3.6</v>
      </c>
      <c r="F11" s="48">
        <v>3.5</v>
      </c>
      <c r="G11" s="48">
        <v>3</v>
      </c>
      <c r="H11" s="48">
        <v>3.5</v>
      </c>
      <c r="I11" s="48">
        <v>1.6</v>
      </c>
      <c r="J11" s="48">
        <v>15.7</v>
      </c>
    </row>
    <row r="12" spans="1:19" s="3" customFormat="1" ht="12.75" customHeight="1">
      <c r="A12" s="427">
        <v>40725</v>
      </c>
      <c r="B12" s="48">
        <v>2.7</v>
      </c>
      <c r="C12" s="48">
        <v>3.9</v>
      </c>
      <c r="D12" s="48">
        <v>0.3</v>
      </c>
      <c r="E12" s="48">
        <v>4.0999999999999996</v>
      </c>
      <c r="F12" s="48">
        <v>3.6</v>
      </c>
      <c r="G12" s="48">
        <v>3.3</v>
      </c>
      <c r="H12" s="48">
        <v>3.7</v>
      </c>
      <c r="I12" s="48">
        <v>1.5</v>
      </c>
      <c r="J12" s="48">
        <v>17.3</v>
      </c>
    </row>
    <row r="13" spans="1:19" s="3" customFormat="1" ht="12.75" customHeight="1">
      <c r="A13" s="427">
        <v>40756</v>
      </c>
      <c r="B13" s="48">
        <v>2.4</v>
      </c>
      <c r="C13" s="48">
        <v>4</v>
      </c>
      <c r="D13" s="48">
        <v>0.1</v>
      </c>
      <c r="E13" s="48">
        <v>3.9</v>
      </c>
      <c r="F13" s="48">
        <v>3.5</v>
      </c>
      <c r="G13" s="48">
        <v>3.1</v>
      </c>
      <c r="H13" s="48">
        <v>3.6</v>
      </c>
      <c r="I13" s="48">
        <v>1.7</v>
      </c>
      <c r="J13" s="48">
        <v>17.7</v>
      </c>
    </row>
    <row r="14" spans="1:19" s="3" customFormat="1" ht="12.75" customHeight="1">
      <c r="A14" s="427">
        <v>40787</v>
      </c>
      <c r="B14" s="48">
        <v>2.2000000000000002</v>
      </c>
      <c r="C14" s="48">
        <v>4.2</v>
      </c>
      <c r="D14" s="48">
        <v>0.1</v>
      </c>
      <c r="E14" s="48">
        <v>3.9</v>
      </c>
      <c r="F14" s="48">
        <v>3.6</v>
      </c>
      <c r="G14" s="48">
        <v>3</v>
      </c>
      <c r="H14" s="48">
        <v>3.6</v>
      </c>
      <c r="I14" s="48">
        <v>1.5</v>
      </c>
      <c r="J14" s="48">
        <v>18.2</v>
      </c>
    </row>
    <row r="15" spans="1:19" s="3" customFormat="1" ht="12.75" customHeight="1">
      <c r="A15" s="427">
        <v>40817</v>
      </c>
      <c r="B15" s="48">
        <v>2.2000000000000002</v>
      </c>
      <c r="C15" s="48">
        <v>4.5</v>
      </c>
      <c r="D15" s="48">
        <v>0.1</v>
      </c>
      <c r="E15" s="48">
        <v>4.2</v>
      </c>
      <c r="F15" s="48">
        <v>3.9</v>
      </c>
      <c r="G15" s="48">
        <v>3</v>
      </c>
      <c r="H15" s="48">
        <v>3.9</v>
      </c>
      <c r="I15" s="48">
        <v>1.7</v>
      </c>
      <c r="J15" s="48">
        <v>17.600000000000001</v>
      </c>
    </row>
    <row r="16" spans="1:19" s="3" customFormat="1" ht="12.75" customHeight="1">
      <c r="A16" s="427">
        <v>40848</v>
      </c>
      <c r="B16" s="48">
        <v>2.2000000000000002</v>
      </c>
      <c r="C16" s="48">
        <v>3.8</v>
      </c>
      <c r="D16" s="48">
        <v>0.1</v>
      </c>
      <c r="E16" s="48">
        <v>4.3</v>
      </c>
      <c r="F16" s="48">
        <v>3.8</v>
      </c>
      <c r="G16" s="48">
        <v>3</v>
      </c>
      <c r="H16" s="48">
        <v>3.9</v>
      </c>
      <c r="I16" s="48">
        <v>1.7</v>
      </c>
      <c r="J16" s="48">
        <v>17.5</v>
      </c>
    </row>
    <row r="17" spans="1:10" s="3" customFormat="1" ht="12.75" customHeight="1">
      <c r="A17" s="427">
        <v>40878</v>
      </c>
      <c r="B17" s="48">
        <v>2</v>
      </c>
      <c r="C17" s="48">
        <v>3.6</v>
      </c>
      <c r="D17" s="48">
        <v>0.1</v>
      </c>
      <c r="E17" s="48">
        <v>4.3</v>
      </c>
      <c r="F17" s="48">
        <v>3.8</v>
      </c>
      <c r="G17" s="48">
        <v>3.1</v>
      </c>
      <c r="H17" s="48">
        <v>3.9</v>
      </c>
      <c r="I17" s="48">
        <v>1.8</v>
      </c>
      <c r="J17" s="48">
        <v>18.5</v>
      </c>
    </row>
    <row r="18" spans="1:10" s="3" customFormat="1" ht="12.75" customHeight="1">
      <c r="A18" s="427">
        <v>40909</v>
      </c>
      <c r="B18" s="48">
        <v>2.2000000000000002</v>
      </c>
      <c r="C18" s="48">
        <v>3.9</v>
      </c>
      <c r="D18" s="48">
        <v>0.1</v>
      </c>
      <c r="E18" s="48">
        <v>4.5999999999999996</v>
      </c>
      <c r="F18" s="48">
        <v>3.9</v>
      </c>
      <c r="G18" s="48">
        <v>3.2</v>
      </c>
      <c r="H18" s="48">
        <v>4</v>
      </c>
      <c r="I18" s="48">
        <v>1.8</v>
      </c>
      <c r="J18" s="48">
        <v>16.8</v>
      </c>
    </row>
    <row r="19" spans="1:10" s="3" customFormat="1" ht="12.75" customHeight="1">
      <c r="A19" s="427">
        <v>40940</v>
      </c>
      <c r="B19" s="48">
        <v>2.2000000000000002</v>
      </c>
      <c r="C19" s="48">
        <v>4</v>
      </c>
      <c r="D19" s="48">
        <v>0.1</v>
      </c>
      <c r="E19" s="48">
        <v>4.7</v>
      </c>
      <c r="F19" s="48">
        <v>4.2</v>
      </c>
      <c r="G19" s="48">
        <v>3.5</v>
      </c>
      <c r="H19" s="48">
        <v>4.2</v>
      </c>
      <c r="I19" s="48">
        <v>1.8</v>
      </c>
      <c r="J19" s="48">
        <v>16.100000000000001</v>
      </c>
    </row>
    <row r="20" spans="1:10" s="3" customFormat="1" ht="12.75" customHeight="1">
      <c r="A20" s="427">
        <v>40969</v>
      </c>
      <c r="B20" s="48">
        <v>2</v>
      </c>
      <c r="C20" s="48">
        <v>3.9</v>
      </c>
      <c r="D20" s="48">
        <v>0.1</v>
      </c>
      <c r="E20" s="48">
        <v>4.5999999999999996</v>
      </c>
      <c r="F20" s="48">
        <v>4.0999999999999996</v>
      </c>
      <c r="G20" s="48">
        <v>3.4</v>
      </c>
      <c r="H20" s="48">
        <v>4.0999999999999996</v>
      </c>
      <c r="I20" s="48">
        <v>1.8</v>
      </c>
      <c r="J20" s="48">
        <v>16.3</v>
      </c>
    </row>
    <row r="21" spans="1:10" s="3" customFormat="1" ht="12.75" customHeight="1">
      <c r="A21" s="427">
        <v>41000</v>
      </c>
      <c r="B21" s="48">
        <v>2.2000000000000002</v>
      </c>
      <c r="C21" s="48">
        <v>3.9</v>
      </c>
      <c r="D21" s="48">
        <v>0.1</v>
      </c>
      <c r="E21" s="48">
        <v>4.7</v>
      </c>
      <c r="F21" s="48">
        <v>4.2</v>
      </c>
      <c r="G21" s="48">
        <v>3.6</v>
      </c>
      <c r="H21" s="48">
        <v>4.2</v>
      </c>
      <c r="I21" s="48">
        <v>1.9</v>
      </c>
      <c r="J21" s="48">
        <v>14.8</v>
      </c>
    </row>
    <row r="22" spans="1:10" s="3" customFormat="1" ht="12.75" customHeight="1">
      <c r="A22" s="427">
        <v>41030</v>
      </c>
      <c r="B22" s="48">
        <v>2.2999999999999998</v>
      </c>
      <c r="C22" s="48">
        <v>3.9</v>
      </c>
      <c r="D22" s="48">
        <v>0.1</v>
      </c>
      <c r="E22" s="48">
        <v>4.7</v>
      </c>
      <c r="F22" s="48">
        <v>4.0999999999999996</v>
      </c>
      <c r="G22" s="48">
        <v>3.7</v>
      </c>
      <c r="H22" s="48">
        <v>4.2</v>
      </c>
      <c r="I22" s="48">
        <v>2.1</v>
      </c>
      <c r="J22" s="48">
        <v>15.9</v>
      </c>
    </row>
    <row r="23" spans="1:10" s="3" customFormat="1" ht="12.75" customHeight="1">
      <c r="A23" s="427">
        <v>41061</v>
      </c>
      <c r="B23" s="48">
        <v>2.1</v>
      </c>
      <c r="C23" s="48">
        <v>3.8</v>
      </c>
      <c r="D23" s="48">
        <v>0.1</v>
      </c>
      <c r="E23" s="48">
        <v>4.5999999999999996</v>
      </c>
      <c r="F23" s="48">
        <v>4</v>
      </c>
      <c r="G23" s="48">
        <v>3.6</v>
      </c>
      <c r="H23" s="48">
        <v>4.0999999999999996</v>
      </c>
      <c r="I23" s="48">
        <v>2</v>
      </c>
      <c r="J23" s="48">
        <v>15.6</v>
      </c>
    </row>
    <row r="24" spans="1:10" s="3" customFormat="1" ht="12.75" customHeight="1">
      <c r="A24" s="427">
        <v>41091</v>
      </c>
      <c r="B24" s="48">
        <v>2.2999999999999998</v>
      </c>
      <c r="C24" s="48">
        <v>3.9</v>
      </c>
      <c r="D24" s="48">
        <v>0.1</v>
      </c>
      <c r="E24" s="48">
        <v>4.5999999999999996</v>
      </c>
      <c r="F24" s="48">
        <v>4.2</v>
      </c>
      <c r="G24" s="48">
        <v>4</v>
      </c>
      <c r="H24" s="48">
        <v>4.2</v>
      </c>
      <c r="I24" s="48">
        <v>2.1</v>
      </c>
      <c r="J24" s="48">
        <v>15.8</v>
      </c>
    </row>
    <row r="25" spans="1:10" s="3" customFormat="1" ht="12.75" customHeight="1">
      <c r="A25" s="427">
        <v>41122</v>
      </c>
      <c r="B25" s="48">
        <v>2.4</v>
      </c>
      <c r="C25" s="48">
        <v>3.9</v>
      </c>
      <c r="D25" s="48">
        <v>0.1</v>
      </c>
      <c r="E25" s="48">
        <v>4.8</v>
      </c>
      <c r="F25" s="48">
        <v>4.3</v>
      </c>
      <c r="G25" s="48">
        <v>4</v>
      </c>
      <c r="H25" s="48">
        <v>4.3</v>
      </c>
      <c r="I25" s="48">
        <v>2.2000000000000002</v>
      </c>
      <c r="J25" s="48">
        <v>16.7</v>
      </c>
    </row>
    <row r="26" spans="1:10" s="3" customFormat="1" ht="12.75" customHeight="1">
      <c r="A26" s="427">
        <v>41153</v>
      </c>
      <c r="B26" s="48">
        <v>2.1</v>
      </c>
      <c r="C26" s="48">
        <v>3.8</v>
      </c>
      <c r="D26" s="48">
        <v>0.1</v>
      </c>
      <c r="E26" s="48">
        <v>4.5999999999999996</v>
      </c>
      <c r="F26" s="48">
        <v>4.2</v>
      </c>
      <c r="G26" s="48">
        <v>4</v>
      </c>
      <c r="H26" s="48">
        <v>4.2</v>
      </c>
      <c r="I26" s="48">
        <v>2.1</v>
      </c>
      <c r="J26" s="48">
        <v>16</v>
      </c>
    </row>
    <row r="27" spans="1:10" s="3" customFormat="1" ht="12.75" customHeight="1">
      <c r="A27" s="427">
        <v>41183</v>
      </c>
      <c r="B27" s="48">
        <v>2.2999999999999998</v>
      </c>
      <c r="C27" s="48">
        <v>3.6</v>
      </c>
      <c r="D27" s="48">
        <v>0.1</v>
      </c>
      <c r="E27" s="48">
        <v>4.5999999999999996</v>
      </c>
      <c r="F27" s="48">
        <v>4.4000000000000004</v>
      </c>
      <c r="G27" s="48">
        <v>4.2</v>
      </c>
      <c r="H27" s="48">
        <v>4.4000000000000004</v>
      </c>
      <c r="I27" s="48">
        <v>2.5</v>
      </c>
      <c r="J27" s="48">
        <v>15.9</v>
      </c>
    </row>
    <row r="28" spans="1:10" s="3" customFormat="1" ht="12.75" customHeight="1">
      <c r="A28" s="427">
        <v>41214</v>
      </c>
      <c r="B28" s="48">
        <v>2.2999999999999998</v>
      </c>
      <c r="C28" s="48">
        <v>3.5</v>
      </c>
      <c r="D28" s="48">
        <v>0.1</v>
      </c>
      <c r="E28" s="48">
        <v>4.5999999999999996</v>
      </c>
      <c r="F28" s="48">
        <v>4.2</v>
      </c>
      <c r="G28" s="48">
        <v>4.2</v>
      </c>
      <c r="H28" s="48">
        <v>4.3</v>
      </c>
      <c r="I28" s="48">
        <v>2.4</v>
      </c>
      <c r="J28" s="48">
        <v>15.8</v>
      </c>
    </row>
    <row r="29" spans="1:10" s="3" customFormat="1" ht="12.75" customHeight="1">
      <c r="A29" s="427">
        <v>41244</v>
      </c>
      <c r="B29" s="48">
        <v>2</v>
      </c>
      <c r="C29" s="48">
        <v>3.5</v>
      </c>
      <c r="D29" s="48">
        <v>0.1</v>
      </c>
      <c r="E29" s="48">
        <v>4.5999999999999996</v>
      </c>
      <c r="F29" s="48">
        <v>4.0999999999999996</v>
      </c>
      <c r="G29" s="48">
        <v>4.2</v>
      </c>
      <c r="H29" s="48">
        <v>4.2</v>
      </c>
      <c r="I29" s="48">
        <v>2.4</v>
      </c>
      <c r="J29" s="48">
        <v>16.5</v>
      </c>
    </row>
    <row r="30" spans="1:10" s="3" customFormat="1" ht="12.75" customHeight="1">
      <c r="A30" s="427">
        <v>41275</v>
      </c>
      <c r="B30" s="48">
        <v>2.2999999999999998</v>
      </c>
      <c r="C30" s="48">
        <v>3.6</v>
      </c>
      <c r="D30" s="48">
        <v>0.2</v>
      </c>
      <c r="E30" s="48">
        <v>4.4000000000000004</v>
      </c>
      <c r="F30" s="48">
        <v>4</v>
      </c>
      <c r="G30" s="48">
        <v>4.3</v>
      </c>
      <c r="H30" s="48">
        <v>4.0999999999999996</v>
      </c>
      <c r="I30" s="48">
        <v>2.6</v>
      </c>
      <c r="J30" s="48">
        <v>15.6</v>
      </c>
    </row>
    <row r="31" spans="1:10" s="3" customFormat="1" ht="12.75" customHeight="1">
      <c r="A31" s="427">
        <v>41306</v>
      </c>
      <c r="B31" s="48">
        <v>2.2999999999999998</v>
      </c>
      <c r="C31" s="48">
        <v>3.5</v>
      </c>
      <c r="D31" s="48">
        <v>0.2</v>
      </c>
      <c r="E31" s="48">
        <v>4.4000000000000004</v>
      </c>
      <c r="F31" s="48">
        <v>4.0999999999999996</v>
      </c>
      <c r="G31" s="48">
        <v>4.3</v>
      </c>
      <c r="H31" s="48">
        <v>4.2</v>
      </c>
      <c r="I31" s="48">
        <v>2.4</v>
      </c>
      <c r="J31" s="48">
        <v>15.1</v>
      </c>
    </row>
    <row r="32" spans="1:10" s="3" customFormat="1" ht="12.75" customHeight="1">
      <c r="A32" s="427">
        <v>41334</v>
      </c>
      <c r="B32" s="48">
        <v>2</v>
      </c>
      <c r="C32" s="48">
        <v>3.5</v>
      </c>
      <c r="D32" s="48">
        <v>0.2</v>
      </c>
      <c r="E32" s="48">
        <v>4.4000000000000004</v>
      </c>
      <c r="F32" s="48">
        <v>3.9</v>
      </c>
      <c r="G32" s="48">
        <v>4.3</v>
      </c>
      <c r="H32" s="48">
        <v>4</v>
      </c>
      <c r="I32" s="48">
        <v>2.5</v>
      </c>
      <c r="J32" s="48">
        <v>14.7</v>
      </c>
    </row>
    <row r="33" spans="1:10" s="3" customFormat="1" ht="12.75" customHeight="1">
      <c r="A33" s="427">
        <v>41365</v>
      </c>
      <c r="B33" s="48">
        <v>2.1</v>
      </c>
      <c r="C33" s="48">
        <v>3.5</v>
      </c>
      <c r="D33" s="48">
        <v>0.2</v>
      </c>
      <c r="E33" s="48">
        <v>4.7</v>
      </c>
      <c r="F33" s="48">
        <v>4.0999999999999996</v>
      </c>
      <c r="G33" s="48">
        <v>4.0999999999999996</v>
      </c>
      <c r="H33" s="48">
        <v>4.2</v>
      </c>
      <c r="I33" s="48">
        <v>2.5</v>
      </c>
      <c r="J33" s="48">
        <v>14.5</v>
      </c>
    </row>
    <row r="34" spans="1:10" s="3" customFormat="1" ht="12.75" customHeight="1">
      <c r="A34" s="427">
        <v>41395</v>
      </c>
      <c r="B34" s="48">
        <v>2</v>
      </c>
      <c r="C34" s="48">
        <v>3.5</v>
      </c>
      <c r="D34" s="48">
        <v>0.2</v>
      </c>
      <c r="E34" s="48">
        <v>4.8</v>
      </c>
      <c r="F34" s="48">
        <v>4.0999999999999996</v>
      </c>
      <c r="G34" s="48">
        <v>4.3</v>
      </c>
      <c r="H34" s="48">
        <v>4.3</v>
      </c>
      <c r="I34" s="48">
        <v>2.5</v>
      </c>
      <c r="J34" s="48">
        <v>15.7</v>
      </c>
    </row>
    <row r="35" spans="1:10" s="3" customFormat="1" ht="12.75" customHeight="1">
      <c r="A35" s="427">
        <v>41426</v>
      </c>
      <c r="B35" s="48">
        <v>1.8</v>
      </c>
      <c r="C35" s="48">
        <v>3.3</v>
      </c>
      <c r="D35" s="48">
        <v>0.2</v>
      </c>
      <c r="E35" s="48">
        <v>4.5999999999999996</v>
      </c>
      <c r="F35" s="48">
        <v>3.8</v>
      </c>
      <c r="G35" s="48">
        <v>4</v>
      </c>
      <c r="H35" s="48">
        <v>4</v>
      </c>
      <c r="I35" s="48">
        <v>2.2999999999999998</v>
      </c>
      <c r="J35" s="48">
        <v>15</v>
      </c>
    </row>
    <row r="36" spans="1:10" s="3" customFormat="1" ht="12.75" customHeight="1">
      <c r="A36" s="427">
        <v>41456</v>
      </c>
      <c r="B36" s="48">
        <v>2</v>
      </c>
      <c r="C36" s="48">
        <v>3.4</v>
      </c>
      <c r="D36" s="48">
        <v>0.2</v>
      </c>
      <c r="E36" s="48">
        <v>4.7</v>
      </c>
      <c r="F36" s="48">
        <v>3.8</v>
      </c>
      <c r="G36" s="48">
        <v>4.3</v>
      </c>
      <c r="H36" s="48">
        <v>4</v>
      </c>
      <c r="I36" s="48">
        <v>1.8</v>
      </c>
      <c r="J36" s="48">
        <v>14.8</v>
      </c>
    </row>
    <row r="37" spans="1:10" s="3" customFormat="1" ht="12.75" customHeight="1">
      <c r="A37" s="427">
        <v>41487</v>
      </c>
      <c r="B37" s="48">
        <v>1.9</v>
      </c>
      <c r="C37" s="48">
        <v>3.3</v>
      </c>
      <c r="D37" s="48">
        <v>0.2</v>
      </c>
      <c r="E37" s="48">
        <v>4.5</v>
      </c>
      <c r="F37" s="48">
        <v>3.9</v>
      </c>
      <c r="G37" s="48">
        <v>3.8</v>
      </c>
      <c r="H37" s="48">
        <v>4</v>
      </c>
      <c r="I37" s="48">
        <v>1.7</v>
      </c>
      <c r="J37" s="48">
        <v>14.6</v>
      </c>
    </row>
    <row r="38" spans="1:10" s="3" customFormat="1" ht="12.75" customHeight="1">
      <c r="A38" s="427">
        <v>41518</v>
      </c>
      <c r="B38" s="48">
        <v>1.7</v>
      </c>
      <c r="C38" s="48">
        <v>3.3</v>
      </c>
      <c r="D38" s="48">
        <v>0.2</v>
      </c>
      <c r="E38" s="48">
        <v>4.4000000000000004</v>
      </c>
      <c r="F38" s="48">
        <v>3.9</v>
      </c>
      <c r="G38" s="48">
        <v>4.3</v>
      </c>
      <c r="H38" s="48">
        <v>4</v>
      </c>
      <c r="I38" s="48">
        <v>1.8</v>
      </c>
      <c r="J38" s="48">
        <v>14.3</v>
      </c>
    </row>
    <row r="39" spans="1:10" s="3" customFormat="1" ht="12.75" customHeight="1">
      <c r="A39" s="427">
        <v>41548</v>
      </c>
      <c r="B39" s="48">
        <v>1.9</v>
      </c>
      <c r="C39" s="48">
        <v>3.1</v>
      </c>
      <c r="D39" s="48">
        <v>0.2</v>
      </c>
      <c r="E39" s="48">
        <v>4.2</v>
      </c>
      <c r="F39" s="48">
        <v>4</v>
      </c>
      <c r="G39" s="48">
        <v>4.5999999999999996</v>
      </c>
      <c r="H39" s="48">
        <v>4.0999999999999996</v>
      </c>
      <c r="I39" s="48">
        <v>1.7</v>
      </c>
      <c r="J39" s="48">
        <v>13.7</v>
      </c>
    </row>
    <row r="40" spans="1:10" s="3" customFormat="1" ht="12.75" customHeight="1">
      <c r="A40" s="427">
        <v>41579</v>
      </c>
      <c r="B40" s="48">
        <v>1.8</v>
      </c>
      <c r="C40" s="48">
        <v>2.9</v>
      </c>
      <c r="D40" s="48">
        <v>0.2</v>
      </c>
      <c r="E40" s="48">
        <v>3.7</v>
      </c>
      <c r="F40" s="48">
        <v>3.9</v>
      </c>
      <c r="G40" s="48">
        <v>4.7</v>
      </c>
      <c r="H40" s="48">
        <v>4</v>
      </c>
      <c r="I40" s="48">
        <v>1.4</v>
      </c>
      <c r="J40" s="48">
        <v>12.2</v>
      </c>
    </row>
    <row r="41" spans="1:10" s="3" customFormat="1" ht="12.75" customHeight="1">
      <c r="A41" s="427">
        <v>41609</v>
      </c>
      <c r="B41" s="48">
        <v>1.7</v>
      </c>
      <c r="C41" s="48">
        <v>2.9</v>
      </c>
      <c r="D41" s="48">
        <v>0.2</v>
      </c>
      <c r="E41" s="48">
        <v>3.3</v>
      </c>
      <c r="F41" s="48">
        <v>3.8</v>
      </c>
      <c r="G41" s="48">
        <v>4.5999999999999996</v>
      </c>
      <c r="H41" s="48">
        <v>3.8</v>
      </c>
      <c r="I41" s="48">
        <v>1.4</v>
      </c>
      <c r="J41" s="48">
        <v>13</v>
      </c>
    </row>
    <row r="42" spans="1:10" s="3" customFormat="1" ht="12.75" customHeight="1">
      <c r="A42" s="427">
        <v>41640</v>
      </c>
      <c r="B42" s="48">
        <v>2</v>
      </c>
      <c r="C42" s="48">
        <v>3</v>
      </c>
      <c r="D42" s="48">
        <v>0.2</v>
      </c>
      <c r="E42" s="48">
        <v>2.6</v>
      </c>
      <c r="F42" s="48">
        <v>4</v>
      </c>
      <c r="G42" s="48">
        <v>4.7</v>
      </c>
      <c r="H42" s="48">
        <v>3.9</v>
      </c>
      <c r="I42" s="48">
        <v>1.4</v>
      </c>
      <c r="J42" s="48">
        <v>12.4</v>
      </c>
    </row>
    <row r="43" spans="1:10" s="3" customFormat="1" ht="12.75" customHeight="1">
      <c r="A43" s="427">
        <v>41671</v>
      </c>
      <c r="B43" s="48">
        <v>1.9</v>
      </c>
      <c r="C43" s="48">
        <v>2.7</v>
      </c>
      <c r="D43" s="48">
        <v>0.2</v>
      </c>
      <c r="E43" s="48">
        <v>2.4</v>
      </c>
      <c r="F43" s="48">
        <v>4.2</v>
      </c>
      <c r="G43" s="48">
        <v>4.7</v>
      </c>
      <c r="H43" s="48">
        <v>3.9</v>
      </c>
      <c r="I43" s="48">
        <v>1.3</v>
      </c>
      <c r="J43" s="48">
        <v>11.5</v>
      </c>
    </row>
    <row r="44" spans="1:10" s="3" customFormat="1" ht="12.75" customHeight="1">
      <c r="A44" s="427">
        <v>41699</v>
      </c>
      <c r="B44" s="48">
        <v>1.7</v>
      </c>
      <c r="C44" s="48">
        <v>2.8</v>
      </c>
      <c r="D44" s="48">
        <v>0.2</v>
      </c>
      <c r="E44" s="48">
        <v>2.2999999999999998</v>
      </c>
      <c r="F44" s="48">
        <v>4.3</v>
      </c>
      <c r="G44" s="48">
        <v>4.8</v>
      </c>
      <c r="H44" s="48">
        <v>4</v>
      </c>
      <c r="I44" s="48">
        <v>1.3</v>
      </c>
      <c r="J44" s="48">
        <v>12.1</v>
      </c>
    </row>
    <row r="45" spans="1:10" s="3" customFormat="1" ht="12.75" customHeight="1">
      <c r="A45" s="427">
        <v>41730</v>
      </c>
      <c r="B45" s="48">
        <v>1.9</v>
      </c>
      <c r="C45" s="48">
        <v>2.8</v>
      </c>
      <c r="D45" s="48">
        <v>0.1</v>
      </c>
      <c r="E45" s="48">
        <v>2.1</v>
      </c>
      <c r="F45" s="48">
        <v>4.3</v>
      </c>
      <c r="G45" s="48">
        <v>5.2</v>
      </c>
      <c r="H45" s="48">
        <v>4</v>
      </c>
      <c r="I45" s="48">
        <v>1.3</v>
      </c>
      <c r="J45" s="48">
        <v>12.1</v>
      </c>
    </row>
    <row r="46" spans="1:10" s="3" customFormat="1" ht="12.75" customHeight="1">
      <c r="A46" s="427">
        <v>41760</v>
      </c>
      <c r="B46" s="48">
        <v>1.9</v>
      </c>
      <c r="C46" s="48">
        <v>2.8</v>
      </c>
      <c r="D46" s="48">
        <v>0.1</v>
      </c>
      <c r="E46" s="48">
        <v>2.6</v>
      </c>
      <c r="F46" s="48">
        <v>4.4000000000000004</v>
      </c>
      <c r="G46" s="48">
        <v>5.6</v>
      </c>
      <c r="H46" s="48">
        <v>4.2</v>
      </c>
      <c r="I46" s="48">
        <v>1.4</v>
      </c>
      <c r="J46" s="48">
        <v>13.2</v>
      </c>
    </row>
    <row r="47" spans="1:10" s="3" customFormat="1" ht="12.75" customHeight="1">
      <c r="A47" s="427">
        <v>41791</v>
      </c>
      <c r="B47" s="48">
        <v>1.8</v>
      </c>
      <c r="C47" s="48">
        <v>2.8</v>
      </c>
      <c r="D47" s="48">
        <v>0.1</v>
      </c>
      <c r="E47" s="48">
        <v>2.5</v>
      </c>
      <c r="F47" s="48">
        <v>4.3</v>
      </c>
      <c r="G47" s="48">
        <v>5.8</v>
      </c>
      <c r="H47" s="48">
        <v>4.2</v>
      </c>
      <c r="I47" s="48">
        <v>1.4</v>
      </c>
      <c r="J47" s="48">
        <v>12.7</v>
      </c>
    </row>
    <row r="48" spans="1:10" s="3" customFormat="1" ht="12.75" customHeight="1">
      <c r="A48" s="427">
        <v>41821</v>
      </c>
      <c r="B48" s="48">
        <v>1.9</v>
      </c>
      <c r="C48" s="48">
        <v>2.9</v>
      </c>
      <c r="D48" s="48">
        <v>0.1</v>
      </c>
      <c r="E48" s="48">
        <v>2.4</v>
      </c>
      <c r="F48" s="48">
        <v>4.4000000000000004</v>
      </c>
      <c r="G48" s="48">
        <v>6</v>
      </c>
      <c r="H48" s="48">
        <v>4.3</v>
      </c>
      <c r="I48" s="48">
        <v>1.4</v>
      </c>
      <c r="J48" s="48">
        <v>13.5</v>
      </c>
    </row>
    <row r="49" spans="1:36" s="3" customFormat="1" ht="12.75" customHeight="1">
      <c r="A49" s="427">
        <v>41852</v>
      </c>
      <c r="B49" s="48">
        <v>1.9</v>
      </c>
      <c r="C49" s="48">
        <v>3</v>
      </c>
      <c r="D49" s="48">
        <v>0.1</v>
      </c>
      <c r="E49" s="48">
        <v>2.8</v>
      </c>
      <c r="F49" s="48">
        <v>4.5</v>
      </c>
      <c r="G49" s="48">
        <v>6.2</v>
      </c>
      <c r="H49" s="48">
        <v>4.4000000000000004</v>
      </c>
      <c r="I49" s="48">
        <v>1.5</v>
      </c>
      <c r="J49" s="48">
        <v>13.9</v>
      </c>
    </row>
    <row r="50" spans="1:36" s="3" customFormat="1" ht="12.75" customHeight="1">
      <c r="A50" s="427">
        <v>41883</v>
      </c>
      <c r="B50" s="48">
        <v>1.8</v>
      </c>
      <c r="C50" s="48">
        <v>3</v>
      </c>
      <c r="D50" s="48">
        <v>0.1</v>
      </c>
      <c r="E50" s="48">
        <v>2.7</v>
      </c>
      <c r="F50" s="48">
        <v>4.5</v>
      </c>
      <c r="G50" s="48">
        <v>6.5</v>
      </c>
      <c r="H50" s="48">
        <v>4.4000000000000004</v>
      </c>
      <c r="I50" s="48">
        <v>1.4</v>
      </c>
      <c r="J50" s="48">
        <v>14</v>
      </c>
    </row>
    <row r="51" spans="1:36" s="3" customFormat="1" ht="12.75" customHeight="1">
      <c r="A51" s="427">
        <v>41913</v>
      </c>
      <c r="B51" s="48">
        <v>1.9</v>
      </c>
      <c r="C51" s="48">
        <v>3.1</v>
      </c>
      <c r="D51" s="48">
        <v>0.1</v>
      </c>
      <c r="E51" s="48">
        <v>2.8</v>
      </c>
      <c r="F51" s="48">
        <v>4.5</v>
      </c>
      <c r="G51" s="48">
        <v>6.8</v>
      </c>
      <c r="H51" s="48">
        <v>4.5</v>
      </c>
      <c r="I51" s="48">
        <v>1.5</v>
      </c>
      <c r="J51" s="48">
        <v>14.8</v>
      </c>
    </row>
    <row r="52" spans="1:36" s="3" customFormat="1" ht="12.75" customHeight="1">
      <c r="A52" s="427">
        <v>41944</v>
      </c>
      <c r="B52" s="48">
        <v>1.8</v>
      </c>
      <c r="C52" s="48">
        <v>3</v>
      </c>
      <c r="D52" s="48">
        <v>0.1</v>
      </c>
      <c r="E52" s="48">
        <v>2.5</v>
      </c>
      <c r="F52" s="48">
        <v>4.3</v>
      </c>
      <c r="G52" s="48">
        <v>6.9</v>
      </c>
      <c r="H52" s="48">
        <v>4.3</v>
      </c>
      <c r="I52" s="48">
        <v>1.4</v>
      </c>
      <c r="J52" s="48">
        <v>13.9</v>
      </c>
    </row>
    <row r="53" spans="1:36" s="3" customFormat="1" ht="12.75" customHeight="1">
      <c r="A53" s="427">
        <v>41974</v>
      </c>
      <c r="B53" s="48">
        <v>1.5</v>
      </c>
      <c r="C53" s="48">
        <v>3.1</v>
      </c>
      <c r="D53" s="48">
        <v>0</v>
      </c>
      <c r="E53" s="48">
        <v>2.6</v>
      </c>
      <c r="F53" s="48">
        <v>4.0999999999999996</v>
      </c>
      <c r="G53" s="48">
        <v>6.3</v>
      </c>
      <c r="H53" s="48">
        <v>4.0999999999999996</v>
      </c>
      <c r="I53" s="48">
        <v>1.4</v>
      </c>
      <c r="J53" s="48">
        <v>13.5</v>
      </c>
    </row>
    <row r="54" spans="1:36" s="3" customFormat="1" ht="12.75" customHeight="1">
      <c r="A54" s="427">
        <v>42005</v>
      </c>
      <c r="B54" s="48">
        <v>1.9</v>
      </c>
      <c r="C54" s="48">
        <v>3.3</v>
      </c>
      <c r="D54" s="48">
        <v>0.1</v>
      </c>
      <c r="E54" s="48">
        <v>2.5</v>
      </c>
      <c r="F54" s="48">
        <v>4.2</v>
      </c>
      <c r="G54" s="48">
        <v>6.5</v>
      </c>
      <c r="H54" s="48">
        <v>4.2</v>
      </c>
      <c r="I54" s="48">
        <v>1.9</v>
      </c>
      <c r="J54" s="48">
        <v>14.7</v>
      </c>
    </row>
    <row r="55" spans="1:36" s="3" customFormat="1" ht="12.75" customHeight="1">
      <c r="A55" s="427">
        <v>42036</v>
      </c>
      <c r="B55" s="48">
        <v>1.9</v>
      </c>
      <c r="C55" s="48">
        <v>3.2</v>
      </c>
      <c r="D55" s="48">
        <v>0.1</v>
      </c>
      <c r="E55" s="48">
        <v>2.5</v>
      </c>
      <c r="F55" s="48">
        <v>4.2</v>
      </c>
      <c r="G55" s="48">
        <v>6.5</v>
      </c>
      <c r="H55" s="48">
        <v>4.0999999999999996</v>
      </c>
      <c r="I55" s="48">
        <v>2.1</v>
      </c>
      <c r="J55" s="48">
        <v>14.2</v>
      </c>
    </row>
    <row r="56" spans="1:36" s="3" customFormat="1" ht="12.75" customHeight="1">
      <c r="A56" s="427">
        <v>42064</v>
      </c>
      <c r="B56" s="48">
        <v>1.7</v>
      </c>
      <c r="C56" s="48">
        <v>3.4</v>
      </c>
      <c r="D56" s="48">
        <v>0.1</v>
      </c>
      <c r="E56" s="48">
        <v>3.2</v>
      </c>
      <c r="F56" s="48">
        <v>4.4000000000000004</v>
      </c>
      <c r="G56" s="48">
        <v>6.5</v>
      </c>
      <c r="H56" s="48">
        <v>4.4000000000000004</v>
      </c>
      <c r="I56" s="48">
        <v>2</v>
      </c>
      <c r="J56" s="48">
        <v>14.3</v>
      </c>
    </row>
    <row r="57" spans="1:36" ht="13.8">
      <c r="A57" s="427">
        <v>42095</v>
      </c>
      <c r="B57" s="48">
        <v>1.9</v>
      </c>
      <c r="C57" s="48">
        <v>3.4</v>
      </c>
      <c r="D57" s="48">
        <v>0.1</v>
      </c>
      <c r="E57" s="48">
        <v>5</v>
      </c>
      <c r="F57" s="48">
        <v>4.5</v>
      </c>
      <c r="G57" s="48">
        <v>6.7</v>
      </c>
      <c r="H57" s="48">
        <v>4.8</v>
      </c>
      <c r="I57" s="48">
        <v>2</v>
      </c>
      <c r="J57" s="48">
        <v>14.7</v>
      </c>
      <c r="K57" s="3"/>
      <c r="L57" s="3"/>
    </row>
    <row r="58" spans="1:36" ht="13.8">
      <c r="A58" s="427">
        <v>42125</v>
      </c>
      <c r="B58" s="48">
        <v>1.9</v>
      </c>
      <c r="C58" s="48">
        <v>3.5</v>
      </c>
      <c r="D58" s="48">
        <v>0.1</v>
      </c>
      <c r="E58" s="48">
        <v>4.9000000000000004</v>
      </c>
      <c r="F58" s="48">
        <v>4.4000000000000004</v>
      </c>
      <c r="G58" s="48">
        <v>7.2</v>
      </c>
      <c r="H58" s="48">
        <v>4.8</v>
      </c>
      <c r="I58" s="48">
        <v>2</v>
      </c>
      <c r="J58" s="48">
        <v>16.2</v>
      </c>
      <c r="K58" s="3"/>
      <c r="L58" s="3"/>
      <c r="M58" s="3"/>
      <c r="N58" s="3"/>
      <c r="O58" s="3"/>
      <c r="P58" s="3"/>
    </row>
    <row r="59" spans="1:36" ht="13.8">
      <c r="A59" s="427">
        <v>42156</v>
      </c>
      <c r="B59" s="48">
        <v>1.7</v>
      </c>
      <c r="C59" s="48">
        <v>3.6</v>
      </c>
      <c r="D59" s="48">
        <v>0.1</v>
      </c>
      <c r="E59" s="48">
        <v>6.1</v>
      </c>
      <c r="F59" s="48">
        <v>4.3</v>
      </c>
      <c r="G59" s="48">
        <v>7</v>
      </c>
      <c r="H59" s="48">
        <v>4.9000000000000004</v>
      </c>
      <c r="I59" s="48">
        <v>2.2000000000000002</v>
      </c>
      <c r="J59" s="48">
        <v>16.600000000000001</v>
      </c>
      <c r="K59" s="3"/>
      <c r="L59" s="3"/>
      <c r="M59" s="3"/>
      <c r="N59" s="3"/>
    </row>
    <row r="60" spans="1:36" ht="13.8">
      <c r="A60" s="427">
        <v>42186</v>
      </c>
      <c r="B60" s="48">
        <v>1.9</v>
      </c>
      <c r="C60" s="48">
        <v>3.7</v>
      </c>
      <c r="D60" s="48">
        <v>0.1</v>
      </c>
      <c r="E60" s="48">
        <v>6.3</v>
      </c>
      <c r="F60" s="48">
        <v>4.4000000000000004</v>
      </c>
      <c r="G60" s="48">
        <v>7.5</v>
      </c>
      <c r="H60" s="48">
        <v>5</v>
      </c>
      <c r="I60" s="48">
        <v>2.7</v>
      </c>
      <c r="J60" s="48">
        <v>18.2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3.8">
      <c r="A61" s="427">
        <v>42217</v>
      </c>
      <c r="B61" s="48">
        <v>1.9</v>
      </c>
      <c r="C61" s="48">
        <v>3.9</v>
      </c>
      <c r="D61" s="48">
        <v>0.1</v>
      </c>
      <c r="E61" s="48">
        <v>6.4</v>
      </c>
      <c r="F61" s="48">
        <v>4.5999999999999996</v>
      </c>
      <c r="G61" s="48">
        <v>7.7</v>
      </c>
      <c r="H61" s="48">
        <v>5.0999999999999996</v>
      </c>
      <c r="I61" s="48">
        <v>2.5</v>
      </c>
      <c r="J61" s="48">
        <v>18.600000000000001</v>
      </c>
      <c r="K61" s="3"/>
      <c r="L61" s="3"/>
      <c r="M61" s="3"/>
      <c r="N61" s="3"/>
      <c r="O61" s="3"/>
      <c r="P61" s="3"/>
    </row>
    <row r="62" spans="1:36" ht="13.8">
      <c r="A62" s="427">
        <v>42248</v>
      </c>
      <c r="B62" s="48">
        <v>1.7</v>
      </c>
      <c r="C62" s="48">
        <v>4</v>
      </c>
      <c r="D62" s="48">
        <v>0.1</v>
      </c>
      <c r="E62" s="48">
        <v>4</v>
      </c>
      <c r="F62" s="48">
        <v>4.7</v>
      </c>
      <c r="G62" s="48">
        <v>7.7</v>
      </c>
      <c r="H62" s="48">
        <v>4.9000000000000004</v>
      </c>
      <c r="I62" s="48">
        <v>3</v>
      </c>
      <c r="J62" s="48">
        <v>19.399999999999999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36" ht="13.8">
      <c r="A63" s="427">
        <v>42278</v>
      </c>
      <c r="B63" s="48">
        <v>1.8</v>
      </c>
      <c r="C63" s="48">
        <v>4.2</v>
      </c>
      <c r="D63" s="48">
        <v>0.1</v>
      </c>
      <c r="E63" s="48">
        <v>3.3</v>
      </c>
      <c r="F63" s="48">
        <v>4.8</v>
      </c>
      <c r="G63" s="48">
        <v>8.1</v>
      </c>
      <c r="H63" s="48">
        <v>4.9000000000000004</v>
      </c>
      <c r="I63" s="48">
        <v>3.1</v>
      </c>
      <c r="J63" s="48">
        <v>19.5</v>
      </c>
      <c r="K63" s="3"/>
      <c r="L63" s="3"/>
      <c r="M63" s="3"/>
      <c r="N63" s="3"/>
      <c r="O63" s="3"/>
      <c r="P63" s="3"/>
    </row>
    <row r="64" spans="1:36" ht="13.8">
      <c r="A64" s="427">
        <v>42309</v>
      </c>
      <c r="B64" s="48">
        <v>1.6</v>
      </c>
      <c r="C64" s="48">
        <v>4.4000000000000004</v>
      </c>
      <c r="D64" s="48">
        <v>0.1</v>
      </c>
      <c r="E64" s="48">
        <v>4</v>
      </c>
      <c r="F64" s="48">
        <v>4.9000000000000004</v>
      </c>
      <c r="G64" s="48">
        <v>8.5</v>
      </c>
      <c r="H64" s="48">
        <v>5.0999999999999996</v>
      </c>
      <c r="I64" s="48">
        <v>3.2</v>
      </c>
      <c r="J64" s="48">
        <v>19</v>
      </c>
      <c r="K64" s="3"/>
      <c r="L64" s="3"/>
      <c r="M64" s="3"/>
      <c r="N64" s="3"/>
      <c r="O64" s="3"/>
      <c r="P64" s="3"/>
    </row>
    <row r="65" spans="1:16" ht="13.8">
      <c r="A65" s="427">
        <v>42339</v>
      </c>
      <c r="B65" s="48">
        <v>1.3</v>
      </c>
      <c r="C65" s="48">
        <v>4.4000000000000004</v>
      </c>
      <c r="D65" s="48">
        <v>0</v>
      </c>
      <c r="E65" s="48">
        <v>4.0999999999999996</v>
      </c>
      <c r="F65" s="48">
        <v>4.8</v>
      </c>
      <c r="G65" s="48">
        <v>7.9</v>
      </c>
      <c r="H65" s="48">
        <v>5</v>
      </c>
      <c r="I65" s="48">
        <v>3.4</v>
      </c>
      <c r="J65" s="48">
        <v>29.5</v>
      </c>
      <c r="K65" s="3"/>
      <c r="L65" s="3"/>
      <c r="M65" s="3"/>
      <c r="N65" s="3"/>
      <c r="O65" s="3"/>
      <c r="P65" s="3"/>
    </row>
    <row r="66" spans="1:16" ht="13.8">
      <c r="A66" s="427">
        <v>42370</v>
      </c>
      <c r="B66" s="48">
        <v>1.6</v>
      </c>
      <c r="C66" s="48">
        <v>4.5999999999999996</v>
      </c>
      <c r="D66" s="48">
        <v>0.1</v>
      </c>
      <c r="E66" s="48">
        <v>4.3</v>
      </c>
      <c r="F66" s="48">
        <v>5</v>
      </c>
      <c r="G66" s="48">
        <v>8.1</v>
      </c>
      <c r="H66" s="48">
        <v>5.2</v>
      </c>
      <c r="I66" s="48">
        <v>3.5</v>
      </c>
      <c r="J66" s="48">
        <v>27.3</v>
      </c>
      <c r="K66" s="3"/>
      <c r="L66" s="3"/>
      <c r="M66" s="3"/>
      <c r="N66" s="3"/>
      <c r="O66" s="3"/>
      <c r="P66" s="3"/>
    </row>
    <row r="67" spans="1:16" ht="13.8">
      <c r="A67" s="427">
        <v>42401</v>
      </c>
      <c r="B67" s="48">
        <v>1.8</v>
      </c>
      <c r="C67" s="48">
        <v>5</v>
      </c>
      <c r="D67" s="48">
        <v>0.1</v>
      </c>
      <c r="E67" s="48">
        <v>4.4000000000000004</v>
      </c>
      <c r="F67" s="48">
        <v>5.2</v>
      </c>
      <c r="G67" s="48">
        <v>8.5</v>
      </c>
      <c r="H67" s="48">
        <v>5.4</v>
      </c>
      <c r="I67" s="48">
        <v>3.4</v>
      </c>
      <c r="J67" s="48">
        <v>20.8</v>
      </c>
      <c r="K67" s="3"/>
      <c r="L67" s="3"/>
      <c r="M67" s="3"/>
      <c r="N67" s="3"/>
      <c r="O67" s="3"/>
      <c r="P67" s="3"/>
    </row>
    <row r="68" spans="1:16" ht="13.8">
      <c r="A68" s="427">
        <v>42430</v>
      </c>
      <c r="B68" s="48">
        <v>1.8</v>
      </c>
      <c r="C68" s="48">
        <v>5.2</v>
      </c>
      <c r="D68" s="48">
        <v>0.1</v>
      </c>
      <c r="E68" s="48">
        <v>4.2</v>
      </c>
      <c r="F68" s="48">
        <v>5.4</v>
      </c>
      <c r="G68" s="48">
        <v>8.9</v>
      </c>
      <c r="H68" s="48">
        <v>5.6</v>
      </c>
      <c r="I68" s="48">
        <v>3.4</v>
      </c>
      <c r="J68" s="48">
        <v>21.1</v>
      </c>
      <c r="K68" s="3"/>
      <c r="L68" s="3"/>
      <c r="M68" s="3"/>
      <c r="N68" s="3"/>
      <c r="O68" s="3"/>
      <c r="P68" s="3"/>
    </row>
    <row r="69" spans="1:16" ht="13.8">
      <c r="A69" s="427">
        <v>42461</v>
      </c>
      <c r="B69" s="48">
        <v>2.1</v>
      </c>
      <c r="C69" s="48">
        <v>5.2</v>
      </c>
      <c r="D69" s="48">
        <v>0.1</v>
      </c>
      <c r="E69" s="48">
        <v>4.8</v>
      </c>
      <c r="F69" s="48">
        <v>5.8</v>
      </c>
      <c r="G69" s="48">
        <v>9.5</v>
      </c>
      <c r="H69" s="48">
        <v>6</v>
      </c>
      <c r="I69" s="48">
        <v>2.8</v>
      </c>
      <c r="J69" s="48">
        <v>18.100000000000001</v>
      </c>
      <c r="K69" s="3"/>
      <c r="L69" s="3"/>
      <c r="M69" s="3"/>
      <c r="N69" s="3"/>
      <c r="O69" s="3"/>
      <c r="P69" s="3"/>
    </row>
    <row r="70" spans="1:16" ht="13.8">
      <c r="A70" s="427">
        <v>42491</v>
      </c>
      <c r="B70" s="48">
        <v>2.2000000000000002</v>
      </c>
      <c r="C70" s="48">
        <v>5.4</v>
      </c>
      <c r="D70" s="48">
        <v>0.1</v>
      </c>
      <c r="E70" s="48">
        <v>4.5999999999999996</v>
      </c>
      <c r="F70" s="48">
        <v>6.1</v>
      </c>
      <c r="G70" s="48">
        <v>10.1</v>
      </c>
      <c r="H70" s="48">
        <v>6.2</v>
      </c>
      <c r="I70" s="48">
        <v>3.1</v>
      </c>
      <c r="J70" s="48">
        <v>19.600000000000001</v>
      </c>
      <c r="K70" s="3"/>
      <c r="L70" s="3"/>
      <c r="M70" s="3"/>
      <c r="N70" s="3"/>
      <c r="O70" s="3"/>
      <c r="P70" s="3"/>
    </row>
    <row r="71" spans="1:16" ht="13.8">
      <c r="A71" s="427">
        <v>42522</v>
      </c>
      <c r="B71" s="48">
        <v>1.9</v>
      </c>
      <c r="C71" s="48">
        <v>5.3</v>
      </c>
      <c r="D71" s="48">
        <v>0.1</v>
      </c>
      <c r="E71" s="48">
        <v>4.9000000000000004</v>
      </c>
      <c r="F71" s="48">
        <v>5.8</v>
      </c>
      <c r="G71" s="48">
        <v>9.6999999999999993</v>
      </c>
      <c r="H71" s="48">
        <v>6</v>
      </c>
      <c r="I71" s="48">
        <v>3.2</v>
      </c>
      <c r="J71" s="48">
        <v>19.3</v>
      </c>
      <c r="K71" s="3"/>
      <c r="L71" s="3"/>
      <c r="M71" s="3"/>
      <c r="N71" s="3"/>
      <c r="O71" s="3"/>
      <c r="P71" s="3"/>
    </row>
    <row r="72" spans="1:16" ht="13.8">
      <c r="A72" s="427">
        <v>42552</v>
      </c>
      <c r="B72" s="48">
        <v>1.9</v>
      </c>
      <c r="C72" s="48">
        <v>5.2</v>
      </c>
      <c r="D72" s="48">
        <v>0.1</v>
      </c>
      <c r="E72" s="48">
        <v>4.3</v>
      </c>
      <c r="F72" s="48">
        <v>5.7</v>
      </c>
      <c r="G72" s="48">
        <v>10.4</v>
      </c>
      <c r="H72" s="48">
        <v>5.9</v>
      </c>
      <c r="I72" s="48">
        <v>3.6</v>
      </c>
      <c r="J72" s="48">
        <v>19.899999999999999</v>
      </c>
      <c r="K72" s="3"/>
      <c r="L72" s="3"/>
      <c r="M72" s="3"/>
      <c r="N72" s="3"/>
      <c r="O72" s="3"/>
      <c r="P72" s="3"/>
    </row>
    <row r="73" spans="1:16" ht="13.8">
      <c r="A73" s="427">
        <v>42583</v>
      </c>
      <c r="B73" s="48">
        <v>1.9</v>
      </c>
      <c r="C73" s="48">
        <v>5.5</v>
      </c>
      <c r="D73" s="48">
        <v>0.1</v>
      </c>
      <c r="E73" s="48">
        <v>4.9000000000000004</v>
      </c>
      <c r="F73" s="48">
        <v>5.8</v>
      </c>
      <c r="G73" s="48">
        <v>11</v>
      </c>
      <c r="H73" s="48">
        <v>6.1</v>
      </c>
      <c r="I73" s="48">
        <v>3.4</v>
      </c>
      <c r="J73" s="48">
        <v>21.2</v>
      </c>
      <c r="K73" s="3"/>
      <c r="L73" s="3"/>
      <c r="M73" s="3"/>
      <c r="N73" s="3"/>
      <c r="O73" s="3"/>
      <c r="P73" s="3"/>
    </row>
    <row r="74" spans="1:16" ht="13.8">
      <c r="A74" s="427">
        <v>42614</v>
      </c>
      <c r="B74" s="48">
        <v>1.7</v>
      </c>
      <c r="C74" s="48">
        <v>5.4</v>
      </c>
      <c r="D74" s="48">
        <v>0.1</v>
      </c>
      <c r="E74" s="48">
        <v>4.8</v>
      </c>
      <c r="F74" s="48">
        <v>5.8</v>
      </c>
      <c r="G74" s="48">
        <v>11.3</v>
      </c>
      <c r="H74" s="48">
        <v>6.1</v>
      </c>
      <c r="I74" s="48">
        <v>3.4</v>
      </c>
      <c r="J74" s="48">
        <v>20.2</v>
      </c>
      <c r="K74" s="3"/>
      <c r="L74" s="3"/>
      <c r="M74" s="3"/>
      <c r="N74" s="3"/>
      <c r="O74" s="3"/>
      <c r="P74" s="3"/>
    </row>
    <row r="75" spans="1:16" ht="13.8">
      <c r="A75" s="427">
        <v>42644</v>
      </c>
      <c r="B75" s="48">
        <v>1.6</v>
      </c>
      <c r="C75" s="48">
        <v>5.4</v>
      </c>
      <c r="D75" s="48">
        <v>0.1</v>
      </c>
      <c r="E75" s="48">
        <v>4.5999999999999996</v>
      </c>
      <c r="F75" s="48">
        <v>5.8</v>
      </c>
      <c r="G75" s="48">
        <v>12.4</v>
      </c>
      <c r="H75" s="48">
        <v>6.2</v>
      </c>
      <c r="I75" s="48">
        <v>3.2</v>
      </c>
      <c r="J75" s="48">
        <v>20.100000000000001</v>
      </c>
      <c r="K75" s="3"/>
      <c r="L75" s="3"/>
      <c r="M75" s="3"/>
      <c r="N75" s="3"/>
      <c r="O75" s="3"/>
      <c r="P75" s="3"/>
    </row>
    <row r="76" spans="1:16" ht="13.8">
      <c r="A76" s="427">
        <v>42675</v>
      </c>
      <c r="B76" s="48">
        <v>1.4</v>
      </c>
      <c r="C76" s="48">
        <v>5.3</v>
      </c>
      <c r="D76" s="48">
        <v>0.1</v>
      </c>
      <c r="E76" s="48">
        <v>4.4000000000000004</v>
      </c>
      <c r="F76" s="48">
        <v>5.7</v>
      </c>
      <c r="G76" s="48">
        <v>13.4</v>
      </c>
      <c r="H76" s="48">
        <v>6.1</v>
      </c>
      <c r="I76" s="48">
        <v>2.9</v>
      </c>
      <c r="J76" s="48">
        <v>19.399999999999999</v>
      </c>
      <c r="K76" s="3"/>
      <c r="L76" s="3"/>
      <c r="M76" s="3"/>
      <c r="N76" s="3"/>
      <c r="O76" s="3"/>
      <c r="P76" s="3"/>
    </row>
    <row r="77" spans="1:16" ht="13.8">
      <c r="A77" s="427">
        <v>42705</v>
      </c>
      <c r="B77" s="48">
        <v>1</v>
      </c>
      <c r="C77" s="48">
        <v>5</v>
      </c>
      <c r="D77" s="48">
        <v>0.1</v>
      </c>
      <c r="E77" s="48">
        <v>4.0999999999999996</v>
      </c>
      <c r="F77" s="48">
        <v>5.7</v>
      </c>
      <c r="G77" s="48">
        <v>12.8</v>
      </c>
      <c r="H77" s="48">
        <v>6</v>
      </c>
      <c r="I77" s="48">
        <v>2.9</v>
      </c>
      <c r="J77" s="48">
        <v>21.6</v>
      </c>
      <c r="K77" s="3"/>
      <c r="L77" s="3"/>
      <c r="M77" s="3"/>
      <c r="N77" s="3"/>
      <c r="O77" s="3"/>
      <c r="P77" s="3"/>
    </row>
    <row r="78" spans="1:16" ht="13.8">
      <c r="A78" s="427">
        <v>42736</v>
      </c>
      <c r="B78" s="48">
        <v>1.3</v>
      </c>
      <c r="C78" s="48">
        <v>5.0999999999999996</v>
      </c>
      <c r="D78" s="48">
        <v>0.1</v>
      </c>
      <c r="E78" s="48">
        <v>4.8</v>
      </c>
      <c r="F78" s="48">
        <v>5.6</v>
      </c>
      <c r="G78" s="48">
        <v>13.1</v>
      </c>
      <c r="H78" s="48">
        <v>6</v>
      </c>
      <c r="I78" s="48">
        <v>2.8</v>
      </c>
      <c r="J78" s="48">
        <v>19.8</v>
      </c>
      <c r="K78" s="3"/>
      <c r="L78" s="3"/>
      <c r="M78" s="3"/>
      <c r="N78" s="3"/>
      <c r="O78" s="3"/>
      <c r="P78" s="3"/>
    </row>
    <row r="79" spans="1:16" ht="13.8">
      <c r="A79" s="427">
        <v>42767</v>
      </c>
      <c r="B79" s="48">
        <v>1.3</v>
      </c>
      <c r="C79" s="48">
        <v>4.7</v>
      </c>
      <c r="D79" s="48">
        <v>0.1</v>
      </c>
      <c r="E79" s="48">
        <v>4.7</v>
      </c>
      <c r="F79" s="48">
        <v>5.4</v>
      </c>
      <c r="G79" s="48">
        <v>13.1</v>
      </c>
      <c r="H79" s="48">
        <v>5.8</v>
      </c>
      <c r="I79" s="48">
        <v>3.4</v>
      </c>
      <c r="J79" s="48">
        <v>18.899999999999999</v>
      </c>
      <c r="K79" s="3"/>
      <c r="L79" s="3"/>
      <c r="M79" s="3"/>
      <c r="N79" s="3"/>
      <c r="O79" s="3"/>
      <c r="P79" s="3"/>
    </row>
    <row r="80" spans="1:16" ht="13.8">
      <c r="A80" s="427">
        <v>42795</v>
      </c>
      <c r="B80" s="48">
        <v>1.2</v>
      </c>
      <c r="C80" s="48">
        <v>4.7</v>
      </c>
      <c r="D80" s="48">
        <v>0</v>
      </c>
      <c r="E80" s="48">
        <v>5.5</v>
      </c>
      <c r="F80" s="48">
        <v>6.5</v>
      </c>
      <c r="G80" s="48">
        <v>13.4</v>
      </c>
      <c r="H80" s="48">
        <v>6.8</v>
      </c>
      <c r="I80" s="48">
        <v>2.8</v>
      </c>
      <c r="J80" s="48">
        <v>18.8</v>
      </c>
      <c r="K80" s="3"/>
      <c r="L80" s="3"/>
      <c r="M80" s="3"/>
      <c r="N80" s="3"/>
      <c r="O80" s="3"/>
      <c r="P80" s="3"/>
    </row>
    <row r="81" spans="1:16" ht="13.8">
      <c r="A81" s="427">
        <v>42826</v>
      </c>
      <c r="B81" s="48">
        <v>1.2</v>
      </c>
      <c r="C81" s="48">
        <v>4.5</v>
      </c>
      <c r="D81" s="48">
        <v>0</v>
      </c>
      <c r="E81" s="48">
        <v>5</v>
      </c>
      <c r="F81" s="48">
        <v>6.6</v>
      </c>
      <c r="G81" s="48">
        <v>15</v>
      </c>
      <c r="H81" s="48">
        <v>6.9</v>
      </c>
      <c r="I81" s="48">
        <v>2.7</v>
      </c>
      <c r="J81" s="48">
        <v>17.2</v>
      </c>
      <c r="K81" s="3"/>
      <c r="L81" s="3"/>
      <c r="M81" s="3"/>
      <c r="N81" s="3"/>
      <c r="O81" s="3"/>
      <c r="P81" s="3"/>
    </row>
    <row r="82" spans="1:16" ht="13.8">
      <c r="A82" s="427">
        <v>42856</v>
      </c>
      <c r="B82" s="48">
        <v>1.3</v>
      </c>
      <c r="C82" s="48">
        <v>4.5</v>
      </c>
      <c r="D82" s="48">
        <v>0</v>
      </c>
      <c r="E82" s="48">
        <v>6.1</v>
      </c>
      <c r="F82" s="48">
        <v>7</v>
      </c>
      <c r="G82" s="48">
        <v>15.6</v>
      </c>
      <c r="H82" s="48">
        <v>7.4</v>
      </c>
      <c r="I82" s="48">
        <v>2.9</v>
      </c>
      <c r="J82" s="48">
        <v>18.399999999999999</v>
      </c>
      <c r="K82" s="3"/>
      <c r="L82" s="3"/>
      <c r="M82" s="3"/>
      <c r="N82" s="3"/>
      <c r="O82" s="3"/>
      <c r="P82" s="3"/>
    </row>
    <row r="83" spans="1:16" ht="13.8">
      <c r="A83" s="427">
        <v>42887</v>
      </c>
      <c r="B83" s="48">
        <v>1</v>
      </c>
      <c r="C83" s="48">
        <v>4.3</v>
      </c>
      <c r="D83" s="48">
        <v>0</v>
      </c>
      <c r="E83" s="48">
        <v>5.8</v>
      </c>
      <c r="F83" s="48">
        <v>6.3</v>
      </c>
      <c r="G83" s="48">
        <v>14.7</v>
      </c>
      <c r="H83" s="48">
        <v>6.7</v>
      </c>
      <c r="I83" s="48">
        <v>2.9</v>
      </c>
      <c r="J83" s="48">
        <v>17.7</v>
      </c>
      <c r="K83" s="3"/>
      <c r="L83" s="3"/>
      <c r="M83" s="3"/>
      <c r="N83" s="3"/>
      <c r="O83" s="3"/>
      <c r="P83" s="3"/>
    </row>
    <row r="84" spans="1:16" ht="13.8">
      <c r="A84" s="427">
        <v>42917</v>
      </c>
      <c r="B84" s="48">
        <v>1.2</v>
      </c>
      <c r="C84" s="48">
        <v>4</v>
      </c>
      <c r="D84" s="48">
        <v>0</v>
      </c>
      <c r="E84" s="48">
        <v>5.8</v>
      </c>
      <c r="F84" s="48">
        <v>6.5</v>
      </c>
      <c r="G84" s="48">
        <v>14.6</v>
      </c>
      <c r="H84" s="48">
        <v>6.8</v>
      </c>
      <c r="I84" s="48">
        <v>2.7</v>
      </c>
      <c r="J84" s="48">
        <v>17.600000000000001</v>
      </c>
      <c r="K84" s="3"/>
      <c r="L84" s="3"/>
      <c r="M84" s="3"/>
      <c r="N84" s="3"/>
      <c r="O84" s="3"/>
      <c r="P84" s="3"/>
    </row>
    <row r="85" spans="1:16" ht="13.8">
      <c r="A85" s="427">
        <v>42948</v>
      </c>
      <c r="B85" s="48">
        <v>1.1000000000000001</v>
      </c>
      <c r="C85" s="48">
        <v>3.8</v>
      </c>
      <c r="D85" s="48">
        <v>0</v>
      </c>
      <c r="E85" s="48">
        <v>5.8</v>
      </c>
      <c r="F85" s="48">
        <v>6.6</v>
      </c>
      <c r="G85" s="48">
        <v>14.5</v>
      </c>
      <c r="H85" s="48">
        <v>6.9</v>
      </c>
      <c r="I85" s="48">
        <v>3</v>
      </c>
      <c r="J85" s="48">
        <v>18.8</v>
      </c>
      <c r="K85" s="3"/>
      <c r="L85" s="3"/>
      <c r="M85" s="3"/>
      <c r="N85" s="3"/>
      <c r="O85" s="3"/>
      <c r="P85" s="3"/>
    </row>
    <row r="86" spans="1:16" ht="13.8">
      <c r="A86" s="427">
        <v>42979</v>
      </c>
      <c r="B86" s="48">
        <v>0.9</v>
      </c>
      <c r="C86" s="48">
        <v>3.4</v>
      </c>
      <c r="D86" s="48">
        <v>0</v>
      </c>
      <c r="E86" s="48">
        <v>5.6</v>
      </c>
      <c r="F86" s="48">
        <v>6.5</v>
      </c>
      <c r="G86" s="48">
        <v>13.8</v>
      </c>
      <c r="H86" s="48">
        <v>6.8</v>
      </c>
      <c r="I86" s="48">
        <v>2.6</v>
      </c>
      <c r="J86" s="48">
        <v>17.399999999999999</v>
      </c>
      <c r="K86" s="3"/>
      <c r="L86" s="3"/>
      <c r="M86" s="3"/>
      <c r="N86" s="3"/>
      <c r="O86" s="3"/>
      <c r="P86" s="3"/>
    </row>
    <row r="87" spans="1:16" ht="13.8">
      <c r="A87" s="427">
        <v>43009</v>
      </c>
      <c r="B87" s="48">
        <v>1</v>
      </c>
      <c r="C87" s="48">
        <v>3.2</v>
      </c>
      <c r="D87" s="48">
        <v>0</v>
      </c>
      <c r="E87" s="48">
        <v>5.4</v>
      </c>
      <c r="F87" s="48">
        <v>6.7</v>
      </c>
      <c r="G87" s="48">
        <v>13</v>
      </c>
      <c r="H87" s="48">
        <v>6.9</v>
      </c>
      <c r="I87" s="48">
        <v>2.5</v>
      </c>
      <c r="J87" s="48">
        <v>17</v>
      </c>
    </row>
    <row r="88" spans="1:16" ht="13.8">
      <c r="A88" s="427">
        <v>43040</v>
      </c>
      <c r="B88" s="48">
        <v>0.9</v>
      </c>
      <c r="C88" s="48">
        <v>2.8</v>
      </c>
      <c r="D88" s="48">
        <v>0</v>
      </c>
      <c r="E88" s="48">
        <v>6.8</v>
      </c>
      <c r="F88" s="48">
        <v>6.5</v>
      </c>
      <c r="G88" s="48">
        <v>11.8</v>
      </c>
      <c r="H88" s="48">
        <v>6.8</v>
      </c>
      <c r="I88" s="48">
        <v>2.2999999999999998</v>
      </c>
      <c r="J88" s="48">
        <v>15.6</v>
      </c>
    </row>
    <row r="89" spans="1:16" ht="13.8">
      <c r="A89" s="427">
        <v>43070</v>
      </c>
      <c r="B89" s="48">
        <v>0.6</v>
      </c>
      <c r="C89" s="48">
        <v>2.5</v>
      </c>
      <c r="D89" s="48">
        <v>0.1</v>
      </c>
      <c r="E89" s="48">
        <v>6.9</v>
      </c>
      <c r="F89" s="48">
        <v>6.2</v>
      </c>
      <c r="G89" s="48">
        <v>9.6999999999999993</v>
      </c>
      <c r="H89" s="48">
        <v>6.4</v>
      </c>
      <c r="I89" s="48">
        <v>2.2000000000000002</v>
      </c>
      <c r="J89" s="48">
        <v>17.2</v>
      </c>
    </row>
    <row r="90" spans="1:16" ht="13.8">
      <c r="A90" s="427">
        <v>43101</v>
      </c>
      <c r="B90" s="48">
        <v>0.8</v>
      </c>
      <c r="C90" s="48">
        <v>2.5</v>
      </c>
      <c r="D90" s="48">
        <v>0.1</v>
      </c>
      <c r="E90" s="48">
        <v>6.6</v>
      </c>
      <c r="F90" s="48">
        <v>6.6</v>
      </c>
      <c r="G90" s="48">
        <v>9.5</v>
      </c>
      <c r="H90" s="48">
        <v>6.7</v>
      </c>
      <c r="I90" s="48">
        <v>2.1</v>
      </c>
      <c r="J90" s="48">
        <v>16.5</v>
      </c>
    </row>
    <row r="91" spans="1:16" ht="13.8">
      <c r="A91" s="427">
        <v>43132</v>
      </c>
      <c r="B91" s="48">
        <v>0.8</v>
      </c>
      <c r="C91" s="48">
        <v>2.2999999999999998</v>
      </c>
      <c r="D91" s="48">
        <v>0.1</v>
      </c>
      <c r="E91" s="48">
        <v>8</v>
      </c>
      <c r="F91" s="48">
        <v>6.8</v>
      </c>
      <c r="G91" s="48">
        <v>8.6999999999999993</v>
      </c>
      <c r="H91" s="48">
        <v>7</v>
      </c>
      <c r="I91" s="48">
        <v>1.9</v>
      </c>
      <c r="J91" s="48">
        <v>14.5</v>
      </c>
    </row>
    <row r="92" spans="1:16" ht="13.8">
      <c r="A92" s="427">
        <v>43160</v>
      </c>
      <c r="B92" s="48">
        <v>0.7</v>
      </c>
      <c r="C92" s="48">
        <v>2.1</v>
      </c>
      <c r="D92" s="48">
        <v>0.1</v>
      </c>
      <c r="E92" s="48">
        <v>6.9</v>
      </c>
      <c r="F92" s="48">
        <v>6.6</v>
      </c>
      <c r="G92" s="48">
        <v>8.1999999999999993</v>
      </c>
      <c r="H92" s="48">
        <v>6.7</v>
      </c>
      <c r="I92" s="48">
        <v>1.9</v>
      </c>
      <c r="J92" s="48">
        <v>15.2</v>
      </c>
    </row>
    <row r="93" spans="1:16" ht="13.8">
      <c r="A93" s="427">
        <v>43191</v>
      </c>
      <c r="B93" s="48">
        <v>0.8</v>
      </c>
      <c r="C93" s="48">
        <v>2.1</v>
      </c>
      <c r="D93" s="48">
        <v>0.1</v>
      </c>
      <c r="E93" s="48">
        <v>4.9000000000000004</v>
      </c>
      <c r="F93" s="48">
        <v>6</v>
      </c>
      <c r="G93" s="48">
        <v>7.6</v>
      </c>
      <c r="H93" s="48">
        <v>6</v>
      </c>
      <c r="I93" s="48">
        <v>1.9</v>
      </c>
      <c r="J93" s="48">
        <v>14.6</v>
      </c>
    </row>
    <row r="94" spans="1:16" ht="13.8">
      <c r="A94" s="427">
        <v>43221</v>
      </c>
      <c r="B94" s="48">
        <v>0.8</v>
      </c>
      <c r="C94" s="48">
        <v>2.2000000000000002</v>
      </c>
      <c r="D94" s="48">
        <v>0.1</v>
      </c>
      <c r="E94" s="48">
        <v>5.0999999999999996</v>
      </c>
      <c r="F94" s="48">
        <v>6</v>
      </c>
      <c r="G94" s="48">
        <v>7.3</v>
      </c>
      <c r="H94" s="48">
        <v>5.9</v>
      </c>
      <c r="I94" s="48">
        <v>2.1</v>
      </c>
      <c r="J94" s="48">
        <v>14.9</v>
      </c>
    </row>
    <row r="95" spans="1:16" ht="13.8">
      <c r="A95" s="427">
        <v>43252</v>
      </c>
      <c r="B95" s="48">
        <v>1.1000000000000001</v>
      </c>
      <c r="C95" s="48">
        <v>2.2000000000000002</v>
      </c>
      <c r="D95" s="48">
        <v>0.1</v>
      </c>
      <c r="E95" s="48">
        <v>5.0999999999999996</v>
      </c>
      <c r="F95" s="48">
        <v>5.5</v>
      </c>
      <c r="G95" s="48">
        <v>6.4</v>
      </c>
      <c r="H95" s="48">
        <v>5.5</v>
      </c>
      <c r="I95" s="48">
        <v>1.7</v>
      </c>
      <c r="J95" s="48">
        <v>14.8</v>
      </c>
    </row>
    <row r="96" spans="1:16" ht="13.8">
      <c r="A96" s="427">
        <v>43282</v>
      </c>
      <c r="B96" s="48">
        <v>1.2</v>
      </c>
      <c r="C96" s="48">
        <v>2.2000000000000002</v>
      </c>
      <c r="D96" s="48">
        <v>0.1</v>
      </c>
      <c r="E96" s="48">
        <v>5.5</v>
      </c>
      <c r="F96" s="48">
        <v>4.5</v>
      </c>
      <c r="G96" s="48">
        <v>6</v>
      </c>
      <c r="H96" s="48">
        <v>4.7</v>
      </c>
      <c r="I96" s="48">
        <v>1.8</v>
      </c>
      <c r="J96" s="48">
        <v>15.1</v>
      </c>
    </row>
    <row r="97" spans="1:10" ht="13.8">
      <c r="A97" s="427">
        <v>43313</v>
      </c>
      <c r="B97" s="48">
        <v>1.2</v>
      </c>
      <c r="C97" s="48">
        <v>2.2000000000000002</v>
      </c>
      <c r="D97" s="48">
        <v>0.1</v>
      </c>
      <c r="E97" s="48">
        <v>5.7</v>
      </c>
      <c r="F97" s="48">
        <v>4.5</v>
      </c>
      <c r="G97" s="48">
        <v>5.6</v>
      </c>
      <c r="H97" s="48">
        <v>4.7</v>
      </c>
      <c r="I97" s="48">
        <v>1.9</v>
      </c>
      <c r="J97" s="48">
        <v>16.100000000000001</v>
      </c>
    </row>
    <row r="98" spans="1:10" ht="13.8">
      <c r="A98" s="427">
        <v>43344</v>
      </c>
      <c r="B98" s="48">
        <v>1</v>
      </c>
      <c r="C98" s="48">
        <v>2.2000000000000002</v>
      </c>
      <c r="D98" s="48">
        <v>0.1</v>
      </c>
      <c r="E98" s="48">
        <v>6.1</v>
      </c>
      <c r="F98" s="48">
        <v>4</v>
      </c>
      <c r="G98" s="48">
        <v>5.2</v>
      </c>
      <c r="H98" s="48">
        <v>4.3</v>
      </c>
      <c r="I98" s="48">
        <v>1.8</v>
      </c>
      <c r="J98" s="48">
        <v>15.2</v>
      </c>
    </row>
    <row r="99" spans="1:10" ht="13.8">
      <c r="A99" s="427">
        <v>43374</v>
      </c>
      <c r="B99" s="48">
        <v>1.2</v>
      </c>
      <c r="C99" s="48">
        <v>2.1</v>
      </c>
      <c r="D99" s="48">
        <v>0</v>
      </c>
      <c r="E99" s="48">
        <v>4.2</v>
      </c>
      <c r="F99" s="48">
        <v>4.2</v>
      </c>
      <c r="G99" s="48">
        <v>5</v>
      </c>
      <c r="H99" s="48">
        <v>4.2</v>
      </c>
      <c r="I99" s="48">
        <v>1.8</v>
      </c>
      <c r="J99" s="48">
        <v>15.9</v>
      </c>
    </row>
    <row r="100" spans="1:10" ht="13.8">
      <c r="A100" s="427">
        <v>43405</v>
      </c>
      <c r="B100" s="48">
        <v>1.1000000000000001</v>
      </c>
      <c r="C100" s="48">
        <v>2.1</v>
      </c>
      <c r="D100" s="48">
        <v>0</v>
      </c>
      <c r="E100" s="48">
        <v>4.8</v>
      </c>
      <c r="F100" s="48">
        <v>4.0999999999999996</v>
      </c>
      <c r="G100" s="48">
        <v>3.9</v>
      </c>
      <c r="H100" s="48">
        <v>4.2</v>
      </c>
      <c r="I100" s="48">
        <v>1.6</v>
      </c>
      <c r="J100" s="48">
        <v>14.9</v>
      </c>
    </row>
    <row r="101" spans="1:10" ht="13.8">
      <c r="A101" s="427">
        <v>43435</v>
      </c>
      <c r="B101" s="48">
        <v>0.8</v>
      </c>
      <c r="C101" s="48">
        <v>1.9</v>
      </c>
      <c r="D101" s="48">
        <v>0</v>
      </c>
      <c r="E101" s="48">
        <v>3.9</v>
      </c>
      <c r="F101" s="48">
        <v>4</v>
      </c>
      <c r="G101" s="48">
        <v>3.4</v>
      </c>
      <c r="H101" s="48">
        <v>3.9</v>
      </c>
      <c r="I101" s="48">
        <v>1.6</v>
      </c>
      <c r="J101" s="48">
        <v>16.600000000000001</v>
      </c>
    </row>
    <row r="102" spans="1:10" ht="13.8">
      <c r="A102" s="427">
        <v>43466</v>
      </c>
      <c r="B102" s="48">
        <v>1.1000000000000001</v>
      </c>
      <c r="C102" s="48">
        <v>1.9</v>
      </c>
      <c r="D102" s="48">
        <v>0</v>
      </c>
      <c r="E102" s="48">
        <v>5.3</v>
      </c>
      <c r="F102" s="48">
        <v>4.0999999999999996</v>
      </c>
      <c r="G102" s="48">
        <v>3.4</v>
      </c>
      <c r="H102" s="48">
        <v>4.2</v>
      </c>
      <c r="I102" s="48">
        <v>1.6</v>
      </c>
      <c r="J102" s="48">
        <v>14.9</v>
      </c>
    </row>
    <row r="103" spans="1:10" ht="13.8">
      <c r="A103" s="427">
        <v>43497</v>
      </c>
      <c r="B103" s="48">
        <v>1.1000000000000001</v>
      </c>
      <c r="C103" s="48">
        <v>1.7</v>
      </c>
      <c r="D103" s="48">
        <v>0</v>
      </c>
      <c r="E103" s="48">
        <v>4.9000000000000004</v>
      </c>
      <c r="F103" s="48">
        <v>3.9</v>
      </c>
      <c r="G103" s="48">
        <v>3.3</v>
      </c>
      <c r="H103" s="48">
        <v>4</v>
      </c>
      <c r="I103" s="48">
        <v>1.5</v>
      </c>
      <c r="J103" s="48">
        <v>13.7</v>
      </c>
    </row>
    <row r="104" spans="1:10" ht="13.8">
      <c r="A104" s="427">
        <v>43525</v>
      </c>
      <c r="B104" s="48">
        <v>0.9</v>
      </c>
      <c r="C104" s="48">
        <v>1.7</v>
      </c>
      <c r="D104" s="48">
        <v>0</v>
      </c>
      <c r="E104" s="48">
        <v>4.8</v>
      </c>
      <c r="F104" s="48">
        <v>3.9</v>
      </c>
      <c r="G104" s="48">
        <v>3.1</v>
      </c>
      <c r="H104" s="48">
        <v>4</v>
      </c>
      <c r="I104" s="48">
        <v>1.4</v>
      </c>
      <c r="J104" s="48">
        <v>13.5</v>
      </c>
    </row>
    <row r="105" spans="1:10" ht="13.8">
      <c r="A105" s="427">
        <v>43556</v>
      </c>
      <c r="B105" s="48">
        <v>1</v>
      </c>
      <c r="C105" s="48">
        <v>1.7</v>
      </c>
      <c r="D105" s="48">
        <v>0</v>
      </c>
      <c r="E105" s="48">
        <v>2.2000000000000002</v>
      </c>
      <c r="F105" s="48">
        <v>3.9</v>
      </c>
      <c r="G105" s="48">
        <v>3</v>
      </c>
      <c r="H105" s="48">
        <v>3.7</v>
      </c>
      <c r="I105" s="48">
        <v>1.5</v>
      </c>
      <c r="J105" s="48">
        <v>13.6</v>
      </c>
    </row>
    <row r="106" spans="1:10" ht="13.8">
      <c r="A106" s="427">
        <v>43586</v>
      </c>
      <c r="B106" s="48">
        <v>0.9</v>
      </c>
      <c r="C106" s="48">
        <v>1.7</v>
      </c>
      <c r="D106" s="48">
        <v>0</v>
      </c>
      <c r="E106" s="48">
        <v>2.4</v>
      </c>
      <c r="F106" s="48">
        <v>3.8</v>
      </c>
      <c r="G106" s="48">
        <v>3</v>
      </c>
      <c r="H106" s="48">
        <v>3.6</v>
      </c>
      <c r="I106" s="48">
        <v>1.5</v>
      </c>
      <c r="J106" s="48">
        <v>14.8</v>
      </c>
    </row>
    <row r="107" spans="1:10" ht="13.8">
      <c r="A107" s="427">
        <v>43617</v>
      </c>
      <c r="B107" s="48">
        <v>0.9</v>
      </c>
      <c r="C107" s="48">
        <v>1.7</v>
      </c>
      <c r="D107" s="48">
        <v>0</v>
      </c>
      <c r="E107" s="48">
        <v>1.8</v>
      </c>
      <c r="F107" s="48">
        <v>3.7</v>
      </c>
      <c r="G107" s="48">
        <v>3.4</v>
      </c>
      <c r="H107" s="48">
        <v>3.5</v>
      </c>
      <c r="I107" s="48">
        <v>1.5</v>
      </c>
      <c r="J107" s="48">
        <v>13.5</v>
      </c>
    </row>
    <row r="108" spans="1:10" ht="13.8">
      <c r="A108" s="427">
        <v>43647</v>
      </c>
      <c r="B108" s="48">
        <v>0.8</v>
      </c>
      <c r="C108" s="48">
        <v>2.6</v>
      </c>
      <c r="D108" s="48">
        <v>0</v>
      </c>
      <c r="E108" s="48">
        <v>1.8</v>
      </c>
      <c r="F108" s="48">
        <v>4.0999999999999996</v>
      </c>
      <c r="G108" s="48">
        <v>3.3</v>
      </c>
      <c r="H108" s="48">
        <v>3.8</v>
      </c>
      <c r="I108" s="48">
        <v>1.6</v>
      </c>
      <c r="J108" s="48">
        <v>14.4</v>
      </c>
    </row>
    <row r="109" spans="1:10" ht="13.8">
      <c r="A109" s="427">
        <v>43678</v>
      </c>
      <c r="B109" s="48">
        <v>0.7</v>
      </c>
      <c r="C109" s="48">
        <v>1.7</v>
      </c>
      <c r="D109" s="48">
        <v>0</v>
      </c>
      <c r="E109" s="48">
        <v>2.2000000000000002</v>
      </c>
      <c r="F109" s="48">
        <v>3.7</v>
      </c>
      <c r="G109" s="48">
        <v>3.3</v>
      </c>
      <c r="H109" s="48">
        <v>3.6</v>
      </c>
      <c r="I109" s="48">
        <v>1.5</v>
      </c>
      <c r="J109" s="48">
        <v>14.5</v>
      </c>
    </row>
    <row r="110" spans="1:10" ht="13.8">
      <c r="A110" s="427">
        <v>43709</v>
      </c>
      <c r="B110" s="48">
        <v>0.6</v>
      </c>
      <c r="C110" s="48">
        <v>1.8</v>
      </c>
      <c r="D110" s="48">
        <v>0</v>
      </c>
      <c r="E110" s="48">
        <v>2.2999999999999998</v>
      </c>
      <c r="F110" s="48">
        <v>3.7</v>
      </c>
      <c r="G110" s="48">
        <v>3.2</v>
      </c>
      <c r="H110" s="48">
        <v>3.5</v>
      </c>
      <c r="I110" s="48">
        <v>1.5</v>
      </c>
      <c r="J110" s="48">
        <v>14.4</v>
      </c>
    </row>
    <row r="111" spans="1:10" ht="13.8">
      <c r="A111" s="427">
        <v>43739</v>
      </c>
      <c r="B111" s="48">
        <v>0.5</v>
      </c>
      <c r="C111" s="48">
        <v>1.9</v>
      </c>
      <c r="D111" s="48">
        <v>0</v>
      </c>
      <c r="E111" s="48">
        <v>2</v>
      </c>
      <c r="F111" s="48">
        <v>3.5</v>
      </c>
      <c r="G111" s="48">
        <v>3.2</v>
      </c>
      <c r="H111" s="48">
        <v>3.3</v>
      </c>
      <c r="I111" s="48">
        <v>1.5</v>
      </c>
      <c r="J111" s="48">
        <v>15.7</v>
      </c>
    </row>
    <row r="112" spans="1:10" ht="13.8">
      <c r="A112" s="427">
        <v>43770</v>
      </c>
      <c r="B112" s="48">
        <v>0.5</v>
      </c>
      <c r="C112" s="48">
        <v>1.9</v>
      </c>
      <c r="D112" s="48">
        <v>0</v>
      </c>
      <c r="E112" s="48">
        <v>2.2999999999999998</v>
      </c>
      <c r="F112" s="48">
        <v>3.4</v>
      </c>
      <c r="G112" s="48">
        <v>3.1</v>
      </c>
      <c r="H112" s="48">
        <v>3.3</v>
      </c>
      <c r="I112" s="48">
        <v>1.5</v>
      </c>
      <c r="J112" s="48">
        <v>14.7</v>
      </c>
    </row>
    <row r="113" spans="1:10" ht="13.8">
      <c r="A113" s="427">
        <v>43800</v>
      </c>
      <c r="B113" s="48">
        <v>0.5</v>
      </c>
      <c r="C113" s="48">
        <v>1.9</v>
      </c>
      <c r="D113" s="48">
        <v>0</v>
      </c>
      <c r="E113" s="48">
        <v>2.1</v>
      </c>
      <c r="F113" s="48">
        <v>3.1</v>
      </c>
      <c r="G113" s="48">
        <v>2.8</v>
      </c>
      <c r="H113" s="48">
        <v>2.9</v>
      </c>
      <c r="I113" s="48">
        <v>1.4</v>
      </c>
      <c r="J113" s="48">
        <v>16.5</v>
      </c>
    </row>
    <row r="114" spans="1:10" ht="13.8">
      <c r="A114" s="427">
        <v>43831</v>
      </c>
      <c r="B114" s="48">
        <v>0.8</v>
      </c>
      <c r="C114" s="48">
        <v>2</v>
      </c>
      <c r="D114" s="48">
        <v>0</v>
      </c>
      <c r="E114" s="48">
        <v>3.4</v>
      </c>
      <c r="F114" s="48">
        <v>3.1</v>
      </c>
      <c r="G114" s="48">
        <v>2.8</v>
      </c>
      <c r="H114" s="48">
        <v>3.1</v>
      </c>
      <c r="I114" s="48">
        <v>1.4</v>
      </c>
      <c r="J114" s="48">
        <v>15.3</v>
      </c>
    </row>
    <row r="115" spans="1:10" ht="13.8">
      <c r="A115" s="427">
        <v>43862</v>
      </c>
      <c r="B115" s="48">
        <v>0.8</v>
      </c>
      <c r="C115" s="48">
        <v>2</v>
      </c>
      <c r="D115" s="48">
        <v>0</v>
      </c>
      <c r="E115" s="48">
        <v>3.2</v>
      </c>
      <c r="F115" s="48">
        <v>3.1</v>
      </c>
      <c r="G115" s="48">
        <v>3</v>
      </c>
      <c r="H115" s="48">
        <v>3.1</v>
      </c>
      <c r="I115" s="48">
        <v>1.4</v>
      </c>
      <c r="J115" s="48">
        <v>14.3</v>
      </c>
    </row>
    <row r="116" spans="1:10" ht="13.8">
      <c r="A116" s="427">
        <v>43891</v>
      </c>
      <c r="B116" s="48">
        <v>0.8</v>
      </c>
      <c r="C116" s="48">
        <v>2.1</v>
      </c>
      <c r="D116" s="48">
        <v>0</v>
      </c>
      <c r="E116" s="48">
        <v>3.4</v>
      </c>
      <c r="F116" s="48">
        <v>3.6</v>
      </c>
      <c r="G116" s="48">
        <v>3</v>
      </c>
      <c r="H116" s="48">
        <v>3.5</v>
      </c>
      <c r="I116" s="48">
        <v>1.4</v>
      </c>
      <c r="J116" s="48">
        <v>14.8</v>
      </c>
    </row>
    <row r="117" spans="1:10" ht="13.8">
      <c r="A117" s="427">
        <v>43922</v>
      </c>
      <c r="B117" s="48">
        <v>1</v>
      </c>
      <c r="C117" s="48">
        <v>2.5</v>
      </c>
      <c r="D117" s="48">
        <v>0</v>
      </c>
      <c r="E117" s="48">
        <v>1.9</v>
      </c>
      <c r="F117" s="48">
        <v>3.7</v>
      </c>
      <c r="G117" s="48">
        <v>3</v>
      </c>
      <c r="H117" s="48">
        <v>3.3</v>
      </c>
      <c r="I117" s="48">
        <v>1.6</v>
      </c>
      <c r="J117" s="48">
        <v>16.600000000000001</v>
      </c>
    </row>
    <row r="118" spans="1:10" ht="13.8">
      <c r="A118" s="427">
        <v>43952</v>
      </c>
      <c r="B118" s="48">
        <v>1.1000000000000001</v>
      </c>
      <c r="C118" s="48">
        <v>2.7</v>
      </c>
      <c r="D118" s="48">
        <v>0</v>
      </c>
      <c r="E118" s="48">
        <v>1.5</v>
      </c>
      <c r="F118" s="48">
        <v>3.6</v>
      </c>
      <c r="G118" s="48">
        <v>3</v>
      </c>
      <c r="H118" s="48">
        <v>3.2</v>
      </c>
      <c r="I118" s="48">
        <v>1.8</v>
      </c>
      <c r="J118" s="48">
        <v>19.100000000000001</v>
      </c>
    </row>
    <row r="119" spans="1:10" ht="13.8">
      <c r="A119" s="427">
        <v>43983</v>
      </c>
      <c r="B119" s="48">
        <v>0.4</v>
      </c>
      <c r="C119" s="48">
        <v>2.9</v>
      </c>
      <c r="D119" s="48">
        <v>0</v>
      </c>
      <c r="E119" s="48">
        <v>1</v>
      </c>
      <c r="F119" s="48">
        <v>2.8</v>
      </c>
      <c r="G119" s="48">
        <v>2.5</v>
      </c>
      <c r="H119" s="48">
        <v>2.5</v>
      </c>
      <c r="I119" s="48">
        <v>1.8</v>
      </c>
      <c r="J119" s="48">
        <v>20.8</v>
      </c>
    </row>
    <row r="120" spans="1:10" ht="13.8">
      <c r="A120" s="427">
        <v>44013</v>
      </c>
      <c r="B120" s="48">
        <v>0.4</v>
      </c>
      <c r="C120" s="48">
        <v>3.1</v>
      </c>
      <c r="D120" s="48">
        <v>0</v>
      </c>
      <c r="E120" s="48">
        <v>0.8</v>
      </c>
      <c r="F120" s="48">
        <v>2.4</v>
      </c>
      <c r="G120" s="48">
        <v>2.4</v>
      </c>
      <c r="H120" s="48">
        <v>2.1</v>
      </c>
      <c r="I120" s="48">
        <v>2.1</v>
      </c>
      <c r="J120" s="48">
        <v>22.6</v>
      </c>
    </row>
    <row r="121" spans="1:10" ht="13.8">
      <c r="A121" s="427">
        <v>44044</v>
      </c>
      <c r="B121" s="48">
        <v>0.4</v>
      </c>
      <c r="C121" s="48">
        <v>3</v>
      </c>
      <c r="D121" s="48">
        <v>0</v>
      </c>
      <c r="E121" s="48">
        <v>0.8</v>
      </c>
      <c r="F121" s="48">
        <v>2</v>
      </c>
      <c r="G121" s="48">
        <v>2.5</v>
      </c>
      <c r="H121" s="48">
        <v>1.8</v>
      </c>
      <c r="I121" s="48">
        <v>2.1</v>
      </c>
      <c r="J121" s="48">
        <v>21.8</v>
      </c>
    </row>
    <row r="122" spans="1:10" ht="13.8">
      <c r="A122" s="427">
        <v>44075</v>
      </c>
      <c r="B122" s="48">
        <v>0.3</v>
      </c>
      <c r="C122" s="48">
        <v>3</v>
      </c>
      <c r="D122" s="48">
        <v>0</v>
      </c>
      <c r="E122" s="48">
        <v>0.9</v>
      </c>
      <c r="F122" s="48">
        <v>1.8</v>
      </c>
      <c r="G122" s="48">
        <v>1.8</v>
      </c>
      <c r="H122" s="48">
        <v>1.7</v>
      </c>
      <c r="I122" s="48">
        <v>2.1</v>
      </c>
      <c r="J122" s="48">
        <v>22.6</v>
      </c>
    </row>
    <row r="123" spans="1:10" ht="13.8">
      <c r="A123" s="427">
        <v>44105</v>
      </c>
      <c r="B123" s="48">
        <v>0.4</v>
      </c>
      <c r="C123" s="48">
        <v>2.8</v>
      </c>
      <c r="D123" s="48">
        <v>0</v>
      </c>
      <c r="E123" s="48">
        <v>1</v>
      </c>
      <c r="F123" s="48">
        <v>1.7</v>
      </c>
      <c r="G123" s="48">
        <v>1.7</v>
      </c>
      <c r="H123" s="48">
        <v>1.6</v>
      </c>
      <c r="I123" s="48">
        <v>1.9</v>
      </c>
      <c r="J123" s="48">
        <v>20.399999999999999</v>
      </c>
    </row>
    <row r="124" spans="1:10" ht="13.8">
      <c r="A124" s="427">
        <v>44137</v>
      </c>
      <c r="B124" s="48">
        <v>0.4</v>
      </c>
      <c r="C124" s="48">
        <v>2.6</v>
      </c>
      <c r="D124" s="48">
        <v>0</v>
      </c>
      <c r="E124" s="48">
        <v>1.2</v>
      </c>
      <c r="F124" s="48">
        <v>1.7</v>
      </c>
      <c r="G124" s="48">
        <v>1.8</v>
      </c>
      <c r="H124" s="48">
        <v>1.6</v>
      </c>
      <c r="I124" s="48">
        <v>1.8</v>
      </c>
      <c r="J124" s="48">
        <v>18.2</v>
      </c>
    </row>
    <row r="125" spans="1:10" ht="13.8">
      <c r="A125" s="427">
        <v>44168</v>
      </c>
      <c r="B125" s="48">
        <v>0.3</v>
      </c>
      <c r="C125" s="48">
        <v>2.4</v>
      </c>
      <c r="D125" s="48">
        <v>0</v>
      </c>
      <c r="E125" s="48">
        <v>0.9</v>
      </c>
      <c r="F125" s="48">
        <v>1.7</v>
      </c>
      <c r="G125" s="48">
        <v>1.9</v>
      </c>
      <c r="H125" s="48">
        <v>1.6</v>
      </c>
      <c r="I125" s="48">
        <v>2</v>
      </c>
      <c r="J125" s="48">
        <v>20.100000000000001</v>
      </c>
    </row>
    <row r="126" spans="1:10" ht="13.8">
      <c r="A126" s="427">
        <v>44199</v>
      </c>
      <c r="B126" s="48">
        <v>0.4</v>
      </c>
      <c r="C126" s="48">
        <v>2.2000000000000002</v>
      </c>
      <c r="D126" s="48">
        <v>0</v>
      </c>
      <c r="E126" s="48">
        <v>0.9</v>
      </c>
      <c r="F126" s="48">
        <v>2</v>
      </c>
      <c r="G126" s="48">
        <v>1.9</v>
      </c>
      <c r="H126" s="48">
        <v>1.8</v>
      </c>
      <c r="I126" s="48">
        <v>1.7</v>
      </c>
      <c r="J126" s="48">
        <v>16.3</v>
      </c>
    </row>
    <row r="127" spans="1:10" ht="13.8">
      <c r="A127" s="427">
        <v>44228</v>
      </c>
      <c r="B127" s="48">
        <v>0.3</v>
      </c>
      <c r="C127" s="48">
        <v>1.9</v>
      </c>
      <c r="D127" s="48">
        <v>0</v>
      </c>
      <c r="E127" s="48">
        <v>1</v>
      </c>
      <c r="F127" s="48">
        <v>2</v>
      </c>
      <c r="G127" s="48">
        <v>1.8</v>
      </c>
      <c r="H127" s="48">
        <v>1.9</v>
      </c>
      <c r="I127" s="48">
        <v>1.6</v>
      </c>
      <c r="J127" s="48">
        <v>14.4</v>
      </c>
    </row>
    <row r="128" spans="1:10" ht="13.8">
      <c r="A128" s="427">
        <v>44256</v>
      </c>
      <c r="B128" s="48">
        <v>0.3</v>
      </c>
      <c r="C128" s="48">
        <v>1.7</v>
      </c>
      <c r="D128" s="48">
        <v>0</v>
      </c>
      <c r="E128" s="48">
        <v>0.9</v>
      </c>
      <c r="F128" s="48">
        <v>2.2999999999999998</v>
      </c>
      <c r="G128" s="48">
        <v>2.1</v>
      </c>
      <c r="H128" s="48">
        <v>2.1</v>
      </c>
      <c r="I128" s="48">
        <v>1.4</v>
      </c>
      <c r="J128" s="48">
        <v>13.9</v>
      </c>
    </row>
    <row r="129" spans="1:10" ht="13.8">
      <c r="A129" s="427">
        <v>44287</v>
      </c>
      <c r="B129" s="48">
        <v>0.3</v>
      </c>
      <c r="C129" s="48">
        <v>1.5</v>
      </c>
      <c r="D129" s="48">
        <v>0</v>
      </c>
      <c r="E129" s="48">
        <v>1</v>
      </c>
      <c r="F129" s="48">
        <v>2.5</v>
      </c>
      <c r="G129" s="48">
        <v>3.6</v>
      </c>
      <c r="H129" s="48">
        <v>2.4</v>
      </c>
      <c r="I129" s="48">
        <v>1.4</v>
      </c>
      <c r="J129" s="48">
        <v>12.7</v>
      </c>
    </row>
    <row r="130" spans="1:10" ht="13.8">
      <c r="A130" s="427">
        <v>44317</v>
      </c>
      <c r="B130" s="48">
        <v>0.3</v>
      </c>
      <c r="C130" s="48">
        <v>1.3</v>
      </c>
      <c r="D130" s="48">
        <v>0</v>
      </c>
      <c r="E130" s="48">
        <v>1</v>
      </c>
      <c r="F130" s="48">
        <v>2.6</v>
      </c>
      <c r="G130" s="48">
        <v>4.4000000000000004</v>
      </c>
      <c r="H130" s="48">
        <v>2.5</v>
      </c>
      <c r="I130" s="48">
        <v>1.3</v>
      </c>
      <c r="J130" s="48">
        <v>11.4</v>
      </c>
    </row>
    <row r="131" spans="1:10" ht="13.8">
      <c r="A131" s="427">
        <v>44348</v>
      </c>
      <c r="B131" s="48">
        <v>0.1</v>
      </c>
      <c r="C131" s="48">
        <v>1.2</v>
      </c>
      <c r="D131" s="48">
        <v>0</v>
      </c>
      <c r="E131" s="48">
        <v>1</v>
      </c>
      <c r="F131" s="48">
        <v>2.4</v>
      </c>
      <c r="G131" s="48">
        <v>4.5</v>
      </c>
      <c r="H131" s="48">
        <v>2.2999999999999998</v>
      </c>
      <c r="I131" s="48">
        <v>1.2</v>
      </c>
      <c r="J131" s="48">
        <v>10.8</v>
      </c>
    </row>
    <row r="132" spans="1:10" ht="13.8">
      <c r="A132" s="427">
        <v>44378</v>
      </c>
      <c r="B132" s="48">
        <v>0.2</v>
      </c>
      <c r="C132" s="48">
        <v>1.3</v>
      </c>
      <c r="D132" s="48">
        <v>0</v>
      </c>
      <c r="E132" s="48">
        <v>1.1000000000000001</v>
      </c>
      <c r="F132" s="48">
        <v>2.4</v>
      </c>
      <c r="G132" s="48">
        <v>4.9000000000000004</v>
      </c>
      <c r="H132" s="48">
        <v>2.4</v>
      </c>
      <c r="I132" s="48">
        <v>1.2</v>
      </c>
      <c r="J132" s="48">
        <v>11</v>
      </c>
    </row>
    <row r="133" spans="1:10" ht="13.8">
      <c r="A133" s="427">
        <v>44409</v>
      </c>
      <c r="B133" s="48">
        <v>0.2</v>
      </c>
      <c r="C133" s="48">
        <v>1.3</v>
      </c>
      <c r="D133" s="48">
        <v>0</v>
      </c>
      <c r="E133" s="48">
        <v>1.1000000000000001</v>
      </c>
      <c r="F133" s="48">
        <v>2.4</v>
      </c>
      <c r="G133" s="48">
        <v>5.3</v>
      </c>
      <c r="H133" s="48">
        <v>2.4</v>
      </c>
      <c r="I133" s="48">
        <v>1.2</v>
      </c>
      <c r="J133" s="48">
        <v>11.9</v>
      </c>
    </row>
    <row r="134" spans="1:10" ht="13.8">
      <c r="A134" s="427">
        <v>44440</v>
      </c>
      <c r="B134" s="48">
        <v>0.2</v>
      </c>
      <c r="C134" s="48">
        <v>1.3</v>
      </c>
      <c r="D134" s="48">
        <v>0.1</v>
      </c>
      <c r="E134" s="48">
        <v>1.2</v>
      </c>
      <c r="F134" s="48">
        <v>2.2999999999999998</v>
      </c>
      <c r="G134" s="48">
        <v>5.4</v>
      </c>
      <c r="H134" s="48">
        <v>2.2999999999999998</v>
      </c>
      <c r="I134" s="48">
        <v>1.2</v>
      </c>
      <c r="J134" s="48">
        <v>11.5</v>
      </c>
    </row>
    <row r="135" spans="1:10" ht="13.8">
      <c r="A135" s="427">
        <v>44470</v>
      </c>
      <c r="B135" s="48">
        <v>0.2</v>
      </c>
      <c r="C135" s="48">
        <v>1.3</v>
      </c>
      <c r="D135" s="48">
        <v>0.1</v>
      </c>
      <c r="E135" s="48">
        <v>1.1000000000000001</v>
      </c>
      <c r="F135" s="48">
        <v>2.4</v>
      </c>
      <c r="G135" s="48">
        <v>5.6</v>
      </c>
      <c r="H135" s="48">
        <v>2.4</v>
      </c>
      <c r="I135" s="48">
        <v>1.5</v>
      </c>
      <c r="J135" s="48">
        <v>10.7</v>
      </c>
    </row>
    <row r="136" spans="1:10" ht="13.8">
      <c r="A136" s="427">
        <v>44501</v>
      </c>
      <c r="B136" s="48">
        <v>0.2</v>
      </c>
      <c r="C136" s="48">
        <v>1.4</v>
      </c>
      <c r="D136" s="48">
        <v>0.1</v>
      </c>
      <c r="E136" s="48">
        <v>1.2</v>
      </c>
      <c r="F136" s="48">
        <v>2.5</v>
      </c>
      <c r="G136" s="48">
        <v>5.7</v>
      </c>
      <c r="H136" s="48">
        <v>2.5</v>
      </c>
      <c r="I136" s="48">
        <v>1.4</v>
      </c>
      <c r="J136" s="48">
        <v>10.5</v>
      </c>
    </row>
    <row r="137" spans="1:10" ht="13.8">
      <c r="A137" s="427">
        <v>44531</v>
      </c>
      <c r="B137" s="48">
        <v>0.2</v>
      </c>
      <c r="C137" s="48">
        <v>1.3</v>
      </c>
      <c r="D137" s="48">
        <v>0.1</v>
      </c>
      <c r="E137" s="48">
        <v>1.2</v>
      </c>
      <c r="F137" s="48">
        <v>2.5</v>
      </c>
      <c r="G137" s="48">
        <v>5.8</v>
      </c>
      <c r="H137" s="48">
        <v>2.5</v>
      </c>
      <c r="I137" s="48">
        <v>1.5</v>
      </c>
      <c r="J137" s="48">
        <v>11.3</v>
      </c>
    </row>
    <row r="138" spans="1:10" ht="13.8">
      <c r="A138" s="427">
        <v>44562</v>
      </c>
      <c r="B138" s="48">
        <v>0.2</v>
      </c>
      <c r="C138" s="48">
        <v>1.3</v>
      </c>
      <c r="D138" s="48">
        <v>0.1</v>
      </c>
      <c r="E138" s="48">
        <v>1.2</v>
      </c>
      <c r="F138" s="48">
        <v>2.5</v>
      </c>
      <c r="G138" s="48">
        <v>5</v>
      </c>
      <c r="H138" s="48">
        <v>2.5</v>
      </c>
      <c r="I138" s="48">
        <v>1.2</v>
      </c>
      <c r="J138" s="48">
        <v>10</v>
      </c>
    </row>
    <row r="139" spans="1:10" ht="13.8">
      <c r="A139" s="427">
        <v>44593</v>
      </c>
      <c r="B139" s="48">
        <v>0.3</v>
      </c>
      <c r="C139" s="48">
        <v>1.3</v>
      </c>
      <c r="D139" s="48">
        <v>0.1</v>
      </c>
      <c r="E139" s="48">
        <v>1.1000000000000001</v>
      </c>
      <c r="F139" s="48">
        <v>2.4</v>
      </c>
      <c r="G139" s="48">
        <v>4.7</v>
      </c>
      <c r="H139" s="48">
        <v>2.2999999999999998</v>
      </c>
      <c r="I139" s="48">
        <v>1.2</v>
      </c>
      <c r="J139" s="48">
        <v>9.9</v>
      </c>
    </row>
    <row r="140" spans="1:10" ht="13.8">
      <c r="A140" s="427">
        <v>44621</v>
      </c>
      <c r="B140" s="48">
        <v>0.2</v>
      </c>
      <c r="C140" s="48">
        <v>1.4</v>
      </c>
      <c r="D140" s="48">
        <v>0.1</v>
      </c>
      <c r="E140" s="48">
        <v>1.2</v>
      </c>
      <c r="F140" s="48">
        <v>2.5</v>
      </c>
      <c r="G140" s="48">
        <v>4.8</v>
      </c>
      <c r="H140" s="48">
        <v>2.4</v>
      </c>
      <c r="I140" s="48">
        <v>1.3</v>
      </c>
      <c r="J140" s="48">
        <v>11.1</v>
      </c>
    </row>
    <row r="141" spans="1:10" ht="13.8">
      <c r="A141" s="427">
        <v>44652</v>
      </c>
      <c r="B141" s="48">
        <v>0.3</v>
      </c>
      <c r="C141" s="48">
        <v>1.5</v>
      </c>
      <c r="D141" s="48">
        <v>0.1</v>
      </c>
      <c r="E141" s="48">
        <v>1.4</v>
      </c>
      <c r="F141" s="48">
        <v>2.5</v>
      </c>
      <c r="G141" s="48">
        <v>5</v>
      </c>
      <c r="H141" s="48">
        <v>2.5</v>
      </c>
      <c r="I141" s="48">
        <v>1.3</v>
      </c>
      <c r="J141" s="48">
        <v>11.1</v>
      </c>
    </row>
    <row r="142" spans="1:10" ht="13.8">
      <c r="A142" s="427">
        <v>44682</v>
      </c>
      <c r="B142" s="48">
        <v>0.3</v>
      </c>
      <c r="C142" s="48">
        <v>1.7</v>
      </c>
      <c r="D142" s="48">
        <v>0.1</v>
      </c>
      <c r="E142" s="48">
        <v>1.5</v>
      </c>
      <c r="F142" s="48">
        <v>2.6</v>
      </c>
      <c r="G142" s="48">
        <v>5.0999999999999996</v>
      </c>
      <c r="H142" s="48">
        <v>2.6</v>
      </c>
      <c r="I142" s="48">
        <v>1.4</v>
      </c>
      <c r="J142" s="48">
        <v>12.5</v>
      </c>
    </row>
    <row r="143" spans="1:10" ht="13.8">
      <c r="A143" s="427">
        <v>44713</v>
      </c>
      <c r="B143" s="48">
        <v>0.3</v>
      </c>
      <c r="C143" s="48">
        <v>2</v>
      </c>
      <c r="D143" s="48">
        <v>0.1</v>
      </c>
      <c r="E143" s="48">
        <v>1.6</v>
      </c>
      <c r="F143" s="48">
        <v>2.5</v>
      </c>
      <c r="G143" s="48">
        <v>5.2</v>
      </c>
      <c r="H143" s="48">
        <v>2.5</v>
      </c>
      <c r="I143" s="48">
        <v>1.6</v>
      </c>
      <c r="J143" s="48">
        <v>12.8</v>
      </c>
    </row>
    <row r="144" spans="1:10" ht="13.8">
      <c r="A144" s="427">
        <v>44743</v>
      </c>
      <c r="B144" s="48">
        <v>0.4</v>
      </c>
      <c r="C144" s="48">
        <v>2.1</v>
      </c>
      <c r="D144" s="48">
        <v>0</v>
      </c>
      <c r="E144" s="48">
        <v>1.8</v>
      </c>
      <c r="F144" s="48">
        <v>2.6</v>
      </c>
      <c r="G144" s="48">
        <v>5.7</v>
      </c>
      <c r="H144" s="48">
        <v>2.7</v>
      </c>
      <c r="I144" s="48">
        <v>1.7</v>
      </c>
      <c r="J144" s="48">
        <v>13.7</v>
      </c>
    </row>
    <row r="145" spans="1:10" ht="13.8">
      <c r="A145" s="427">
        <v>44774</v>
      </c>
      <c r="B145" s="48">
        <v>0.4</v>
      </c>
      <c r="C145" s="48">
        <v>2.5</v>
      </c>
      <c r="D145" s="48">
        <v>0</v>
      </c>
      <c r="E145" s="48">
        <v>1.8</v>
      </c>
      <c r="F145" s="48">
        <v>2.7</v>
      </c>
      <c r="G145" s="48">
        <v>6</v>
      </c>
      <c r="H145" s="48">
        <v>2.8</v>
      </c>
      <c r="I145" s="48">
        <v>1.9</v>
      </c>
      <c r="J145" s="48">
        <v>15.5</v>
      </c>
    </row>
    <row r="146" spans="1:10" ht="13.8">
      <c r="A146" s="427">
        <v>44805</v>
      </c>
      <c r="B146" s="48">
        <v>0.4</v>
      </c>
      <c r="C146" s="48">
        <v>2.6</v>
      </c>
      <c r="D146" s="48">
        <v>0</v>
      </c>
      <c r="E146" s="48">
        <v>1.9</v>
      </c>
      <c r="F146" s="48">
        <v>2.8</v>
      </c>
      <c r="G146" s="48">
        <v>6.3</v>
      </c>
      <c r="H146" s="48">
        <v>2.9</v>
      </c>
      <c r="I146" s="48">
        <v>2</v>
      </c>
      <c r="J146" s="48">
        <v>15.6</v>
      </c>
    </row>
    <row r="147" spans="1:10" ht="13.8">
      <c r="A147" s="427">
        <v>44835</v>
      </c>
      <c r="B147" s="48">
        <v>0.6</v>
      </c>
      <c r="C147" s="48">
        <v>2.7</v>
      </c>
      <c r="D147" s="48">
        <v>0</v>
      </c>
      <c r="E147" s="48">
        <v>1.9</v>
      </c>
      <c r="F147" s="48">
        <v>3.1</v>
      </c>
      <c r="G147" s="48">
        <v>7</v>
      </c>
      <c r="H147" s="48">
        <v>3.1</v>
      </c>
      <c r="I147" s="48">
        <v>2</v>
      </c>
      <c r="J147" s="48">
        <v>15.3</v>
      </c>
    </row>
    <row r="148" spans="1:10" ht="13.8">
      <c r="A148" s="427">
        <v>44866</v>
      </c>
      <c r="B148" s="48">
        <v>0.5</v>
      </c>
      <c r="C148" s="48">
        <v>2.9</v>
      </c>
      <c r="D148" s="48">
        <v>0</v>
      </c>
      <c r="E148" s="48">
        <v>2</v>
      </c>
      <c r="F148" s="48">
        <v>3.3</v>
      </c>
      <c r="G148" s="48">
        <v>6.5</v>
      </c>
      <c r="H148" s="48">
        <v>3.3</v>
      </c>
      <c r="I148" s="48">
        <v>2.2000000000000002</v>
      </c>
      <c r="J148" s="48">
        <v>15</v>
      </c>
    </row>
    <row r="149" spans="1:10" ht="13.8">
      <c r="A149" s="427">
        <v>44896</v>
      </c>
      <c r="B149" s="48">
        <v>0.5</v>
      </c>
      <c r="C149" s="48">
        <v>2.9</v>
      </c>
      <c r="D149" s="48">
        <v>0</v>
      </c>
      <c r="E149" s="48">
        <v>2.1</v>
      </c>
      <c r="F149" s="48">
        <v>3.4</v>
      </c>
      <c r="G149" s="48">
        <v>7</v>
      </c>
      <c r="H149" s="48">
        <v>3.4</v>
      </c>
      <c r="I149" s="48">
        <v>2.2999999999999998</v>
      </c>
      <c r="J149" s="48">
        <v>16.5</v>
      </c>
    </row>
    <row r="150" spans="1:10" ht="13.8">
      <c r="A150" s="427">
        <v>44927</v>
      </c>
      <c r="B150" s="48">
        <v>0.6</v>
      </c>
      <c r="C150" s="48">
        <v>3.1</v>
      </c>
      <c r="D150" s="48">
        <v>0</v>
      </c>
      <c r="E150" s="48">
        <v>2.2000000000000002</v>
      </c>
      <c r="F150" s="48">
        <v>3.7</v>
      </c>
      <c r="G150" s="48">
        <v>6.6</v>
      </c>
      <c r="H150" s="48">
        <v>3.7</v>
      </c>
      <c r="I150" s="48">
        <v>2.6</v>
      </c>
      <c r="J150" s="48">
        <v>15.6</v>
      </c>
    </row>
    <row r="151" spans="1:10" ht="13.8">
      <c r="A151" s="427">
        <v>44958</v>
      </c>
      <c r="B151" s="48">
        <v>0.6</v>
      </c>
      <c r="C151" s="48">
        <v>2.9</v>
      </c>
      <c r="D151" s="48">
        <v>0</v>
      </c>
      <c r="E151" s="48">
        <v>2</v>
      </c>
      <c r="F151" s="48">
        <v>3.9</v>
      </c>
      <c r="G151" s="48">
        <v>6.8</v>
      </c>
      <c r="H151" s="48">
        <v>3.9</v>
      </c>
      <c r="I151" s="48">
        <v>2.4</v>
      </c>
      <c r="J151" s="48">
        <v>13.6</v>
      </c>
    </row>
    <row r="152" spans="1:10" ht="13.8">
      <c r="A152" s="427">
        <v>44986</v>
      </c>
      <c r="B152" s="48">
        <v>0.6</v>
      </c>
      <c r="C152" s="48">
        <v>3</v>
      </c>
      <c r="D152" s="48">
        <v>0</v>
      </c>
      <c r="E152" s="48">
        <v>2.1</v>
      </c>
      <c r="F152" s="48">
        <v>4.0999999999999996</v>
      </c>
      <c r="G152" s="48">
        <v>6.4</v>
      </c>
      <c r="H152" s="48">
        <v>4</v>
      </c>
      <c r="I152" s="48">
        <v>2.6</v>
      </c>
      <c r="J152" s="48">
        <v>15.1</v>
      </c>
    </row>
    <row r="153" spans="1:10" ht="13.8">
      <c r="A153" s="427">
        <v>45017</v>
      </c>
      <c r="B153" s="48">
        <v>2.1</v>
      </c>
      <c r="C153" s="48">
        <v>3.1</v>
      </c>
      <c r="D153" s="48">
        <v>0</v>
      </c>
      <c r="E153" s="48">
        <v>2.2999999999999998</v>
      </c>
      <c r="F153" s="48">
        <v>4.4000000000000004</v>
      </c>
      <c r="G153" s="48">
        <v>6.8</v>
      </c>
      <c r="H153" s="48">
        <v>4.3</v>
      </c>
      <c r="I153" s="48">
        <v>2.7</v>
      </c>
      <c r="J153" s="48">
        <v>14.2</v>
      </c>
    </row>
    <row r="154" spans="1:10" ht="13.5" customHeight="1">
      <c r="A154" s="427">
        <v>45047</v>
      </c>
      <c r="B154" s="48">
        <v>2.4</v>
      </c>
      <c r="C154" s="48">
        <v>3.3</v>
      </c>
      <c r="D154" s="48">
        <v>0</v>
      </c>
      <c r="E154" s="48">
        <v>4.0999999999999996</v>
      </c>
      <c r="F154" s="48">
        <v>4.8</v>
      </c>
      <c r="G154" s="48">
        <v>6.7</v>
      </c>
      <c r="H154" s="48">
        <v>4.8</v>
      </c>
      <c r="I154" s="48">
        <v>2.7</v>
      </c>
      <c r="J154" s="48">
        <v>15.8</v>
      </c>
    </row>
    <row r="155" spans="1:10" ht="13.5" customHeight="1">
      <c r="A155" s="427">
        <v>45078</v>
      </c>
      <c r="B155" s="48">
        <v>2.8</v>
      </c>
      <c r="C155" s="48">
        <v>3.3</v>
      </c>
      <c r="D155" s="48">
        <v>0</v>
      </c>
      <c r="E155" s="48">
        <v>5.2</v>
      </c>
      <c r="F155" s="48">
        <v>4.8</v>
      </c>
      <c r="G155" s="48">
        <v>6.2</v>
      </c>
      <c r="H155" s="48">
        <v>4.9000000000000004</v>
      </c>
      <c r="I155" s="48">
        <v>2.8</v>
      </c>
      <c r="J155" s="48">
        <v>15.1</v>
      </c>
    </row>
    <row r="156" spans="1:10" ht="13.5" customHeight="1">
      <c r="A156" s="427">
        <v>45108</v>
      </c>
      <c r="B156" s="48">
        <v>3.7</v>
      </c>
      <c r="C156" s="48">
        <v>3.5</v>
      </c>
      <c r="D156" s="48">
        <v>0</v>
      </c>
      <c r="E156" s="48">
        <v>5</v>
      </c>
      <c r="F156" s="48">
        <v>5</v>
      </c>
      <c r="G156" s="48">
        <v>6</v>
      </c>
      <c r="H156" s="48">
        <v>5</v>
      </c>
      <c r="I156" s="48">
        <v>2.9</v>
      </c>
      <c r="J156" s="48">
        <v>15.5</v>
      </c>
    </row>
    <row r="157" spans="1:10" ht="13.5" customHeight="1">
      <c r="A157" s="427">
        <v>45139</v>
      </c>
      <c r="B157" s="48">
        <v>4.3</v>
      </c>
      <c r="C157" s="48">
        <v>3.5</v>
      </c>
      <c r="D157" s="48">
        <v>0</v>
      </c>
      <c r="E157" s="48">
        <v>4.9000000000000004</v>
      </c>
      <c r="F157" s="48">
        <v>5.2</v>
      </c>
      <c r="G157" s="48">
        <v>5.8</v>
      </c>
      <c r="H157" s="48">
        <v>5.2</v>
      </c>
      <c r="I157" s="48">
        <v>3.3</v>
      </c>
      <c r="J157" s="48">
        <v>16.2</v>
      </c>
    </row>
    <row r="158" spans="1:10" ht="13.5" customHeight="1">
      <c r="A158" s="427">
        <v>45170</v>
      </c>
      <c r="B158" s="48">
        <v>4</v>
      </c>
      <c r="C158" s="48">
        <v>3.5</v>
      </c>
      <c r="D158" s="48">
        <v>0</v>
      </c>
      <c r="E158" s="48">
        <v>4.3</v>
      </c>
      <c r="F158" s="48">
        <v>5.5</v>
      </c>
      <c r="G158" s="48">
        <v>5.5</v>
      </c>
      <c r="H158" s="48">
        <v>5.4</v>
      </c>
      <c r="I158" s="48">
        <v>3.1</v>
      </c>
      <c r="J158" s="48">
        <v>15.5</v>
      </c>
    </row>
    <row r="159" spans="1:10" ht="13.5" customHeight="1">
      <c r="A159" s="427">
        <v>45200</v>
      </c>
      <c r="B159" s="48">
        <v>4.8</v>
      </c>
      <c r="C159" s="48">
        <v>3.5</v>
      </c>
      <c r="D159" s="48">
        <v>0</v>
      </c>
      <c r="E159" s="48">
        <v>3.9</v>
      </c>
      <c r="F159" s="48">
        <v>5.5</v>
      </c>
      <c r="G159" s="48">
        <v>5.3</v>
      </c>
      <c r="H159" s="48">
        <v>5.4</v>
      </c>
      <c r="I159" s="48">
        <v>3.3</v>
      </c>
      <c r="J159" s="48">
        <v>16.2</v>
      </c>
    </row>
    <row r="160" spans="1:10" ht="13.5" customHeight="1">
      <c r="A160" s="427">
        <v>45231</v>
      </c>
      <c r="B160" s="48">
        <v>4.8</v>
      </c>
      <c r="C160" s="48">
        <v>3.4</v>
      </c>
      <c r="D160" s="48">
        <v>0</v>
      </c>
      <c r="E160" s="48">
        <v>3.6</v>
      </c>
      <c r="F160" s="48">
        <v>5.5</v>
      </c>
      <c r="G160" s="48">
        <v>4.8</v>
      </c>
      <c r="H160" s="48">
        <v>5.3</v>
      </c>
      <c r="I160" s="48">
        <v>3.2</v>
      </c>
      <c r="J160" s="48">
        <v>20.2</v>
      </c>
    </row>
    <row r="161" spans="1:10" ht="13.8">
      <c r="A161" s="427">
        <v>45261</v>
      </c>
      <c r="B161" s="48">
        <v>3</v>
      </c>
      <c r="C161" s="48">
        <v>3.2</v>
      </c>
      <c r="D161" s="48">
        <v>0</v>
      </c>
      <c r="E161" s="48">
        <v>2.9</v>
      </c>
      <c r="F161" s="48">
        <v>5.4</v>
      </c>
      <c r="G161" s="48">
        <v>4.5999999999999996</v>
      </c>
      <c r="H161" s="48">
        <v>5.0999999999999996</v>
      </c>
      <c r="I161" s="48">
        <v>3.3</v>
      </c>
      <c r="J161" s="48">
        <v>17.2</v>
      </c>
    </row>
    <row r="162" spans="1:10" ht="13.8">
      <c r="A162" s="427">
        <v>45292</v>
      </c>
      <c r="B162" s="48">
        <v>3.9</v>
      </c>
      <c r="C162" s="48">
        <v>3.1</v>
      </c>
      <c r="D162" s="48">
        <v>0.1</v>
      </c>
      <c r="E162" s="48">
        <v>2</v>
      </c>
      <c r="F162" s="48">
        <v>5.4</v>
      </c>
      <c r="G162" s="48">
        <v>4.5</v>
      </c>
      <c r="H162" s="48">
        <v>5</v>
      </c>
      <c r="I162" s="48">
        <v>3.2</v>
      </c>
      <c r="J162" s="48">
        <v>20.7</v>
      </c>
    </row>
    <row r="163" spans="1:10" ht="13.5" customHeight="1">
      <c r="A163" s="427">
        <v>45323</v>
      </c>
      <c r="B163" s="48">
        <v>4.4000000000000004</v>
      </c>
      <c r="C163" s="48">
        <v>3</v>
      </c>
      <c r="D163" s="48">
        <v>0.1</v>
      </c>
      <c r="E163" s="48">
        <v>2.1</v>
      </c>
      <c r="F163" s="48">
        <v>5.4</v>
      </c>
      <c r="G163" s="48">
        <v>4.0999999999999996</v>
      </c>
      <c r="H163" s="48">
        <v>5.0999999999999996</v>
      </c>
      <c r="I163" s="48">
        <v>2.7</v>
      </c>
      <c r="J163" s="48">
        <v>15.3</v>
      </c>
    </row>
    <row r="164" spans="1:10" ht="13.5" customHeight="1">
      <c r="A164" s="427">
        <v>45352</v>
      </c>
      <c r="B164" s="48">
        <v>3.6</v>
      </c>
      <c r="C164" s="48">
        <v>2.8</v>
      </c>
      <c r="D164" s="48">
        <v>0.1</v>
      </c>
      <c r="E164" s="48">
        <v>2</v>
      </c>
      <c r="F164" s="48">
        <v>5.3</v>
      </c>
      <c r="G164" s="48">
        <v>4.0999999999999996</v>
      </c>
      <c r="H164" s="48">
        <v>5</v>
      </c>
      <c r="I164" s="48">
        <v>2.6</v>
      </c>
      <c r="J164" s="48">
        <v>15.6</v>
      </c>
    </row>
    <row r="165" spans="1:10" ht="13.8">
      <c r="A165" s="427">
        <v>45383</v>
      </c>
      <c r="B165" s="48">
        <v>3.7</v>
      </c>
      <c r="C165" s="48">
        <v>2.9</v>
      </c>
      <c r="D165" s="48">
        <v>0.1</v>
      </c>
      <c r="E165" s="48">
        <v>2</v>
      </c>
      <c r="F165" s="48">
        <v>5.4</v>
      </c>
      <c r="G165" s="48">
        <v>4.0999999999999996</v>
      </c>
      <c r="H165" s="48">
        <v>5</v>
      </c>
      <c r="I165" s="48">
        <v>2.5</v>
      </c>
      <c r="J165" s="48">
        <v>15.5</v>
      </c>
    </row>
    <row r="166" spans="1:10" ht="13.8">
      <c r="A166" s="427">
        <v>45413</v>
      </c>
      <c r="B166" s="48">
        <v>3.1</v>
      </c>
      <c r="C166" s="48">
        <v>3</v>
      </c>
      <c r="D166" s="48">
        <v>0.1</v>
      </c>
      <c r="E166" s="48">
        <v>2</v>
      </c>
      <c r="F166" s="48">
        <v>5.6</v>
      </c>
      <c r="G166" s="48">
        <v>4.0999999999999996</v>
      </c>
      <c r="H166" s="48">
        <v>5.2</v>
      </c>
      <c r="I166" s="48">
        <v>2.6</v>
      </c>
      <c r="J166" s="48">
        <v>16.399999999999999</v>
      </c>
    </row>
    <row r="167" spans="1:10" ht="13.8">
      <c r="A167" s="427">
        <v>45444</v>
      </c>
      <c r="B167" s="48">
        <v>2.6</v>
      </c>
      <c r="C167" s="48">
        <v>3</v>
      </c>
      <c r="D167" s="48">
        <v>0.1</v>
      </c>
      <c r="E167" s="48">
        <v>1.9</v>
      </c>
      <c r="F167" s="48">
        <v>5.5</v>
      </c>
      <c r="G167" s="48">
        <v>3.8</v>
      </c>
      <c r="H167" s="48">
        <v>5.0999999999999996</v>
      </c>
      <c r="I167" s="48">
        <v>2.5</v>
      </c>
      <c r="J167" s="48">
        <v>15.9</v>
      </c>
    </row>
    <row r="168" spans="1:10" ht="13.5" customHeight="1">
      <c r="A168" s="427">
        <v>45474</v>
      </c>
      <c r="B168" s="48">
        <v>0.6</v>
      </c>
      <c r="C168" s="48">
        <v>3.1</v>
      </c>
      <c r="D168" s="48">
        <v>0.1</v>
      </c>
      <c r="E168" s="48">
        <v>2.2999999999999998</v>
      </c>
      <c r="F168" s="48">
        <v>5.6</v>
      </c>
      <c r="G168" s="48">
        <v>4</v>
      </c>
      <c r="H168" s="48">
        <v>5.2</v>
      </c>
      <c r="I168" s="48">
        <v>2.7</v>
      </c>
      <c r="J168" s="48">
        <v>16.3</v>
      </c>
    </row>
    <row r="169" spans="1:10" ht="13.5" customHeight="1">
      <c r="A169" s="427">
        <v>45505</v>
      </c>
      <c r="B169" s="48">
        <v>0.6</v>
      </c>
      <c r="C169" s="48">
        <v>3.1</v>
      </c>
      <c r="D169" s="48">
        <v>0.1</v>
      </c>
      <c r="E169" s="48">
        <v>2.2999999999999998</v>
      </c>
      <c r="F169" s="48">
        <v>5.7</v>
      </c>
      <c r="G169" s="48">
        <v>4.0999999999999996</v>
      </c>
      <c r="H169" s="48">
        <v>5.3</v>
      </c>
      <c r="I169" s="48">
        <v>2.6</v>
      </c>
      <c r="J169" s="48">
        <v>16</v>
      </c>
    </row>
    <row r="170" spans="1:10" ht="13.5" customHeight="1">
      <c r="A170" s="427">
        <v>45536</v>
      </c>
      <c r="B170" s="48">
        <v>0.6</v>
      </c>
      <c r="C170" s="48">
        <v>3</v>
      </c>
      <c r="D170" s="48">
        <v>0</v>
      </c>
      <c r="E170" s="48">
        <v>2</v>
      </c>
      <c r="F170" s="48">
        <v>5.7</v>
      </c>
      <c r="G170" s="48">
        <v>4.5</v>
      </c>
      <c r="H170" s="48">
        <v>5.2</v>
      </c>
      <c r="I170" s="48">
        <v>2.8</v>
      </c>
      <c r="J170" s="48">
        <v>15.7</v>
      </c>
    </row>
    <row r="171" spans="1:10" ht="13.8">
      <c r="A171" s="427">
        <v>45566</v>
      </c>
      <c r="B171" s="48">
        <v>0.6</v>
      </c>
      <c r="C171" s="48">
        <v>2.9</v>
      </c>
      <c r="D171" s="48">
        <v>0</v>
      </c>
      <c r="E171" s="48">
        <v>1.9</v>
      </c>
      <c r="F171" s="48">
        <v>5.7</v>
      </c>
      <c r="G171" s="48">
        <v>4.5</v>
      </c>
      <c r="H171" s="48">
        <v>5.2</v>
      </c>
      <c r="I171" s="48">
        <v>2.9</v>
      </c>
      <c r="J171" s="48">
        <v>15.9</v>
      </c>
    </row>
    <row r="172" spans="1:10" ht="13.8">
      <c r="A172" s="427">
        <v>45597</v>
      </c>
      <c r="B172" s="48">
        <v>0.6</v>
      </c>
      <c r="C172" s="48">
        <v>2.7</v>
      </c>
      <c r="D172" s="48">
        <v>0</v>
      </c>
      <c r="E172" s="48">
        <v>1.8</v>
      </c>
      <c r="F172" s="48">
        <v>5.7</v>
      </c>
      <c r="G172" s="48">
        <v>4.9000000000000004</v>
      </c>
      <c r="H172" s="48">
        <v>5.2</v>
      </c>
      <c r="I172" s="48">
        <v>2.6</v>
      </c>
      <c r="J172" s="48">
        <v>14.3</v>
      </c>
    </row>
    <row r="173" spans="1:10" ht="13.8">
      <c r="A173" s="427">
        <v>45627</v>
      </c>
      <c r="B173" s="48">
        <v>0.5</v>
      </c>
      <c r="C173" s="48">
        <v>2.6</v>
      </c>
      <c r="D173" s="48">
        <v>0</v>
      </c>
      <c r="E173" s="48">
        <v>1.5</v>
      </c>
      <c r="F173" s="48">
        <v>4.9000000000000004</v>
      </c>
      <c r="G173" s="48">
        <v>4.9000000000000004</v>
      </c>
      <c r="H173" s="48">
        <v>4.4000000000000004</v>
      </c>
      <c r="I173" s="48">
        <v>2.5</v>
      </c>
      <c r="J173" s="48">
        <v>16.399999999999999</v>
      </c>
    </row>
    <row r="174" spans="1:10" ht="13.8">
      <c r="A174" s="427">
        <v>45658</v>
      </c>
      <c r="B174" s="48">
        <v>0.6</v>
      </c>
      <c r="C174" s="48">
        <v>2.8</v>
      </c>
      <c r="D174" s="48">
        <v>0</v>
      </c>
      <c r="E174" s="48">
        <v>1.7</v>
      </c>
      <c r="F174" s="48">
        <v>5.4</v>
      </c>
      <c r="G174" s="48">
        <v>5.0999999999999996</v>
      </c>
      <c r="H174" s="48">
        <v>4.8</v>
      </c>
      <c r="I174" s="48">
        <v>2.7</v>
      </c>
      <c r="J174" s="48">
        <v>16.100000000000001</v>
      </c>
    </row>
    <row r="175" spans="1:10" ht="13.8">
      <c r="A175" s="427">
        <v>45689</v>
      </c>
      <c r="B175" s="48">
        <v>0.7</v>
      </c>
      <c r="C175" s="48">
        <v>2.9</v>
      </c>
      <c r="D175" s="48">
        <v>0</v>
      </c>
      <c r="E175" s="48">
        <v>1.6</v>
      </c>
      <c r="F175" s="48">
        <v>5.7</v>
      </c>
      <c r="G175" s="48">
        <v>5.5</v>
      </c>
      <c r="H175" s="48">
        <v>5.0999999999999996</v>
      </c>
      <c r="I175" s="48">
        <v>2.8</v>
      </c>
      <c r="J175" s="48">
        <v>15.9</v>
      </c>
    </row>
    <row r="176" spans="1:10" ht="13.8">
      <c r="A176" s="427">
        <v>45717</v>
      </c>
      <c r="B176" s="48">
        <v>0.6</v>
      </c>
      <c r="C176" s="48">
        <v>3.1</v>
      </c>
      <c r="D176" s="48">
        <v>0</v>
      </c>
      <c r="E176" s="48">
        <v>1.6</v>
      </c>
      <c r="F176" s="48">
        <v>5.3</v>
      </c>
      <c r="G176" s="48">
        <v>5.9</v>
      </c>
      <c r="H176" s="48">
        <v>4.8</v>
      </c>
      <c r="I176" s="48">
        <v>2.7</v>
      </c>
      <c r="J176" s="48">
        <v>15.1</v>
      </c>
    </row>
    <row r="177" spans="1:10" ht="13.8">
      <c r="A177" s="427">
        <v>45748</v>
      </c>
      <c r="B177" s="48">
        <v>0.7</v>
      </c>
      <c r="C177" s="48">
        <v>3.4</v>
      </c>
      <c r="D177" s="48">
        <v>0</v>
      </c>
      <c r="E177" s="48">
        <v>2.1</v>
      </c>
      <c r="F177" s="48">
        <v>5.7</v>
      </c>
      <c r="G177" s="48">
        <v>6.8</v>
      </c>
      <c r="H177" s="48">
        <v>5.0999999999999996</v>
      </c>
      <c r="I177" s="48">
        <v>2.8</v>
      </c>
      <c r="J177" s="48">
        <v>16.2</v>
      </c>
    </row>
    <row r="178" spans="1:10" ht="13.8">
      <c r="A178" s="427">
        <v>45778</v>
      </c>
      <c r="B178" s="48">
        <v>0.7</v>
      </c>
      <c r="C178" s="48">
        <v>3.4</v>
      </c>
      <c r="D178" s="48">
        <v>0</v>
      </c>
      <c r="E178" s="48">
        <v>2.1</v>
      </c>
      <c r="F178" s="48">
        <v>5.4</v>
      </c>
      <c r="G178" s="48">
        <v>7</v>
      </c>
      <c r="H178" s="48">
        <v>5</v>
      </c>
      <c r="I178" s="48">
        <v>3</v>
      </c>
      <c r="J178" s="48">
        <v>17.5</v>
      </c>
    </row>
    <row r="179" spans="1:10" ht="13.8">
      <c r="A179" s="427">
        <v>45809</v>
      </c>
      <c r="B179" s="48">
        <v>0.6</v>
      </c>
      <c r="C179" s="48">
        <v>3.3</v>
      </c>
      <c r="D179" s="48">
        <v>0</v>
      </c>
      <c r="E179" s="48">
        <v>2.1</v>
      </c>
      <c r="F179" s="48">
        <v>5.5</v>
      </c>
      <c r="G179" s="48">
        <v>7.5</v>
      </c>
      <c r="H179" s="48">
        <v>5</v>
      </c>
      <c r="I179" s="48">
        <v>3.2</v>
      </c>
      <c r="J179" s="48">
        <v>17.7</v>
      </c>
    </row>
    <row r="180" spans="1:10" ht="13.8">
      <c r="A180" s="427">
        <v>45839</v>
      </c>
      <c r="B180" s="48">
        <v>0.8</v>
      </c>
      <c r="C180" s="48">
        <v>3.5</v>
      </c>
      <c r="D180" s="48">
        <v>0</v>
      </c>
      <c r="E180" s="48">
        <v>2.4</v>
      </c>
      <c r="F180" s="48">
        <v>5.5</v>
      </c>
      <c r="G180" s="48">
        <v>8.6</v>
      </c>
      <c r="H180" s="48">
        <v>5.0999999999999996</v>
      </c>
      <c r="I180" s="48">
        <v>3.4</v>
      </c>
      <c r="J180" s="48">
        <v>20.100000000000001</v>
      </c>
    </row>
    <row r="181" spans="1:10" ht="13.8">
      <c r="A181" s="427">
        <v>45870</v>
      </c>
      <c r="B181" s="48">
        <v>0.9</v>
      </c>
      <c r="C181" s="48">
        <v>3.6</v>
      </c>
      <c r="D181" s="48">
        <v>0</v>
      </c>
      <c r="E181" s="48">
        <v>2.4</v>
      </c>
      <c r="F181" s="48">
        <v>5.6</v>
      </c>
      <c r="G181" s="48">
        <v>9.3000000000000007</v>
      </c>
      <c r="H181" s="48">
        <v>5.2</v>
      </c>
      <c r="I181" s="48">
        <v>3.6</v>
      </c>
      <c r="J181" s="48">
        <v>20.399999999999999</v>
      </c>
    </row>
    <row r="182" spans="1:10" ht="13.8">
      <c r="A182" s="427">
        <v>45901</v>
      </c>
      <c r="B182" s="48">
        <v>0.7</v>
      </c>
      <c r="C182" s="48">
        <v>3.4</v>
      </c>
      <c r="D182" s="48">
        <v>0</v>
      </c>
      <c r="E182" s="48">
        <v>2.2999999999999998</v>
      </c>
      <c r="F182" s="48">
        <v>5.2</v>
      </c>
      <c r="G182" s="48">
        <v>8.1</v>
      </c>
      <c r="H182" s="48">
        <v>4.8</v>
      </c>
      <c r="I182" s="48">
        <v>3.7</v>
      </c>
      <c r="J182" s="48">
        <v>19.100000000000001</v>
      </c>
    </row>
    <row r="183" spans="1:10" ht="13.8">
      <c r="A183" s="427">
        <v>45931</v>
      </c>
      <c r="B183" s="48">
        <v>0.8</v>
      </c>
      <c r="C183" s="48">
        <v>3.5</v>
      </c>
      <c r="D183" s="48">
        <v>0</v>
      </c>
      <c r="E183" s="48">
        <v>2.6</v>
      </c>
      <c r="F183" s="48">
        <v>5.4</v>
      </c>
      <c r="G183" s="48">
        <v>8.6999999999999993</v>
      </c>
      <c r="H183" s="48">
        <v>5</v>
      </c>
      <c r="I183" s="48">
        <v>4.0999999999999996</v>
      </c>
      <c r="J183" s="48">
        <v>20.399999999999999</v>
      </c>
    </row>
    <row r="184" spans="1:10" ht="13.8">
      <c r="A184" s="427">
        <v>45962</v>
      </c>
      <c r="B184" s="48">
        <v>0.8</v>
      </c>
      <c r="C184" s="48">
        <v>3.5</v>
      </c>
      <c r="D184" s="48">
        <v>0</v>
      </c>
      <c r="E184" s="48">
        <v>2.4</v>
      </c>
      <c r="F184" s="48">
        <v>5.0999999999999996</v>
      </c>
      <c r="G184" s="48">
        <v>7.7</v>
      </c>
      <c r="H184" s="48">
        <v>4.7</v>
      </c>
      <c r="I184" s="48">
        <v>3.8</v>
      </c>
      <c r="J184" s="48">
        <v>20</v>
      </c>
    </row>
    <row r="185" spans="1:10" ht="13.8">
      <c r="A185" s="427">
        <v>45992</v>
      </c>
      <c r="B185" s="48">
        <v>0.7</v>
      </c>
      <c r="C185" s="48">
        <v>3.6</v>
      </c>
      <c r="D185" s="48">
        <v>0</v>
      </c>
      <c r="E185" s="48">
        <v>2.4</v>
      </c>
      <c r="F185" s="48">
        <v>5</v>
      </c>
      <c r="G185" s="48">
        <v>7.1</v>
      </c>
      <c r="H185" s="48">
        <v>4.5999999999999996</v>
      </c>
      <c r="I185" s="48">
        <v>4</v>
      </c>
      <c r="J185" s="48">
        <v>22.7</v>
      </c>
    </row>
    <row r="186" spans="1:10" ht="13.8">
      <c r="A186" s="427">
        <v>46023</v>
      </c>
      <c r="B186" s="48">
        <v>0.8</v>
      </c>
      <c r="C186" s="48">
        <v>3.7</v>
      </c>
      <c r="D186" s="48">
        <v>0</v>
      </c>
      <c r="E186" s="48">
        <v>2.6</v>
      </c>
      <c r="F186" s="48">
        <v>5.0999999999999996</v>
      </c>
      <c r="G186" s="48">
        <v>7.7</v>
      </c>
      <c r="H186" s="48">
        <v>4.8</v>
      </c>
      <c r="I186" s="48">
        <v>4</v>
      </c>
      <c r="J186" s="48">
        <v>19.7</v>
      </c>
    </row>
    <row r="187" spans="1:10" ht="13.8">
      <c r="A187" s="427">
        <v>46054</v>
      </c>
      <c r="B187" s="48">
        <v>0.9</v>
      </c>
      <c r="C187" s="48">
        <v>3.9</v>
      </c>
      <c r="D187" s="48">
        <v>0</v>
      </c>
      <c r="E187" s="48">
        <v>2.6</v>
      </c>
      <c r="F187" s="48">
        <v>5.2</v>
      </c>
      <c r="G187" s="48">
        <v>8.4</v>
      </c>
      <c r="H187" s="48">
        <v>4.9000000000000004</v>
      </c>
      <c r="I187" s="48">
        <v>3.9</v>
      </c>
      <c r="J187" s="48">
        <v>19.600000000000001</v>
      </c>
    </row>
    <row r="188" spans="1:10" ht="13.8">
      <c r="A188" s="427">
        <v>46082</v>
      </c>
      <c r="B188" s="48">
        <v>0.8</v>
      </c>
      <c r="C188" s="48">
        <v>4.0999999999999996</v>
      </c>
      <c r="D188" s="48">
        <v>0</v>
      </c>
      <c r="E188" s="48">
        <v>2.5</v>
      </c>
      <c r="F188" s="48">
        <v>5.5</v>
      </c>
      <c r="G188" s="48">
        <v>8.6</v>
      </c>
      <c r="H188" s="48">
        <v>5.0999999999999996</v>
      </c>
      <c r="I188" s="48">
        <v>4.0999999999999996</v>
      </c>
      <c r="J188" s="48">
        <v>20.2</v>
      </c>
    </row>
    <row r="189" spans="1:10" ht="13.8">
      <c r="A189" s="427">
        <v>46113</v>
      </c>
      <c r="B189" s="48">
        <v>0.9</v>
      </c>
      <c r="C189" s="48">
        <v>4.2</v>
      </c>
      <c r="D189" s="48">
        <v>0</v>
      </c>
      <c r="E189" s="48">
        <v>2.7</v>
      </c>
      <c r="F189" s="48">
        <v>5.7</v>
      </c>
      <c r="G189" s="48">
        <v>10</v>
      </c>
      <c r="H189" s="48">
        <v>5.3</v>
      </c>
      <c r="I189" s="48">
        <v>4.3</v>
      </c>
      <c r="J189" s="48">
        <v>20</v>
      </c>
    </row>
    <row r="190" spans="1:10" ht="13.8">
      <c r="A190" s="427">
        <v>46143</v>
      </c>
      <c r="B190" s="48">
        <v>0.9</v>
      </c>
      <c r="C190" s="48">
        <v>4.4000000000000004</v>
      </c>
      <c r="D190" s="48">
        <v>0</v>
      </c>
      <c r="E190" s="48">
        <v>2.8</v>
      </c>
      <c r="F190" s="48">
        <v>5.9</v>
      </c>
      <c r="G190" s="48">
        <v>11</v>
      </c>
      <c r="H190" s="48">
        <v>5.5</v>
      </c>
      <c r="I190" s="48">
        <v>4.5</v>
      </c>
      <c r="J190" s="48">
        <v>20.9</v>
      </c>
    </row>
    <row r="191" spans="1:10" ht="13.8">
      <c r="A191" s="427">
        <v>46174</v>
      </c>
      <c r="B191" s="48">
        <v>0.8</v>
      </c>
      <c r="C191" s="48">
        <v>4.5999999999999996</v>
      </c>
      <c r="D191" s="48">
        <v>0</v>
      </c>
      <c r="E191" s="48">
        <v>2.4</v>
      </c>
      <c r="F191" s="48">
        <v>5.9</v>
      </c>
      <c r="G191" s="48">
        <v>11</v>
      </c>
      <c r="H191" s="48">
        <v>5.4</v>
      </c>
      <c r="I191" s="48">
        <v>4.5999999999999996</v>
      </c>
      <c r="J191" s="48">
        <v>21.6</v>
      </c>
    </row>
    <row r="192" spans="1:10" ht="13.8">
      <c r="A192" s="427">
        <v>46204</v>
      </c>
      <c r="B192" s="48">
        <v>0.9</v>
      </c>
      <c r="C192" s="48">
        <v>4.7</v>
      </c>
      <c r="D192" s="48">
        <v>0</v>
      </c>
      <c r="E192" s="48">
        <v>2.5</v>
      </c>
      <c r="F192" s="48">
        <v>6.3</v>
      </c>
      <c r="G192" s="48">
        <v>11.5</v>
      </c>
      <c r="H192" s="48">
        <v>5.8</v>
      </c>
      <c r="I192" s="48">
        <v>4.9000000000000004</v>
      </c>
      <c r="J192" s="48">
        <v>22.7</v>
      </c>
    </row>
    <row r="193" spans="2:10" ht="13.8">
      <c r="B193" s="48"/>
      <c r="C193" s="48"/>
      <c r="D193" s="48"/>
      <c r="E193" s="48"/>
      <c r="F193" s="48"/>
      <c r="G193" s="48"/>
      <c r="H193" s="48"/>
      <c r="I193" s="48"/>
      <c r="J193" s="48"/>
    </row>
    <row r="194" spans="2:10" ht="13.8"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2:10" ht="13.8">
      <c r="B195" s="48"/>
      <c r="C195" s="48"/>
      <c r="D195" s="48"/>
      <c r="E195" s="48"/>
      <c r="F195" s="48"/>
      <c r="G195" s="48"/>
      <c r="H195" s="48"/>
      <c r="I195" s="48"/>
      <c r="J195" s="48"/>
    </row>
    <row r="196" spans="2:10" ht="13.8">
      <c r="B196" s="48"/>
      <c r="C196" s="48"/>
      <c r="D196" s="48"/>
      <c r="E196" s="48"/>
      <c r="F196" s="48"/>
      <c r="G196" s="48"/>
      <c r="H196" s="48"/>
      <c r="I196" s="48"/>
      <c r="J196" s="48"/>
    </row>
    <row r="197" spans="2:10" ht="13.8">
      <c r="B197" s="48"/>
      <c r="C197" s="48"/>
      <c r="D197" s="48"/>
      <c r="E197" s="48"/>
      <c r="F197" s="48"/>
      <c r="G197" s="48"/>
      <c r="H197" s="48"/>
      <c r="I197" s="48"/>
      <c r="J197" s="48"/>
    </row>
    <row r="198" spans="2:10" ht="13.8">
      <c r="B198" s="48"/>
      <c r="C198" s="48"/>
      <c r="D198" s="48"/>
      <c r="E198" s="48"/>
      <c r="F198" s="48"/>
      <c r="G198" s="48"/>
      <c r="H198" s="48"/>
      <c r="I198" s="48"/>
      <c r="J198" s="48"/>
    </row>
    <row r="199" spans="2:10" ht="13.8">
      <c r="B199" s="48"/>
      <c r="C199" s="48"/>
      <c r="D199" s="48"/>
      <c r="E199" s="48"/>
      <c r="F199" s="48"/>
      <c r="G199" s="48"/>
      <c r="H199" s="48"/>
      <c r="I199" s="48"/>
      <c r="J199" s="48"/>
    </row>
    <row r="200" spans="2:10" ht="13.8">
      <c r="B200" s="48"/>
      <c r="C200" s="48"/>
      <c r="D200" s="48"/>
      <c r="E200" s="48"/>
      <c r="F200" s="48"/>
      <c r="G200" s="48"/>
      <c r="H200" s="48"/>
      <c r="I200" s="48"/>
      <c r="J200" s="48"/>
    </row>
    <row r="201" spans="2:10" ht="13.8"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2:10" ht="13.8"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2:10" ht="13.8"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2:10" ht="13.8"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2:10" ht="13.8"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2:10" ht="13.8"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2:10" ht="13.8">
      <c r="B207" s="48"/>
      <c r="C207" s="48"/>
      <c r="D207" s="48"/>
      <c r="E207" s="48"/>
      <c r="F207" s="48"/>
      <c r="G207" s="48"/>
      <c r="H207" s="48"/>
      <c r="I207" s="48"/>
      <c r="J207" s="48"/>
    </row>
    <row r="208" spans="2:10" ht="13.8">
      <c r="B208" s="48"/>
      <c r="C208" s="48"/>
      <c r="D208" s="48"/>
      <c r="E208" s="48"/>
      <c r="F208" s="48"/>
      <c r="G208" s="48"/>
      <c r="H208" s="48"/>
      <c r="I208" s="48"/>
      <c r="J208" s="48"/>
    </row>
    <row r="209" spans="2:10" ht="13.8">
      <c r="B209" s="48"/>
      <c r="C209" s="48"/>
      <c r="D209" s="48"/>
      <c r="E209" s="48"/>
      <c r="F209" s="48"/>
      <c r="G209" s="48"/>
      <c r="H209" s="48"/>
      <c r="I209" s="48"/>
      <c r="J209" s="48"/>
    </row>
    <row r="210" spans="2:10" ht="13.8">
      <c r="B210" s="48"/>
      <c r="C210" s="48"/>
      <c r="D210" s="48"/>
      <c r="E210" s="48"/>
      <c r="F210" s="48"/>
      <c r="G210" s="48"/>
      <c r="H210" s="48"/>
      <c r="I210" s="48"/>
      <c r="J210" s="48"/>
    </row>
    <row r="211" spans="2:10" ht="13.8">
      <c r="B211" s="48"/>
      <c r="C211" s="48"/>
      <c r="D211" s="48"/>
      <c r="E211" s="48"/>
      <c r="F211" s="48"/>
      <c r="G211" s="48"/>
      <c r="H211" s="48"/>
      <c r="I211" s="48"/>
      <c r="J211" s="48"/>
    </row>
    <row r="212" spans="2:10" ht="13.8">
      <c r="B212" s="48"/>
      <c r="C212" s="48"/>
      <c r="D212" s="48"/>
      <c r="E212" s="48"/>
      <c r="F212" s="48"/>
      <c r="G212" s="48"/>
      <c r="H212" s="48"/>
      <c r="I212" s="48"/>
      <c r="J212" s="48"/>
    </row>
    <row r="213" spans="2:10" ht="13.8">
      <c r="B213" s="48"/>
      <c r="C213" s="48"/>
      <c r="D213" s="48"/>
      <c r="E213" s="48"/>
      <c r="F213" s="48"/>
      <c r="G213" s="48"/>
      <c r="H213" s="48"/>
      <c r="I213" s="48"/>
      <c r="J213" s="48"/>
    </row>
    <row r="214" spans="2:10" ht="13.8">
      <c r="B214" s="48"/>
      <c r="C214" s="48"/>
      <c r="D214" s="48"/>
      <c r="E214" s="48"/>
      <c r="F214" s="48"/>
      <c r="G214" s="48"/>
      <c r="H214" s="48"/>
      <c r="I214" s="48"/>
      <c r="J214" s="48"/>
    </row>
    <row r="215" spans="2:10" ht="13.8">
      <c r="B215" s="48"/>
      <c r="C215" s="48"/>
      <c r="D215" s="48"/>
      <c r="E215" s="48"/>
      <c r="F215" s="48"/>
      <c r="G215" s="48"/>
      <c r="H215" s="48"/>
      <c r="I215" s="48"/>
      <c r="J215" s="48"/>
    </row>
    <row r="216" spans="2:10" ht="13.8">
      <c r="B216" s="48"/>
      <c r="C216" s="48"/>
      <c r="D216" s="48"/>
      <c r="E216" s="48"/>
      <c r="F216" s="48"/>
      <c r="G216" s="48"/>
      <c r="H216" s="48"/>
      <c r="I216" s="48"/>
      <c r="J216" s="48"/>
    </row>
    <row r="217" spans="2:10" ht="13.8">
      <c r="B217" s="48"/>
      <c r="C217" s="48"/>
      <c r="D217" s="48"/>
      <c r="E217" s="48"/>
      <c r="F217" s="48"/>
      <c r="G217" s="48"/>
      <c r="H217" s="48"/>
      <c r="I217" s="48"/>
      <c r="J217" s="48"/>
    </row>
    <row r="218" spans="2:10" ht="13.8">
      <c r="B218" s="48"/>
      <c r="C218" s="48"/>
      <c r="D218" s="48"/>
      <c r="E218" s="48"/>
      <c r="F218" s="48"/>
      <c r="G218" s="48"/>
      <c r="H218" s="48"/>
      <c r="I218" s="48"/>
      <c r="J218" s="48"/>
    </row>
    <row r="219" spans="2:10" ht="13.8">
      <c r="B219" s="48"/>
      <c r="C219" s="48"/>
      <c r="D219" s="48"/>
      <c r="E219" s="48"/>
      <c r="F219" s="48"/>
      <c r="G219" s="48"/>
      <c r="H219" s="48"/>
      <c r="I219" s="48"/>
      <c r="J219" s="48"/>
    </row>
    <row r="220" spans="2:10" ht="13.8">
      <c r="B220" s="48"/>
      <c r="C220" s="48"/>
      <c r="D220" s="48"/>
      <c r="E220" s="48"/>
      <c r="F220" s="48"/>
      <c r="G220" s="48"/>
      <c r="H220" s="48"/>
      <c r="I220" s="48"/>
      <c r="J220" s="48"/>
    </row>
    <row r="221" spans="2:10" ht="13.8">
      <c r="B221" s="48"/>
      <c r="C221" s="48"/>
      <c r="D221" s="48"/>
      <c r="E221" s="48"/>
      <c r="F221" s="48"/>
      <c r="G221" s="48"/>
      <c r="H221" s="48"/>
      <c r="I221" s="48"/>
      <c r="J221" s="48"/>
    </row>
    <row r="222" spans="2:10" ht="13.8">
      <c r="B222" s="48"/>
      <c r="C222" s="48"/>
      <c r="D222" s="48"/>
      <c r="E222" s="48"/>
      <c r="F222" s="48"/>
      <c r="G222" s="48"/>
      <c r="H222" s="48"/>
      <c r="I222" s="48"/>
      <c r="J222" s="48"/>
    </row>
    <row r="223" spans="2:10" ht="13.8">
      <c r="B223" s="48"/>
      <c r="C223" s="48"/>
      <c r="D223" s="48"/>
      <c r="E223" s="48"/>
      <c r="F223" s="48"/>
      <c r="G223" s="48"/>
      <c r="H223" s="48"/>
      <c r="I223" s="48"/>
      <c r="J223" s="48"/>
    </row>
    <row r="224" spans="2:10" ht="13.8">
      <c r="B224" s="48"/>
      <c r="C224" s="48"/>
      <c r="D224" s="48"/>
      <c r="E224" s="48"/>
      <c r="F224" s="48"/>
      <c r="G224" s="48"/>
      <c r="H224" s="48"/>
      <c r="I224" s="48"/>
      <c r="J224" s="48"/>
    </row>
    <row r="225" spans="2:10" ht="13.8">
      <c r="B225" s="48"/>
      <c r="C225" s="48"/>
      <c r="D225" s="48"/>
      <c r="E225" s="48"/>
      <c r="F225" s="48"/>
      <c r="G225" s="48"/>
      <c r="H225" s="48"/>
      <c r="I225" s="48"/>
      <c r="J225" s="48"/>
    </row>
    <row r="226" spans="2:10" ht="13.8">
      <c r="B226" s="48"/>
      <c r="C226" s="48"/>
      <c r="D226" s="48"/>
      <c r="E226" s="48"/>
      <c r="F226" s="48"/>
      <c r="G226" s="48"/>
      <c r="H226" s="48"/>
      <c r="I226" s="48"/>
      <c r="J226" s="48"/>
    </row>
    <row r="227" spans="2:10" ht="13.8">
      <c r="B227" s="48"/>
      <c r="C227" s="48"/>
      <c r="D227" s="48"/>
      <c r="E227" s="48"/>
      <c r="F227" s="48"/>
      <c r="G227" s="48"/>
      <c r="H227" s="48"/>
      <c r="I227" s="48"/>
      <c r="J227" s="48"/>
    </row>
    <row r="228" spans="2:10" ht="13.8">
      <c r="B228" s="48"/>
      <c r="C228" s="48"/>
      <c r="D228" s="48"/>
      <c r="E228" s="48"/>
      <c r="F228" s="48"/>
      <c r="G228" s="48"/>
      <c r="H228" s="48"/>
      <c r="I228" s="48"/>
      <c r="J228" s="48"/>
    </row>
    <row r="229" spans="2:10" ht="13.8">
      <c r="B229" s="48"/>
      <c r="C229" s="48"/>
      <c r="D229" s="48"/>
      <c r="E229" s="48"/>
      <c r="F229" s="48"/>
      <c r="G229" s="48"/>
      <c r="H229" s="48"/>
      <c r="I229" s="48"/>
      <c r="J229" s="48"/>
    </row>
    <row r="230" spans="2:10" ht="13.8">
      <c r="B230" s="48"/>
      <c r="C230" s="48"/>
      <c r="D230" s="48"/>
      <c r="E230" s="48"/>
      <c r="F230" s="48"/>
      <c r="G230" s="48"/>
      <c r="H230" s="48"/>
      <c r="I230" s="48"/>
      <c r="J230" s="48"/>
    </row>
    <row r="231" spans="2:10" ht="13.8">
      <c r="B231" s="48"/>
      <c r="C231" s="48"/>
      <c r="D231" s="48"/>
      <c r="E231" s="48"/>
      <c r="F231" s="48"/>
      <c r="G231" s="48"/>
      <c r="H231" s="48"/>
      <c r="I231" s="48"/>
      <c r="J231" s="48"/>
    </row>
    <row r="232" spans="2:10" ht="13.8">
      <c r="B232" s="48"/>
      <c r="C232" s="48"/>
      <c r="D232" s="48"/>
      <c r="E232" s="48"/>
      <c r="F232" s="48"/>
      <c r="G232" s="48"/>
      <c r="H232" s="48"/>
      <c r="I232" s="48"/>
      <c r="J232" s="48"/>
    </row>
    <row r="233" spans="2:10" ht="13.8">
      <c r="B233" s="48"/>
      <c r="C233" s="48"/>
      <c r="D233" s="48"/>
      <c r="E233" s="48"/>
      <c r="F233" s="48"/>
      <c r="G233" s="48"/>
      <c r="H233" s="48"/>
      <c r="I233" s="48"/>
      <c r="J233" s="48"/>
    </row>
    <row r="234" spans="2:10" ht="13.8">
      <c r="B234" s="48"/>
      <c r="C234" s="48"/>
      <c r="D234" s="48"/>
      <c r="E234" s="48"/>
      <c r="F234" s="48"/>
      <c r="G234" s="48"/>
      <c r="H234" s="48"/>
      <c r="I234" s="48"/>
      <c r="J234" s="48"/>
    </row>
    <row r="235" spans="2:10" ht="13.8">
      <c r="B235" s="48"/>
      <c r="C235" s="48"/>
      <c r="D235" s="48"/>
      <c r="E235" s="48"/>
      <c r="F235" s="48"/>
      <c r="G235" s="48"/>
      <c r="H235" s="48"/>
      <c r="I235" s="48"/>
      <c r="J235" s="48"/>
    </row>
    <row r="236" spans="2:10" ht="13.8">
      <c r="B236" s="48"/>
      <c r="C236" s="48"/>
      <c r="D236" s="48"/>
      <c r="E236" s="48"/>
      <c r="F236" s="48"/>
      <c r="G236" s="48"/>
      <c r="H236" s="48"/>
      <c r="I236" s="48"/>
      <c r="J236" s="48"/>
    </row>
    <row r="237" spans="2:10" ht="13.8">
      <c r="B237" s="48"/>
      <c r="C237" s="48"/>
      <c r="D237" s="48"/>
      <c r="E237" s="48"/>
      <c r="F237" s="48"/>
      <c r="G237" s="48"/>
      <c r="H237" s="48"/>
      <c r="I237" s="48"/>
      <c r="J237" s="48"/>
    </row>
    <row r="238" spans="2:10" ht="13.8">
      <c r="B238" s="48"/>
      <c r="C238" s="48"/>
      <c r="D238" s="48"/>
      <c r="E238" s="48"/>
      <c r="F238" s="48"/>
      <c r="G238" s="48"/>
      <c r="H238" s="48"/>
      <c r="I238" s="48"/>
      <c r="J238" s="48"/>
    </row>
    <row r="239" spans="2:10" ht="13.8">
      <c r="B239" s="48"/>
      <c r="C239" s="48"/>
      <c r="D239" s="48"/>
      <c r="E239" s="48"/>
      <c r="F239" s="48"/>
      <c r="G239" s="48"/>
      <c r="H239" s="48"/>
      <c r="I239" s="48"/>
      <c r="J239" s="48"/>
    </row>
    <row r="240" spans="2:10" ht="13.8">
      <c r="B240" s="48"/>
      <c r="C240" s="48"/>
      <c r="D240" s="48"/>
      <c r="E240" s="48"/>
      <c r="F240" s="48"/>
      <c r="G240" s="48"/>
      <c r="H240" s="48"/>
      <c r="I240" s="48"/>
      <c r="J240" s="48"/>
    </row>
    <row r="241" spans="2:10" ht="13.8">
      <c r="B241" s="48"/>
      <c r="C241" s="48"/>
      <c r="D241" s="48"/>
      <c r="E241" s="48"/>
      <c r="F241" s="48"/>
      <c r="G241" s="48"/>
      <c r="H241" s="48"/>
      <c r="I241" s="48"/>
      <c r="J241" s="48"/>
    </row>
    <row r="242" spans="2:10" ht="13.8">
      <c r="B242" s="48"/>
      <c r="C242" s="48"/>
      <c r="D242" s="48"/>
      <c r="E242" s="48"/>
      <c r="F242" s="48"/>
      <c r="G242" s="48"/>
      <c r="H242" s="48"/>
      <c r="I242" s="48"/>
      <c r="J242" s="48"/>
    </row>
    <row r="243" spans="2:10" ht="13.8">
      <c r="B243" s="48"/>
      <c r="C243" s="48"/>
      <c r="D243" s="48"/>
      <c r="E243" s="48"/>
      <c r="F243" s="48"/>
      <c r="G243" s="48"/>
      <c r="H243" s="48"/>
      <c r="I243" s="48"/>
      <c r="J243" s="48"/>
    </row>
    <row r="244" spans="2:10" ht="13.8">
      <c r="B244" s="48"/>
      <c r="C244" s="48"/>
      <c r="D244" s="48"/>
      <c r="E244" s="48"/>
      <c r="F244" s="48"/>
      <c r="G244" s="48"/>
      <c r="H244" s="48"/>
      <c r="I244" s="48"/>
      <c r="J244" s="48"/>
    </row>
    <row r="245" spans="2:10" ht="13.8">
      <c r="B245" s="48"/>
      <c r="C245" s="48"/>
      <c r="D245" s="48"/>
      <c r="E245" s="48"/>
      <c r="F245" s="48"/>
      <c r="G245" s="48"/>
      <c r="H245" s="48"/>
      <c r="I245" s="48"/>
      <c r="J245" s="48"/>
    </row>
    <row r="246" spans="2:10" ht="13.8">
      <c r="B246" s="48"/>
      <c r="C246" s="48"/>
      <c r="D246" s="48"/>
      <c r="E246" s="48"/>
      <c r="F246" s="48"/>
      <c r="G246" s="48"/>
      <c r="H246" s="48"/>
      <c r="I246" s="48"/>
      <c r="J246" s="48"/>
    </row>
    <row r="247" spans="2:10" ht="13.8">
      <c r="B247" s="48"/>
      <c r="C247" s="48"/>
      <c r="D247" s="48"/>
      <c r="E247" s="48"/>
      <c r="F247" s="48"/>
      <c r="G247" s="48"/>
      <c r="H247" s="48"/>
      <c r="I247" s="48"/>
      <c r="J247" s="48"/>
    </row>
    <row r="248" spans="2:10" ht="13.8">
      <c r="B248" s="48"/>
      <c r="C248" s="48"/>
      <c r="D248" s="48"/>
      <c r="E248" s="48"/>
      <c r="F248" s="48"/>
      <c r="G248" s="48"/>
      <c r="H248" s="48"/>
      <c r="I248" s="48"/>
      <c r="J248" s="48"/>
    </row>
    <row r="249" spans="2:10" ht="13.8">
      <c r="B249" s="48"/>
      <c r="C249" s="48"/>
      <c r="D249" s="48"/>
      <c r="E249" s="48"/>
      <c r="F249" s="48"/>
      <c r="G249" s="48"/>
      <c r="H249" s="48"/>
      <c r="I249" s="48"/>
      <c r="J249" s="48"/>
    </row>
    <row r="250" spans="2:10" ht="13.8"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2:10" ht="13.8"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2:10" ht="13.8">
      <c r="B252" s="48"/>
      <c r="C252" s="48"/>
      <c r="D252" s="48"/>
      <c r="E252" s="48"/>
      <c r="F252" s="48"/>
      <c r="G252" s="48"/>
      <c r="H252" s="48"/>
      <c r="I252" s="48"/>
      <c r="J252" s="48"/>
    </row>
    <row r="253" spans="2:10" ht="13.8">
      <c r="B253" s="48"/>
      <c r="C253" s="48"/>
      <c r="D253" s="48"/>
      <c r="E253" s="48"/>
      <c r="F253" s="48"/>
      <c r="G253" s="48"/>
      <c r="H253" s="48"/>
      <c r="I253" s="48"/>
      <c r="J253" s="48"/>
    </row>
    <row r="254" spans="2:10" ht="13.8">
      <c r="B254" s="48"/>
      <c r="C254" s="48"/>
      <c r="D254" s="48"/>
      <c r="E254" s="48"/>
      <c r="F254" s="48"/>
      <c r="G254" s="48"/>
      <c r="H254" s="48"/>
      <c r="I254" s="48"/>
      <c r="J254" s="48"/>
    </row>
    <row r="255" spans="2:10" ht="13.8">
      <c r="B255" s="48"/>
      <c r="C255" s="48"/>
      <c r="D255" s="48"/>
      <c r="E255" s="48"/>
      <c r="F255" s="48"/>
      <c r="G255" s="48"/>
      <c r="H255" s="48"/>
      <c r="I255" s="48"/>
      <c r="J255" s="48"/>
    </row>
    <row r="256" spans="2:10" ht="13.8">
      <c r="B256" s="48"/>
      <c r="C256" s="48"/>
      <c r="D256" s="48"/>
      <c r="E256" s="48"/>
      <c r="F256" s="48"/>
      <c r="G256" s="48"/>
      <c r="H256" s="48"/>
      <c r="I256" s="48"/>
      <c r="J256" s="48"/>
    </row>
    <row r="257" spans="2:10" ht="13.8">
      <c r="B257" s="48"/>
      <c r="C257" s="48"/>
      <c r="D257" s="48"/>
      <c r="E257" s="48"/>
      <c r="F257" s="48"/>
      <c r="G257" s="48"/>
      <c r="H257" s="48"/>
      <c r="I257" s="48"/>
      <c r="J257" s="48"/>
    </row>
    <row r="258" spans="2:10" ht="13.8">
      <c r="B258" s="48"/>
      <c r="C258" s="48"/>
      <c r="D258" s="48"/>
      <c r="E258" s="48"/>
      <c r="F258" s="48"/>
      <c r="G258" s="48"/>
      <c r="H258" s="48"/>
      <c r="I258" s="48"/>
      <c r="J258" s="48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27</oddFooter>
  </headerFooter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Plan49">
    <tabColor theme="0"/>
  </sheetPr>
  <dimension ref="A1:AJ327"/>
  <sheetViews>
    <sheetView showGridLines="0" zoomScaleNormal="100" workbookViewId="0">
      <pane xSplit="1" ySplit="7" topLeftCell="B178" activePane="bottomRight" state="frozen"/>
      <selection activeCell="CJ65" sqref="B65:CJ65"/>
      <selection pane="topRight" activeCell="CJ65" sqref="B65:CJ65"/>
      <selection pane="bottomLeft" activeCell="CJ65" sqref="B65:CJ65"/>
      <selection pane="bottomRight" activeCell="A192" sqref="A192:XFD192"/>
    </sheetView>
  </sheetViews>
  <sheetFormatPr defaultColWidth="9.109375" defaultRowHeight="12.75" customHeight="1"/>
  <cols>
    <col min="1" max="1" width="10.5546875" style="1" customWidth="1"/>
    <col min="2" max="6" width="15.5546875" style="1" customWidth="1"/>
    <col min="7" max="7" width="18.88671875" style="1" customWidth="1"/>
    <col min="8" max="16384" width="9.109375" style="1"/>
  </cols>
  <sheetData>
    <row r="1" spans="1:19" ht="12.75" customHeight="1">
      <c r="A1" s="16" t="s">
        <v>319</v>
      </c>
      <c r="B1" s="16"/>
      <c r="C1" s="16"/>
      <c r="D1" s="16"/>
      <c r="E1" s="16"/>
      <c r="F1" s="16"/>
      <c r="G1" s="16"/>
    </row>
    <row r="2" spans="1:19" ht="12.75" customHeight="1">
      <c r="A2" s="16" t="s">
        <v>189</v>
      </c>
      <c r="B2" s="16"/>
      <c r="C2" s="16"/>
      <c r="D2" s="16"/>
      <c r="E2" s="16"/>
      <c r="F2" s="16"/>
      <c r="G2" s="16"/>
    </row>
    <row r="3" spans="1:19" ht="12.75" customHeight="1">
      <c r="A3" s="17" t="s">
        <v>147</v>
      </c>
      <c r="B3" s="17"/>
      <c r="C3" s="17"/>
      <c r="D3" s="17"/>
      <c r="E3" s="17"/>
      <c r="F3" s="17"/>
      <c r="G3" s="17"/>
    </row>
    <row r="4" spans="1:19" s="2" customFormat="1" ht="12.75" customHeight="1">
      <c r="A4" s="27" t="s">
        <v>0</v>
      </c>
      <c r="B4" s="41" t="s">
        <v>55</v>
      </c>
      <c r="C4" s="77" t="s">
        <v>49</v>
      </c>
      <c r="D4" s="19" t="s">
        <v>40</v>
      </c>
      <c r="E4" s="77"/>
      <c r="F4" s="127" t="s">
        <v>33</v>
      </c>
      <c r="G4" s="86" t="s">
        <v>32</v>
      </c>
    </row>
    <row r="5" spans="1:19" s="10" customFormat="1" ht="12.75" customHeight="1">
      <c r="A5" s="28"/>
      <c r="B5" s="80" t="s">
        <v>67</v>
      </c>
      <c r="C5" s="78" t="s">
        <v>73</v>
      </c>
      <c r="D5" s="90"/>
      <c r="E5" s="83"/>
      <c r="F5" s="128"/>
      <c r="G5" s="8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3" customFormat="1" ht="12.75" customHeight="1">
      <c r="A6" s="55"/>
      <c r="B6" s="28"/>
      <c r="C6" s="25"/>
      <c r="D6" s="25" t="s">
        <v>30</v>
      </c>
      <c r="E6" s="25" t="s">
        <v>61</v>
      </c>
      <c r="F6" s="54"/>
      <c r="G6" s="25"/>
    </row>
    <row r="7" spans="1:19" s="3" customFormat="1" ht="12.75" customHeight="1">
      <c r="A7" s="43"/>
      <c r="B7" s="46"/>
      <c r="C7" s="37"/>
      <c r="D7" s="45"/>
      <c r="E7" s="37"/>
      <c r="F7" s="45"/>
      <c r="G7" s="37"/>
    </row>
    <row r="8" spans="1:19" s="3" customFormat="1" ht="12.75" customHeight="1">
      <c r="A8" s="427">
        <v>40603</v>
      </c>
      <c r="B8" s="48">
        <v>3.5</v>
      </c>
      <c r="C8" s="124">
        <v>1.6</v>
      </c>
      <c r="D8" s="48">
        <v>4.5</v>
      </c>
      <c r="E8" s="48">
        <v>2.1</v>
      </c>
      <c r="F8" s="48">
        <v>0.1</v>
      </c>
      <c r="G8" s="48">
        <v>0.9</v>
      </c>
    </row>
    <row r="9" spans="1:19" s="3" customFormat="1" ht="12.75" customHeight="1">
      <c r="A9" s="427">
        <v>40634</v>
      </c>
      <c r="B9" s="48">
        <v>3.4</v>
      </c>
      <c r="C9" s="48">
        <v>1.5</v>
      </c>
      <c r="D9" s="48">
        <v>4.5999999999999996</v>
      </c>
      <c r="E9" s="48">
        <v>2.1</v>
      </c>
      <c r="F9" s="48">
        <v>0.6</v>
      </c>
      <c r="G9" s="48">
        <v>0.7</v>
      </c>
    </row>
    <row r="10" spans="1:19" s="3" customFormat="1" ht="12.75" customHeight="1">
      <c r="A10" s="427">
        <v>40664</v>
      </c>
      <c r="B10" s="48">
        <v>3.5</v>
      </c>
      <c r="C10" s="48">
        <v>1.8</v>
      </c>
      <c r="D10" s="48">
        <v>4.8</v>
      </c>
      <c r="E10" s="48">
        <v>2</v>
      </c>
      <c r="F10" s="48">
        <v>0.2</v>
      </c>
      <c r="G10" s="48">
        <v>0.8</v>
      </c>
    </row>
    <row r="11" spans="1:19" s="3" customFormat="1" ht="12.75" customHeight="1">
      <c r="A11" s="427">
        <v>40695</v>
      </c>
      <c r="B11" s="48">
        <v>3.4</v>
      </c>
      <c r="C11" s="48">
        <v>1.8</v>
      </c>
      <c r="D11" s="48">
        <v>4.8</v>
      </c>
      <c r="E11" s="48">
        <v>1.9</v>
      </c>
      <c r="F11" s="48">
        <v>0.2</v>
      </c>
      <c r="G11" s="48">
        <v>0.5</v>
      </c>
    </row>
    <row r="12" spans="1:19" s="3" customFormat="1" ht="12.75" customHeight="1">
      <c r="A12" s="427">
        <v>40725</v>
      </c>
      <c r="B12" s="48">
        <v>3.4</v>
      </c>
      <c r="C12" s="48">
        <v>1.9</v>
      </c>
      <c r="D12" s="48">
        <v>4.7</v>
      </c>
      <c r="E12" s="48">
        <v>1.8</v>
      </c>
      <c r="F12" s="48">
        <v>0.8</v>
      </c>
      <c r="G12" s="48">
        <v>0.5</v>
      </c>
    </row>
    <row r="13" spans="1:19" s="3" customFormat="1" ht="12.75" customHeight="1">
      <c r="A13" s="427">
        <v>40756</v>
      </c>
      <c r="B13" s="48">
        <v>3.6</v>
      </c>
      <c r="C13" s="48">
        <v>2.1</v>
      </c>
      <c r="D13" s="48">
        <v>4.4000000000000004</v>
      </c>
      <c r="E13" s="48">
        <v>1.9</v>
      </c>
      <c r="F13" s="48">
        <v>0.1</v>
      </c>
      <c r="G13" s="48">
        <v>0.5</v>
      </c>
    </row>
    <row r="14" spans="1:19" s="3" customFormat="1" ht="12.75" customHeight="1">
      <c r="A14" s="427">
        <v>40787</v>
      </c>
      <c r="B14" s="48">
        <v>3.8</v>
      </c>
      <c r="C14" s="48">
        <v>2</v>
      </c>
      <c r="D14" s="48">
        <v>4.3</v>
      </c>
      <c r="E14" s="48">
        <v>1.9</v>
      </c>
      <c r="F14" s="48">
        <v>0.1</v>
      </c>
      <c r="G14" s="48">
        <v>0.5</v>
      </c>
    </row>
    <row r="15" spans="1:19" s="3" customFormat="1" ht="12.75" customHeight="1">
      <c r="A15" s="427">
        <v>40817</v>
      </c>
      <c r="B15" s="48">
        <v>3.8</v>
      </c>
      <c r="C15" s="48">
        <v>1.8</v>
      </c>
      <c r="D15" s="48">
        <v>4.4000000000000004</v>
      </c>
      <c r="E15" s="48">
        <v>2</v>
      </c>
      <c r="F15" s="48">
        <v>0.1</v>
      </c>
      <c r="G15" s="48">
        <v>0.5</v>
      </c>
    </row>
    <row r="16" spans="1:19" s="3" customFormat="1" ht="12.75" customHeight="1">
      <c r="A16" s="427">
        <v>40848</v>
      </c>
      <c r="B16" s="48">
        <v>3.9</v>
      </c>
      <c r="C16" s="48">
        <v>1.8</v>
      </c>
      <c r="D16" s="48">
        <v>4.5</v>
      </c>
      <c r="E16" s="48">
        <v>1.9</v>
      </c>
      <c r="F16" s="48">
        <v>0.1</v>
      </c>
      <c r="G16" s="48">
        <v>0.5</v>
      </c>
    </row>
    <row r="17" spans="1:7" s="3" customFormat="1" ht="12.75" customHeight="1">
      <c r="A17" s="427">
        <v>40878</v>
      </c>
      <c r="B17" s="48">
        <v>4</v>
      </c>
      <c r="C17" s="48">
        <v>1.7</v>
      </c>
      <c r="D17" s="48">
        <v>4.7</v>
      </c>
      <c r="E17" s="48">
        <v>1.8</v>
      </c>
      <c r="F17" s="48">
        <v>0.1</v>
      </c>
      <c r="G17" s="48">
        <v>0.6</v>
      </c>
    </row>
    <row r="18" spans="1:7" s="3" customFormat="1" ht="12.75" customHeight="1">
      <c r="A18" s="427">
        <v>40909</v>
      </c>
      <c r="B18" s="48">
        <v>4.2</v>
      </c>
      <c r="C18" s="48">
        <v>1.8</v>
      </c>
      <c r="D18" s="48">
        <v>4.9000000000000004</v>
      </c>
      <c r="E18" s="48">
        <v>1.9</v>
      </c>
      <c r="F18" s="48">
        <v>0.2</v>
      </c>
      <c r="G18" s="48">
        <v>0.4</v>
      </c>
    </row>
    <row r="19" spans="1:7" s="3" customFormat="1" ht="12.75" customHeight="1">
      <c r="A19" s="427">
        <v>40940</v>
      </c>
      <c r="B19" s="48">
        <v>4.4000000000000004</v>
      </c>
      <c r="C19" s="48">
        <v>1.9</v>
      </c>
      <c r="D19" s="48">
        <v>5</v>
      </c>
      <c r="E19" s="48">
        <v>2</v>
      </c>
      <c r="F19" s="48">
        <v>0.1</v>
      </c>
      <c r="G19" s="48">
        <v>0.4</v>
      </c>
    </row>
    <row r="20" spans="1:7" s="3" customFormat="1" ht="12.75" customHeight="1">
      <c r="A20" s="427">
        <v>40969</v>
      </c>
      <c r="B20" s="48">
        <v>4.3</v>
      </c>
      <c r="C20" s="48">
        <v>2</v>
      </c>
      <c r="D20" s="48">
        <v>5.5</v>
      </c>
      <c r="E20" s="48">
        <v>2.1</v>
      </c>
      <c r="F20" s="48">
        <v>0.2</v>
      </c>
      <c r="G20" s="48">
        <v>1.4</v>
      </c>
    </row>
    <row r="21" spans="1:7" s="3" customFormat="1" ht="12.75" customHeight="1">
      <c r="A21" s="427">
        <v>41000</v>
      </c>
      <c r="B21" s="48">
        <v>4.4000000000000004</v>
      </c>
      <c r="C21" s="48">
        <v>2.2000000000000002</v>
      </c>
      <c r="D21" s="48">
        <v>5.6</v>
      </c>
      <c r="E21" s="48">
        <v>2.1</v>
      </c>
      <c r="F21" s="48">
        <v>0.3</v>
      </c>
      <c r="G21" s="48">
        <v>1.4</v>
      </c>
    </row>
    <row r="22" spans="1:7" s="3" customFormat="1" ht="12.75" customHeight="1">
      <c r="A22" s="427">
        <v>41030</v>
      </c>
      <c r="B22" s="48">
        <v>4.5</v>
      </c>
      <c r="C22" s="48">
        <v>2.4</v>
      </c>
      <c r="D22" s="48">
        <v>5.7</v>
      </c>
      <c r="E22" s="48">
        <v>2.2999999999999998</v>
      </c>
      <c r="F22" s="48">
        <v>0.2</v>
      </c>
      <c r="G22" s="48">
        <v>1.4</v>
      </c>
    </row>
    <row r="23" spans="1:7" s="3" customFormat="1" ht="12.75" customHeight="1">
      <c r="A23" s="427">
        <v>41061</v>
      </c>
      <c r="B23" s="48">
        <v>4.4000000000000004</v>
      </c>
      <c r="C23" s="48">
        <v>2.4</v>
      </c>
      <c r="D23" s="48">
        <v>5.3</v>
      </c>
      <c r="E23" s="48">
        <v>2.4</v>
      </c>
      <c r="F23" s="48">
        <v>0.2</v>
      </c>
      <c r="G23" s="48">
        <v>1.6</v>
      </c>
    </row>
    <row r="24" spans="1:7" s="3" customFormat="1" ht="12.75" customHeight="1">
      <c r="A24" s="427">
        <v>41091</v>
      </c>
      <c r="B24" s="48">
        <v>4.4000000000000004</v>
      </c>
      <c r="C24" s="48">
        <v>2.6</v>
      </c>
      <c r="D24" s="48">
        <v>5.5</v>
      </c>
      <c r="E24" s="48">
        <v>2.4</v>
      </c>
      <c r="F24" s="48">
        <v>0.2</v>
      </c>
      <c r="G24" s="48">
        <v>1.7</v>
      </c>
    </row>
    <row r="25" spans="1:7" s="3" customFormat="1" ht="12.75" customHeight="1">
      <c r="A25" s="427">
        <v>41122</v>
      </c>
      <c r="B25" s="48">
        <v>4.4000000000000004</v>
      </c>
      <c r="C25" s="48">
        <v>2.5</v>
      </c>
      <c r="D25" s="48">
        <v>5.3</v>
      </c>
      <c r="E25" s="48">
        <v>2.4</v>
      </c>
      <c r="F25" s="48">
        <v>0.3</v>
      </c>
      <c r="G25" s="48">
        <v>2</v>
      </c>
    </row>
    <row r="26" spans="1:7" s="3" customFormat="1" ht="12.75" customHeight="1">
      <c r="A26" s="427">
        <v>41153</v>
      </c>
      <c r="B26" s="48">
        <v>4.4000000000000004</v>
      </c>
      <c r="C26" s="48">
        <v>2.4</v>
      </c>
      <c r="D26" s="48">
        <v>5.2</v>
      </c>
      <c r="E26" s="48">
        <v>2.4</v>
      </c>
      <c r="F26" s="48">
        <v>0.3</v>
      </c>
      <c r="G26" s="48">
        <v>1.4</v>
      </c>
    </row>
    <row r="27" spans="1:7" s="3" customFormat="1" ht="12.75" customHeight="1">
      <c r="A27" s="427">
        <v>41183</v>
      </c>
      <c r="B27" s="48">
        <v>4.5</v>
      </c>
      <c r="C27" s="48">
        <v>2.6</v>
      </c>
      <c r="D27" s="48">
        <v>5</v>
      </c>
      <c r="E27" s="48">
        <v>2.4</v>
      </c>
      <c r="F27" s="48">
        <v>0.2</v>
      </c>
      <c r="G27" s="48">
        <v>2</v>
      </c>
    </row>
    <row r="28" spans="1:7" s="3" customFormat="1" ht="12.75" customHeight="1">
      <c r="A28" s="427">
        <v>41214</v>
      </c>
      <c r="B28" s="48">
        <v>4.5</v>
      </c>
      <c r="C28" s="48">
        <v>2.7</v>
      </c>
      <c r="D28" s="48">
        <v>4.9000000000000004</v>
      </c>
      <c r="E28" s="48">
        <v>2.4</v>
      </c>
      <c r="F28" s="48">
        <v>0.2</v>
      </c>
      <c r="G28" s="48">
        <v>1</v>
      </c>
    </row>
    <row r="29" spans="1:7" s="3" customFormat="1" ht="12.75" customHeight="1">
      <c r="A29" s="427">
        <v>41244</v>
      </c>
      <c r="B29" s="48">
        <v>4.5999999999999996</v>
      </c>
      <c r="C29" s="48">
        <v>2.5</v>
      </c>
      <c r="D29" s="48">
        <v>5</v>
      </c>
      <c r="E29" s="48">
        <v>2.4</v>
      </c>
      <c r="F29" s="48">
        <v>0.2</v>
      </c>
      <c r="G29" s="48">
        <v>0.7</v>
      </c>
    </row>
    <row r="30" spans="1:7" s="3" customFormat="1" ht="12.75" customHeight="1">
      <c r="A30" s="427">
        <v>41275</v>
      </c>
      <c r="B30" s="48">
        <v>4.8</v>
      </c>
      <c r="C30" s="48">
        <v>2.4</v>
      </c>
      <c r="D30" s="48">
        <v>5</v>
      </c>
      <c r="E30" s="48">
        <v>2.4</v>
      </c>
      <c r="F30" s="48">
        <v>0.2</v>
      </c>
      <c r="G30" s="48">
        <v>0.9</v>
      </c>
    </row>
    <row r="31" spans="1:7" s="3" customFormat="1" ht="12.75" customHeight="1">
      <c r="A31" s="427">
        <v>41306</v>
      </c>
      <c r="B31" s="48">
        <v>5</v>
      </c>
      <c r="C31" s="48">
        <v>2.2999999999999998</v>
      </c>
      <c r="D31" s="48">
        <v>5.0999999999999996</v>
      </c>
      <c r="E31" s="48">
        <v>2.5</v>
      </c>
      <c r="F31" s="48">
        <v>0.2</v>
      </c>
      <c r="G31" s="48">
        <v>0.9</v>
      </c>
    </row>
    <row r="32" spans="1:7" s="3" customFormat="1" ht="12.75" customHeight="1">
      <c r="A32" s="427">
        <v>41334</v>
      </c>
      <c r="B32" s="48">
        <v>4.8</v>
      </c>
      <c r="C32" s="48">
        <v>2.2000000000000002</v>
      </c>
      <c r="D32" s="48">
        <v>4.9000000000000004</v>
      </c>
      <c r="E32" s="48">
        <v>2.4</v>
      </c>
      <c r="F32" s="48">
        <v>0.2</v>
      </c>
      <c r="G32" s="48">
        <v>0.8</v>
      </c>
    </row>
    <row r="33" spans="1:7" s="3" customFormat="1" ht="12.75" customHeight="1">
      <c r="A33" s="427">
        <v>41365</v>
      </c>
      <c r="B33" s="48">
        <v>4.8</v>
      </c>
      <c r="C33" s="48">
        <v>2.4</v>
      </c>
      <c r="D33" s="48">
        <v>4.7</v>
      </c>
      <c r="E33" s="48">
        <v>2.6</v>
      </c>
      <c r="F33" s="48">
        <v>0.2</v>
      </c>
      <c r="G33" s="48">
        <v>0.6</v>
      </c>
    </row>
    <row r="34" spans="1:7" s="3" customFormat="1" ht="12.75" customHeight="1">
      <c r="A34" s="427">
        <v>41395</v>
      </c>
      <c r="B34" s="48">
        <v>4.9000000000000004</v>
      </c>
      <c r="C34" s="48">
        <v>3</v>
      </c>
      <c r="D34" s="48">
        <v>4.5</v>
      </c>
      <c r="E34" s="48">
        <v>2.5</v>
      </c>
      <c r="F34" s="48">
        <v>0.1</v>
      </c>
      <c r="G34" s="48">
        <v>0.6</v>
      </c>
    </row>
    <row r="35" spans="1:7" s="3" customFormat="1" ht="12.75" customHeight="1">
      <c r="A35" s="427">
        <v>41426</v>
      </c>
      <c r="B35" s="48">
        <v>4.8</v>
      </c>
      <c r="C35" s="48">
        <v>2.6</v>
      </c>
      <c r="D35" s="48">
        <v>4.3</v>
      </c>
      <c r="E35" s="48">
        <v>2.5</v>
      </c>
      <c r="F35" s="48">
        <v>0.1</v>
      </c>
      <c r="G35" s="48">
        <v>0.5</v>
      </c>
    </row>
    <row r="36" spans="1:7" s="3" customFormat="1" ht="12.75" customHeight="1">
      <c r="A36" s="427">
        <v>41456</v>
      </c>
      <c r="B36" s="48">
        <v>4.7</v>
      </c>
      <c r="C36" s="48">
        <v>2.6</v>
      </c>
      <c r="D36" s="48">
        <v>4.5999999999999996</v>
      </c>
      <c r="E36" s="48">
        <v>2.5</v>
      </c>
      <c r="F36" s="48">
        <v>0.1</v>
      </c>
      <c r="G36" s="48">
        <v>0.5</v>
      </c>
    </row>
    <row r="37" spans="1:7" s="3" customFormat="1" ht="12.75" customHeight="1">
      <c r="A37" s="427">
        <v>41487</v>
      </c>
      <c r="B37" s="48">
        <v>4.7</v>
      </c>
      <c r="C37" s="48">
        <v>2.9</v>
      </c>
      <c r="D37" s="48">
        <v>4.4000000000000004</v>
      </c>
      <c r="E37" s="48">
        <v>2.4</v>
      </c>
      <c r="F37" s="48">
        <v>0.4</v>
      </c>
      <c r="G37" s="48">
        <v>0.5</v>
      </c>
    </row>
    <row r="38" spans="1:7" s="3" customFormat="1" ht="12.75" customHeight="1">
      <c r="A38" s="427">
        <v>41518</v>
      </c>
      <c r="B38" s="48">
        <v>4.5999999999999996</v>
      </c>
      <c r="C38" s="48">
        <v>2.5</v>
      </c>
      <c r="D38" s="48">
        <v>4.2</v>
      </c>
      <c r="E38" s="48">
        <v>2.4</v>
      </c>
      <c r="F38" s="48">
        <v>0.3</v>
      </c>
      <c r="G38" s="48">
        <v>0.4</v>
      </c>
    </row>
    <row r="39" spans="1:7" s="3" customFormat="1" ht="12.75" customHeight="1">
      <c r="A39" s="427">
        <v>41548</v>
      </c>
      <c r="B39" s="48">
        <v>4.5</v>
      </c>
      <c r="C39" s="48">
        <v>2.6</v>
      </c>
      <c r="D39" s="48">
        <v>4.3</v>
      </c>
      <c r="E39" s="48">
        <v>2</v>
      </c>
      <c r="F39" s="48">
        <v>0.5</v>
      </c>
      <c r="G39" s="48">
        <v>0.4</v>
      </c>
    </row>
    <row r="40" spans="1:7" s="3" customFormat="1" ht="12.75" customHeight="1">
      <c r="A40" s="427">
        <v>41579</v>
      </c>
      <c r="B40" s="48">
        <v>4.4000000000000004</v>
      </c>
      <c r="C40" s="48">
        <v>2.5</v>
      </c>
      <c r="D40" s="48">
        <v>4.3</v>
      </c>
      <c r="E40" s="48">
        <v>2</v>
      </c>
      <c r="F40" s="48">
        <v>0.6</v>
      </c>
      <c r="G40" s="48">
        <v>0.4</v>
      </c>
    </row>
    <row r="41" spans="1:7" s="3" customFormat="1" ht="12.75" customHeight="1">
      <c r="A41" s="427">
        <v>41609</v>
      </c>
      <c r="B41" s="48">
        <v>4.3</v>
      </c>
      <c r="C41" s="48">
        <v>2.4</v>
      </c>
      <c r="D41" s="48">
        <v>4.2</v>
      </c>
      <c r="E41" s="48">
        <v>1.8</v>
      </c>
      <c r="F41" s="48">
        <v>0.6</v>
      </c>
      <c r="G41" s="48">
        <v>0.3</v>
      </c>
    </row>
    <row r="42" spans="1:7" s="3" customFormat="1" ht="12.75" customHeight="1">
      <c r="A42" s="427">
        <v>41640</v>
      </c>
      <c r="B42" s="48">
        <v>4.4000000000000004</v>
      </c>
      <c r="C42" s="48">
        <v>2.4</v>
      </c>
      <c r="D42" s="48">
        <v>4.3</v>
      </c>
      <c r="E42" s="48">
        <v>1.9</v>
      </c>
      <c r="F42" s="48">
        <v>0.5</v>
      </c>
      <c r="G42" s="48">
        <v>0.4</v>
      </c>
    </row>
    <row r="43" spans="1:7" s="3" customFormat="1" ht="12.75" customHeight="1">
      <c r="A43" s="427">
        <v>41671</v>
      </c>
      <c r="B43" s="48">
        <v>4.3</v>
      </c>
      <c r="C43" s="48">
        <v>2.2999999999999998</v>
      </c>
      <c r="D43" s="48">
        <v>4</v>
      </c>
      <c r="E43" s="48">
        <v>1.9</v>
      </c>
      <c r="F43" s="48">
        <v>0.5</v>
      </c>
      <c r="G43" s="48">
        <v>0.4</v>
      </c>
    </row>
    <row r="44" spans="1:7" s="3" customFormat="1" ht="12.75" customHeight="1">
      <c r="A44" s="427">
        <v>41699</v>
      </c>
      <c r="B44" s="48">
        <v>4.4000000000000004</v>
      </c>
      <c r="C44" s="48">
        <v>2.5</v>
      </c>
      <c r="D44" s="48">
        <v>3.6</v>
      </c>
      <c r="E44" s="48">
        <v>1.7</v>
      </c>
      <c r="F44" s="48">
        <v>0.5</v>
      </c>
      <c r="G44" s="48">
        <v>0.4</v>
      </c>
    </row>
    <row r="45" spans="1:7" s="3" customFormat="1" ht="12.75" customHeight="1">
      <c r="A45" s="427">
        <v>41730</v>
      </c>
      <c r="B45" s="48">
        <v>4.4000000000000004</v>
      </c>
      <c r="C45" s="48">
        <v>2.5</v>
      </c>
      <c r="D45" s="48">
        <v>3.5</v>
      </c>
      <c r="E45" s="48">
        <v>1.7</v>
      </c>
      <c r="F45" s="48">
        <v>0.2</v>
      </c>
      <c r="G45" s="48">
        <v>0.3</v>
      </c>
    </row>
    <row r="46" spans="1:7" s="3" customFormat="1" ht="12.75" customHeight="1">
      <c r="A46" s="427">
        <v>41760</v>
      </c>
      <c r="B46" s="48">
        <v>4.5</v>
      </c>
      <c r="C46" s="48">
        <v>2.5</v>
      </c>
      <c r="D46" s="48">
        <v>3.6</v>
      </c>
      <c r="E46" s="48">
        <v>2</v>
      </c>
      <c r="F46" s="48">
        <v>0.2</v>
      </c>
      <c r="G46" s="48">
        <v>0.4</v>
      </c>
    </row>
    <row r="47" spans="1:7" s="3" customFormat="1" ht="12.75" customHeight="1">
      <c r="A47" s="427">
        <v>41791</v>
      </c>
      <c r="B47" s="48">
        <v>4.4000000000000004</v>
      </c>
      <c r="C47" s="48">
        <v>2.6</v>
      </c>
      <c r="D47" s="48">
        <v>3.3</v>
      </c>
      <c r="E47" s="48">
        <v>1.9</v>
      </c>
      <c r="F47" s="48">
        <v>0.2</v>
      </c>
      <c r="G47" s="48">
        <v>0.3</v>
      </c>
    </row>
    <row r="48" spans="1:7" s="3" customFormat="1" ht="12.75" customHeight="1">
      <c r="A48" s="427">
        <v>41821</v>
      </c>
      <c r="B48" s="48">
        <v>4.4000000000000004</v>
      </c>
      <c r="C48" s="48">
        <v>2.6</v>
      </c>
      <c r="D48" s="48">
        <v>3.6</v>
      </c>
      <c r="E48" s="48">
        <v>1.9</v>
      </c>
      <c r="F48" s="48">
        <v>0.2</v>
      </c>
      <c r="G48" s="48">
        <v>0.4</v>
      </c>
    </row>
    <row r="49" spans="1:36" s="3" customFormat="1" ht="12.75" customHeight="1">
      <c r="A49" s="427">
        <v>41852</v>
      </c>
      <c r="B49" s="48">
        <v>4.3</v>
      </c>
      <c r="C49" s="48">
        <v>2.6</v>
      </c>
      <c r="D49" s="48">
        <v>3</v>
      </c>
      <c r="E49" s="48">
        <v>1.9</v>
      </c>
      <c r="F49" s="48">
        <v>0.2</v>
      </c>
      <c r="G49" s="48">
        <v>0.4</v>
      </c>
    </row>
    <row r="50" spans="1:36" s="3" customFormat="1" ht="12.75" customHeight="1">
      <c r="A50" s="427">
        <v>41883</v>
      </c>
      <c r="B50" s="48">
        <v>4.2</v>
      </c>
      <c r="C50" s="48">
        <v>2.6</v>
      </c>
      <c r="D50" s="48">
        <v>2.8</v>
      </c>
      <c r="E50" s="48">
        <v>2.1</v>
      </c>
      <c r="F50" s="48">
        <v>0.2</v>
      </c>
      <c r="G50" s="48">
        <v>0.4</v>
      </c>
    </row>
    <row r="51" spans="1:36" s="3" customFormat="1" ht="12.75" customHeight="1">
      <c r="A51" s="427">
        <v>41913</v>
      </c>
      <c r="B51" s="48">
        <v>4.2</v>
      </c>
      <c r="C51" s="48">
        <v>2.5</v>
      </c>
      <c r="D51" s="48">
        <v>3</v>
      </c>
      <c r="E51" s="48">
        <v>2.2000000000000002</v>
      </c>
      <c r="F51" s="48">
        <v>0.1</v>
      </c>
      <c r="G51" s="48">
        <v>0.3</v>
      </c>
    </row>
    <row r="52" spans="1:36" s="3" customFormat="1" ht="12.75" customHeight="1">
      <c r="A52" s="427">
        <v>41944</v>
      </c>
      <c r="B52" s="48">
        <v>4.0999999999999996</v>
      </c>
      <c r="C52" s="48">
        <v>2.6</v>
      </c>
      <c r="D52" s="48">
        <v>2.9</v>
      </c>
      <c r="E52" s="48">
        <v>2.1</v>
      </c>
      <c r="F52" s="48">
        <v>0.1</v>
      </c>
      <c r="G52" s="48">
        <v>0.3</v>
      </c>
    </row>
    <row r="53" spans="1:36" s="3" customFormat="1" ht="12.75" customHeight="1">
      <c r="A53" s="427">
        <v>41974</v>
      </c>
      <c r="B53" s="48">
        <v>4.2</v>
      </c>
      <c r="C53" s="48">
        <v>2.7</v>
      </c>
      <c r="D53" s="48">
        <v>2.7</v>
      </c>
      <c r="E53" s="48">
        <v>2.1</v>
      </c>
      <c r="F53" s="48">
        <v>0.1</v>
      </c>
      <c r="G53" s="48">
        <v>0.3</v>
      </c>
    </row>
    <row r="54" spans="1:36" s="3" customFormat="1" ht="12.75" customHeight="1">
      <c r="A54" s="427">
        <v>42005</v>
      </c>
      <c r="B54" s="48">
        <v>4.4000000000000004</v>
      </c>
      <c r="C54" s="48">
        <v>3</v>
      </c>
      <c r="D54" s="48">
        <v>3</v>
      </c>
      <c r="E54" s="48">
        <v>2.2999999999999998</v>
      </c>
      <c r="F54" s="48">
        <v>0.1</v>
      </c>
      <c r="G54" s="48">
        <v>0.5</v>
      </c>
    </row>
    <row r="55" spans="1:36" s="3" customFormat="1" ht="12.75" customHeight="1">
      <c r="A55" s="427">
        <v>42036</v>
      </c>
      <c r="B55" s="48">
        <v>4.3</v>
      </c>
      <c r="C55" s="48">
        <v>3.1</v>
      </c>
      <c r="D55" s="48">
        <v>3.3</v>
      </c>
      <c r="E55" s="48">
        <v>2.4</v>
      </c>
      <c r="F55" s="48">
        <v>0.1</v>
      </c>
      <c r="G55" s="48">
        <v>0.5</v>
      </c>
    </row>
    <row r="56" spans="1:36" s="3" customFormat="1" ht="12.75" customHeight="1">
      <c r="A56" s="427">
        <v>42064</v>
      </c>
      <c r="B56" s="48">
        <v>4.4000000000000004</v>
      </c>
      <c r="C56" s="48">
        <v>3.2</v>
      </c>
      <c r="D56" s="48">
        <v>3.5</v>
      </c>
      <c r="E56" s="48">
        <v>2.4</v>
      </c>
      <c r="F56" s="48">
        <v>0.1</v>
      </c>
      <c r="G56" s="48">
        <v>0.5</v>
      </c>
    </row>
    <row r="57" spans="1:36" ht="12.75" customHeight="1">
      <c r="A57" s="427">
        <v>42095</v>
      </c>
      <c r="B57" s="48">
        <v>4.5</v>
      </c>
      <c r="C57" s="48">
        <v>3.5</v>
      </c>
      <c r="D57" s="48">
        <v>3.7</v>
      </c>
      <c r="E57" s="48">
        <v>2.2000000000000002</v>
      </c>
      <c r="F57" s="48">
        <v>0.1</v>
      </c>
      <c r="G57" s="48">
        <v>0.6</v>
      </c>
      <c r="H57" s="3"/>
      <c r="I57" s="3"/>
      <c r="J57" s="3"/>
      <c r="K57" s="3"/>
      <c r="L57" s="3"/>
    </row>
    <row r="58" spans="1:36" ht="12.75" customHeight="1">
      <c r="A58" s="427">
        <v>42125</v>
      </c>
      <c r="B58" s="48">
        <v>4.5</v>
      </c>
      <c r="C58" s="48">
        <v>3.6</v>
      </c>
      <c r="D58" s="48">
        <v>3.9</v>
      </c>
      <c r="E58" s="48">
        <v>2.2999999999999998</v>
      </c>
      <c r="F58" s="48">
        <v>0.1</v>
      </c>
      <c r="G58" s="48">
        <v>0.6</v>
      </c>
      <c r="H58" s="3"/>
      <c r="I58" s="3"/>
      <c r="J58" s="3"/>
      <c r="K58" s="3"/>
      <c r="L58" s="3"/>
      <c r="M58" s="3"/>
      <c r="N58" s="3"/>
      <c r="O58" s="3"/>
      <c r="P58" s="3"/>
    </row>
    <row r="59" spans="1:36" ht="12.75" customHeight="1">
      <c r="A59" s="427">
        <v>42156</v>
      </c>
      <c r="B59" s="48">
        <v>4.5999999999999996</v>
      </c>
      <c r="C59" s="48">
        <v>3.7</v>
      </c>
      <c r="D59" s="48">
        <v>3.6</v>
      </c>
      <c r="E59" s="48">
        <v>2.4</v>
      </c>
      <c r="F59" s="48">
        <v>0</v>
      </c>
      <c r="G59" s="48">
        <v>0.6</v>
      </c>
      <c r="H59" s="3"/>
      <c r="I59" s="3"/>
      <c r="J59" s="3"/>
      <c r="K59" s="3"/>
      <c r="L59" s="3"/>
      <c r="M59" s="3"/>
      <c r="N59" s="3"/>
    </row>
    <row r="60" spans="1:36" ht="12.75" customHeight="1">
      <c r="A60" s="427">
        <v>42186</v>
      </c>
      <c r="B60" s="48">
        <v>4.5</v>
      </c>
      <c r="C60" s="48">
        <v>4</v>
      </c>
      <c r="D60" s="48">
        <v>3.6</v>
      </c>
      <c r="E60" s="48">
        <v>2.5</v>
      </c>
      <c r="F60" s="48">
        <v>0.1</v>
      </c>
      <c r="G60" s="48">
        <v>0.7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2.75" customHeight="1">
      <c r="A61" s="427">
        <v>42217</v>
      </c>
      <c r="B61" s="48">
        <v>4.5</v>
      </c>
      <c r="C61" s="48">
        <v>4.0999999999999996</v>
      </c>
      <c r="D61" s="48">
        <v>3.4</v>
      </c>
      <c r="E61" s="48">
        <v>2.6</v>
      </c>
      <c r="F61" s="48">
        <v>0.1</v>
      </c>
      <c r="G61" s="48">
        <v>0.8</v>
      </c>
      <c r="H61" s="3"/>
      <c r="I61" s="3"/>
      <c r="J61" s="3"/>
      <c r="K61" s="3"/>
      <c r="L61" s="3"/>
      <c r="M61" s="3"/>
      <c r="N61" s="3"/>
      <c r="O61" s="3"/>
      <c r="P61" s="3"/>
    </row>
    <row r="62" spans="1:36" ht="12.75" customHeight="1">
      <c r="A62" s="427">
        <v>42248</v>
      </c>
      <c r="B62" s="48">
        <v>4.5</v>
      </c>
      <c r="C62" s="48">
        <v>4.3</v>
      </c>
      <c r="D62" s="48">
        <v>3.2</v>
      </c>
      <c r="E62" s="48">
        <v>2.9</v>
      </c>
      <c r="F62" s="48">
        <v>0.1</v>
      </c>
      <c r="G62" s="48">
        <v>0.7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36" ht="12.75" customHeight="1">
      <c r="A63" s="427">
        <v>42278</v>
      </c>
      <c r="B63" s="48">
        <v>4.7</v>
      </c>
      <c r="C63" s="48">
        <v>4.4000000000000004</v>
      </c>
      <c r="D63" s="48">
        <v>3.3</v>
      </c>
      <c r="E63" s="48">
        <v>3</v>
      </c>
      <c r="F63" s="48">
        <v>0.1</v>
      </c>
      <c r="G63" s="48">
        <v>0.6</v>
      </c>
      <c r="H63" s="3"/>
      <c r="I63" s="3"/>
      <c r="J63" s="3"/>
      <c r="K63" s="3"/>
      <c r="L63" s="3"/>
      <c r="M63" s="3"/>
      <c r="N63" s="3"/>
      <c r="O63" s="3"/>
      <c r="P63" s="3"/>
    </row>
    <row r="64" spans="1:36" ht="12.75" customHeight="1">
      <c r="A64" s="427">
        <v>42309</v>
      </c>
      <c r="B64" s="48">
        <v>4.9000000000000004</v>
      </c>
      <c r="C64" s="48">
        <v>4.5999999999999996</v>
      </c>
      <c r="D64" s="48">
        <v>3.3</v>
      </c>
      <c r="E64" s="48">
        <v>2.9</v>
      </c>
      <c r="F64" s="48">
        <v>0.1</v>
      </c>
      <c r="G64" s="48">
        <v>0.7</v>
      </c>
      <c r="H64" s="3"/>
      <c r="I64" s="3"/>
      <c r="J64" s="3"/>
      <c r="K64" s="3"/>
      <c r="L64" s="3"/>
      <c r="M64" s="3"/>
      <c r="N64" s="3"/>
      <c r="O64" s="3"/>
      <c r="P64" s="3"/>
    </row>
    <row r="65" spans="1:16" ht="12.75" customHeight="1">
      <c r="A65" s="427">
        <v>42339</v>
      </c>
      <c r="B65" s="48">
        <v>5.0999999999999996</v>
      </c>
      <c r="C65" s="48">
        <v>4.4000000000000004</v>
      </c>
      <c r="D65" s="48">
        <v>3.4</v>
      </c>
      <c r="E65" s="48">
        <v>2.8</v>
      </c>
      <c r="F65" s="48">
        <v>0.1</v>
      </c>
      <c r="G65" s="48">
        <v>1.5</v>
      </c>
      <c r="H65" s="3"/>
      <c r="I65" s="3"/>
      <c r="J65" s="3"/>
      <c r="K65" s="3"/>
      <c r="L65" s="3"/>
      <c r="M65" s="3"/>
      <c r="N65" s="3"/>
      <c r="O65" s="3"/>
      <c r="P65" s="3"/>
    </row>
    <row r="66" spans="1:16" ht="12.75" customHeight="1">
      <c r="A66" s="427">
        <v>42370</v>
      </c>
      <c r="B66" s="48">
        <v>5.2</v>
      </c>
      <c r="C66" s="48">
        <v>4.5</v>
      </c>
      <c r="D66" s="48">
        <v>3.1</v>
      </c>
      <c r="E66" s="48">
        <v>2.9</v>
      </c>
      <c r="F66" s="48">
        <v>0.1</v>
      </c>
      <c r="G66" s="48">
        <v>1</v>
      </c>
      <c r="H66" s="3"/>
      <c r="I66" s="3"/>
      <c r="J66" s="3"/>
      <c r="K66" s="3"/>
      <c r="L66" s="3"/>
      <c r="M66" s="3"/>
      <c r="N66" s="3"/>
      <c r="O66" s="3"/>
      <c r="P66" s="3"/>
    </row>
    <row r="67" spans="1:16" ht="12.75" customHeight="1">
      <c r="A67" s="427">
        <v>42401</v>
      </c>
      <c r="B67" s="48">
        <v>5.4</v>
      </c>
      <c r="C67" s="48">
        <v>4.8</v>
      </c>
      <c r="D67" s="48">
        <v>3.1</v>
      </c>
      <c r="E67" s="48">
        <v>2.9</v>
      </c>
      <c r="F67" s="48">
        <v>0.2</v>
      </c>
      <c r="G67" s="48">
        <v>1.2</v>
      </c>
      <c r="H67" s="3"/>
      <c r="I67" s="3"/>
      <c r="J67" s="3"/>
      <c r="K67" s="3"/>
      <c r="L67" s="3"/>
      <c r="M67" s="3"/>
      <c r="N67" s="3"/>
      <c r="O67" s="3"/>
      <c r="P67" s="3"/>
    </row>
    <row r="68" spans="1:16" ht="12.75" customHeight="1">
      <c r="A68" s="427">
        <v>42430</v>
      </c>
      <c r="B68" s="48">
        <v>5.7</v>
      </c>
      <c r="C68" s="48">
        <v>4.5999999999999996</v>
      </c>
      <c r="D68" s="48">
        <v>3.6</v>
      </c>
      <c r="E68" s="48">
        <v>2.8</v>
      </c>
      <c r="F68" s="48">
        <v>0.2</v>
      </c>
      <c r="G68" s="48">
        <v>1.1000000000000001</v>
      </c>
      <c r="H68" s="3"/>
      <c r="I68" s="3"/>
      <c r="J68" s="3"/>
      <c r="K68" s="3"/>
      <c r="L68" s="3"/>
      <c r="M68" s="3"/>
      <c r="N68" s="3"/>
      <c r="O68" s="3"/>
      <c r="P68" s="3"/>
    </row>
    <row r="69" spans="1:16" ht="12.75" customHeight="1">
      <c r="A69" s="427">
        <v>42461</v>
      </c>
      <c r="B69" s="48">
        <v>5.7</v>
      </c>
      <c r="C69" s="48">
        <v>4.7</v>
      </c>
      <c r="D69" s="48">
        <v>3.8</v>
      </c>
      <c r="E69" s="48">
        <v>2.7</v>
      </c>
      <c r="F69" s="48">
        <v>0.2</v>
      </c>
      <c r="G69" s="48">
        <v>1.2</v>
      </c>
      <c r="H69" s="3"/>
      <c r="I69" s="3"/>
      <c r="J69" s="3"/>
      <c r="K69" s="3"/>
      <c r="L69" s="3"/>
      <c r="M69" s="3"/>
      <c r="N69" s="3"/>
      <c r="O69" s="3"/>
      <c r="P69" s="3"/>
    </row>
    <row r="70" spans="1:16" ht="12.75" customHeight="1">
      <c r="A70" s="427">
        <v>42491</v>
      </c>
      <c r="B70" s="48">
        <v>6</v>
      </c>
      <c r="C70" s="48">
        <v>5</v>
      </c>
      <c r="D70" s="48">
        <v>3.7</v>
      </c>
      <c r="E70" s="48">
        <v>2.6</v>
      </c>
      <c r="F70" s="48">
        <v>0.3</v>
      </c>
      <c r="G70" s="48">
        <v>1.3</v>
      </c>
      <c r="H70" s="3"/>
      <c r="I70" s="3"/>
      <c r="J70" s="3"/>
      <c r="K70" s="3"/>
      <c r="L70" s="3"/>
      <c r="M70" s="3"/>
      <c r="N70" s="3"/>
      <c r="O70" s="3"/>
      <c r="P70" s="3"/>
    </row>
    <row r="71" spans="1:16" ht="12.75" customHeight="1">
      <c r="A71" s="427">
        <v>42522</v>
      </c>
      <c r="B71" s="48">
        <v>5.8</v>
      </c>
      <c r="C71" s="48">
        <v>4.9000000000000004</v>
      </c>
      <c r="D71" s="48">
        <v>4.2</v>
      </c>
      <c r="E71" s="48">
        <v>2.6</v>
      </c>
      <c r="F71" s="48">
        <v>0.3</v>
      </c>
      <c r="G71" s="48">
        <v>1.5</v>
      </c>
      <c r="H71" s="3"/>
      <c r="I71" s="3"/>
      <c r="J71" s="3"/>
      <c r="K71" s="3"/>
      <c r="L71" s="3"/>
      <c r="M71" s="3"/>
      <c r="N71" s="3"/>
      <c r="O71" s="3"/>
      <c r="P71" s="3"/>
    </row>
    <row r="72" spans="1:16" ht="12.75" customHeight="1">
      <c r="A72" s="427">
        <v>42552</v>
      </c>
      <c r="B72" s="48">
        <v>5.4</v>
      </c>
      <c r="C72" s="48">
        <v>5</v>
      </c>
      <c r="D72" s="48">
        <v>4.5</v>
      </c>
      <c r="E72" s="48">
        <v>2.5</v>
      </c>
      <c r="F72" s="48">
        <v>0.3</v>
      </c>
      <c r="G72" s="48">
        <v>1.5</v>
      </c>
      <c r="H72" s="3"/>
      <c r="I72" s="3"/>
      <c r="J72" s="3"/>
      <c r="K72" s="3"/>
      <c r="L72" s="3"/>
      <c r="M72" s="3"/>
      <c r="N72" s="3"/>
      <c r="O72" s="3"/>
      <c r="P72" s="3"/>
    </row>
    <row r="73" spans="1:16" ht="12.75" customHeight="1">
      <c r="A73" s="427">
        <v>42583</v>
      </c>
      <c r="B73" s="48">
        <v>5.2</v>
      </c>
      <c r="C73" s="48">
        <v>5.0999999999999996</v>
      </c>
      <c r="D73" s="48">
        <v>4.0999999999999996</v>
      </c>
      <c r="E73" s="48">
        <v>2</v>
      </c>
      <c r="F73" s="48">
        <v>0.4</v>
      </c>
      <c r="G73" s="48">
        <v>1.4</v>
      </c>
      <c r="H73" s="3"/>
      <c r="I73" s="3"/>
      <c r="J73" s="3"/>
      <c r="K73" s="3"/>
      <c r="L73" s="3"/>
      <c r="M73" s="3"/>
      <c r="N73" s="3"/>
      <c r="O73" s="3"/>
      <c r="P73" s="3"/>
    </row>
    <row r="74" spans="1:16" ht="12.75" customHeight="1">
      <c r="A74" s="427">
        <v>42614</v>
      </c>
      <c r="B74" s="48">
        <v>5.3</v>
      </c>
      <c r="C74" s="48">
        <v>5.2</v>
      </c>
      <c r="D74" s="48">
        <v>4</v>
      </c>
      <c r="E74" s="48">
        <v>2</v>
      </c>
      <c r="F74" s="48">
        <v>0.4</v>
      </c>
      <c r="G74" s="48">
        <v>1.6</v>
      </c>
      <c r="H74" s="3"/>
      <c r="I74" s="3"/>
      <c r="J74" s="3"/>
      <c r="K74" s="3"/>
      <c r="L74" s="3"/>
      <c r="M74" s="3"/>
      <c r="N74" s="3"/>
      <c r="O74" s="3"/>
      <c r="P74" s="3"/>
    </row>
    <row r="75" spans="1:16" ht="12.75" customHeight="1">
      <c r="A75" s="427">
        <v>42644</v>
      </c>
      <c r="B75" s="48">
        <v>5.3</v>
      </c>
      <c r="C75" s="48">
        <v>5</v>
      </c>
      <c r="D75" s="48">
        <v>4.2</v>
      </c>
      <c r="E75" s="48">
        <v>2.1</v>
      </c>
      <c r="F75" s="48">
        <v>0.2</v>
      </c>
      <c r="G75" s="48">
        <v>1.6</v>
      </c>
      <c r="H75" s="3"/>
      <c r="I75" s="3"/>
      <c r="J75" s="3"/>
      <c r="K75" s="3"/>
      <c r="L75" s="3"/>
      <c r="M75" s="3"/>
      <c r="N75" s="3"/>
      <c r="O75" s="3"/>
      <c r="P75" s="3"/>
    </row>
    <row r="76" spans="1:16" ht="12.75" customHeight="1">
      <c r="A76" s="427">
        <v>42675</v>
      </c>
      <c r="B76" s="48">
        <v>5.3</v>
      </c>
      <c r="C76" s="48">
        <v>5</v>
      </c>
      <c r="D76" s="48">
        <v>4.2</v>
      </c>
      <c r="E76" s="48">
        <v>2.4</v>
      </c>
      <c r="F76" s="48">
        <v>0.2</v>
      </c>
      <c r="G76" s="48">
        <v>1.4</v>
      </c>
      <c r="H76" s="3"/>
      <c r="I76" s="3"/>
      <c r="J76" s="3"/>
      <c r="K76" s="3"/>
      <c r="L76" s="3"/>
      <c r="M76" s="3"/>
      <c r="N76" s="3"/>
      <c r="O76" s="3"/>
      <c r="P76" s="3"/>
    </row>
    <row r="77" spans="1:16" ht="12.75" customHeight="1">
      <c r="A77" s="427">
        <v>42705</v>
      </c>
      <c r="B77" s="48">
        <v>5.2</v>
      </c>
      <c r="C77" s="48">
        <v>4.5999999999999996</v>
      </c>
      <c r="D77" s="48">
        <v>3.6</v>
      </c>
      <c r="E77" s="48">
        <v>2.1</v>
      </c>
      <c r="F77" s="48">
        <v>0.2</v>
      </c>
      <c r="G77" s="48">
        <v>1.3</v>
      </c>
      <c r="H77" s="3"/>
      <c r="I77" s="3"/>
      <c r="J77" s="3"/>
      <c r="K77" s="3"/>
      <c r="L77" s="3"/>
      <c r="M77" s="3"/>
      <c r="N77" s="3"/>
      <c r="O77" s="3"/>
      <c r="P77" s="3"/>
    </row>
    <row r="78" spans="1:16" ht="12.75" customHeight="1">
      <c r="A78" s="427">
        <v>42736</v>
      </c>
      <c r="B78" s="48">
        <v>5.0999999999999996</v>
      </c>
      <c r="C78" s="48">
        <v>4.5</v>
      </c>
      <c r="D78" s="48">
        <v>3.8</v>
      </c>
      <c r="E78" s="48">
        <v>2.2000000000000002</v>
      </c>
      <c r="F78" s="48">
        <v>0.2</v>
      </c>
      <c r="G78" s="48">
        <v>1.4</v>
      </c>
      <c r="H78" s="3"/>
      <c r="I78" s="3"/>
      <c r="J78" s="3"/>
      <c r="K78" s="3"/>
      <c r="L78" s="3"/>
      <c r="M78" s="3"/>
      <c r="N78" s="3"/>
      <c r="O78" s="3"/>
      <c r="P78" s="3"/>
    </row>
    <row r="79" spans="1:16" ht="13.8">
      <c r="A79" s="427">
        <v>42767</v>
      </c>
      <c r="B79" s="48">
        <v>4.9000000000000004</v>
      </c>
      <c r="C79" s="48">
        <v>4.5</v>
      </c>
      <c r="D79" s="48">
        <v>3.4</v>
      </c>
      <c r="E79" s="48">
        <v>2.1</v>
      </c>
      <c r="F79" s="48">
        <v>0.2</v>
      </c>
      <c r="G79" s="48">
        <v>1.5</v>
      </c>
      <c r="H79" s="3"/>
      <c r="I79" s="3"/>
      <c r="J79" s="3"/>
      <c r="K79" s="3"/>
      <c r="L79" s="3"/>
      <c r="M79" s="3"/>
      <c r="N79" s="3"/>
      <c r="O79" s="3"/>
      <c r="P79" s="3"/>
    </row>
    <row r="80" spans="1:16" ht="12.75" customHeight="1">
      <c r="A80" s="427">
        <v>42795</v>
      </c>
      <c r="B80" s="48">
        <v>4.7</v>
      </c>
      <c r="C80" s="48">
        <v>4.2</v>
      </c>
      <c r="D80" s="48">
        <v>3.6</v>
      </c>
      <c r="E80" s="48">
        <v>2.1</v>
      </c>
      <c r="F80" s="48">
        <v>0.1</v>
      </c>
      <c r="G80" s="48">
        <v>1.2</v>
      </c>
      <c r="H80" s="3"/>
      <c r="I80" s="3"/>
      <c r="J80" s="3"/>
      <c r="K80" s="3"/>
      <c r="L80" s="3"/>
      <c r="M80" s="3"/>
      <c r="N80" s="3"/>
      <c r="O80" s="3"/>
      <c r="P80" s="3"/>
    </row>
    <row r="81" spans="1:16" ht="12.75" customHeight="1">
      <c r="A81" s="427">
        <v>42826</v>
      </c>
      <c r="B81" s="48">
        <v>4.4000000000000004</v>
      </c>
      <c r="C81" s="48">
        <v>4.4000000000000004</v>
      </c>
      <c r="D81" s="48">
        <v>3.6</v>
      </c>
      <c r="E81" s="48">
        <v>2.6</v>
      </c>
      <c r="F81" s="48">
        <v>0.1</v>
      </c>
      <c r="G81" s="48">
        <v>1.2</v>
      </c>
      <c r="H81" s="3"/>
      <c r="I81" s="3"/>
      <c r="J81" s="3"/>
      <c r="K81" s="3"/>
      <c r="L81" s="3"/>
      <c r="M81" s="3"/>
      <c r="N81" s="3"/>
      <c r="O81" s="3"/>
      <c r="P81" s="3"/>
    </row>
    <row r="82" spans="1:16" ht="12.75" customHeight="1">
      <c r="A82" s="427">
        <v>42856</v>
      </c>
      <c r="B82" s="48">
        <v>4.3</v>
      </c>
      <c r="C82" s="48">
        <v>4.5</v>
      </c>
      <c r="D82" s="48">
        <v>4.2</v>
      </c>
      <c r="E82" s="48">
        <v>2.4</v>
      </c>
      <c r="F82" s="48">
        <v>0.1</v>
      </c>
      <c r="G82" s="48">
        <v>1.2</v>
      </c>
      <c r="H82" s="3"/>
      <c r="I82" s="3"/>
      <c r="J82" s="3"/>
      <c r="K82" s="3"/>
      <c r="L82" s="3"/>
      <c r="M82" s="3"/>
      <c r="N82" s="3"/>
      <c r="O82" s="3"/>
      <c r="P82" s="3"/>
    </row>
    <row r="83" spans="1:16" ht="12.75" customHeight="1">
      <c r="A83" s="427">
        <v>42887</v>
      </c>
      <c r="B83" s="48">
        <v>4</v>
      </c>
      <c r="C83" s="48">
        <v>3.8</v>
      </c>
      <c r="D83" s="48">
        <v>3.8</v>
      </c>
      <c r="E83" s="48">
        <v>2.2999999999999998</v>
      </c>
      <c r="F83" s="48">
        <v>0.1</v>
      </c>
      <c r="G83" s="48">
        <v>0.9</v>
      </c>
      <c r="H83" s="3"/>
      <c r="I83" s="3"/>
      <c r="J83" s="3"/>
      <c r="K83" s="3"/>
      <c r="L83" s="3"/>
      <c r="M83" s="3"/>
      <c r="N83" s="3"/>
      <c r="O83" s="3"/>
      <c r="P83" s="3"/>
    </row>
    <row r="84" spans="1:16" ht="12.75" customHeight="1">
      <c r="A84" s="427">
        <v>42917</v>
      </c>
      <c r="B84" s="48">
        <v>3.8</v>
      </c>
      <c r="C84" s="48">
        <v>3.6</v>
      </c>
      <c r="D84" s="48">
        <v>3.1</v>
      </c>
      <c r="E84" s="48">
        <v>2.2999999999999998</v>
      </c>
      <c r="F84" s="48">
        <v>0.1</v>
      </c>
      <c r="G84" s="48">
        <v>0.8</v>
      </c>
      <c r="H84" s="3"/>
      <c r="I84" s="3"/>
      <c r="J84" s="3"/>
      <c r="K84" s="3"/>
      <c r="L84" s="3"/>
      <c r="M84" s="3"/>
      <c r="N84" s="3"/>
      <c r="O84" s="3"/>
      <c r="P84" s="3"/>
    </row>
    <row r="85" spans="1:16" ht="12.75" customHeight="1">
      <c r="A85" s="427">
        <v>42948</v>
      </c>
      <c r="B85" s="48">
        <v>3.5</v>
      </c>
      <c r="C85" s="48">
        <v>3.4</v>
      </c>
      <c r="D85" s="48">
        <v>2.8</v>
      </c>
      <c r="E85" s="48">
        <v>2.8</v>
      </c>
      <c r="F85" s="48">
        <v>0.2</v>
      </c>
      <c r="G85" s="48">
        <v>0.9</v>
      </c>
      <c r="H85" s="3"/>
      <c r="I85" s="3"/>
      <c r="J85" s="3"/>
      <c r="K85" s="3"/>
      <c r="L85" s="3"/>
      <c r="M85" s="3"/>
      <c r="N85" s="3"/>
      <c r="O85" s="3"/>
      <c r="P85" s="3"/>
    </row>
    <row r="86" spans="1:16" ht="12.75" customHeight="1">
      <c r="A86" s="427">
        <v>42979</v>
      </c>
      <c r="B86" s="48">
        <v>3.3</v>
      </c>
      <c r="C86" s="48">
        <v>3.1</v>
      </c>
      <c r="D86" s="48">
        <v>2.4</v>
      </c>
      <c r="E86" s="48">
        <v>2.2999999999999998</v>
      </c>
      <c r="F86" s="48">
        <v>0.2</v>
      </c>
      <c r="G86" s="48">
        <v>0.8</v>
      </c>
      <c r="H86" s="3"/>
      <c r="I86" s="3"/>
      <c r="J86" s="3"/>
      <c r="K86" s="3"/>
      <c r="L86" s="3"/>
      <c r="M86" s="3"/>
      <c r="N86" s="3"/>
      <c r="O86" s="3"/>
      <c r="P86" s="3"/>
    </row>
    <row r="87" spans="1:16" ht="12.75" customHeight="1">
      <c r="A87" s="427">
        <v>43009</v>
      </c>
      <c r="B87" s="48">
        <v>3.1</v>
      </c>
      <c r="C87" s="48">
        <v>2.9</v>
      </c>
      <c r="D87" s="48">
        <v>2.1</v>
      </c>
      <c r="E87" s="48">
        <v>2</v>
      </c>
      <c r="F87" s="48">
        <v>0.1</v>
      </c>
      <c r="G87" s="48">
        <v>0.7</v>
      </c>
    </row>
    <row r="88" spans="1:16" ht="12.75" customHeight="1">
      <c r="A88" s="427">
        <v>43040</v>
      </c>
      <c r="B88" s="48">
        <v>3</v>
      </c>
      <c r="C88" s="48">
        <v>2.8</v>
      </c>
      <c r="D88" s="48">
        <v>2.1</v>
      </c>
      <c r="E88" s="48">
        <v>2</v>
      </c>
      <c r="F88" s="48">
        <v>0.1</v>
      </c>
      <c r="G88" s="48">
        <v>2.5</v>
      </c>
    </row>
    <row r="89" spans="1:16" ht="12.75" customHeight="1">
      <c r="A89" s="427">
        <v>43070</v>
      </c>
      <c r="B89" s="48">
        <v>2.8</v>
      </c>
      <c r="C89" s="48">
        <v>2.4</v>
      </c>
      <c r="D89" s="48">
        <v>2</v>
      </c>
      <c r="E89" s="48">
        <v>1.7</v>
      </c>
      <c r="F89" s="48">
        <v>0.1</v>
      </c>
      <c r="G89" s="48">
        <v>0.3</v>
      </c>
    </row>
    <row r="90" spans="1:16" ht="12.75" customHeight="1">
      <c r="A90" s="427">
        <v>43101</v>
      </c>
      <c r="B90" s="48">
        <v>2.9</v>
      </c>
      <c r="C90" s="48">
        <v>2.5</v>
      </c>
      <c r="D90" s="48">
        <v>1.6</v>
      </c>
      <c r="E90" s="48">
        <v>1.7</v>
      </c>
      <c r="F90" s="48">
        <v>0.1</v>
      </c>
      <c r="G90" s="48">
        <v>0.4</v>
      </c>
    </row>
    <row r="91" spans="1:16" ht="12.75" customHeight="1">
      <c r="A91" s="427">
        <v>43132</v>
      </c>
      <c r="B91" s="48">
        <v>2.8</v>
      </c>
      <c r="C91" s="48">
        <v>2.6</v>
      </c>
      <c r="D91" s="48">
        <v>1.5</v>
      </c>
      <c r="E91" s="48">
        <v>1.9</v>
      </c>
      <c r="F91" s="48">
        <v>0</v>
      </c>
      <c r="G91" s="48">
        <v>0.4</v>
      </c>
    </row>
    <row r="92" spans="1:16" ht="12.75" customHeight="1">
      <c r="A92" s="427">
        <v>43160</v>
      </c>
      <c r="B92" s="48">
        <v>2.6</v>
      </c>
      <c r="C92" s="48">
        <v>2.4</v>
      </c>
      <c r="D92" s="48">
        <v>1.6</v>
      </c>
      <c r="E92" s="48">
        <v>2.1</v>
      </c>
      <c r="F92" s="48">
        <v>0.1</v>
      </c>
      <c r="G92" s="48">
        <v>0.3</v>
      </c>
    </row>
    <row r="93" spans="1:16" ht="12.75" customHeight="1">
      <c r="A93" s="427">
        <v>43191</v>
      </c>
      <c r="B93" s="48">
        <v>2.1</v>
      </c>
      <c r="C93" s="48">
        <v>2.4</v>
      </c>
      <c r="D93" s="48">
        <v>1.1000000000000001</v>
      </c>
      <c r="E93" s="48">
        <v>2.1</v>
      </c>
      <c r="F93" s="48">
        <v>0.1</v>
      </c>
      <c r="G93" s="48">
        <v>0.3</v>
      </c>
    </row>
    <row r="94" spans="1:16" ht="12.75" customHeight="1">
      <c r="A94" s="427">
        <v>43221</v>
      </c>
      <c r="B94" s="48">
        <v>2</v>
      </c>
      <c r="C94" s="48">
        <v>2.2999999999999998</v>
      </c>
      <c r="D94" s="48">
        <v>0.9</v>
      </c>
      <c r="E94" s="48">
        <v>2</v>
      </c>
      <c r="F94" s="48">
        <v>0.3</v>
      </c>
      <c r="G94" s="48">
        <v>0.3</v>
      </c>
    </row>
    <row r="95" spans="1:16" ht="12.75" customHeight="1">
      <c r="A95" s="427">
        <v>43252</v>
      </c>
      <c r="B95" s="48">
        <v>1.9</v>
      </c>
      <c r="C95" s="48">
        <v>1.9</v>
      </c>
      <c r="D95" s="48">
        <v>1</v>
      </c>
      <c r="E95" s="48">
        <v>1.8</v>
      </c>
      <c r="F95" s="48">
        <v>0.5</v>
      </c>
      <c r="G95" s="48">
        <v>0.2</v>
      </c>
    </row>
    <row r="96" spans="1:16" ht="12.75" customHeight="1">
      <c r="A96" s="427">
        <v>43282</v>
      </c>
      <c r="B96" s="48">
        <v>1.8</v>
      </c>
      <c r="C96" s="48">
        <v>1.8</v>
      </c>
      <c r="D96" s="48">
        <v>1</v>
      </c>
      <c r="E96" s="48">
        <v>1.6</v>
      </c>
      <c r="F96" s="48">
        <v>0.7</v>
      </c>
      <c r="G96" s="48">
        <v>0.2</v>
      </c>
    </row>
    <row r="97" spans="1:7" ht="12.75" customHeight="1">
      <c r="A97" s="427">
        <v>43313</v>
      </c>
      <c r="B97" s="48">
        <v>1.7</v>
      </c>
      <c r="C97" s="48">
        <v>1.6</v>
      </c>
      <c r="D97" s="48">
        <v>1.2</v>
      </c>
      <c r="E97" s="48">
        <v>1.5</v>
      </c>
      <c r="F97" s="48">
        <v>0.8</v>
      </c>
      <c r="G97" s="48">
        <v>0.2</v>
      </c>
    </row>
    <row r="98" spans="1:7" ht="12.75" customHeight="1">
      <c r="A98" s="427">
        <v>43344</v>
      </c>
      <c r="B98" s="48">
        <v>1.5</v>
      </c>
      <c r="C98" s="48">
        <v>1.5</v>
      </c>
      <c r="D98" s="48">
        <v>0.9</v>
      </c>
      <c r="E98" s="48">
        <v>1.2</v>
      </c>
      <c r="F98" s="48">
        <v>0.9</v>
      </c>
      <c r="G98" s="48">
        <v>0.1</v>
      </c>
    </row>
    <row r="99" spans="1:7" ht="12.75" customHeight="1">
      <c r="A99" s="427">
        <v>43374</v>
      </c>
      <c r="B99" s="48">
        <v>1.3</v>
      </c>
      <c r="C99" s="48">
        <v>1.4</v>
      </c>
      <c r="D99" s="48">
        <v>1</v>
      </c>
      <c r="E99" s="48">
        <v>1</v>
      </c>
      <c r="F99" s="48">
        <v>0.8</v>
      </c>
      <c r="G99" s="48">
        <v>0.1</v>
      </c>
    </row>
    <row r="100" spans="1:7" ht="12.75" customHeight="1">
      <c r="A100" s="427">
        <v>43405</v>
      </c>
      <c r="B100" s="48">
        <v>1.2</v>
      </c>
      <c r="C100" s="48">
        <v>1.2</v>
      </c>
      <c r="D100" s="48">
        <v>2.6</v>
      </c>
      <c r="E100" s="48">
        <v>1.1000000000000001</v>
      </c>
      <c r="F100" s="48">
        <v>0.7</v>
      </c>
      <c r="G100" s="48">
        <v>0.3</v>
      </c>
    </row>
    <row r="101" spans="1:7" ht="12.75" customHeight="1">
      <c r="A101" s="427">
        <v>43435</v>
      </c>
      <c r="B101" s="48">
        <v>1.2</v>
      </c>
      <c r="C101" s="48">
        <v>1.2</v>
      </c>
      <c r="D101" s="48">
        <v>2.9</v>
      </c>
      <c r="E101" s="48">
        <v>1</v>
      </c>
      <c r="F101" s="48">
        <v>0.6</v>
      </c>
      <c r="G101" s="48">
        <v>0.3</v>
      </c>
    </row>
    <row r="102" spans="1:7" ht="12.75" customHeight="1">
      <c r="A102" s="427">
        <v>43466</v>
      </c>
      <c r="B102" s="48">
        <v>1.2</v>
      </c>
      <c r="C102" s="48">
        <v>1.2</v>
      </c>
      <c r="D102" s="48">
        <v>3</v>
      </c>
      <c r="E102" s="48">
        <v>1.1000000000000001</v>
      </c>
      <c r="F102" s="48">
        <v>0.6</v>
      </c>
      <c r="G102" s="48">
        <v>0.4</v>
      </c>
    </row>
    <row r="103" spans="1:7" ht="12.75" customHeight="1">
      <c r="A103" s="427">
        <v>43497</v>
      </c>
      <c r="B103" s="48">
        <v>1.1000000000000001</v>
      </c>
      <c r="C103" s="48">
        <v>1.1000000000000001</v>
      </c>
      <c r="D103" s="48">
        <v>1.2</v>
      </c>
      <c r="E103" s="48">
        <v>1.1000000000000001</v>
      </c>
      <c r="F103" s="48">
        <v>0.6</v>
      </c>
      <c r="G103" s="48">
        <v>0.4</v>
      </c>
    </row>
    <row r="104" spans="1:7" ht="12.75" customHeight="1">
      <c r="A104" s="427">
        <v>43525</v>
      </c>
      <c r="B104" s="48">
        <v>1.1000000000000001</v>
      </c>
      <c r="C104" s="48">
        <v>1.2</v>
      </c>
      <c r="D104" s="48">
        <v>0.8</v>
      </c>
      <c r="E104" s="48">
        <v>1.2</v>
      </c>
      <c r="F104" s="48">
        <v>0</v>
      </c>
      <c r="G104" s="48">
        <v>0.4</v>
      </c>
    </row>
    <row r="105" spans="1:7" ht="12.75" customHeight="1">
      <c r="A105" s="427">
        <v>43556</v>
      </c>
      <c r="B105" s="48">
        <v>1.1000000000000001</v>
      </c>
      <c r="C105" s="48">
        <v>1.1000000000000001</v>
      </c>
      <c r="D105" s="48">
        <v>0.8</v>
      </c>
      <c r="E105" s="48">
        <v>0.8</v>
      </c>
      <c r="F105" s="48">
        <v>0</v>
      </c>
      <c r="G105" s="48">
        <v>0.4</v>
      </c>
    </row>
    <row r="106" spans="1:7" ht="12.75" customHeight="1">
      <c r="A106" s="427">
        <v>43586</v>
      </c>
      <c r="B106" s="48">
        <v>1.1000000000000001</v>
      </c>
      <c r="C106" s="48">
        <v>1.2</v>
      </c>
      <c r="D106" s="48">
        <v>0.6</v>
      </c>
      <c r="E106" s="48">
        <v>0.6</v>
      </c>
      <c r="F106" s="48">
        <v>0</v>
      </c>
      <c r="G106" s="48">
        <v>0.2</v>
      </c>
    </row>
    <row r="107" spans="1:7" ht="12.75" customHeight="1">
      <c r="A107" s="427">
        <v>43617</v>
      </c>
      <c r="B107" s="48">
        <v>1</v>
      </c>
      <c r="C107" s="48">
        <v>1.1000000000000001</v>
      </c>
      <c r="D107" s="48">
        <v>0.6</v>
      </c>
      <c r="E107" s="48">
        <v>0.8</v>
      </c>
      <c r="F107" s="48">
        <v>0</v>
      </c>
      <c r="G107" s="48">
        <v>0.2</v>
      </c>
    </row>
    <row r="108" spans="1:7" ht="12.75" customHeight="1">
      <c r="A108" s="427">
        <v>43647</v>
      </c>
      <c r="B108" s="48">
        <v>1</v>
      </c>
      <c r="C108" s="48">
        <v>1.2</v>
      </c>
      <c r="D108" s="48">
        <v>0.7</v>
      </c>
      <c r="E108" s="48">
        <v>1</v>
      </c>
      <c r="F108" s="48">
        <v>0</v>
      </c>
      <c r="G108" s="48">
        <v>0.2</v>
      </c>
    </row>
    <row r="109" spans="1:7" ht="12.75" customHeight="1">
      <c r="A109" s="427">
        <v>43678</v>
      </c>
      <c r="B109" s="48">
        <v>1</v>
      </c>
      <c r="C109" s="48">
        <v>1.1000000000000001</v>
      </c>
      <c r="D109" s="48">
        <v>2.4</v>
      </c>
      <c r="E109" s="48">
        <v>1.1000000000000001</v>
      </c>
      <c r="F109" s="48">
        <v>0</v>
      </c>
      <c r="G109" s="48">
        <v>0.2</v>
      </c>
    </row>
    <row r="110" spans="1:7" ht="12.75" customHeight="1">
      <c r="A110" s="427">
        <v>43709</v>
      </c>
      <c r="B110" s="48">
        <v>1</v>
      </c>
      <c r="C110" s="48">
        <v>1.1000000000000001</v>
      </c>
      <c r="D110" s="48">
        <v>2.2999999999999998</v>
      </c>
      <c r="E110" s="48">
        <v>1</v>
      </c>
      <c r="F110" s="48">
        <v>0</v>
      </c>
      <c r="G110" s="48">
        <v>0.1</v>
      </c>
    </row>
    <row r="111" spans="1:7" ht="12.75" customHeight="1">
      <c r="A111" s="427">
        <v>43739</v>
      </c>
      <c r="B111" s="48">
        <v>0.9</v>
      </c>
      <c r="C111" s="48">
        <v>1.1000000000000001</v>
      </c>
      <c r="D111" s="48">
        <v>2.4</v>
      </c>
      <c r="E111" s="48">
        <v>0.7</v>
      </c>
      <c r="F111" s="48">
        <v>0.4</v>
      </c>
      <c r="G111" s="48">
        <v>0.2</v>
      </c>
    </row>
    <row r="112" spans="1:7" ht="12.75" customHeight="1">
      <c r="A112" s="427">
        <v>43770</v>
      </c>
      <c r="B112" s="48">
        <v>0.9</v>
      </c>
      <c r="C112" s="48">
        <v>1.1000000000000001</v>
      </c>
      <c r="D112" s="48">
        <v>2.4</v>
      </c>
      <c r="E112" s="48">
        <v>0.7</v>
      </c>
      <c r="F112" s="48">
        <v>0</v>
      </c>
      <c r="G112" s="48">
        <v>0.1</v>
      </c>
    </row>
    <row r="113" spans="1:7" ht="12.75" customHeight="1">
      <c r="A113" s="427">
        <v>43800</v>
      </c>
      <c r="B113" s="48">
        <v>0.9</v>
      </c>
      <c r="C113" s="48">
        <v>0.9</v>
      </c>
      <c r="D113" s="48">
        <v>2.2000000000000002</v>
      </c>
      <c r="E113" s="48">
        <v>0.6</v>
      </c>
      <c r="F113" s="48">
        <v>0</v>
      </c>
      <c r="G113" s="48">
        <v>0.1</v>
      </c>
    </row>
    <row r="114" spans="1:7" ht="12.75" customHeight="1">
      <c r="A114" s="427">
        <v>43831</v>
      </c>
      <c r="B114" s="48">
        <v>1</v>
      </c>
      <c r="C114" s="48">
        <v>1</v>
      </c>
      <c r="D114" s="48">
        <v>0.8</v>
      </c>
      <c r="E114" s="48">
        <v>0.8</v>
      </c>
      <c r="F114" s="48">
        <v>0</v>
      </c>
      <c r="G114" s="48">
        <v>0.1</v>
      </c>
    </row>
    <row r="115" spans="1:7" ht="12.75" customHeight="1">
      <c r="A115" s="427">
        <v>43862</v>
      </c>
      <c r="B115" s="48">
        <v>1</v>
      </c>
      <c r="C115" s="48">
        <v>0.9</v>
      </c>
      <c r="D115" s="48">
        <v>0.8</v>
      </c>
      <c r="E115" s="48">
        <v>0.8</v>
      </c>
      <c r="F115" s="48">
        <v>0</v>
      </c>
      <c r="G115" s="48">
        <v>0.1</v>
      </c>
    </row>
    <row r="116" spans="1:7" ht="12.75" customHeight="1">
      <c r="A116" s="427">
        <v>43891</v>
      </c>
      <c r="B116" s="48">
        <v>1.2</v>
      </c>
      <c r="C116" s="48">
        <v>1</v>
      </c>
      <c r="D116" s="48">
        <v>0.8</v>
      </c>
      <c r="E116" s="48">
        <v>0.8</v>
      </c>
      <c r="F116" s="48">
        <v>0</v>
      </c>
      <c r="G116" s="48">
        <v>0.2</v>
      </c>
    </row>
    <row r="117" spans="1:7" ht="12.75" customHeight="1">
      <c r="A117" s="427">
        <v>43922</v>
      </c>
      <c r="B117" s="48">
        <v>1.4</v>
      </c>
      <c r="C117" s="48">
        <v>1.1000000000000001</v>
      </c>
      <c r="D117" s="48">
        <v>2.2000000000000002</v>
      </c>
      <c r="E117" s="48">
        <v>1.2</v>
      </c>
      <c r="F117" s="48">
        <v>0</v>
      </c>
      <c r="G117" s="48">
        <v>0.2</v>
      </c>
    </row>
    <row r="118" spans="1:7" ht="12.75" customHeight="1">
      <c r="A118" s="427">
        <v>43952</v>
      </c>
      <c r="B118" s="48">
        <v>1.5</v>
      </c>
      <c r="C118" s="48">
        <v>1.1000000000000001</v>
      </c>
      <c r="D118" s="48">
        <v>2.2000000000000002</v>
      </c>
      <c r="E118" s="48">
        <v>1</v>
      </c>
      <c r="F118" s="48">
        <v>0.1</v>
      </c>
      <c r="G118" s="48">
        <v>0.3</v>
      </c>
    </row>
    <row r="119" spans="1:7" ht="12.75" customHeight="1">
      <c r="A119" s="427">
        <v>43983</v>
      </c>
      <c r="B119" s="48">
        <v>1.4</v>
      </c>
      <c r="C119" s="48">
        <v>1.2</v>
      </c>
      <c r="D119" s="48">
        <v>2.1</v>
      </c>
      <c r="E119" s="48">
        <v>1.1000000000000001</v>
      </c>
      <c r="F119" s="48">
        <v>0</v>
      </c>
      <c r="G119" s="48">
        <v>0.4</v>
      </c>
    </row>
    <row r="120" spans="1:7" ht="12.75" customHeight="1">
      <c r="A120" s="427">
        <v>44013</v>
      </c>
      <c r="B120" s="48">
        <v>1.3</v>
      </c>
      <c r="C120" s="48">
        <v>1.1000000000000001</v>
      </c>
      <c r="D120" s="48">
        <v>0.4</v>
      </c>
      <c r="E120" s="48">
        <v>1</v>
      </c>
      <c r="F120" s="48">
        <v>0</v>
      </c>
      <c r="G120" s="48">
        <v>0.4</v>
      </c>
    </row>
    <row r="121" spans="1:7" ht="12.75" customHeight="1">
      <c r="A121" s="427">
        <v>44044</v>
      </c>
      <c r="B121" s="48">
        <v>1.1000000000000001</v>
      </c>
      <c r="C121" s="48">
        <v>1</v>
      </c>
      <c r="D121" s="48">
        <v>0.3</v>
      </c>
      <c r="E121" s="48">
        <v>0.6</v>
      </c>
      <c r="F121" s="48">
        <v>0</v>
      </c>
      <c r="G121" s="48">
        <v>0.3</v>
      </c>
    </row>
    <row r="122" spans="1:7" ht="12.75" customHeight="1">
      <c r="A122" s="427">
        <v>44075</v>
      </c>
      <c r="B122" s="48">
        <v>1</v>
      </c>
      <c r="C122" s="48">
        <v>0.9</v>
      </c>
      <c r="D122" s="48">
        <v>0.4</v>
      </c>
      <c r="E122" s="48">
        <v>0.5</v>
      </c>
      <c r="F122" s="48">
        <v>0</v>
      </c>
      <c r="G122" s="48">
        <v>0.1</v>
      </c>
    </row>
    <row r="123" spans="1:7" ht="12.75" customHeight="1">
      <c r="A123" s="427">
        <v>44105</v>
      </c>
      <c r="B123" s="48">
        <v>1</v>
      </c>
      <c r="C123" s="48">
        <v>0.9</v>
      </c>
      <c r="D123" s="48">
        <v>0.4</v>
      </c>
      <c r="E123" s="48">
        <v>0.5</v>
      </c>
      <c r="F123" s="48">
        <v>0</v>
      </c>
      <c r="G123" s="48">
        <v>0.2</v>
      </c>
    </row>
    <row r="124" spans="1:7" ht="12.75" customHeight="1">
      <c r="A124" s="427">
        <v>44137</v>
      </c>
      <c r="B124" s="48">
        <v>0.9</v>
      </c>
      <c r="C124" s="48">
        <v>0.9</v>
      </c>
      <c r="D124" s="48">
        <v>0.4</v>
      </c>
      <c r="E124" s="48">
        <v>0.3</v>
      </c>
      <c r="F124" s="48">
        <v>0</v>
      </c>
      <c r="G124" s="48">
        <v>0.2</v>
      </c>
    </row>
    <row r="125" spans="1:7" ht="12.75" customHeight="1">
      <c r="A125" s="427">
        <v>44168</v>
      </c>
      <c r="B125" s="48">
        <v>0.9</v>
      </c>
      <c r="C125" s="48">
        <v>0.8</v>
      </c>
      <c r="D125" s="48">
        <v>0.3</v>
      </c>
      <c r="E125" s="48">
        <v>0.3</v>
      </c>
      <c r="F125" s="48">
        <v>0</v>
      </c>
      <c r="G125" s="48">
        <v>0.3</v>
      </c>
    </row>
    <row r="126" spans="1:7" ht="12.75" customHeight="1">
      <c r="A126" s="427">
        <v>44199</v>
      </c>
      <c r="B126" s="48">
        <v>1</v>
      </c>
      <c r="C126" s="48">
        <v>0.9</v>
      </c>
      <c r="D126" s="48">
        <v>0.4</v>
      </c>
      <c r="E126" s="48">
        <v>0.3</v>
      </c>
      <c r="F126" s="48">
        <v>0</v>
      </c>
      <c r="G126" s="48">
        <v>0.3</v>
      </c>
    </row>
    <row r="127" spans="1:7" ht="12.75" customHeight="1">
      <c r="A127" s="427">
        <v>44228</v>
      </c>
      <c r="B127" s="48">
        <v>1</v>
      </c>
      <c r="C127" s="48">
        <v>0.9</v>
      </c>
      <c r="D127" s="48">
        <v>0.4</v>
      </c>
      <c r="E127" s="48">
        <v>0.3</v>
      </c>
      <c r="F127" s="48">
        <v>0</v>
      </c>
      <c r="G127" s="48">
        <v>0.3</v>
      </c>
    </row>
    <row r="128" spans="1:7" ht="12.75" customHeight="1">
      <c r="A128" s="427">
        <v>44256</v>
      </c>
      <c r="B128" s="48">
        <v>1</v>
      </c>
      <c r="C128" s="48">
        <v>1</v>
      </c>
      <c r="D128" s="48">
        <v>0.4</v>
      </c>
      <c r="E128" s="48">
        <v>0.3</v>
      </c>
      <c r="F128" s="48">
        <v>0</v>
      </c>
      <c r="G128" s="48">
        <v>0.3</v>
      </c>
    </row>
    <row r="129" spans="1:7" ht="12.75" customHeight="1">
      <c r="A129" s="427">
        <v>44287</v>
      </c>
      <c r="B129" s="48">
        <v>1</v>
      </c>
      <c r="C129" s="48">
        <v>1.1000000000000001</v>
      </c>
      <c r="D129" s="48">
        <v>0.5</v>
      </c>
      <c r="E129" s="48">
        <v>0.3</v>
      </c>
      <c r="F129" s="48">
        <v>0</v>
      </c>
      <c r="G129" s="48">
        <v>0.1</v>
      </c>
    </row>
    <row r="130" spans="1:7" ht="12.75" customHeight="1">
      <c r="A130" s="427">
        <v>44317</v>
      </c>
      <c r="B130" s="48">
        <v>1</v>
      </c>
      <c r="C130" s="48">
        <v>1.2</v>
      </c>
      <c r="D130" s="48">
        <v>0.6</v>
      </c>
      <c r="E130" s="48">
        <v>0.3</v>
      </c>
      <c r="F130" s="48">
        <v>0</v>
      </c>
      <c r="G130" s="48">
        <v>0.1</v>
      </c>
    </row>
    <row r="131" spans="1:7" ht="12.75" customHeight="1">
      <c r="A131" s="427">
        <v>44348</v>
      </c>
      <c r="B131" s="48">
        <v>1</v>
      </c>
      <c r="C131" s="48">
        <v>1.2</v>
      </c>
      <c r="D131" s="48">
        <v>0.5</v>
      </c>
      <c r="E131" s="48">
        <v>0.4</v>
      </c>
      <c r="F131" s="48">
        <v>0</v>
      </c>
      <c r="G131" s="48">
        <v>0.1</v>
      </c>
    </row>
    <row r="132" spans="1:7" ht="12.75" customHeight="1">
      <c r="A132" s="427">
        <v>44378</v>
      </c>
      <c r="B132" s="48">
        <v>1</v>
      </c>
      <c r="C132" s="48">
        <v>1.2</v>
      </c>
      <c r="D132" s="48">
        <v>0.4</v>
      </c>
      <c r="E132" s="48">
        <v>0.2</v>
      </c>
      <c r="F132" s="48">
        <v>0</v>
      </c>
      <c r="G132" s="48">
        <v>0.1</v>
      </c>
    </row>
    <row r="133" spans="1:7" ht="12.75" customHeight="1">
      <c r="A133" s="427">
        <v>44409</v>
      </c>
      <c r="B133" s="48">
        <v>0.9</v>
      </c>
      <c r="C133" s="48">
        <v>1.2</v>
      </c>
      <c r="D133" s="48">
        <v>0.4</v>
      </c>
      <c r="E133" s="48">
        <v>0.3</v>
      </c>
      <c r="F133" s="48">
        <v>0</v>
      </c>
      <c r="G133" s="48">
        <v>0.1</v>
      </c>
    </row>
    <row r="134" spans="1:7" ht="12.6" customHeight="1">
      <c r="A134" s="427">
        <v>44440</v>
      </c>
      <c r="B134" s="48">
        <v>0.8</v>
      </c>
      <c r="C134" s="48">
        <v>1</v>
      </c>
      <c r="D134" s="48">
        <v>0.5</v>
      </c>
      <c r="E134" s="48">
        <v>0.3</v>
      </c>
      <c r="F134" s="48">
        <v>0</v>
      </c>
      <c r="G134" s="48">
        <v>0.1</v>
      </c>
    </row>
    <row r="135" spans="1:7" ht="12.6" customHeight="1">
      <c r="A135" s="427">
        <v>44470</v>
      </c>
      <c r="B135" s="48">
        <v>0.9</v>
      </c>
      <c r="C135" s="48">
        <v>1</v>
      </c>
      <c r="D135" s="48">
        <v>0.3</v>
      </c>
      <c r="E135" s="48">
        <v>0.3</v>
      </c>
      <c r="F135" s="48">
        <v>0</v>
      </c>
      <c r="G135" s="48">
        <v>0.1</v>
      </c>
    </row>
    <row r="136" spans="1:7" ht="12.6" customHeight="1">
      <c r="A136" s="427">
        <v>44501</v>
      </c>
      <c r="B136" s="48">
        <v>0.9</v>
      </c>
      <c r="C136" s="48">
        <v>1.1000000000000001</v>
      </c>
      <c r="D136" s="48">
        <v>0.2</v>
      </c>
      <c r="E136" s="48">
        <v>0.4</v>
      </c>
      <c r="F136" s="48">
        <v>0</v>
      </c>
      <c r="G136" s="48">
        <v>0.1</v>
      </c>
    </row>
    <row r="137" spans="1:7" ht="12.6" customHeight="1">
      <c r="A137" s="427">
        <v>44531</v>
      </c>
      <c r="B137" s="48">
        <v>0.9</v>
      </c>
      <c r="C137" s="48">
        <v>1.2</v>
      </c>
      <c r="D137" s="48">
        <v>0.2</v>
      </c>
      <c r="E137" s="48">
        <v>0.3</v>
      </c>
      <c r="F137" s="48">
        <v>0</v>
      </c>
      <c r="G137" s="48">
        <v>0</v>
      </c>
    </row>
    <row r="138" spans="1:7" ht="12.6" customHeight="1">
      <c r="A138" s="427">
        <v>44562</v>
      </c>
      <c r="B138" s="48">
        <v>1</v>
      </c>
      <c r="C138" s="48">
        <v>1.3</v>
      </c>
      <c r="D138" s="48">
        <v>0.3</v>
      </c>
      <c r="E138" s="48">
        <v>0.3</v>
      </c>
      <c r="F138" s="48">
        <v>0</v>
      </c>
      <c r="G138" s="48">
        <v>0</v>
      </c>
    </row>
    <row r="139" spans="1:7" ht="12.6" customHeight="1">
      <c r="A139" s="427">
        <v>44593</v>
      </c>
      <c r="B139" s="48">
        <v>1</v>
      </c>
      <c r="C139" s="48">
        <v>1.3</v>
      </c>
      <c r="D139" s="48">
        <v>0.5</v>
      </c>
      <c r="E139" s="48">
        <v>0.4</v>
      </c>
      <c r="F139" s="48">
        <v>0</v>
      </c>
      <c r="G139" s="48">
        <v>0</v>
      </c>
    </row>
    <row r="140" spans="1:7" ht="12.6" customHeight="1">
      <c r="A140" s="427">
        <v>44621</v>
      </c>
      <c r="B140" s="48">
        <v>1.1000000000000001</v>
      </c>
      <c r="C140" s="48">
        <v>2.6</v>
      </c>
      <c r="D140" s="48">
        <v>0.6</v>
      </c>
      <c r="E140" s="48">
        <v>0.4</v>
      </c>
      <c r="F140" s="48">
        <v>0</v>
      </c>
      <c r="G140" s="48">
        <v>0</v>
      </c>
    </row>
    <row r="141" spans="1:7" ht="12.6" customHeight="1">
      <c r="A141" s="427">
        <v>44652</v>
      </c>
      <c r="B141" s="48">
        <v>1.2</v>
      </c>
      <c r="C141" s="48">
        <v>1.4</v>
      </c>
      <c r="D141" s="48">
        <v>1</v>
      </c>
      <c r="E141" s="48">
        <v>0.6</v>
      </c>
      <c r="F141" s="48">
        <v>0</v>
      </c>
      <c r="G141" s="48">
        <v>0</v>
      </c>
    </row>
    <row r="142" spans="1:7" ht="12.75" customHeight="1">
      <c r="A142" s="427">
        <v>44682</v>
      </c>
      <c r="B142" s="48">
        <v>1.3</v>
      </c>
      <c r="C142" s="48">
        <v>1.5</v>
      </c>
      <c r="D142" s="48">
        <v>1.1000000000000001</v>
      </c>
      <c r="E142" s="48">
        <v>0.6</v>
      </c>
      <c r="F142" s="48">
        <v>0</v>
      </c>
      <c r="G142" s="48">
        <v>0</v>
      </c>
    </row>
    <row r="143" spans="1:7" ht="12.75" customHeight="1">
      <c r="A143" s="427">
        <v>44713</v>
      </c>
      <c r="B143" s="48">
        <v>1.4</v>
      </c>
      <c r="C143" s="48">
        <v>1.4</v>
      </c>
      <c r="D143" s="48">
        <v>1.2</v>
      </c>
      <c r="E143" s="48">
        <v>0.6</v>
      </c>
      <c r="F143" s="48">
        <v>0</v>
      </c>
      <c r="G143" s="48">
        <v>0</v>
      </c>
    </row>
    <row r="144" spans="1:7" ht="12.75" customHeight="1">
      <c r="A144" s="427">
        <v>44743</v>
      </c>
      <c r="B144" s="48">
        <v>1.4</v>
      </c>
      <c r="C144" s="48">
        <v>1.6</v>
      </c>
      <c r="D144" s="48">
        <v>1.3</v>
      </c>
      <c r="E144" s="48">
        <v>0.6</v>
      </c>
      <c r="F144" s="48">
        <v>0</v>
      </c>
      <c r="G144" s="48">
        <v>0</v>
      </c>
    </row>
    <row r="145" spans="1:7" ht="12.75" customHeight="1">
      <c r="A145" s="427">
        <v>44774</v>
      </c>
      <c r="B145" s="48">
        <v>1.6</v>
      </c>
      <c r="C145" s="48">
        <v>1.6</v>
      </c>
      <c r="D145" s="48">
        <v>1.2</v>
      </c>
      <c r="E145" s="48">
        <v>0.6</v>
      </c>
      <c r="F145" s="48">
        <v>0</v>
      </c>
      <c r="G145" s="48">
        <v>0</v>
      </c>
    </row>
    <row r="146" spans="1:7" ht="12.75" customHeight="1">
      <c r="A146" s="427">
        <v>44805</v>
      </c>
      <c r="B146" s="48">
        <v>1.5</v>
      </c>
      <c r="C146" s="48">
        <v>1.7</v>
      </c>
      <c r="D146" s="48">
        <v>1.2</v>
      </c>
      <c r="E146" s="48">
        <v>0.5</v>
      </c>
      <c r="F146" s="48">
        <v>0</v>
      </c>
      <c r="G146" s="48">
        <v>0</v>
      </c>
    </row>
    <row r="147" spans="1:7" ht="12.75" customHeight="1">
      <c r="A147" s="427">
        <v>44835</v>
      </c>
      <c r="B147" s="48">
        <v>1.6</v>
      </c>
      <c r="C147" s="48">
        <v>1.7</v>
      </c>
      <c r="D147" s="48">
        <v>1</v>
      </c>
      <c r="E147" s="48">
        <v>0.5</v>
      </c>
      <c r="F147" s="48">
        <v>0</v>
      </c>
      <c r="G147" s="48">
        <v>0</v>
      </c>
    </row>
    <row r="148" spans="1:7" ht="12.75" customHeight="1">
      <c r="A148" s="427">
        <v>44866</v>
      </c>
      <c r="B148" s="48">
        <v>1.6</v>
      </c>
      <c r="C148" s="48">
        <v>1.7</v>
      </c>
      <c r="D148" s="48">
        <v>0.5</v>
      </c>
      <c r="E148" s="48">
        <v>0.4</v>
      </c>
      <c r="F148" s="48">
        <v>0</v>
      </c>
      <c r="G148" s="48">
        <v>0</v>
      </c>
    </row>
    <row r="149" spans="1:7" ht="12.75" customHeight="1">
      <c r="A149" s="427">
        <v>44896</v>
      </c>
      <c r="B149" s="48">
        <v>1.7</v>
      </c>
      <c r="C149" s="48">
        <v>1.7</v>
      </c>
      <c r="D149" s="48">
        <v>0.5</v>
      </c>
      <c r="E149" s="48">
        <v>0.5</v>
      </c>
      <c r="F149" s="48">
        <v>0</v>
      </c>
      <c r="G149" s="48">
        <v>0</v>
      </c>
    </row>
    <row r="150" spans="1:7" ht="12.75" customHeight="1">
      <c r="A150" s="427">
        <v>44927</v>
      </c>
      <c r="B150" s="48">
        <v>1.8</v>
      </c>
      <c r="C150" s="48">
        <v>1.9</v>
      </c>
      <c r="D150" s="48">
        <v>0.5</v>
      </c>
      <c r="E150" s="48">
        <v>0.3</v>
      </c>
      <c r="F150" s="48">
        <v>0</v>
      </c>
      <c r="G150" s="48">
        <v>0</v>
      </c>
    </row>
    <row r="151" spans="1:7" ht="12.75" customHeight="1">
      <c r="A151" s="427">
        <v>44958</v>
      </c>
      <c r="B151" s="48">
        <v>1.9</v>
      </c>
      <c r="C151" s="48">
        <v>2.1</v>
      </c>
      <c r="D151" s="48">
        <v>0.5</v>
      </c>
      <c r="E151" s="48">
        <v>0.4</v>
      </c>
      <c r="F151" s="48">
        <v>0</v>
      </c>
      <c r="G151" s="48">
        <v>0</v>
      </c>
    </row>
    <row r="152" spans="1:7" ht="12.75" customHeight="1">
      <c r="A152" s="427">
        <v>44986</v>
      </c>
      <c r="B152" s="48">
        <v>2</v>
      </c>
      <c r="C152" s="48">
        <v>2.2000000000000002</v>
      </c>
      <c r="D152" s="48">
        <v>0.5</v>
      </c>
      <c r="E152" s="48">
        <v>0.4</v>
      </c>
      <c r="F152" s="48">
        <v>0</v>
      </c>
      <c r="G152" s="48">
        <v>0</v>
      </c>
    </row>
    <row r="153" spans="1:7" ht="12.75" customHeight="1">
      <c r="A153" s="427">
        <v>45017</v>
      </c>
      <c r="B153" s="48">
        <v>2</v>
      </c>
      <c r="C153" s="48">
        <v>2.2000000000000002</v>
      </c>
      <c r="D153" s="48">
        <v>0.5</v>
      </c>
      <c r="E153" s="48">
        <v>0.5</v>
      </c>
      <c r="F153" s="48">
        <v>0</v>
      </c>
      <c r="G153" s="48">
        <v>0</v>
      </c>
    </row>
    <row r="154" spans="1:7" ht="12.75" customHeight="1">
      <c r="A154" s="427">
        <v>45047</v>
      </c>
      <c r="B154" s="48">
        <v>2.2000000000000002</v>
      </c>
      <c r="C154" s="48">
        <v>2.5</v>
      </c>
      <c r="D154" s="48">
        <v>0.4</v>
      </c>
      <c r="E154" s="48">
        <v>0.5</v>
      </c>
      <c r="F154" s="48">
        <v>0.1</v>
      </c>
      <c r="G154" s="48">
        <v>0</v>
      </c>
    </row>
    <row r="155" spans="1:7" ht="12.75" customHeight="1">
      <c r="A155" s="427">
        <v>45078</v>
      </c>
      <c r="B155" s="48">
        <v>2.2000000000000002</v>
      </c>
      <c r="C155" s="48">
        <v>2.8</v>
      </c>
      <c r="D155" s="48">
        <v>0.2</v>
      </c>
      <c r="E155" s="48">
        <v>0.4</v>
      </c>
      <c r="F155" s="48">
        <v>0</v>
      </c>
      <c r="G155" s="48">
        <v>0</v>
      </c>
    </row>
    <row r="156" spans="1:7" ht="12.75" customHeight="1">
      <c r="A156" s="427">
        <v>45108</v>
      </c>
      <c r="B156" s="48">
        <v>2.2000000000000002</v>
      </c>
      <c r="C156" s="48">
        <v>2.8</v>
      </c>
      <c r="D156" s="48">
        <v>0.2</v>
      </c>
      <c r="E156" s="48">
        <v>0.4</v>
      </c>
      <c r="F156" s="48">
        <v>0.1</v>
      </c>
      <c r="G156" s="48">
        <v>0</v>
      </c>
    </row>
    <row r="157" spans="1:7" ht="12.75" customHeight="1">
      <c r="A157" s="427">
        <v>45139</v>
      </c>
      <c r="B157" s="48">
        <v>2.2000000000000002</v>
      </c>
      <c r="C157" s="48">
        <v>2.9</v>
      </c>
      <c r="D157" s="48">
        <v>0.2</v>
      </c>
      <c r="E157" s="48">
        <v>0.5</v>
      </c>
      <c r="F157" s="48">
        <v>0.4</v>
      </c>
      <c r="G157" s="48">
        <v>0.1</v>
      </c>
    </row>
    <row r="158" spans="1:7" ht="12.75" customHeight="1">
      <c r="A158" s="427">
        <v>45170</v>
      </c>
      <c r="B158" s="48">
        <v>2.1</v>
      </c>
      <c r="C158" s="48">
        <v>3.1</v>
      </c>
      <c r="D158" s="48">
        <v>0.2</v>
      </c>
      <c r="E158" s="48">
        <v>0.4</v>
      </c>
      <c r="F158" s="48">
        <v>0.2</v>
      </c>
      <c r="G158" s="48">
        <v>0.1</v>
      </c>
    </row>
    <row r="159" spans="1:7" ht="12.75" customHeight="1">
      <c r="A159" s="427">
        <v>45200</v>
      </c>
      <c r="B159" s="48">
        <v>2.1</v>
      </c>
      <c r="C159" s="48">
        <v>3.3</v>
      </c>
      <c r="D159" s="48">
        <v>0.1</v>
      </c>
      <c r="E159" s="48">
        <v>0.4</v>
      </c>
      <c r="F159" s="48">
        <v>0.2</v>
      </c>
      <c r="G159" s="48">
        <v>0</v>
      </c>
    </row>
    <row r="160" spans="1:7" ht="12.75" customHeight="1">
      <c r="A160" s="427">
        <v>45231</v>
      </c>
      <c r="B160" s="48">
        <v>2.1</v>
      </c>
      <c r="C160" s="48">
        <v>3.3</v>
      </c>
      <c r="D160" s="48">
        <v>0.1</v>
      </c>
      <c r="E160" s="48">
        <v>0.3</v>
      </c>
      <c r="F160" s="48">
        <v>0.2</v>
      </c>
      <c r="G160" s="48">
        <v>0.1</v>
      </c>
    </row>
    <row r="161" spans="1:7" ht="12.75" customHeight="1">
      <c r="A161" s="427">
        <v>45261</v>
      </c>
      <c r="B161" s="48">
        <v>2.1</v>
      </c>
      <c r="C161" s="48">
        <v>3.2</v>
      </c>
      <c r="D161" s="48">
        <v>0.1</v>
      </c>
      <c r="E161" s="48">
        <v>0.5</v>
      </c>
      <c r="F161" s="48">
        <v>0.1</v>
      </c>
      <c r="G161" s="48">
        <v>0.1</v>
      </c>
    </row>
    <row r="162" spans="1:7" ht="12.75" customHeight="1">
      <c r="A162" s="427">
        <v>45292</v>
      </c>
      <c r="B162" s="48">
        <v>2.2000000000000002</v>
      </c>
      <c r="C162" s="48">
        <v>3.2</v>
      </c>
      <c r="D162" s="48">
        <v>0.1</v>
      </c>
      <c r="E162" s="48">
        <v>0.5</v>
      </c>
      <c r="F162" s="48">
        <v>0.1</v>
      </c>
      <c r="G162" s="48">
        <v>0.1</v>
      </c>
    </row>
    <row r="163" spans="1:7" ht="12.75" customHeight="1">
      <c r="A163" s="427">
        <v>45323</v>
      </c>
      <c r="B163" s="48">
        <v>2.2999999999999998</v>
      </c>
      <c r="C163" s="48">
        <v>3.2</v>
      </c>
      <c r="D163" s="48">
        <v>0.1</v>
      </c>
      <c r="E163" s="48">
        <v>0.4</v>
      </c>
      <c r="F163" s="48">
        <v>0.1</v>
      </c>
      <c r="G163" s="48">
        <v>0.1</v>
      </c>
    </row>
    <row r="164" spans="1:7" ht="12.75" customHeight="1">
      <c r="A164" s="427">
        <v>45352</v>
      </c>
      <c r="B164" s="48">
        <v>2.2999999999999998</v>
      </c>
      <c r="C164" s="48">
        <v>3.2</v>
      </c>
      <c r="D164" s="48">
        <v>0.2</v>
      </c>
      <c r="E164" s="48">
        <v>0.4</v>
      </c>
      <c r="F164" s="48">
        <v>0</v>
      </c>
      <c r="G164" s="48">
        <v>0.3</v>
      </c>
    </row>
    <row r="165" spans="1:7" ht="12.75" customHeight="1">
      <c r="A165" s="427">
        <v>45383</v>
      </c>
      <c r="B165" s="48">
        <v>2.4</v>
      </c>
      <c r="C165" s="48">
        <v>3.3</v>
      </c>
      <c r="D165" s="48">
        <v>0.1</v>
      </c>
      <c r="E165" s="48">
        <v>0.3</v>
      </c>
      <c r="F165" s="48">
        <v>0.1</v>
      </c>
      <c r="G165" s="48">
        <v>0.2</v>
      </c>
    </row>
    <row r="166" spans="1:7" ht="12.75" customHeight="1">
      <c r="A166" s="427">
        <v>45413</v>
      </c>
      <c r="B166" s="48">
        <v>2.6</v>
      </c>
      <c r="C166" s="48">
        <v>3.5</v>
      </c>
      <c r="D166" s="48">
        <v>0.4</v>
      </c>
      <c r="E166" s="48">
        <v>0.5</v>
      </c>
      <c r="F166" s="48">
        <v>0.1</v>
      </c>
      <c r="G166" s="48">
        <v>0.2</v>
      </c>
    </row>
    <row r="167" spans="1:7" ht="12.75" customHeight="1">
      <c r="A167" s="427">
        <v>45444</v>
      </c>
      <c r="B167" s="48">
        <v>2.6</v>
      </c>
      <c r="C167" s="48">
        <v>3.4</v>
      </c>
      <c r="D167" s="48">
        <v>0.4</v>
      </c>
      <c r="E167" s="48">
        <v>0.6</v>
      </c>
      <c r="F167" s="48">
        <v>0.1</v>
      </c>
      <c r="G167" s="48">
        <v>0.4</v>
      </c>
    </row>
    <row r="168" spans="1:7" ht="12.75" customHeight="1">
      <c r="A168" s="427">
        <v>45474</v>
      </c>
      <c r="B168" s="48">
        <v>2.6</v>
      </c>
      <c r="C168" s="48">
        <v>3.4</v>
      </c>
      <c r="D168" s="48">
        <v>0.4</v>
      </c>
      <c r="E168" s="48">
        <v>0.7</v>
      </c>
      <c r="F168" s="48">
        <v>0.1</v>
      </c>
      <c r="G168" s="48">
        <v>0.3</v>
      </c>
    </row>
    <row r="169" spans="1:7" ht="12.75" customHeight="1">
      <c r="A169" s="427">
        <v>45505</v>
      </c>
      <c r="B169" s="48">
        <v>2.6</v>
      </c>
      <c r="C169" s="48">
        <v>3.4</v>
      </c>
      <c r="D169" s="48">
        <v>0.3</v>
      </c>
      <c r="E169" s="48">
        <v>0.7</v>
      </c>
      <c r="F169" s="48">
        <v>0.1</v>
      </c>
      <c r="G169" s="48">
        <v>0.4</v>
      </c>
    </row>
    <row r="170" spans="1:7" ht="12.75" customHeight="1">
      <c r="A170" s="427">
        <v>45536</v>
      </c>
      <c r="B170" s="48">
        <v>2.6</v>
      </c>
      <c r="C170" s="48">
        <v>3.3</v>
      </c>
      <c r="D170" s="48">
        <v>0.5</v>
      </c>
      <c r="E170" s="48">
        <v>0.5</v>
      </c>
      <c r="F170" s="48">
        <v>0.1</v>
      </c>
      <c r="G170" s="48">
        <v>0.3</v>
      </c>
    </row>
    <row r="171" spans="1:7" ht="12.75" customHeight="1">
      <c r="A171" s="427">
        <v>45566</v>
      </c>
      <c r="B171" s="48">
        <v>2.5</v>
      </c>
      <c r="C171" s="48">
        <v>3.2</v>
      </c>
      <c r="D171" s="48">
        <v>0.5</v>
      </c>
      <c r="E171" s="48">
        <v>0.4</v>
      </c>
      <c r="F171" s="48">
        <v>0.1</v>
      </c>
      <c r="G171" s="48">
        <v>0.3</v>
      </c>
    </row>
    <row r="172" spans="1:7" ht="12.75" customHeight="1">
      <c r="A172" s="427">
        <v>45597</v>
      </c>
      <c r="B172" s="48">
        <v>2.5</v>
      </c>
      <c r="C172" s="48">
        <v>3.1</v>
      </c>
      <c r="D172" s="48">
        <v>0.4</v>
      </c>
      <c r="E172" s="48">
        <v>0.4</v>
      </c>
      <c r="F172" s="48">
        <v>0.1</v>
      </c>
      <c r="G172" s="48">
        <v>0.3</v>
      </c>
    </row>
    <row r="173" spans="1:7" ht="12.75" customHeight="1">
      <c r="A173" s="427">
        <v>45627</v>
      </c>
      <c r="B173" s="48">
        <v>2.5</v>
      </c>
      <c r="C173" s="48">
        <v>3.1</v>
      </c>
      <c r="D173" s="48">
        <v>0.4</v>
      </c>
      <c r="E173" s="48">
        <v>0.5</v>
      </c>
      <c r="F173" s="48">
        <v>0.1</v>
      </c>
      <c r="G173" s="48">
        <v>0</v>
      </c>
    </row>
    <row r="174" spans="1:7" ht="12.75" customHeight="1">
      <c r="A174" s="427">
        <v>45658</v>
      </c>
      <c r="B174" s="48">
        <v>2.8</v>
      </c>
      <c r="C174" s="48">
        <v>3.2</v>
      </c>
      <c r="D174" s="48">
        <v>0.4</v>
      </c>
      <c r="E174" s="48">
        <v>0.5</v>
      </c>
      <c r="F174" s="48">
        <v>0.1</v>
      </c>
      <c r="G174" s="48">
        <v>0</v>
      </c>
    </row>
    <row r="175" spans="1:7" ht="12.75" customHeight="1">
      <c r="A175" s="427">
        <v>45689</v>
      </c>
      <c r="B175" s="48">
        <v>3</v>
      </c>
      <c r="C175" s="48">
        <v>3.4</v>
      </c>
      <c r="D175" s="48">
        <v>0.6</v>
      </c>
      <c r="E175" s="48">
        <v>0.4</v>
      </c>
      <c r="F175" s="48">
        <v>0.4</v>
      </c>
      <c r="G175" s="48">
        <v>0.1</v>
      </c>
    </row>
    <row r="176" spans="1:7" ht="12.75" customHeight="1">
      <c r="A176" s="427">
        <v>45717</v>
      </c>
      <c r="B176" s="48">
        <v>3.2</v>
      </c>
      <c r="C176" s="48">
        <v>3.6</v>
      </c>
      <c r="D176" s="48">
        <v>0.6</v>
      </c>
      <c r="E176" s="48">
        <v>0.4</v>
      </c>
      <c r="F176" s="48">
        <v>0.5</v>
      </c>
      <c r="G176" s="48">
        <v>0</v>
      </c>
    </row>
    <row r="177" spans="1:7" ht="12.75" customHeight="1">
      <c r="A177" s="427">
        <v>45748</v>
      </c>
      <c r="B177" s="48">
        <v>3.4</v>
      </c>
      <c r="C177" s="48">
        <v>3.8</v>
      </c>
      <c r="D177" s="48">
        <v>0.7</v>
      </c>
      <c r="E177" s="48">
        <v>0.5</v>
      </c>
      <c r="F177" s="48">
        <v>0.6</v>
      </c>
      <c r="G177" s="48">
        <v>0</v>
      </c>
    </row>
    <row r="178" spans="1:7" ht="12.75" customHeight="1">
      <c r="A178" s="427">
        <v>45778</v>
      </c>
      <c r="B178" s="48">
        <v>3.7</v>
      </c>
      <c r="C178" s="48">
        <v>3.8</v>
      </c>
      <c r="D178" s="48">
        <v>0.7</v>
      </c>
      <c r="E178" s="48">
        <v>0.4</v>
      </c>
      <c r="F178" s="48">
        <v>0.6</v>
      </c>
      <c r="G178" s="48">
        <v>0</v>
      </c>
    </row>
    <row r="179" spans="1:7" ht="12.75" customHeight="1">
      <c r="A179" s="427">
        <v>45809</v>
      </c>
      <c r="B179" s="48">
        <v>3.7</v>
      </c>
      <c r="C179" s="48">
        <v>3.8</v>
      </c>
      <c r="D179" s="48">
        <v>0.7</v>
      </c>
      <c r="E179" s="48">
        <v>0.5</v>
      </c>
      <c r="F179" s="48">
        <v>0.5</v>
      </c>
      <c r="G179" s="48">
        <v>0</v>
      </c>
    </row>
    <row r="180" spans="1:7" ht="12.75" customHeight="1">
      <c r="A180" s="427">
        <v>45839</v>
      </c>
      <c r="B180" s="48">
        <v>3.7</v>
      </c>
      <c r="C180" s="48">
        <v>4</v>
      </c>
      <c r="D180" s="48">
        <v>0.8</v>
      </c>
      <c r="E180" s="48">
        <v>0.5</v>
      </c>
      <c r="F180" s="48">
        <v>0.6</v>
      </c>
      <c r="G180" s="48">
        <v>0</v>
      </c>
    </row>
    <row r="181" spans="1:7" ht="12.75" customHeight="1">
      <c r="A181" s="427">
        <v>45870</v>
      </c>
      <c r="B181" s="48">
        <v>3.9</v>
      </c>
      <c r="C181" s="48">
        <v>4.2</v>
      </c>
      <c r="D181" s="48">
        <v>0.9</v>
      </c>
      <c r="E181" s="48">
        <v>0.5</v>
      </c>
      <c r="F181" s="48">
        <v>0.7</v>
      </c>
      <c r="G181" s="48">
        <v>0.1</v>
      </c>
    </row>
    <row r="182" spans="1:7" ht="12.75" customHeight="1">
      <c r="A182" s="427">
        <v>45901</v>
      </c>
      <c r="B182" s="48">
        <v>3.9</v>
      </c>
      <c r="C182" s="48">
        <v>4.0999999999999996</v>
      </c>
      <c r="D182" s="48">
        <v>0.9</v>
      </c>
      <c r="E182" s="48">
        <v>0.5</v>
      </c>
      <c r="F182" s="48">
        <v>0.5</v>
      </c>
      <c r="G182" s="48">
        <v>0</v>
      </c>
    </row>
    <row r="183" spans="1:7" ht="12.75" customHeight="1">
      <c r="A183" s="427">
        <v>45931</v>
      </c>
      <c r="B183" s="48">
        <v>4</v>
      </c>
      <c r="C183" s="48">
        <v>4.0999999999999996</v>
      </c>
      <c r="D183" s="48">
        <v>0.9</v>
      </c>
      <c r="E183" s="48">
        <v>0.5</v>
      </c>
      <c r="F183" s="48">
        <v>0.5</v>
      </c>
      <c r="G183" s="48">
        <v>0.1</v>
      </c>
    </row>
    <row r="184" spans="1:7" ht="12.75" customHeight="1">
      <c r="A184" s="427">
        <v>45962</v>
      </c>
      <c r="B184" s="48">
        <v>3.8</v>
      </c>
      <c r="C184" s="48">
        <v>4</v>
      </c>
      <c r="D184" s="48">
        <v>0.8</v>
      </c>
      <c r="E184" s="48">
        <v>0.4</v>
      </c>
      <c r="F184" s="48">
        <v>0.4</v>
      </c>
      <c r="G184" s="48">
        <v>0</v>
      </c>
    </row>
    <row r="185" spans="1:7" ht="12.75" customHeight="1">
      <c r="A185" s="427">
        <v>45992</v>
      </c>
      <c r="B185" s="48">
        <v>4</v>
      </c>
      <c r="C185" s="48">
        <v>3.8</v>
      </c>
      <c r="D185" s="48">
        <v>0.8</v>
      </c>
      <c r="E185" s="48">
        <v>0.4</v>
      </c>
      <c r="F185" s="48">
        <v>0.4</v>
      </c>
      <c r="G185" s="48">
        <v>0.1</v>
      </c>
    </row>
    <row r="186" spans="1:7" ht="12.75" customHeight="1">
      <c r="A186" s="427">
        <v>46023</v>
      </c>
      <c r="B186" s="48">
        <v>4.3</v>
      </c>
      <c r="C186" s="48">
        <v>4.0999999999999996</v>
      </c>
      <c r="D186" s="48">
        <v>0.6</v>
      </c>
      <c r="E186" s="48">
        <v>0.7</v>
      </c>
      <c r="F186" s="48">
        <v>0.5</v>
      </c>
      <c r="G186" s="48">
        <v>0.1</v>
      </c>
    </row>
    <row r="187" spans="1:7" ht="12.75" customHeight="1">
      <c r="A187" s="427">
        <v>46054</v>
      </c>
      <c r="B187" s="48">
        <v>5</v>
      </c>
      <c r="C187" s="48">
        <v>4.5999999999999996</v>
      </c>
      <c r="D187" s="48">
        <v>0.7</v>
      </c>
      <c r="E187" s="48">
        <v>0.8</v>
      </c>
      <c r="F187" s="48">
        <v>0.5</v>
      </c>
      <c r="G187" s="48">
        <v>0.1</v>
      </c>
    </row>
    <row r="188" spans="1:7" ht="12.75" customHeight="1">
      <c r="A188" s="427">
        <v>46082</v>
      </c>
      <c r="B188" s="48">
        <v>5.0999999999999996</v>
      </c>
      <c r="C188" s="48">
        <v>4.4000000000000004</v>
      </c>
      <c r="D188" s="48">
        <v>0.9</v>
      </c>
      <c r="E188" s="48">
        <v>0.9</v>
      </c>
      <c r="F188" s="48">
        <v>0.5</v>
      </c>
      <c r="G188" s="48">
        <v>0.1</v>
      </c>
    </row>
    <row r="189" spans="1:7" ht="12.75" customHeight="1">
      <c r="A189" s="427">
        <v>46113</v>
      </c>
      <c r="B189" s="48">
        <v>5.0999999999999996</v>
      </c>
      <c r="C189" s="48">
        <v>4.7</v>
      </c>
      <c r="D189" s="48">
        <v>1.1000000000000001</v>
      </c>
      <c r="E189" s="48">
        <v>1.1000000000000001</v>
      </c>
      <c r="F189" s="48">
        <v>0.6</v>
      </c>
      <c r="G189" s="48">
        <v>0.1</v>
      </c>
    </row>
    <row r="190" spans="1:7" ht="12.75" customHeight="1">
      <c r="A190" s="427">
        <v>46143</v>
      </c>
      <c r="B190" s="48">
        <v>5.3</v>
      </c>
      <c r="C190" s="48">
        <v>4.7</v>
      </c>
      <c r="D190" s="48">
        <v>0.9</v>
      </c>
      <c r="E190" s="48">
        <v>1.2</v>
      </c>
      <c r="F190" s="48">
        <v>0.6</v>
      </c>
      <c r="G190" s="48">
        <v>0.3</v>
      </c>
    </row>
    <row r="191" spans="1:7" ht="12.75" customHeight="1">
      <c r="A191" s="427">
        <v>46174</v>
      </c>
      <c r="B191" s="48">
        <v>5.4</v>
      </c>
      <c r="C191" s="48">
        <v>4.2</v>
      </c>
      <c r="D191" s="48">
        <v>1</v>
      </c>
      <c r="E191" s="48">
        <v>0.9</v>
      </c>
      <c r="F191" s="48">
        <v>0.5</v>
      </c>
      <c r="G191" s="48">
        <v>0.2</v>
      </c>
    </row>
    <row r="192" spans="1:7" ht="12.75" customHeight="1">
      <c r="A192" s="427">
        <v>46204</v>
      </c>
      <c r="B192" s="48">
        <v>5.6</v>
      </c>
      <c r="C192" s="48">
        <v>4.5</v>
      </c>
      <c r="D192" s="48">
        <v>0.8</v>
      </c>
      <c r="E192" s="48">
        <v>0.6</v>
      </c>
      <c r="F192" s="48">
        <v>0.6</v>
      </c>
      <c r="G192" s="48">
        <v>0.3</v>
      </c>
    </row>
    <row r="193" spans="1:1" ht="12.75" customHeight="1">
      <c r="A193" s="428"/>
    </row>
    <row r="194" spans="1:1" ht="12.75" customHeight="1">
      <c r="A194" s="428"/>
    </row>
    <row r="195" spans="1:1" ht="12.75" customHeight="1">
      <c r="A195" s="428"/>
    </row>
    <row r="196" spans="1:1" ht="12.75" customHeight="1">
      <c r="A196" s="428"/>
    </row>
    <row r="197" spans="1:1" ht="12.75" customHeight="1">
      <c r="A197" s="428"/>
    </row>
    <row r="198" spans="1:1" ht="12.75" customHeight="1">
      <c r="A198" s="428"/>
    </row>
    <row r="199" spans="1:1" ht="12.75" customHeight="1">
      <c r="A199" s="428"/>
    </row>
    <row r="200" spans="1:1" ht="12.75" customHeight="1">
      <c r="A200" s="428"/>
    </row>
    <row r="201" spans="1:1" ht="12.75" customHeight="1">
      <c r="A201" s="428"/>
    </row>
    <row r="202" spans="1:1" ht="12.75" customHeight="1">
      <c r="A202" s="428"/>
    </row>
    <row r="203" spans="1:1" ht="12.75" customHeight="1">
      <c r="A203" s="428"/>
    </row>
    <row r="204" spans="1:1" ht="12.75" customHeight="1">
      <c r="A204" s="428"/>
    </row>
    <row r="205" spans="1:1" ht="12.75" customHeight="1">
      <c r="A205" s="428"/>
    </row>
    <row r="206" spans="1:1" ht="12.75" customHeight="1">
      <c r="A206" s="428"/>
    </row>
    <row r="207" spans="1:1" ht="12.75" customHeight="1">
      <c r="A207" s="428"/>
    </row>
    <row r="208" spans="1:1" ht="12.75" customHeight="1">
      <c r="A208" s="428"/>
    </row>
    <row r="209" spans="1:1" ht="12.75" customHeight="1">
      <c r="A209" s="428"/>
    </row>
    <row r="210" spans="1:1" ht="12.75" customHeight="1">
      <c r="A210" s="428"/>
    </row>
    <row r="211" spans="1:1" ht="12.75" customHeight="1">
      <c r="A211" s="428"/>
    </row>
    <row r="212" spans="1:1" ht="12.75" customHeight="1">
      <c r="A212" s="428"/>
    </row>
    <row r="213" spans="1:1" ht="12.75" customHeight="1">
      <c r="A213" s="428"/>
    </row>
    <row r="214" spans="1:1" ht="12.75" customHeight="1">
      <c r="A214" s="428"/>
    </row>
    <row r="215" spans="1:1" ht="12.75" customHeight="1">
      <c r="A215" s="428"/>
    </row>
    <row r="216" spans="1:1" ht="12.75" customHeight="1">
      <c r="A216" s="428"/>
    </row>
    <row r="217" spans="1:1" ht="12.75" customHeight="1">
      <c r="A217" s="428"/>
    </row>
    <row r="218" spans="1:1" ht="12.75" customHeight="1">
      <c r="A218" s="428"/>
    </row>
    <row r="219" spans="1:1" ht="12.75" customHeight="1">
      <c r="A219" s="428"/>
    </row>
    <row r="220" spans="1:1" ht="12.75" customHeight="1">
      <c r="A220" s="428"/>
    </row>
    <row r="221" spans="1:1" ht="12.75" customHeight="1">
      <c r="A221" s="428"/>
    </row>
    <row r="222" spans="1:1" ht="12.75" customHeight="1">
      <c r="A222" s="428"/>
    </row>
    <row r="223" spans="1:1" ht="12.75" customHeight="1">
      <c r="A223" s="428"/>
    </row>
    <row r="224" spans="1:1" ht="12.75" customHeight="1">
      <c r="A224" s="428"/>
    </row>
    <row r="225" spans="1:1" ht="12.75" customHeight="1">
      <c r="A225" s="428"/>
    </row>
    <row r="226" spans="1:1" ht="12.75" customHeight="1">
      <c r="A226" s="428"/>
    </row>
    <row r="227" spans="1:1" ht="12.75" customHeight="1">
      <c r="A227" s="428"/>
    </row>
    <row r="228" spans="1:1" ht="12.75" customHeight="1">
      <c r="A228" s="428"/>
    </row>
    <row r="229" spans="1:1" ht="12.75" customHeight="1">
      <c r="A229" s="428"/>
    </row>
    <row r="230" spans="1:1" ht="12.75" customHeight="1">
      <c r="A230" s="428"/>
    </row>
    <row r="231" spans="1:1" ht="12.75" customHeight="1">
      <c r="A231" s="428"/>
    </row>
    <row r="232" spans="1:1" ht="12.75" customHeight="1">
      <c r="A232" s="428"/>
    </row>
    <row r="233" spans="1:1" ht="12.75" customHeight="1">
      <c r="A233" s="428"/>
    </row>
    <row r="234" spans="1:1" ht="12.75" customHeight="1">
      <c r="A234" s="428"/>
    </row>
    <row r="235" spans="1:1" ht="12.75" customHeight="1">
      <c r="A235" s="428"/>
    </row>
    <row r="236" spans="1:1" ht="12.75" customHeight="1">
      <c r="A236" s="428"/>
    </row>
    <row r="237" spans="1:1" ht="12.75" customHeight="1">
      <c r="A237" s="428"/>
    </row>
    <row r="238" spans="1:1" ht="12.75" customHeight="1">
      <c r="A238" s="428"/>
    </row>
    <row r="239" spans="1:1" ht="12.75" customHeight="1">
      <c r="A239" s="428"/>
    </row>
    <row r="240" spans="1:1" ht="12.75" customHeight="1">
      <c r="A240" s="428"/>
    </row>
    <row r="241" spans="1:1" ht="12.75" customHeight="1">
      <c r="A241" s="428"/>
    </row>
    <row r="242" spans="1:1" ht="12.75" customHeight="1">
      <c r="A242" s="428"/>
    </row>
    <row r="243" spans="1:1" ht="12.75" customHeight="1">
      <c r="A243" s="428"/>
    </row>
    <row r="244" spans="1:1" ht="12.75" customHeight="1">
      <c r="A244" s="428"/>
    </row>
    <row r="245" spans="1:1" ht="12.75" customHeight="1">
      <c r="A245" s="428"/>
    </row>
    <row r="246" spans="1:1" ht="12.75" customHeight="1">
      <c r="A246" s="428"/>
    </row>
    <row r="247" spans="1:1" ht="12.75" customHeight="1">
      <c r="A247" s="428"/>
    </row>
    <row r="248" spans="1:1" ht="12.75" customHeight="1">
      <c r="A248" s="428"/>
    </row>
    <row r="249" spans="1:1" ht="12.75" customHeight="1">
      <c r="A249" s="428"/>
    </row>
    <row r="250" spans="1:1" ht="12.75" customHeight="1">
      <c r="A250" s="428"/>
    </row>
    <row r="251" spans="1:1" ht="12.75" customHeight="1">
      <c r="A251" s="428"/>
    </row>
    <row r="252" spans="1:1" ht="12.75" customHeight="1">
      <c r="A252" s="428"/>
    </row>
    <row r="253" spans="1:1" ht="12.75" customHeight="1">
      <c r="A253" s="428"/>
    </row>
    <row r="254" spans="1:1" ht="12.75" customHeight="1">
      <c r="A254" s="428"/>
    </row>
    <row r="255" spans="1:1" ht="12.75" customHeight="1">
      <c r="A255" s="428"/>
    </row>
    <row r="256" spans="1:1" ht="12.75" customHeight="1">
      <c r="A256" s="428"/>
    </row>
    <row r="257" spans="1:1" ht="12.75" customHeight="1">
      <c r="A257" s="428"/>
    </row>
    <row r="258" spans="1:1" ht="12.75" customHeight="1">
      <c r="A258" s="428"/>
    </row>
    <row r="259" spans="1:1" ht="12.75" customHeight="1">
      <c r="A259" s="428"/>
    </row>
    <row r="260" spans="1:1" ht="12.75" customHeight="1">
      <c r="A260" s="428"/>
    </row>
    <row r="261" spans="1:1" ht="12.75" customHeight="1">
      <c r="A261" s="428"/>
    </row>
    <row r="262" spans="1:1" ht="12.75" customHeight="1">
      <c r="A262" s="428"/>
    </row>
    <row r="263" spans="1:1" ht="12.75" customHeight="1">
      <c r="A263" s="428"/>
    </row>
    <row r="264" spans="1:1" ht="12.75" customHeight="1">
      <c r="A264" s="428"/>
    </row>
    <row r="265" spans="1:1" ht="12.75" customHeight="1">
      <c r="A265" s="428"/>
    </row>
    <row r="266" spans="1:1" ht="12.75" customHeight="1">
      <c r="A266" s="428"/>
    </row>
    <row r="267" spans="1:1" ht="12.75" customHeight="1">
      <c r="A267" s="428"/>
    </row>
    <row r="268" spans="1:1" ht="12.75" customHeight="1">
      <c r="A268" s="428"/>
    </row>
    <row r="269" spans="1:1" ht="12.75" customHeight="1">
      <c r="A269" s="428"/>
    </row>
    <row r="270" spans="1:1" ht="12.75" customHeight="1">
      <c r="A270" s="428"/>
    </row>
    <row r="271" spans="1:1" ht="12.75" customHeight="1">
      <c r="A271" s="428"/>
    </row>
    <row r="272" spans="1:1" ht="12.75" customHeight="1">
      <c r="A272" s="428"/>
    </row>
    <row r="273" spans="1:1" ht="12.75" customHeight="1">
      <c r="A273" s="428"/>
    </row>
    <row r="274" spans="1:1" ht="12.75" customHeight="1">
      <c r="A274" s="428"/>
    </row>
    <row r="275" spans="1:1" ht="12.75" customHeight="1">
      <c r="A275" s="428"/>
    </row>
    <row r="276" spans="1:1" ht="12.75" customHeight="1">
      <c r="A276" s="428"/>
    </row>
    <row r="277" spans="1:1" ht="12.75" customHeight="1">
      <c r="A277" s="428"/>
    </row>
    <row r="278" spans="1:1" ht="12.75" customHeight="1">
      <c r="A278" s="428"/>
    </row>
    <row r="279" spans="1:1" ht="12.75" customHeight="1">
      <c r="A279" s="428"/>
    </row>
    <row r="280" spans="1:1" ht="12.75" customHeight="1">
      <c r="A280" s="428"/>
    </row>
    <row r="281" spans="1:1" ht="12.75" customHeight="1">
      <c r="A281" s="428"/>
    </row>
    <row r="282" spans="1:1" ht="12.75" customHeight="1">
      <c r="A282" s="428"/>
    </row>
    <row r="283" spans="1:1" ht="12.75" customHeight="1">
      <c r="A283" s="428"/>
    </row>
    <row r="284" spans="1:1" ht="12.75" customHeight="1">
      <c r="A284" s="428"/>
    </row>
    <row r="285" spans="1:1" ht="12.75" customHeight="1">
      <c r="A285" s="428"/>
    </row>
    <row r="286" spans="1:1" ht="12.75" customHeight="1">
      <c r="A286" s="428"/>
    </row>
    <row r="287" spans="1:1" ht="12.75" customHeight="1">
      <c r="A287" s="428"/>
    </row>
    <row r="288" spans="1:1" ht="12.75" customHeight="1">
      <c r="A288" s="428"/>
    </row>
    <row r="289" spans="1:1" ht="12.75" customHeight="1">
      <c r="A289" s="428"/>
    </row>
    <row r="290" spans="1:1" ht="12.75" customHeight="1">
      <c r="A290" s="428"/>
    </row>
    <row r="291" spans="1:1" ht="12.75" customHeight="1">
      <c r="A291" s="428"/>
    </row>
    <row r="292" spans="1:1" ht="12.75" customHeight="1">
      <c r="A292" s="428"/>
    </row>
    <row r="293" spans="1:1" ht="12.75" customHeight="1">
      <c r="A293" s="428"/>
    </row>
    <row r="294" spans="1:1" ht="12.75" customHeight="1">
      <c r="A294" s="428"/>
    </row>
    <row r="295" spans="1:1" ht="12.75" customHeight="1">
      <c r="A295" s="428"/>
    </row>
    <row r="296" spans="1:1" ht="12.75" customHeight="1">
      <c r="A296" s="428"/>
    </row>
    <row r="297" spans="1:1" ht="12.75" customHeight="1">
      <c r="A297" s="428"/>
    </row>
    <row r="298" spans="1:1" ht="12.75" customHeight="1">
      <c r="A298" s="428"/>
    </row>
    <row r="299" spans="1:1" ht="12.75" customHeight="1">
      <c r="A299" s="428"/>
    </row>
    <row r="300" spans="1:1" ht="12.75" customHeight="1">
      <c r="A300" s="428"/>
    </row>
    <row r="301" spans="1:1" ht="12.75" customHeight="1">
      <c r="A301" s="428"/>
    </row>
    <row r="302" spans="1:1" ht="12.75" customHeight="1">
      <c r="A302" s="428"/>
    </row>
    <row r="303" spans="1:1" ht="12.75" customHeight="1">
      <c r="A303" s="428"/>
    </row>
    <row r="304" spans="1:1" ht="12.75" customHeight="1">
      <c r="A304" s="428"/>
    </row>
    <row r="305" spans="1:1" ht="12.75" customHeight="1">
      <c r="A305" s="428"/>
    </row>
    <row r="306" spans="1:1" ht="12.75" customHeight="1">
      <c r="A306" s="428"/>
    </row>
    <row r="307" spans="1:1" ht="12.75" customHeight="1">
      <c r="A307" s="428"/>
    </row>
    <row r="308" spans="1:1" ht="12.75" customHeight="1">
      <c r="A308" s="428"/>
    </row>
    <row r="309" spans="1:1" ht="12.75" customHeight="1">
      <c r="A309" s="428"/>
    </row>
    <row r="310" spans="1:1" ht="12.75" customHeight="1">
      <c r="A310" s="428"/>
    </row>
    <row r="311" spans="1:1" ht="12.75" customHeight="1">
      <c r="A311" s="428"/>
    </row>
    <row r="312" spans="1:1" ht="12.75" customHeight="1">
      <c r="A312" s="428"/>
    </row>
    <row r="313" spans="1:1" ht="12.75" customHeight="1">
      <c r="A313" s="428"/>
    </row>
    <row r="314" spans="1:1" ht="12.75" customHeight="1">
      <c r="A314" s="428"/>
    </row>
    <row r="315" spans="1:1" ht="12.75" customHeight="1">
      <c r="A315" s="428"/>
    </row>
    <row r="316" spans="1:1" ht="12.75" customHeight="1">
      <c r="A316" s="428"/>
    </row>
    <row r="317" spans="1:1" ht="12.75" customHeight="1">
      <c r="A317" s="428"/>
    </row>
    <row r="318" spans="1:1" ht="12.75" customHeight="1">
      <c r="A318" s="428"/>
    </row>
    <row r="319" spans="1:1" ht="12.75" customHeight="1">
      <c r="A319" s="428"/>
    </row>
    <row r="320" spans="1:1" ht="12.75" customHeight="1">
      <c r="A320" s="428"/>
    </row>
    <row r="321" spans="1:1" ht="12.75" customHeight="1">
      <c r="A321" s="428"/>
    </row>
    <row r="322" spans="1:1" ht="12.75" customHeight="1">
      <c r="A322" s="428"/>
    </row>
    <row r="323" spans="1:1" ht="12.75" customHeight="1">
      <c r="A323" s="428"/>
    </row>
    <row r="324" spans="1:1" ht="12.75" customHeight="1">
      <c r="A324" s="428"/>
    </row>
    <row r="325" spans="1:1" ht="12.75" customHeight="1">
      <c r="A325" s="428"/>
    </row>
    <row r="326" spans="1:1" ht="12.75" customHeight="1">
      <c r="A326" s="428"/>
    </row>
    <row r="327" spans="1:1" ht="12.75" customHeight="1">
      <c r="A327" s="428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27-A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>
    <tabColor theme="0"/>
  </sheetPr>
  <dimension ref="A1:J240"/>
  <sheetViews>
    <sheetView showGridLines="0" zoomScale="89" zoomScaleNormal="100" workbookViewId="0">
      <pane xSplit="1" ySplit="7" topLeftCell="B224" activePane="bottomRight" state="frozen"/>
      <selection activeCell="B120" sqref="B120:I122"/>
      <selection pane="topRight" activeCell="B120" sqref="B120:I122"/>
      <selection pane="bottomLeft" activeCell="B120" sqref="B120:I122"/>
      <selection pane="bottomRight" activeCell="E234" sqref="E234"/>
    </sheetView>
  </sheetViews>
  <sheetFormatPr defaultColWidth="8.5546875" defaultRowHeight="13.2"/>
  <cols>
    <col min="1" max="1" width="10.44140625" style="428" customWidth="1"/>
    <col min="2" max="3" width="10.5546875" style="1" bestFit="1" customWidth="1"/>
    <col min="4" max="4" width="10.44140625" style="1" bestFit="1" customWidth="1"/>
    <col min="5" max="5" width="11.88671875" style="1" bestFit="1" customWidth="1"/>
    <col min="6" max="6" width="10.109375" style="1" bestFit="1" customWidth="1"/>
    <col min="7" max="7" width="8" style="1" bestFit="1" customWidth="1"/>
    <col min="8" max="8" width="10.44140625" style="1" customWidth="1"/>
    <col min="9" max="9" width="8" style="1" bestFit="1" customWidth="1"/>
    <col min="10" max="10" width="10.44140625" style="1" customWidth="1"/>
    <col min="11" max="16384" width="8.5546875" style="1"/>
  </cols>
  <sheetData>
    <row r="1" spans="1:10" ht="13.8">
      <c r="A1" s="16" t="s">
        <v>239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16" t="s">
        <v>423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227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12.75" customHeight="1">
      <c r="A4" s="27"/>
      <c r="B4" s="77" t="s">
        <v>70</v>
      </c>
      <c r="C4" s="39" t="s">
        <v>70</v>
      </c>
      <c r="D4" s="41" t="s">
        <v>28</v>
      </c>
      <c r="E4" s="26" t="s">
        <v>27</v>
      </c>
      <c r="F4" s="26"/>
      <c r="G4" s="19"/>
      <c r="H4" s="77"/>
      <c r="I4" s="39" t="s">
        <v>240</v>
      </c>
      <c r="J4" s="21" t="s">
        <v>25</v>
      </c>
    </row>
    <row r="5" spans="1:10" s="3" customFormat="1" ht="12.75" customHeight="1">
      <c r="A5" s="28"/>
      <c r="B5" s="78" t="s">
        <v>23</v>
      </c>
      <c r="C5" s="79" t="s">
        <v>22</v>
      </c>
      <c r="D5" s="80" t="s">
        <v>71</v>
      </c>
      <c r="E5" s="81"/>
      <c r="F5" s="82"/>
      <c r="G5" s="59"/>
      <c r="H5" s="83"/>
      <c r="I5" s="79" t="s">
        <v>21</v>
      </c>
      <c r="J5" s="30" t="s">
        <v>20</v>
      </c>
    </row>
    <row r="6" spans="1:10" s="3" customFormat="1" ht="12.75" customHeight="1">
      <c r="A6" s="55"/>
      <c r="B6" s="25"/>
      <c r="C6" s="28"/>
      <c r="D6" s="28" t="s">
        <v>72</v>
      </c>
      <c r="E6" s="27" t="s">
        <v>45</v>
      </c>
      <c r="F6" s="27" t="s">
        <v>43</v>
      </c>
      <c r="G6" s="27" t="s">
        <v>94</v>
      </c>
      <c r="H6" s="25" t="s">
        <v>4</v>
      </c>
      <c r="I6" s="28"/>
      <c r="J6" s="25"/>
    </row>
    <row r="7" spans="1:10" s="3" customFormat="1" ht="12.75" customHeight="1">
      <c r="A7" s="43"/>
      <c r="B7" s="37"/>
      <c r="C7" s="44"/>
      <c r="D7" s="44"/>
      <c r="E7" s="44" t="s">
        <v>241</v>
      </c>
      <c r="F7" s="44" t="s">
        <v>241</v>
      </c>
      <c r="G7" s="44" t="s">
        <v>151</v>
      </c>
      <c r="H7" s="37"/>
      <c r="I7" s="44"/>
      <c r="J7" s="45"/>
    </row>
    <row r="8" spans="1:10" s="3" customFormat="1" ht="12.75" customHeight="1">
      <c r="A8" s="429">
        <v>39142</v>
      </c>
      <c r="B8" s="42">
        <v>11643</v>
      </c>
      <c r="C8" s="42">
        <v>7362</v>
      </c>
      <c r="D8" s="42">
        <v>1247</v>
      </c>
      <c r="E8" s="42" t="s">
        <v>181</v>
      </c>
      <c r="F8" s="42" t="s">
        <v>181</v>
      </c>
      <c r="G8" s="42" t="s">
        <v>181</v>
      </c>
      <c r="H8" s="42">
        <v>68826</v>
      </c>
      <c r="I8" s="42">
        <v>27115</v>
      </c>
      <c r="J8" s="42">
        <v>9396</v>
      </c>
    </row>
    <row r="9" spans="1:10" s="3" customFormat="1" ht="12.75" customHeight="1">
      <c r="A9" s="429">
        <v>39173</v>
      </c>
      <c r="B9" s="42">
        <v>11702</v>
      </c>
      <c r="C9" s="42">
        <v>7437</v>
      </c>
      <c r="D9" s="42">
        <v>1179</v>
      </c>
      <c r="E9" s="42" t="s">
        <v>181</v>
      </c>
      <c r="F9" s="42" t="s">
        <v>181</v>
      </c>
      <c r="G9" s="42" t="s">
        <v>181</v>
      </c>
      <c r="H9" s="42">
        <v>69136</v>
      </c>
      <c r="I9" s="42">
        <v>27756</v>
      </c>
      <c r="J9" s="42">
        <v>9436</v>
      </c>
    </row>
    <row r="10" spans="1:10" s="3" customFormat="1" ht="12.75" customHeight="1">
      <c r="A10" s="429">
        <v>39203</v>
      </c>
      <c r="B10" s="42">
        <v>11918</v>
      </c>
      <c r="C10" s="42">
        <v>7556</v>
      </c>
      <c r="D10" s="42">
        <v>1166</v>
      </c>
      <c r="E10" s="42" t="s">
        <v>181</v>
      </c>
      <c r="F10" s="42" t="s">
        <v>181</v>
      </c>
      <c r="G10" s="42" t="s">
        <v>181</v>
      </c>
      <c r="H10" s="42">
        <v>70372</v>
      </c>
      <c r="I10" s="42">
        <v>27278</v>
      </c>
      <c r="J10" s="42">
        <v>9073</v>
      </c>
    </row>
    <row r="11" spans="1:10" s="3" customFormat="1" ht="12.75" customHeight="1">
      <c r="A11" s="429">
        <v>39234</v>
      </c>
      <c r="B11" s="42">
        <v>12174</v>
      </c>
      <c r="C11" s="42">
        <v>7770</v>
      </c>
      <c r="D11" s="42">
        <v>1186</v>
      </c>
      <c r="E11" s="42" t="s">
        <v>181</v>
      </c>
      <c r="F11" s="42" t="s">
        <v>181</v>
      </c>
      <c r="G11" s="42" t="s">
        <v>181</v>
      </c>
      <c r="H11" s="42">
        <v>72572</v>
      </c>
      <c r="I11" s="42">
        <v>28181</v>
      </c>
      <c r="J11" s="42">
        <v>9132</v>
      </c>
    </row>
    <row r="12" spans="1:10" s="3" customFormat="1" ht="12.75" customHeight="1">
      <c r="A12" s="429">
        <v>39264</v>
      </c>
      <c r="B12" s="42">
        <v>11931</v>
      </c>
      <c r="C12" s="42">
        <v>7648</v>
      </c>
      <c r="D12" s="42">
        <v>1160</v>
      </c>
      <c r="E12" s="42" t="s">
        <v>181</v>
      </c>
      <c r="F12" s="42" t="s">
        <v>181</v>
      </c>
      <c r="G12" s="42" t="s">
        <v>181</v>
      </c>
      <c r="H12" s="42">
        <v>74575</v>
      </c>
      <c r="I12" s="42">
        <v>28782</v>
      </c>
      <c r="J12" s="42">
        <v>9190</v>
      </c>
    </row>
    <row r="13" spans="1:10" s="3" customFormat="1" ht="12.75" customHeight="1">
      <c r="A13" s="429">
        <v>39295</v>
      </c>
      <c r="B13" s="42">
        <v>12071</v>
      </c>
      <c r="C13" s="42">
        <v>7863</v>
      </c>
      <c r="D13" s="42">
        <v>1158</v>
      </c>
      <c r="E13" s="42" t="s">
        <v>181</v>
      </c>
      <c r="F13" s="42" t="s">
        <v>181</v>
      </c>
      <c r="G13" s="42" t="s">
        <v>181</v>
      </c>
      <c r="H13" s="42">
        <v>77912</v>
      </c>
      <c r="I13" s="42">
        <v>28069</v>
      </c>
      <c r="J13" s="42">
        <v>9279</v>
      </c>
    </row>
    <row r="14" spans="1:10" s="3" customFormat="1" ht="12.75" customHeight="1">
      <c r="A14" s="429">
        <v>39326</v>
      </c>
      <c r="B14" s="42">
        <v>12492</v>
      </c>
      <c r="C14" s="42">
        <v>7905</v>
      </c>
      <c r="D14" s="42">
        <v>1279</v>
      </c>
      <c r="E14" s="42" t="s">
        <v>181</v>
      </c>
      <c r="F14" s="42" t="s">
        <v>181</v>
      </c>
      <c r="G14" s="42" t="s">
        <v>181</v>
      </c>
      <c r="H14" s="42">
        <v>81537</v>
      </c>
      <c r="I14" s="42">
        <v>28943</v>
      </c>
      <c r="J14" s="42">
        <v>9464</v>
      </c>
    </row>
    <row r="15" spans="1:10" s="3" customFormat="1" ht="12.75" customHeight="1">
      <c r="A15" s="429">
        <v>39356</v>
      </c>
      <c r="B15" s="42">
        <v>12585</v>
      </c>
      <c r="C15" s="42">
        <v>7936</v>
      </c>
      <c r="D15" s="42">
        <v>1390</v>
      </c>
      <c r="E15" s="42" t="s">
        <v>181</v>
      </c>
      <c r="F15" s="42" t="s">
        <v>181</v>
      </c>
      <c r="G15" s="42" t="s">
        <v>181</v>
      </c>
      <c r="H15" s="42">
        <v>84238</v>
      </c>
      <c r="I15" s="42">
        <v>28964</v>
      </c>
      <c r="J15" s="42">
        <v>9454</v>
      </c>
    </row>
    <row r="16" spans="1:10" s="3" customFormat="1" ht="12.75" customHeight="1">
      <c r="A16" s="429">
        <v>39387</v>
      </c>
      <c r="B16" s="42">
        <v>13096</v>
      </c>
      <c r="C16" s="42">
        <v>8166</v>
      </c>
      <c r="D16" s="42">
        <v>1528</v>
      </c>
      <c r="E16" s="42" t="s">
        <v>181</v>
      </c>
      <c r="F16" s="42" t="s">
        <v>181</v>
      </c>
      <c r="G16" s="42" t="s">
        <v>181</v>
      </c>
      <c r="H16" s="42">
        <v>88963</v>
      </c>
      <c r="I16" s="42">
        <v>30134</v>
      </c>
      <c r="J16" s="42">
        <v>9395</v>
      </c>
    </row>
    <row r="17" spans="1:10" s="3" customFormat="1" ht="12.75" customHeight="1">
      <c r="A17" s="429">
        <v>39417</v>
      </c>
      <c r="B17" s="42">
        <v>13742</v>
      </c>
      <c r="C17" s="42">
        <v>8325</v>
      </c>
      <c r="D17" s="42">
        <v>1605</v>
      </c>
      <c r="E17" s="42" t="s">
        <v>181</v>
      </c>
      <c r="F17" s="42" t="s">
        <v>181</v>
      </c>
      <c r="G17" s="42" t="s">
        <v>181</v>
      </c>
      <c r="H17" s="42">
        <v>96064</v>
      </c>
      <c r="I17" s="42">
        <v>30609</v>
      </c>
      <c r="J17" s="42">
        <v>9466</v>
      </c>
    </row>
    <row r="18" spans="1:10" s="3" customFormat="1" ht="12.75" customHeight="1">
      <c r="A18" s="429">
        <v>39448</v>
      </c>
      <c r="B18" s="42">
        <v>12606</v>
      </c>
      <c r="C18" s="42">
        <v>8266</v>
      </c>
      <c r="D18" s="42">
        <v>1584</v>
      </c>
      <c r="E18" s="42" t="s">
        <v>181</v>
      </c>
      <c r="F18" s="42" t="s">
        <v>181</v>
      </c>
      <c r="G18" s="42" t="s">
        <v>181</v>
      </c>
      <c r="H18" s="42">
        <v>101836</v>
      </c>
      <c r="I18" s="42">
        <v>30687</v>
      </c>
      <c r="J18" s="42">
        <v>9600</v>
      </c>
    </row>
    <row r="19" spans="1:10" s="3" customFormat="1" ht="12.75" customHeight="1">
      <c r="A19" s="429">
        <v>39479</v>
      </c>
      <c r="B19" s="42">
        <v>12538</v>
      </c>
      <c r="C19" s="42">
        <v>8367</v>
      </c>
      <c r="D19" s="42">
        <v>1520</v>
      </c>
      <c r="E19" s="42" t="s">
        <v>181</v>
      </c>
      <c r="F19" s="42" t="s">
        <v>181</v>
      </c>
      <c r="G19" s="42" t="s">
        <v>181</v>
      </c>
      <c r="H19" s="42">
        <v>105057</v>
      </c>
      <c r="I19" s="42">
        <v>31948</v>
      </c>
      <c r="J19" s="42">
        <v>10007</v>
      </c>
    </row>
    <row r="20" spans="1:10" s="3" customFormat="1" ht="12.75" customHeight="1">
      <c r="A20" s="429">
        <v>39508</v>
      </c>
      <c r="B20" s="42">
        <v>12724</v>
      </c>
      <c r="C20" s="42">
        <v>8471</v>
      </c>
      <c r="D20" s="42">
        <v>1460</v>
      </c>
      <c r="E20" s="42" t="s">
        <v>181</v>
      </c>
      <c r="F20" s="42" t="s">
        <v>181</v>
      </c>
      <c r="G20" s="42" t="s">
        <v>181</v>
      </c>
      <c r="H20" s="42">
        <v>108070</v>
      </c>
      <c r="I20" s="42">
        <v>32506</v>
      </c>
      <c r="J20" s="42">
        <v>10250</v>
      </c>
    </row>
    <row r="21" spans="1:10" s="3" customFormat="1" ht="12.75" customHeight="1">
      <c r="A21" s="429">
        <v>39539</v>
      </c>
      <c r="B21" s="42">
        <v>12939</v>
      </c>
      <c r="C21" s="42">
        <v>8714</v>
      </c>
      <c r="D21" s="42">
        <v>1528</v>
      </c>
      <c r="E21" s="42" t="s">
        <v>181</v>
      </c>
      <c r="F21" s="42" t="s">
        <v>181</v>
      </c>
      <c r="G21" s="42" t="s">
        <v>181</v>
      </c>
      <c r="H21" s="42">
        <v>115490</v>
      </c>
      <c r="I21" s="42">
        <v>33764</v>
      </c>
      <c r="J21" s="42">
        <v>10478</v>
      </c>
    </row>
    <row r="22" spans="1:10" s="3" customFormat="1" ht="12.75" customHeight="1">
      <c r="A22" s="429">
        <v>39569</v>
      </c>
      <c r="B22" s="42">
        <v>13253</v>
      </c>
      <c r="C22" s="42">
        <v>8922</v>
      </c>
      <c r="D22" s="42">
        <v>1578</v>
      </c>
      <c r="E22" s="42" t="s">
        <v>181</v>
      </c>
      <c r="F22" s="42" t="s">
        <v>181</v>
      </c>
      <c r="G22" s="42" t="s">
        <v>181</v>
      </c>
      <c r="H22" s="42">
        <v>124400</v>
      </c>
      <c r="I22" s="42">
        <v>34754</v>
      </c>
      <c r="J22" s="42">
        <v>10829</v>
      </c>
    </row>
    <row r="23" spans="1:10" s="3" customFormat="1" ht="12.75" customHeight="1">
      <c r="A23" s="429">
        <v>39600</v>
      </c>
      <c r="B23" s="42">
        <v>13593</v>
      </c>
      <c r="C23" s="42">
        <v>9115</v>
      </c>
      <c r="D23" s="42">
        <v>1546</v>
      </c>
      <c r="E23" s="42" t="s">
        <v>181</v>
      </c>
      <c r="F23" s="42" t="s">
        <v>181</v>
      </c>
      <c r="G23" s="42" t="s">
        <v>181</v>
      </c>
      <c r="H23" s="42">
        <v>131329</v>
      </c>
      <c r="I23" s="42">
        <v>36056</v>
      </c>
      <c r="J23" s="42">
        <v>11124</v>
      </c>
    </row>
    <row r="24" spans="1:10" s="3" customFormat="1" ht="12.75" customHeight="1">
      <c r="A24" s="429">
        <v>39630</v>
      </c>
      <c r="B24" s="42">
        <v>13656</v>
      </c>
      <c r="C24" s="42">
        <v>9366</v>
      </c>
      <c r="D24" s="42">
        <v>1575</v>
      </c>
      <c r="E24" s="42" t="s">
        <v>181</v>
      </c>
      <c r="F24" s="42" t="s">
        <v>181</v>
      </c>
      <c r="G24" s="42" t="s">
        <v>181</v>
      </c>
      <c r="H24" s="42">
        <v>136855</v>
      </c>
      <c r="I24" s="42">
        <v>36402</v>
      </c>
      <c r="J24" s="42">
        <v>11203</v>
      </c>
    </row>
    <row r="25" spans="1:10" s="3" customFormat="1" ht="12.75" customHeight="1">
      <c r="A25" s="429">
        <v>39661</v>
      </c>
      <c r="B25" s="42">
        <v>14114</v>
      </c>
      <c r="C25" s="42">
        <v>9745</v>
      </c>
      <c r="D25" s="42">
        <v>1610</v>
      </c>
      <c r="E25" s="42" t="s">
        <v>181</v>
      </c>
      <c r="F25" s="42" t="s">
        <v>181</v>
      </c>
      <c r="G25" s="42" t="s">
        <v>181</v>
      </c>
      <c r="H25" s="42">
        <v>140986</v>
      </c>
      <c r="I25" s="42">
        <v>37862</v>
      </c>
      <c r="J25" s="42">
        <v>11567</v>
      </c>
    </row>
    <row r="26" spans="1:10" s="3" customFormat="1" ht="12.75" customHeight="1">
      <c r="A26" s="429">
        <v>39692</v>
      </c>
      <c r="B26" s="42">
        <v>14513</v>
      </c>
      <c r="C26" s="42">
        <v>9793</v>
      </c>
      <c r="D26" s="42">
        <v>1561</v>
      </c>
      <c r="E26" s="42" t="s">
        <v>181</v>
      </c>
      <c r="F26" s="42" t="s">
        <v>181</v>
      </c>
      <c r="G26" s="42" t="s">
        <v>181</v>
      </c>
      <c r="H26" s="42">
        <v>149072</v>
      </c>
      <c r="I26" s="42">
        <v>38913</v>
      </c>
      <c r="J26" s="42">
        <v>11938</v>
      </c>
    </row>
    <row r="27" spans="1:10" s="3" customFormat="1" ht="12.75" customHeight="1">
      <c r="A27" s="429">
        <v>39722</v>
      </c>
      <c r="B27" s="42">
        <v>14955</v>
      </c>
      <c r="C27" s="42">
        <v>9964</v>
      </c>
      <c r="D27" s="42">
        <v>1610</v>
      </c>
      <c r="E27" s="42" t="s">
        <v>181</v>
      </c>
      <c r="F27" s="42" t="s">
        <v>181</v>
      </c>
      <c r="G27" s="42" t="s">
        <v>181</v>
      </c>
      <c r="H27" s="42">
        <v>155852</v>
      </c>
      <c r="I27" s="42">
        <v>38824</v>
      </c>
      <c r="J27" s="42">
        <v>11996</v>
      </c>
    </row>
    <row r="28" spans="1:10" s="3" customFormat="1" ht="12.75" customHeight="1">
      <c r="A28" s="429">
        <v>39753</v>
      </c>
      <c r="B28" s="42">
        <v>15431</v>
      </c>
      <c r="C28" s="42">
        <v>10189</v>
      </c>
      <c r="D28" s="42">
        <v>1644</v>
      </c>
      <c r="E28" s="42" t="s">
        <v>181</v>
      </c>
      <c r="F28" s="42" t="s">
        <v>181</v>
      </c>
      <c r="G28" s="42" t="s">
        <v>181</v>
      </c>
      <c r="H28" s="42">
        <v>162336</v>
      </c>
      <c r="I28" s="42">
        <v>38686</v>
      </c>
      <c r="J28" s="42">
        <v>11919</v>
      </c>
    </row>
    <row r="29" spans="1:10" ht="13.8">
      <c r="A29" s="427">
        <v>39783</v>
      </c>
      <c r="B29" s="42">
        <v>15597</v>
      </c>
      <c r="C29" s="42">
        <v>9881</v>
      </c>
      <c r="D29" s="42">
        <v>1728</v>
      </c>
      <c r="E29" s="42" t="s">
        <v>181</v>
      </c>
      <c r="F29" s="42" t="s">
        <v>181</v>
      </c>
      <c r="G29" s="42" t="s">
        <v>181</v>
      </c>
      <c r="H29" s="42">
        <v>168013</v>
      </c>
      <c r="I29" s="42">
        <v>36619</v>
      </c>
      <c r="J29" s="42">
        <v>11463</v>
      </c>
    </row>
    <row r="30" spans="1:10" ht="13.8">
      <c r="A30" s="427">
        <v>39814</v>
      </c>
      <c r="B30" s="42">
        <v>13832</v>
      </c>
      <c r="C30" s="42">
        <v>9612</v>
      </c>
      <c r="D30" s="42">
        <v>1730</v>
      </c>
      <c r="E30" s="42" t="s">
        <v>181</v>
      </c>
      <c r="F30" s="42" t="s">
        <v>181</v>
      </c>
      <c r="G30" s="42" t="s">
        <v>181</v>
      </c>
      <c r="H30" s="42">
        <v>169199</v>
      </c>
      <c r="I30" s="42">
        <v>36727</v>
      </c>
      <c r="J30" s="42">
        <v>11600</v>
      </c>
    </row>
    <row r="31" spans="1:10" ht="13.8">
      <c r="A31" s="427">
        <v>39845</v>
      </c>
      <c r="B31" s="42">
        <v>14060</v>
      </c>
      <c r="C31" s="42">
        <v>9643</v>
      </c>
      <c r="D31" s="42">
        <v>1728</v>
      </c>
      <c r="E31" s="42" t="s">
        <v>181</v>
      </c>
      <c r="F31" s="42" t="s">
        <v>181</v>
      </c>
      <c r="G31" s="42" t="s">
        <v>181</v>
      </c>
      <c r="H31" s="42">
        <v>171839</v>
      </c>
      <c r="I31" s="42">
        <v>37479</v>
      </c>
      <c r="J31" s="42">
        <v>11968</v>
      </c>
    </row>
    <row r="32" spans="1:10" ht="13.8">
      <c r="A32" s="427">
        <v>39873</v>
      </c>
      <c r="B32" s="42">
        <v>14976</v>
      </c>
      <c r="C32" s="42">
        <v>9626</v>
      </c>
      <c r="D32" s="42">
        <v>1638</v>
      </c>
      <c r="E32" s="42" t="s">
        <v>181</v>
      </c>
      <c r="F32" s="42" t="s">
        <v>181</v>
      </c>
      <c r="G32" s="42" t="s">
        <v>181</v>
      </c>
      <c r="H32" s="42">
        <v>176264</v>
      </c>
      <c r="I32" s="42">
        <v>37308</v>
      </c>
      <c r="J32" s="42">
        <v>12397</v>
      </c>
    </row>
    <row r="33" spans="1:10" ht="13.8">
      <c r="A33" s="427">
        <v>39904</v>
      </c>
      <c r="B33" s="42">
        <v>14345</v>
      </c>
      <c r="C33" s="42">
        <v>9601</v>
      </c>
      <c r="D33" s="42">
        <v>1688</v>
      </c>
      <c r="E33" s="42" t="s">
        <v>181</v>
      </c>
      <c r="F33" s="42" t="s">
        <v>181</v>
      </c>
      <c r="G33" s="42" t="s">
        <v>181</v>
      </c>
      <c r="H33" s="42">
        <v>178915</v>
      </c>
      <c r="I33" s="42">
        <v>37737</v>
      </c>
      <c r="J33" s="42">
        <v>12635</v>
      </c>
    </row>
    <row r="34" spans="1:10" ht="13.8">
      <c r="A34" s="427">
        <v>39934</v>
      </c>
      <c r="B34" s="42">
        <v>14393</v>
      </c>
      <c r="C34" s="42">
        <v>9693</v>
      </c>
      <c r="D34" s="42">
        <v>1724</v>
      </c>
      <c r="E34" s="42" t="s">
        <v>181</v>
      </c>
      <c r="F34" s="42" t="s">
        <v>181</v>
      </c>
      <c r="G34" s="42" t="s">
        <v>181</v>
      </c>
      <c r="H34" s="42">
        <v>180486</v>
      </c>
      <c r="I34" s="42">
        <v>37497</v>
      </c>
      <c r="J34" s="42">
        <v>12841</v>
      </c>
    </row>
    <row r="35" spans="1:10" ht="13.8">
      <c r="A35" s="427">
        <v>39965</v>
      </c>
      <c r="B35" s="42">
        <v>14420</v>
      </c>
      <c r="C35" s="42">
        <v>9508</v>
      </c>
      <c r="D35" s="42">
        <v>1775</v>
      </c>
      <c r="E35" s="42" t="s">
        <v>181</v>
      </c>
      <c r="F35" s="42" t="s">
        <v>181</v>
      </c>
      <c r="G35" s="42" t="s">
        <v>181</v>
      </c>
      <c r="H35" s="42">
        <v>183165</v>
      </c>
      <c r="I35" s="42">
        <v>37003</v>
      </c>
      <c r="J35" s="42">
        <v>12346</v>
      </c>
    </row>
    <row r="36" spans="1:10" ht="13.8">
      <c r="A36" s="427">
        <v>39995</v>
      </c>
      <c r="B36" s="42">
        <v>14177</v>
      </c>
      <c r="C36" s="42">
        <v>9488</v>
      </c>
      <c r="D36" s="42">
        <v>1834</v>
      </c>
      <c r="E36" s="42" t="s">
        <v>181</v>
      </c>
      <c r="F36" s="42" t="s">
        <v>181</v>
      </c>
      <c r="G36" s="42" t="s">
        <v>181</v>
      </c>
      <c r="H36" s="42">
        <v>183957</v>
      </c>
      <c r="I36" s="42">
        <v>36236</v>
      </c>
      <c r="J36" s="42">
        <v>12171</v>
      </c>
    </row>
    <row r="37" spans="1:10" ht="13.8">
      <c r="A37" s="427">
        <v>40026</v>
      </c>
      <c r="B37" s="42">
        <v>14304</v>
      </c>
      <c r="C37" s="42">
        <v>9422</v>
      </c>
      <c r="D37" s="42">
        <v>1783</v>
      </c>
      <c r="E37" s="42" t="s">
        <v>181</v>
      </c>
      <c r="F37" s="42" t="s">
        <v>181</v>
      </c>
      <c r="G37" s="42" t="s">
        <v>181</v>
      </c>
      <c r="H37" s="42">
        <v>188788</v>
      </c>
      <c r="I37" s="42">
        <v>42855</v>
      </c>
      <c r="J37" s="42">
        <v>14542</v>
      </c>
    </row>
    <row r="38" spans="1:10" ht="13.8">
      <c r="A38" s="427">
        <v>40057</v>
      </c>
      <c r="B38" s="42">
        <v>14589</v>
      </c>
      <c r="C38" s="42">
        <v>9132</v>
      </c>
      <c r="D38" s="42">
        <v>1825</v>
      </c>
      <c r="E38" s="42" t="s">
        <v>181</v>
      </c>
      <c r="F38" s="42" t="s">
        <v>181</v>
      </c>
      <c r="G38" s="42" t="s">
        <v>181</v>
      </c>
      <c r="H38" s="42">
        <v>195563</v>
      </c>
      <c r="I38" s="42">
        <v>44423</v>
      </c>
      <c r="J38" s="42">
        <v>15017</v>
      </c>
    </row>
    <row r="39" spans="1:10" ht="13.8">
      <c r="A39" s="427">
        <v>40087</v>
      </c>
      <c r="B39" s="42">
        <v>14827</v>
      </c>
      <c r="C39" s="42">
        <v>9138</v>
      </c>
      <c r="D39" s="42">
        <v>1937</v>
      </c>
      <c r="E39" s="42" t="s">
        <v>181</v>
      </c>
      <c r="F39" s="42" t="s">
        <v>181</v>
      </c>
      <c r="G39" s="42" t="s">
        <v>181</v>
      </c>
      <c r="H39" s="42">
        <v>199773</v>
      </c>
      <c r="I39" s="42">
        <v>43961</v>
      </c>
      <c r="J39" s="42">
        <v>14633</v>
      </c>
    </row>
    <row r="40" spans="1:10" ht="13.8">
      <c r="A40" s="427">
        <v>40118</v>
      </c>
      <c r="B40" s="42">
        <v>15591</v>
      </c>
      <c r="C40" s="42">
        <v>9049</v>
      </c>
      <c r="D40" s="42">
        <v>1931</v>
      </c>
      <c r="E40" s="42" t="s">
        <v>181</v>
      </c>
      <c r="F40" s="42" t="s">
        <v>181</v>
      </c>
      <c r="G40" s="42" t="s">
        <v>181</v>
      </c>
      <c r="H40" s="42">
        <v>205296</v>
      </c>
      <c r="I40" s="42">
        <v>45013</v>
      </c>
      <c r="J40" s="42">
        <v>14689</v>
      </c>
    </row>
    <row r="41" spans="1:10" ht="13.8">
      <c r="A41" s="427">
        <v>40148</v>
      </c>
      <c r="B41" s="42">
        <v>16905</v>
      </c>
      <c r="C41" s="42">
        <v>8945</v>
      </c>
      <c r="D41" s="42">
        <v>2074</v>
      </c>
      <c r="E41" s="42" t="s">
        <v>181</v>
      </c>
      <c r="F41" s="42" t="s">
        <v>181</v>
      </c>
      <c r="G41" s="42" t="s">
        <v>181</v>
      </c>
      <c r="H41" s="42">
        <v>209621</v>
      </c>
      <c r="I41" s="42">
        <v>45350</v>
      </c>
      <c r="J41" s="42">
        <v>14265</v>
      </c>
    </row>
    <row r="42" spans="1:10" ht="13.8">
      <c r="A42" s="427">
        <v>40179</v>
      </c>
      <c r="B42" s="42">
        <v>15636</v>
      </c>
      <c r="C42" s="42">
        <v>8787</v>
      </c>
      <c r="D42" s="42">
        <v>2092</v>
      </c>
      <c r="E42" s="42" t="s">
        <v>181</v>
      </c>
      <c r="F42" s="42" t="s">
        <v>181</v>
      </c>
      <c r="G42" s="42" t="s">
        <v>181</v>
      </c>
      <c r="H42" s="42">
        <v>208831</v>
      </c>
      <c r="I42" s="42">
        <v>44460</v>
      </c>
      <c r="J42" s="42">
        <v>14020</v>
      </c>
    </row>
    <row r="43" spans="1:10" ht="13.8">
      <c r="A43" s="427">
        <v>40210</v>
      </c>
      <c r="B43" s="42">
        <v>15650</v>
      </c>
      <c r="C43" s="42">
        <v>8733</v>
      </c>
      <c r="D43" s="42">
        <v>2080</v>
      </c>
      <c r="E43" s="42" t="s">
        <v>181</v>
      </c>
      <c r="F43" s="42" t="s">
        <v>181</v>
      </c>
      <c r="G43" s="42" t="s">
        <v>181</v>
      </c>
      <c r="H43" s="42">
        <v>211604</v>
      </c>
      <c r="I43" s="42">
        <v>44416</v>
      </c>
      <c r="J43" s="42">
        <v>14230</v>
      </c>
    </row>
    <row r="44" spans="1:10" ht="13.8">
      <c r="A44" s="427">
        <v>40238</v>
      </c>
      <c r="B44" s="42">
        <v>16545</v>
      </c>
      <c r="C44" s="42">
        <v>8733</v>
      </c>
      <c r="D44" s="42">
        <v>1985</v>
      </c>
      <c r="E44" s="42" t="s">
        <v>181</v>
      </c>
      <c r="F44" s="42" t="s">
        <v>181</v>
      </c>
      <c r="G44" s="42" t="s">
        <v>181</v>
      </c>
      <c r="H44" s="42">
        <v>214604</v>
      </c>
      <c r="I44" s="42">
        <v>45572</v>
      </c>
      <c r="J44" s="42">
        <v>14727</v>
      </c>
    </row>
    <row r="45" spans="1:10" ht="13.8">
      <c r="A45" s="427">
        <v>40269</v>
      </c>
      <c r="B45" s="42">
        <v>16418</v>
      </c>
      <c r="C45" s="42">
        <v>8759</v>
      </c>
      <c r="D45" s="42">
        <v>2057</v>
      </c>
      <c r="E45" s="42" t="s">
        <v>181</v>
      </c>
      <c r="F45" s="42" t="s">
        <v>181</v>
      </c>
      <c r="G45" s="42" t="s">
        <v>181</v>
      </c>
      <c r="H45" s="42">
        <v>216195</v>
      </c>
      <c r="I45" s="42">
        <v>45597</v>
      </c>
      <c r="J45" s="42">
        <v>14602</v>
      </c>
    </row>
    <row r="46" spans="1:10" ht="13.8">
      <c r="A46" s="427">
        <v>40299</v>
      </c>
      <c r="B46" s="42">
        <v>16509</v>
      </c>
      <c r="C46" s="42">
        <v>8827</v>
      </c>
      <c r="D46" s="42">
        <v>2122</v>
      </c>
      <c r="E46" s="42" t="s">
        <v>181</v>
      </c>
      <c r="F46" s="42" t="s">
        <v>181</v>
      </c>
      <c r="G46" s="42" t="s">
        <v>181</v>
      </c>
      <c r="H46" s="42">
        <v>219447</v>
      </c>
      <c r="I46" s="42">
        <v>44356</v>
      </c>
      <c r="J46" s="42">
        <v>13565</v>
      </c>
    </row>
    <row r="47" spans="1:10" ht="13.8">
      <c r="A47" s="427">
        <v>40330</v>
      </c>
      <c r="B47" s="42">
        <v>17099</v>
      </c>
      <c r="C47" s="42">
        <v>8817</v>
      </c>
      <c r="D47" s="42">
        <v>2250</v>
      </c>
      <c r="E47" s="42" t="s">
        <v>181</v>
      </c>
      <c r="F47" s="42" t="s">
        <v>181</v>
      </c>
      <c r="G47" s="42" t="s">
        <v>181</v>
      </c>
      <c r="H47" s="42">
        <v>223869</v>
      </c>
      <c r="I47" s="42">
        <v>44804</v>
      </c>
      <c r="J47" s="42">
        <v>14659</v>
      </c>
    </row>
    <row r="48" spans="1:10" ht="13.8">
      <c r="A48" s="427">
        <v>40360</v>
      </c>
      <c r="B48" s="42">
        <v>16849</v>
      </c>
      <c r="C48" s="42">
        <v>8891</v>
      </c>
      <c r="D48" s="42">
        <v>2342</v>
      </c>
      <c r="E48" s="42" t="s">
        <v>181</v>
      </c>
      <c r="F48" s="42" t="s">
        <v>181</v>
      </c>
      <c r="G48" s="42" t="s">
        <v>181</v>
      </c>
      <c r="H48" s="42">
        <v>225281</v>
      </c>
      <c r="I48" s="42">
        <v>45796</v>
      </c>
      <c r="J48" s="42">
        <v>15035</v>
      </c>
    </row>
    <row r="49" spans="1:10" ht="13.8">
      <c r="A49" s="427">
        <v>40391</v>
      </c>
      <c r="B49" s="42">
        <v>16676</v>
      </c>
      <c r="C49" s="42">
        <v>8920</v>
      </c>
      <c r="D49" s="42">
        <v>2274</v>
      </c>
      <c r="E49" s="42" t="s">
        <v>181</v>
      </c>
      <c r="F49" s="42" t="s">
        <v>181</v>
      </c>
      <c r="G49" s="42" t="s">
        <v>181</v>
      </c>
      <c r="H49" s="42">
        <v>228615</v>
      </c>
      <c r="I49" s="42">
        <v>46383</v>
      </c>
      <c r="J49" s="42">
        <v>14742</v>
      </c>
    </row>
    <row r="50" spans="1:10" ht="13.8">
      <c r="A50" s="427">
        <v>40422</v>
      </c>
      <c r="B50" s="42">
        <v>17150</v>
      </c>
      <c r="C50" s="42">
        <v>8940</v>
      </c>
      <c r="D50" s="42">
        <v>2371</v>
      </c>
      <c r="E50" s="42" t="s">
        <v>181</v>
      </c>
      <c r="F50" s="42" t="s">
        <v>181</v>
      </c>
      <c r="G50" s="42" t="s">
        <v>181</v>
      </c>
      <c r="H50" s="42">
        <v>234387</v>
      </c>
      <c r="I50" s="42">
        <v>47505</v>
      </c>
      <c r="J50" s="42">
        <v>15247</v>
      </c>
    </row>
    <row r="51" spans="1:10" ht="13.8">
      <c r="A51" s="427">
        <v>40452</v>
      </c>
      <c r="B51" s="42">
        <v>17700</v>
      </c>
      <c r="C51" s="42">
        <v>9069</v>
      </c>
      <c r="D51" s="42">
        <v>2578</v>
      </c>
      <c r="E51" s="42" t="s">
        <v>181</v>
      </c>
      <c r="F51" s="42" t="s">
        <v>181</v>
      </c>
      <c r="G51" s="42" t="s">
        <v>181</v>
      </c>
      <c r="H51" s="42">
        <v>237661</v>
      </c>
      <c r="I51" s="42">
        <v>46356</v>
      </c>
      <c r="J51" s="42">
        <v>14399</v>
      </c>
    </row>
    <row r="52" spans="1:10" ht="13.8">
      <c r="A52" s="427">
        <v>40483</v>
      </c>
      <c r="B52" s="42">
        <v>17744</v>
      </c>
      <c r="C52" s="42">
        <v>8971</v>
      </c>
      <c r="D52" s="42">
        <v>2724</v>
      </c>
      <c r="E52" s="42" t="s">
        <v>181</v>
      </c>
      <c r="F52" s="42" t="s">
        <v>181</v>
      </c>
      <c r="G52" s="42" t="s">
        <v>181</v>
      </c>
      <c r="H52" s="42">
        <v>243236</v>
      </c>
      <c r="I52" s="42">
        <v>46363</v>
      </c>
      <c r="J52" s="42">
        <v>14523</v>
      </c>
    </row>
    <row r="53" spans="1:10" ht="13.8">
      <c r="A53" s="427">
        <v>40513</v>
      </c>
      <c r="B53" s="42">
        <v>18426</v>
      </c>
      <c r="C53" s="42">
        <v>9101</v>
      </c>
      <c r="D53" s="42">
        <v>3083</v>
      </c>
      <c r="E53" s="42" t="s">
        <v>181</v>
      </c>
      <c r="F53" s="42" t="s">
        <v>181</v>
      </c>
      <c r="G53" s="42" t="s">
        <v>181</v>
      </c>
      <c r="H53" s="42">
        <v>247993</v>
      </c>
      <c r="I53" s="42">
        <v>46206</v>
      </c>
      <c r="J53" s="42">
        <v>14468</v>
      </c>
    </row>
    <row r="54" spans="1:10" ht="13.8">
      <c r="A54" s="427">
        <v>40544</v>
      </c>
      <c r="B54" s="42">
        <v>16576</v>
      </c>
      <c r="C54" s="42">
        <v>8857</v>
      </c>
      <c r="D54" s="42">
        <v>3108</v>
      </c>
      <c r="E54" s="42" t="s">
        <v>181</v>
      </c>
      <c r="F54" s="42" t="s">
        <v>181</v>
      </c>
      <c r="G54" s="42" t="s">
        <v>181</v>
      </c>
      <c r="H54" s="42">
        <v>247512</v>
      </c>
      <c r="I54" s="42">
        <v>45224</v>
      </c>
      <c r="J54" s="42">
        <v>13910</v>
      </c>
    </row>
    <row r="55" spans="1:10" ht="13.8">
      <c r="A55" s="427">
        <v>40575</v>
      </c>
      <c r="B55" s="42">
        <v>16992</v>
      </c>
      <c r="C55" s="42">
        <v>9254</v>
      </c>
      <c r="D55" s="42">
        <v>3160</v>
      </c>
      <c r="E55" s="42" t="s">
        <v>181</v>
      </c>
      <c r="F55" s="42" t="s">
        <v>181</v>
      </c>
      <c r="G55" s="42" t="s">
        <v>181</v>
      </c>
      <c r="H55" s="42">
        <v>249369</v>
      </c>
      <c r="I55" s="42">
        <v>45442</v>
      </c>
      <c r="J55" s="42">
        <v>14311</v>
      </c>
    </row>
    <row r="56" spans="1:10" ht="13.8">
      <c r="A56" s="427">
        <v>40603</v>
      </c>
      <c r="B56" s="42">
        <v>21891</v>
      </c>
      <c r="C56" s="42">
        <v>9539</v>
      </c>
      <c r="D56" s="42">
        <v>5905</v>
      </c>
      <c r="E56" s="42">
        <v>50505</v>
      </c>
      <c r="F56" s="42">
        <v>178874</v>
      </c>
      <c r="G56" s="42">
        <v>21583</v>
      </c>
      <c r="H56" s="42">
        <v>250962</v>
      </c>
      <c r="I56" s="42">
        <v>42855</v>
      </c>
      <c r="J56" s="42">
        <v>14542</v>
      </c>
    </row>
    <row r="57" spans="1:10" ht="13.8">
      <c r="A57" s="427">
        <v>40634</v>
      </c>
      <c r="B57" s="42">
        <v>21805</v>
      </c>
      <c r="C57" s="42">
        <v>9806</v>
      </c>
      <c r="D57" s="42">
        <v>6013</v>
      </c>
      <c r="E57" s="42">
        <v>51625</v>
      </c>
      <c r="F57" s="42">
        <v>179596</v>
      </c>
      <c r="G57" s="42">
        <v>21901</v>
      </c>
      <c r="H57" s="42">
        <v>253123</v>
      </c>
      <c r="I57" s="42">
        <v>44423</v>
      </c>
      <c r="J57" s="42">
        <v>15017</v>
      </c>
    </row>
    <row r="58" spans="1:10" ht="13.8">
      <c r="A58" s="427">
        <v>40664</v>
      </c>
      <c r="B58" s="42">
        <v>21785</v>
      </c>
      <c r="C58" s="42">
        <v>9763</v>
      </c>
      <c r="D58" s="42">
        <v>6389</v>
      </c>
      <c r="E58" s="42">
        <v>52632</v>
      </c>
      <c r="F58" s="42">
        <v>182632</v>
      </c>
      <c r="G58" s="42">
        <v>22518</v>
      </c>
      <c r="H58" s="42">
        <v>257782</v>
      </c>
      <c r="I58" s="42">
        <v>43961</v>
      </c>
      <c r="J58" s="42">
        <v>14633</v>
      </c>
    </row>
    <row r="59" spans="1:10" ht="13.8">
      <c r="A59" s="427">
        <v>40695</v>
      </c>
      <c r="B59" s="42">
        <v>22307</v>
      </c>
      <c r="C59" s="42">
        <v>9755</v>
      </c>
      <c r="D59" s="42">
        <v>6986</v>
      </c>
      <c r="E59" s="42">
        <v>52577</v>
      </c>
      <c r="F59" s="42">
        <v>186295</v>
      </c>
      <c r="G59" s="42">
        <v>23499</v>
      </c>
      <c r="H59" s="42">
        <v>262370</v>
      </c>
      <c r="I59" s="42">
        <v>45013</v>
      </c>
      <c r="J59" s="42">
        <v>14689</v>
      </c>
    </row>
    <row r="60" spans="1:10" ht="13.8">
      <c r="A60" s="427">
        <v>40725</v>
      </c>
      <c r="B60" s="42">
        <v>22034</v>
      </c>
      <c r="C60" s="42">
        <v>9926</v>
      </c>
      <c r="D60" s="42">
        <v>6860</v>
      </c>
      <c r="E60" s="42">
        <v>51559</v>
      </c>
      <c r="F60" s="42">
        <v>187930</v>
      </c>
      <c r="G60" s="42">
        <v>23571</v>
      </c>
      <c r="H60" s="42">
        <v>263060</v>
      </c>
      <c r="I60" s="42">
        <v>45350</v>
      </c>
      <c r="J60" s="42">
        <v>14265</v>
      </c>
    </row>
    <row r="61" spans="1:10" ht="13.8">
      <c r="A61" s="427">
        <v>40756</v>
      </c>
      <c r="B61" s="42">
        <v>21793</v>
      </c>
      <c r="C61" s="42">
        <v>9790</v>
      </c>
      <c r="D61" s="42">
        <v>6776</v>
      </c>
      <c r="E61" s="42">
        <v>51247</v>
      </c>
      <c r="F61" s="42">
        <v>193701</v>
      </c>
      <c r="G61" s="42">
        <v>23722</v>
      </c>
      <c r="H61" s="42">
        <v>268669</v>
      </c>
      <c r="I61" s="42">
        <v>44460</v>
      </c>
      <c r="J61" s="42">
        <v>14020</v>
      </c>
    </row>
    <row r="62" spans="1:10" ht="13.8">
      <c r="A62" s="427">
        <v>40787</v>
      </c>
      <c r="B62" s="42">
        <v>22892</v>
      </c>
      <c r="C62" s="42">
        <v>9747</v>
      </c>
      <c r="D62" s="42">
        <v>7468</v>
      </c>
      <c r="E62" s="42">
        <v>52790</v>
      </c>
      <c r="F62" s="42">
        <v>196890</v>
      </c>
      <c r="G62" s="42">
        <v>24453</v>
      </c>
      <c r="H62" s="42">
        <v>274134</v>
      </c>
      <c r="I62" s="42">
        <v>44416</v>
      </c>
      <c r="J62" s="42">
        <v>14230</v>
      </c>
    </row>
    <row r="63" spans="1:10" ht="13.8">
      <c r="A63" s="427">
        <v>40817</v>
      </c>
      <c r="B63" s="42">
        <v>23018</v>
      </c>
      <c r="C63" s="42">
        <v>9600</v>
      </c>
      <c r="D63" s="42">
        <v>7093</v>
      </c>
      <c r="E63" s="42">
        <v>52682</v>
      </c>
      <c r="F63" s="42">
        <v>198974</v>
      </c>
      <c r="G63" s="42">
        <v>25080</v>
      </c>
      <c r="H63" s="42">
        <v>276736</v>
      </c>
      <c r="I63" s="42">
        <v>45572</v>
      </c>
      <c r="J63" s="42">
        <v>14727</v>
      </c>
    </row>
    <row r="64" spans="1:10" ht="13.8">
      <c r="A64" s="427">
        <v>40848</v>
      </c>
      <c r="B64" s="42">
        <v>23946</v>
      </c>
      <c r="C64" s="42">
        <v>9576</v>
      </c>
      <c r="D64" s="42">
        <v>7403</v>
      </c>
      <c r="E64" s="42">
        <v>53170</v>
      </c>
      <c r="F64" s="42">
        <v>203520</v>
      </c>
      <c r="G64" s="42">
        <v>26089</v>
      </c>
      <c r="H64" s="42">
        <v>282779</v>
      </c>
      <c r="I64" s="42">
        <v>45597</v>
      </c>
      <c r="J64" s="42">
        <v>14602</v>
      </c>
    </row>
    <row r="65" spans="1:10" ht="13.8">
      <c r="A65" s="427">
        <v>40878</v>
      </c>
      <c r="B65" s="42">
        <v>26199</v>
      </c>
      <c r="C65" s="42">
        <v>9826</v>
      </c>
      <c r="D65" s="42">
        <v>8516</v>
      </c>
      <c r="E65" s="42">
        <v>54183</v>
      </c>
      <c r="F65" s="42">
        <v>209236</v>
      </c>
      <c r="G65" s="42">
        <v>26843</v>
      </c>
      <c r="H65" s="42">
        <v>290262</v>
      </c>
      <c r="I65" s="42">
        <v>44356</v>
      </c>
      <c r="J65" s="42">
        <v>13565</v>
      </c>
    </row>
    <row r="66" spans="1:10" ht="13.8">
      <c r="A66" s="427">
        <v>40909</v>
      </c>
      <c r="B66" s="42">
        <v>23742</v>
      </c>
      <c r="C66" s="42">
        <v>9341</v>
      </c>
      <c r="D66" s="42">
        <v>7770</v>
      </c>
      <c r="E66" s="42">
        <v>52685</v>
      </c>
      <c r="F66" s="42">
        <v>210392</v>
      </c>
      <c r="G66" s="42">
        <v>26590</v>
      </c>
      <c r="H66" s="42">
        <v>289668</v>
      </c>
      <c r="I66" s="42">
        <v>44804</v>
      </c>
      <c r="J66" s="42">
        <v>14659</v>
      </c>
    </row>
    <row r="67" spans="1:10" ht="13.8">
      <c r="A67" s="427">
        <v>40940</v>
      </c>
      <c r="B67" s="42">
        <v>23402</v>
      </c>
      <c r="C67" s="42">
        <v>9252</v>
      </c>
      <c r="D67" s="42">
        <v>7758</v>
      </c>
      <c r="E67" s="42">
        <v>52635</v>
      </c>
      <c r="F67" s="42">
        <v>210409</v>
      </c>
      <c r="G67" s="42">
        <v>31832</v>
      </c>
      <c r="H67" s="42">
        <v>294875</v>
      </c>
      <c r="I67" s="42">
        <v>45796</v>
      </c>
      <c r="J67" s="42">
        <v>15035</v>
      </c>
    </row>
    <row r="68" spans="1:10" ht="13.8">
      <c r="A68" s="427">
        <v>40969</v>
      </c>
      <c r="B68" s="42">
        <v>26948</v>
      </c>
      <c r="C68" s="42">
        <v>9574</v>
      </c>
      <c r="D68" s="42">
        <v>8162</v>
      </c>
      <c r="E68" s="42">
        <v>54914</v>
      </c>
      <c r="F68" s="42">
        <v>213089</v>
      </c>
      <c r="G68" s="42">
        <v>32391</v>
      </c>
      <c r="H68" s="42">
        <v>300395</v>
      </c>
      <c r="I68" s="42">
        <v>46383</v>
      </c>
      <c r="J68" s="42">
        <v>14742</v>
      </c>
    </row>
    <row r="69" spans="1:10" ht="13.8">
      <c r="A69" s="427">
        <v>41000</v>
      </c>
      <c r="B69" s="42">
        <v>25712</v>
      </c>
      <c r="C69" s="42">
        <v>9603</v>
      </c>
      <c r="D69" s="42">
        <v>7861</v>
      </c>
      <c r="E69" s="42">
        <v>56495</v>
      </c>
      <c r="F69" s="42">
        <v>214367</v>
      </c>
      <c r="G69" s="42">
        <v>32925</v>
      </c>
      <c r="H69" s="42">
        <v>303787</v>
      </c>
      <c r="I69" s="42">
        <v>47505</v>
      </c>
      <c r="J69" s="42">
        <v>15247</v>
      </c>
    </row>
    <row r="70" spans="1:10" ht="13.8">
      <c r="A70" s="427">
        <v>41030</v>
      </c>
      <c r="B70" s="42">
        <v>25783</v>
      </c>
      <c r="C70" s="42">
        <v>9787</v>
      </c>
      <c r="D70" s="42">
        <v>8131</v>
      </c>
      <c r="E70" s="42">
        <v>58111</v>
      </c>
      <c r="F70" s="42">
        <v>218368</v>
      </c>
      <c r="G70" s="42">
        <v>33603</v>
      </c>
      <c r="H70" s="42">
        <v>310082</v>
      </c>
      <c r="I70" s="42">
        <v>46356</v>
      </c>
      <c r="J70" s="42">
        <v>14399</v>
      </c>
    </row>
    <row r="71" spans="1:10" ht="13.8">
      <c r="A71" s="427">
        <v>41061</v>
      </c>
      <c r="B71" s="42">
        <v>28240</v>
      </c>
      <c r="C71" s="42">
        <v>10002</v>
      </c>
      <c r="D71" s="42">
        <v>8635</v>
      </c>
      <c r="E71" s="42">
        <v>58245</v>
      </c>
      <c r="F71" s="42">
        <v>223656</v>
      </c>
      <c r="G71" s="42">
        <v>34434</v>
      </c>
      <c r="H71" s="42">
        <v>316335</v>
      </c>
      <c r="I71" s="42">
        <v>46363</v>
      </c>
      <c r="J71" s="42">
        <v>14523</v>
      </c>
    </row>
    <row r="72" spans="1:10" ht="13.8">
      <c r="A72" s="427">
        <v>41091</v>
      </c>
      <c r="B72" s="42">
        <v>26713</v>
      </c>
      <c r="C72" s="42">
        <v>9762</v>
      </c>
      <c r="D72" s="42">
        <v>8292</v>
      </c>
      <c r="E72" s="42">
        <v>58355</v>
      </c>
      <c r="F72" s="42">
        <v>224171</v>
      </c>
      <c r="G72" s="42">
        <v>34392</v>
      </c>
      <c r="H72" s="42">
        <v>316918</v>
      </c>
      <c r="I72" s="42">
        <v>46206</v>
      </c>
      <c r="J72" s="42">
        <v>14468</v>
      </c>
    </row>
    <row r="73" spans="1:10" ht="13.8">
      <c r="A73" s="427">
        <v>41122</v>
      </c>
      <c r="B73" s="42">
        <v>27170</v>
      </c>
      <c r="C73" s="42">
        <v>10046</v>
      </c>
      <c r="D73" s="42">
        <v>8246</v>
      </c>
      <c r="E73" s="42">
        <v>58567</v>
      </c>
      <c r="F73" s="42">
        <v>227025</v>
      </c>
      <c r="G73" s="42">
        <v>34863</v>
      </c>
      <c r="H73" s="42">
        <v>320456</v>
      </c>
      <c r="I73" s="42">
        <v>45224</v>
      </c>
      <c r="J73" s="42">
        <v>13910</v>
      </c>
    </row>
    <row r="74" spans="1:10" ht="13.8">
      <c r="A74" s="427">
        <v>41153</v>
      </c>
      <c r="B74" s="42">
        <v>30288</v>
      </c>
      <c r="C74" s="42">
        <v>10025</v>
      </c>
      <c r="D74" s="42">
        <v>8819</v>
      </c>
      <c r="E74" s="42">
        <v>58642</v>
      </c>
      <c r="F74" s="42">
        <v>229901</v>
      </c>
      <c r="G74" s="42">
        <v>35119</v>
      </c>
      <c r="H74" s="42">
        <v>323662</v>
      </c>
      <c r="I74" s="42">
        <v>45442</v>
      </c>
      <c r="J74" s="42">
        <v>14311</v>
      </c>
    </row>
    <row r="75" spans="1:10" ht="13.8">
      <c r="A75" s="427">
        <v>41183</v>
      </c>
      <c r="B75" s="42">
        <v>29114</v>
      </c>
      <c r="C75" s="42">
        <v>9848</v>
      </c>
      <c r="D75" s="42">
        <v>8431</v>
      </c>
      <c r="E75" s="42">
        <v>60321</v>
      </c>
      <c r="F75" s="42">
        <v>233255</v>
      </c>
      <c r="G75" s="42">
        <v>34384</v>
      </c>
      <c r="H75" s="42">
        <v>327960</v>
      </c>
      <c r="I75" s="42">
        <v>44453</v>
      </c>
      <c r="J75" s="42">
        <v>14101</v>
      </c>
    </row>
    <row r="76" spans="1:10" ht="13.8">
      <c r="A76" s="427">
        <v>41214</v>
      </c>
      <c r="B76" s="42">
        <v>29980</v>
      </c>
      <c r="C76" s="42">
        <v>9980</v>
      </c>
      <c r="D76" s="42">
        <v>8633</v>
      </c>
      <c r="E76" s="42">
        <v>61428</v>
      </c>
      <c r="F76" s="42">
        <v>237750</v>
      </c>
      <c r="G76" s="42">
        <v>35190</v>
      </c>
      <c r="H76" s="42">
        <v>334368</v>
      </c>
      <c r="I76" s="42">
        <v>44722</v>
      </c>
      <c r="J76" s="42">
        <v>14197</v>
      </c>
    </row>
    <row r="77" spans="1:10" ht="13.8">
      <c r="A77" s="427">
        <v>41244</v>
      </c>
      <c r="B77" s="42">
        <v>35385</v>
      </c>
      <c r="C77" s="42">
        <v>10048</v>
      </c>
      <c r="D77" s="42">
        <v>9849</v>
      </c>
      <c r="E77" s="42">
        <v>63178</v>
      </c>
      <c r="F77" s="42">
        <v>242995</v>
      </c>
      <c r="G77" s="42">
        <v>36345</v>
      </c>
      <c r="H77" s="42">
        <v>342519</v>
      </c>
      <c r="I77" s="42">
        <v>44104</v>
      </c>
      <c r="J77" s="42">
        <v>13594</v>
      </c>
    </row>
    <row r="78" spans="1:10" ht="13.8">
      <c r="A78" s="427">
        <v>41275</v>
      </c>
      <c r="B78" s="42">
        <v>29594</v>
      </c>
      <c r="C78" s="42">
        <v>9645</v>
      </c>
      <c r="D78" s="42">
        <v>9066</v>
      </c>
      <c r="E78" s="42">
        <v>62503</v>
      </c>
      <c r="F78" s="42">
        <v>243905</v>
      </c>
      <c r="G78" s="42">
        <v>35988</v>
      </c>
      <c r="H78" s="42">
        <v>342397</v>
      </c>
      <c r="I78" s="42">
        <v>43670</v>
      </c>
      <c r="J78" s="42">
        <v>14458</v>
      </c>
    </row>
    <row r="79" spans="1:10" ht="13.8">
      <c r="A79" s="427">
        <v>41306</v>
      </c>
      <c r="B79" s="42">
        <v>29078</v>
      </c>
      <c r="C79" s="42">
        <v>9625</v>
      </c>
      <c r="D79" s="42">
        <v>9269</v>
      </c>
      <c r="E79" s="42">
        <v>61178</v>
      </c>
      <c r="F79" s="42">
        <v>245210</v>
      </c>
      <c r="G79" s="42">
        <v>35723</v>
      </c>
      <c r="H79" s="42">
        <v>342110</v>
      </c>
      <c r="I79" s="42">
        <v>44828</v>
      </c>
      <c r="J79" s="42">
        <v>15157</v>
      </c>
    </row>
    <row r="80" spans="1:10" ht="13.8">
      <c r="A80" s="427">
        <v>41334</v>
      </c>
      <c r="B80" s="42">
        <v>33224</v>
      </c>
      <c r="C80" s="42">
        <v>9731</v>
      </c>
      <c r="D80" s="42">
        <v>9655</v>
      </c>
      <c r="E80" s="42">
        <v>60281</v>
      </c>
      <c r="F80" s="42">
        <v>247829</v>
      </c>
      <c r="G80" s="42">
        <v>36120</v>
      </c>
      <c r="H80" s="42">
        <v>344231</v>
      </c>
      <c r="I80" s="42">
        <v>44932</v>
      </c>
      <c r="J80" s="42">
        <v>14689</v>
      </c>
    </row>
    <row r="81" spans="1:10" ht="13.8">
      <c r="A81" s="427">
        <v>41365</v>
      </c>
      <c r="B81" s="42">
        <v>31061</v>
      </c>
      <c r="C81" s="42">
        <v>9646</v>
      </c>
      <c r="D81" s="42">
        <v>9353</v>
      </c>
      <c r="E81" s="42">
        <v>58831</v>
      </c>
      <c r="F81" s="42">
        <v>249456</v>
      </c>
      <c r="G81" s="42">
        <v>36226</v>
      </c>
      <c r="H81" s="42">
        <v>344513</v>
      </c>
      <c r="I81" s="42">
        <v>44334</v>
      </c>
      <c r="J81" s="42">
        <v>14791</v>
      </c>
    </row>
    <row r="82" spans="1:10" ht="13.8">
      <c r="A82" s="427">
        <v>41395</v>
      </c>
      <c r="B82" s="42">
        <v>31443</v>
      </c>
      <c r="C82" s="42">
        <v>9748</v>
      </c>
      <c r="D82" s="42">
        <v>9627</v>
      </c>
      <c r="E82" s="42">
        <v>58732</v>
      </c>
      <c r="F82" s="42">
        <v>251114</v>
      </c>
      <c r="G82" s="42">
        <v>36925</v>
      </c>
      <c r="H82" s="42">
        <v>346770</v>
      </c>
      <c r="I82" s="42">
        <v>43971</v>
      </c>
      <c r="J82" s="42">
        <v>14609</v>
      </c>
    </row>
    <row r="83" spans="1:10" ht="13.8">
      <c r="A83" s="427">
        <v>41426</v>
      </c>
      <c r="B83" s="42">
        <v>35690</v>
      </c>
      <c r="C83" s="42">
        <v>9865</v>
      </c>
      <c r="D83" s="42">
        <v>10135</v>
      </c>
      <c r="E83" s="42">
        <v>59181</v>
      </c>
      <c r="F83" s="42">
        <v>251305</v>
      </c>
      <c r="G83" s="42">
        <v>38014</v>
      </c>
      <c r="H83" s="42">
        <v>348501</v>
      </c>
      <c r="I83" s="42">
        <v>43888</v>
      </c>
      <c r="J83" s="42">
        <v>14573</v>
      </c>
    </row>
    <row r="84" spans="1:10" ht="13.8">
      <c r="A84" s="427">
        <v>41456</v>
      </c>
      <c r="B84" s="42">
        <v>32503</v>
      </c>
      <c r="C84" s="42">
        <v>9566</v>
      </c>
      <c r="D84" s="42">
        <v>9529</v>
      </c>
      <c r="E84" s="42">
        <v>57096</v>
      </c>
      <c r="F84" s="42">
        <v>253210</v>
      </c>
      <c r="G84" s="42">
        <v>37371</v>
      </c>
      <c r="H84" s="42">
        <v>347676</v>
      </c>
      <c r="I84" s="42">
        <v>43002</v>
      </c>
      <c r="J84" s="42">
        <v>14476</v>
      </c>
    </row>
    <row r="85" spans="1:10" ht="13.8">
      <c r="A85" s="427">
        <v>41488</v>
      </c>
      <c r="B85" s="42">
        <v>33306</v>
      </c>
      <c r="C85" s="42">
        <v>9710</v>
      </c>
      <c r="D85" s="42">
        <v>9431</v>
      </c>
      <c r="E85" s="42">
        <v>56509</v>
      </c>
      <c r="F85" s="42">
        <v>254300</v>
      </c>
      <c r="G85" s="42">
        <v>37466</v>
      </c>
      <c r="H85" s="42">
        <v>348275</v>
      </c>
      <c r="I85" s="42">
        <v>43221</v>
      </c>
      <c r="J85" s="42">
        <v>14637</v>
      </c>
    </row>
    <row r="86" spans="1:10" ht="13.8">
      <c r="A86" s="427">
        <v>41518</v>
      </c>
      <c r="B86" s="42">
        <v>37109</v>
      </c>
      <c r="C86" s="42">
        <v>9457</v>
      </c>
      <c r="D86" s="42">
        <v>9919</v>
      </c>
      <c r="E86" s="42">
        <v>56641</v>
      </c>
      <c r="F86" s="42">
        <v>255752</v>
      </c>
      <c r="G86" s="42">
        <v>37704</v>
      </c>
      <c r="H86" s="42">
        <v>350096</v>
      </c>
      <c r="I86" s="42">
        <v>43375</v>
      </c>
      <c r="J86" s="42">
        <v>15176</v>
      </c>
    </row>
    <row r="87" spans="1:10" ht="13.8">
      <c r="A87" s="427">
        <v>41548</v>
      </c>
      <c r="B87" s="42">
        <v>35653</v>
      </c>
      <c r="C87" s="42">
        <v>9521</v>
      </c>
      <c r="D87" s="42">
        <v>9582</v>
      </c>
      <c r="E87" s="42">
        <v>57471</v>
      </c>
      <c r="F87" s="42">
        <v>256564</v>
      </c>
      <c r="G87" s="42">
        <v>37507</v>
      </c>
      <c r="H87" s="42">
        <v>351542</v>
      </c>
      <c r="I87" s="42">
        <v>43009</v>
      </c>
      <c r="J87" s="42">
        <v>14794</v>
      </c>
    </row>
    <row r="88" spans="1:10" ht="13.8">
      <c r="A88" s="427">
        <v>41579</v>
      </c>
      <c r="B88" s="42">
        <v>39087</v>
      </c>
      <c r="C88" s="42">
        <v>9750</v>
      </c>
      <c r="D88" s="42">
        <v>9661</v>
      </c>
      <c r="E88" s="42">
        <v>59597</v>
      </c>
      <c r="F88" s="42">
        <v>259922</v>
      </c>
      <c r="G88" s="42">
        <v>37709</v>
      </c>
      <c r="H88" s="42">
        <v>357227</v>
      </c>
      <c r="I88" s="42">
        <v>44139</v>
      </c>
      <c r="J88" s="42">
        <v>15092</v>
      </c>
    </row>
    <row r="89" spans="1:10" ht="13.8">
      <c r="A89" s="427">
        <v>41610</v>
      </c>
      <c r="B89" s="42">
        <v>44487</v>
      </c>
      <c r="C89" s="42">
        <v>9499</v>
      </c>
      <c r="D89" s="42">
        <v>10858</v>
      </c>
      <c r="E89" s="42">
        <v>60667</v>
      </c>
      <c r="F89" s="42">
        <v>264223</v>
      </c>
      <c r="G89" s="42">
        <v>38080</v>
      </c>
      <c r="H89" s="42">
        <v>362970</v>
      </c>
      <c r="I89" s="42">
        <v>43036</v>
      </c>
      <c r="J89" s="42">
        <v>14547</v>
      </c>
    </row>
    <row r="90" spans="1:10" ht="13.8">
      <c r="A90" s="427">
        <v>41640</v>
      </c>
      <c r="B90" s="42">
        <v>35330</v>
      </c>
      <c r="C90" s="42">
        <v>9156</v>
      </c>
      <c r="D90" s="42">
        <v>9961</v>
      </c>
      <c r="E90" s="42">
        <v>57483</v>
      </c>
      <c r="F90" s="42">
        <v>264650</v>
      </c>
      <c r="G90" s="42">
        <v>37217</v>
      </c>
      <c r="H90" s="42">
        <v>359350</v>
      </c>
      <c r="I90" s="42">
        <v>43106</v>
      </c>
      <c r="J90" s="42">
        <v>15469</v>
      </c>
    </row>
    <row r="91" spans="1:10" ht="13.8">
      <c r="A91" s="427">
        <v>41671</v>
      </c>
      <c r="B91" s="42">
        <v>36346</v>
      </c>
      <c r="C91" s="42">
        <v>9308</v>
      </c>
      <c r="D91" s="42">
        <v>10030</v>
      </c>
      <c r="E91" s="42">
        <v>58806</v>
      </c>
      <c r="F91" s="42">
        <v>264766</v>
      </c>
      <c r="G91" s="42">
        <v>36412</v>
      </c>
      <c r="H91" s="42">
        <v>359984</v>
      </c>
      <c r="I91" s="42">
        <v>44223</v>
      </c>
      <c r="J91" s="42">
        <v>15926</v>
      </c>
    </row>
    <row r="92" spans="1:10" ht="13.8">
      <c r="A92" s="427">
        <v>41699</v>
      </c>
      <c r="B92" s="42">
        <v>39786</v>
      </c>
      <c r="C92" s="42">
        <v>8934</v>
      </c>
      <c r="D92" s="42">
        <v>9934</v>
      </c>
      <c r="E92" s="42">
        <v>57683</v>
      </c>
      <c r="F92" s="42">
        <v>264570</v>
      </c>
      <c r="G92" s="42">
        <v>36117</v>
      </c>
      <c r="H92" s="42">
        <v>358370</v>
      </c>
      <c r="I92" s="42">
        <v>45835</v>
      </c>
      <c r="J92" s="42">
        <v>14997</v>
      </c>
    </row>
    <row r="93" spans="1:10" ht="13.8">
      <c r="A93" s="427">
        <v>41730</v>
      </c>
      <c r="B93" s="42">
        <v>36930</v>
      </c>
      <c r="C93" s="42">
        <v>8936</v>
      </c>
      <c r="D93" s="42">
        <v>10467</v>
      </c>
      <c r="E93" s="42">
        <v>58741</v>
      </c>
      <c r="F93" s="42">
        <v>267363</v>
      </c>
      <c r="G93" s="42">
        <v>35735</v>
      </c>
      <c r="H93" s="42">
        <v>361839</v>
      </c>
      <c r="I93" s="42">
        <v>45406</v>
      </c>
      <c r="J93" s="42">
        <v>15354</v>
      </c>
    </row>
    <row r="94" spans="1:10" ht="13.8">
      <c r="A94" s="427">
        <v>41760</v>
      </c>
      <c r="B94" s="42">
        <v>37871</v>
      </c>
      <c r="C94" s="42">
        <v>9057</v>
      </c>
      <c r="D94" s="42">
        <v>10268</v>
      </c>
      <c r="E94" s="42">
        <v>58974</v>
      </c>
      <c r="F94" s="42">
        <v>270568</v>
      </c>
      <c r="G94" s="42">
        <v>35473</v>
      </c>
      <c r="H94" s="42">
        <v>365015</v>
      </c>
      <c r="I94" s="42">
        <v>44762</v>
      </c>
      <c r="J94" s="42">
        <v>14943</v>
      </c>
    </row>
    <row r="95" spans="1:10" ht="13.8">
      <c r="A95" s="427">
        <v>41791</v>
      </c>
      <c r="B95" s="42">
        <v>40765</v>
      </c>
      <c r="C95" s="42">
        <v>8905</v>
      </c>
      <c r="D95" s="42">
        <v>11128</v>
      </c>
      <c r="E95" s="42">
        <v>57229</v>
      </c>
      <c r="F95" s="42">
        <v>271247</v>
      </c>
      <c r="G95" s="42">
        <v>35640</v>
      </c>
      <c r="H95" s="42">
        <v>364116</v>
      </c>
      <c r="I95" s="42">
        <v>45696</v>
      </c>
      <c r="J95" s="42">
        <v>15489</v>
      </c>
    </row>
    <row r="96" spans="1:10" ht="13.8">
      <c r="A96" s="427">
        <v>41821</v>
      </c>
      <c r="B96" s="42">
        <v>36759</v>
      </c>
      <c r="C96" s="42">
        <v>8849</v>
      </c>
      <c r="D96" s="42">
        <v>10060</v>
      </c>
      <c r="E96" s="42">
        <v>56991</v>
      </c>
      <c r="F96" s="42">
        <v>272491</v>
      </c>
      <c r="G96" s="42">
        <v>35337</v>
      </c>
      <c r="H96" s="42">
        <v>364819</v>
      </c>
      <c r="I96" s="42">
        <v>44290</v>
      </c>
      <c r="J96" s="42">
        <v>14694</v>
      </c>
    </row>
    <row r="97" spans="1:10" ht="13.8">
      <c r="A97" s="427">
        <v>41852</v>
      </c>
      <c r="B97" s="42">
        <v>37297</v>
      </c>
      <c r="C97" s="42">
        <v>9103</v>
      </c>
      <c r="D97" s="42">
        <v>9747</v>
      </c>
      <c r="E97" s="42">
        <v>56034</v>
      </c>
      <c r="F97" s="42">
        <v>275235</v>
      </c>
      <c r="G97" s="42">
        <v>35027</v>
      </c>
      <c r="H97" s="42">
        <v>366297</v>
      </c>
      <c r="I97" s="42">
        <v>45262</v>
      </c>
      <c r="J97" s="42">
        <v>14603</v>
      </c>
    </row>
    <row r="98" spans="1:10" ht="13.8">
      <c r="A98" s="427">
        <v>41883</v>
      </c>
      <c r="B98" s="42">
        <v>40635</v>
      </c>
      <c r="C98" s="42">
        <v>8898</v>
      </c>
      <c r="D98" s="42">
        <v>10314</v>
      </c>
      <c r="E98" s="42">
        <v>54825</v>
      </c>
      <c r="F98" s="42">
        <v>276227</v>
      </c>
      <c r="G98" s="42">
        <v>34667</v>
      </c>
      <c r="H98" s="42">
        <v>365719</v>
      </c>
      <c r="I98" s="42">
        <v>44639</v>
      </c>
      <c r="J98" s="42">
        <v>14451</v>
      </c>
    </row>
    <row r="99" spans="1:10" ht="13.8">
      <c r="A99" s="427">
        <v>41913</v>
      </c>
      <c r="B99" s="42">
        <v>39052</v>
      </c>
      <c r="C99" s="42">
        <v>8941</v>
      </c>
      <c r="D99" s="42">
        <v>8783</v>
      </c>
      <c r="E99" s="42">
        <v>53782</v>
      </c>
      <c r="F99" s="42">
        <v>278316</v>
      </c>
      <c r="G99" s="42">
        <v>34756</v>
      </c>
      <c r="H99" s="42">
        <v>366855</v>
      </c>
      <c r="I99" s="42">
        <v>44204</v>
      </c>
      <c r="J99" s="42">
        <v>14034</v>
      </c>
    </row>
    <row r="100" spans="1:10" ht="13.8">
      <c r="A100" s="427">
        <v>41944</v>
      </c>
      <c r="B100" s="42">
        <v>41300</v>
      </c>
      <c r="C100" s="42">
        <v>9104</v>
      </c>
      <c r="D100" s="42">
        <v>8886</v>
      </c>
      <c r="E100" s="42">
        <v>54072</v>
      </c>
      <c r="F100" s="42">
        <v>281745</v>
      </c>
      <c r="G100" s="42">
        <v>35819</v>
      </c>
      <c r="H100" s="42">
        <v>371636</v>
      </c>
      <c r="I100" s="42">
        <v>45392</v>
      </c>
      <c r="J100" s="42">
        <v>14578</v>
      </c>
    </row>
    <row r="101" spans="1:10" ht="13.8">
      <c r="A101" s="427">
        <v>41974</v>
      </c>
      <c r="B101" s="42">
        <v>48917</v>
      </c>
      <c r="C101" s="42">
        <v>8848</v>
      </c>
      <c r="D101" s="42">
        <v>11036</v>
      </c>
      <c r="E101" s="42">
        <v>54225</v>
      </c>
      <c r="F101" s="42">
        <v>284527</v>
      </c>
      <c r="G101" s="42">
        <v>37224</v>
      </c>
      <c r="H101" s="42">
        <v>375976</v>
      </c>
      <c r="I101" s="42">
        <v>44056</v>
      </c>
      <c r="J101" s="42">
        <v>13643</v>
      </c>
    </row>
    <row r="102" spans="1:10" ht="13.8">
      <c r="A102" s="427">
        <v>42005</v>
      </c>
      <c r="B102" s="42">
        <v>39233</v>
      </c>
      <c r="C102" s="42">
        <v>8512</v>
      </c>
      <c r="D102" s="42">
        <v>9156</v>
      </c>
      <c r="E102" s="42">
        <v>54463</v>
      </c>
      <c r="F102" s="42">
        <v>283899</v>
      </c>
      <c r="G102" s="42">
        <v>36985</v>
      </c>
      <c r="H102" s="42">
        <v>375348</v>
      </c>
      <c r="I102" s="42">
        <v>44017</v>
      </c>
      <c r="J102" s="42">
        <v>15125</v>
      </c>
    </row>
    <row r="103" spans="1:10" ht="13.8">
      <c r="A103" s="427">
        <v>42036</v>
      </c>
      <c r="B103" s="42">
        <v>38764</v>
      </c>
      <c r="C103" s="42">
        <v>8438</v>
      </c>
      <c r="D103" s="42">
        <v>9123</v>
      </c>
      <c r="E103" s="42">
        <v>54411</v>
      </c>
      <c r="F103" s="42">
        <v>282380</v>
      </c>
      <c r="G103" s="42">
        <v>36849</v>
      </c>
      <c r="H103" s="42">
        <v>373640</v>
      </c>
      <c r="I103" s="42">
        <v>45202</v>
      </c>
      <c r="J103" s="42">
        <v>15787</v>
      </c>
    </row>
    <row r="104" spans="1:10" ht="13.8">
      <c r="A104" s="427">
        <v>42064</v>
      </c>
      <c r="B104" s="42">
        <v>42620</v>
      </c>
      <c r="C104" s="42">
        <v>8174</v>
      </c>
      <c r="D104" s="42">
        <v>9325</v>
      </c>
      <c r="E104" s="42">
        <v>54574</v>
      </c>
      <c r="F104" s="42">
        <v>279098</v>
      </c>
      <c r="G104" s="42">
        <v>37041</v>
      </c>
      <c r="H104" s="42">
        <v>370713</v>
      </c>
      <c r="I104" s="42">
        <v>44863</v>
      </c>
      <c r="J104" s="42">
        <v>15512</v>
      </c>
    </row>
    <row r="105" spans="1:10" ht="13.8">
      <c r="A105" s="427">
        <v>42095</v>
      </c>
      <c r="B105" s="42">
        <v>39549</v>
      </c>
      <c r="C105" s="42">
        <v>8109</v>
      </c>
      <c r="D105" s="42">
        <v>8644</v>
      </c>
      <c r="E105" s="42">
        <v>55198</v>
      </c>
      <c r="F105" s="42">
        <v>278887</v>
      </c>
      <c r="G105" s="42">
        <v>36843</v>
      </c>
      <c r="H105" s="42">
        <v>370928</v>
      </c>
      <c r="I105" s="42">
        <v>46217</v>
      </c>
      <c r="J105" s="42">
        <v>16154</v>
      </c>
    </row>
    <row r="106" spans="1:10" ht="13.8">
      <c r="A106" s="427">
        <v>42125</v>
      </c>
      <c r="B106" s="42">
        <v>40392</v>
      </c>
      <c r="C106" s="42">
        <v>8196</v>
      </c>
      <c r="D106" s="42">
        <v>8477</v>
      </c>
      <c r="E106" s="42">
        <v>56371</v>
      </c>
      <c r="F106" s="42">
        <v>278882</v>
      </c>
      <c r="G106" s="42">
        <v>36525</v>
      </c>
      <c r="H106" s="42">
        <v>371777</v>
      </c>
      <c r="I106" s="42">
        <v>45089</v>
      </c>
      <c r="J106" s="42">
        <v>15900</v>
      </c>
    </row>
    <row r="107" spans="1:10" ht="13.8">
      <c r="A107" s="427">
        <v>42156</v>
      </c>
      <c r="B107" s="42">
        <v>45808</v>
      </c>
      <c r="C107" s="42">
        <v>7949</v>
      </c>
      <c r="D107" s="42">
        <v>8414</v>
      </c>
      <c r="E107" s="42">
        <v>56769</v>
      </c>
      <c r="F107" s="42">
        <v>277610</v>
      </c>
      <c r="G107" s="42">
        <v>36336</v>
      </c>
      <c r="H107" s="42">
        <v>370716</v>
      </c>
      <c r="I107" s="42">
        <v>45137</v>
      </c>
      <c r="J107" s="42">
        <v>16184</v>
      </c>
    </row>
    <row r="108" spans="1:10" ht="13.8">
      <c r="A108" s="427">
        <v>42186</v>
      </c>
      <c r="B108" s="42">
        <v>40281</v>
      </c>
      <c r="C108" s="42">
        <v>7884</v>
      </c>
      <c r="D108" s="42">
        <v>8591</v>
      </c>
      <c r="E108" s="42">
        <v>54786</v>
      </c>
      <c r="F108" s="42">
        <v>277355</v>
      </c>
      <c r="G108" s="42">
        <v>35588</v>
      </c>
      <c r="H108" s="42">
        <v>367729</v>
      </c>
      <c r="I108" s="42">
        <v>44071</v>
      </c>
      <c r="J108" s="42">
        <v>15620</v>
      </c>
    </row>
    <row r="109" spans="1:10" ht="13.8">
      <c r="A109" s="427">
        <v>42217</v>
      </c>
      <c r="B109" s="42">
        <v>40951</v>
      </c>
      <c r="C109" s="42">
        <v>7808</v>
      </c>
      <c r="D109" s="42">
        <v>9144</v>
      </c>
      <c r="E109" s="42">
        <v>53890</v>
      </c>
      <c r="F109" s="42">
        <v>276108</v>
      </c>
      <c r="G109" s="42">
        <v>35069</v>
      </c>
      <c r="H109" s="42">
        <v>365066</v>
      </c>
      <c r="I109" s="42">
        <v>43716</v>
      </c>
      <c r="J109" s="42">
        <v>15829</v>
      </c>
    </row>
    <row r="110" spans="1:10" ht="13.8">
      <c r="A110" s="427">
        <v>42248</v>
      </c>
      <c r="B110" s="42">
        <v>46187</v>
      </c>
      <c r="C110" s="42">
        <v>7687</v>
      </c>
      <c r="D110" s="42">
        <v>11244</v>
      </c>
      <c r="E110" s="42">
        <v>52134</v>
      </c>
      <c r="F110" s="42">
        <v>276391</v>
      </c>
      <c r="G110" s="42">
        <v>34620</v>
      </c>
      <c r="H110" s="42">
        <v>363144</v>
      </c>
      <c r="I110" s="42">
        <v>42073</v>
      </c>
      <c r="J110" s="42">
        <v>15825</v>
      </c>
    </row>
    <row r="111" spans="1:10" ht="13.8">
      <c r="A111" s="427">
        <v>42278</v>
      </c>
      <c r="B111" s="42">
        <v>43793</v>
      </c>
      <c r="C111" s="42">
        <v>7495</v>
      </c>
      <c r="D111" s="42">
        <v>10863</v>
      </c>
      <c r="E111" s="42">
        <v>50897</v>
      </c>
      <c r="F111" s="42">
        <v>275345</v>
      </c>
      <c r="G111" s="42">
        <v>34545</v>
      </c>
      <c r="H111" s="42">
        <v>360787</v>
      </c>
      <c r="I111" s="42">
        <v>42160</v>
      </c>
      <c r="J111" s="42">
        <v>15919</v>
      </c>
    </row>
    <row r="112" spans="1:10" ht="13.8">
      <c r="A112" s="427">
        <v>42309</v>
      </c>
      <c r="B112" s="42">
        <v>46449</v>
      </c>
      <c r="C112" s="42">
        <v>7330</v>
      </c>
      <c r="D112" s="42">
        <v>10807</v>
      </c>
      <c r="E112" s="42">
        <v>49450</v>
      </c>
      <c r="F112" s="42">
        <v>276476</v>
      </c>
      <c r="G112" s="42">
        <v>34396</v>
      </c>
      <c r="H112" s="42">
        <v>360321</v>
      </c>
      <c r="I112" s="42">
        <v>42639</v>
      </c>
      <c r="J112" s="42">
        <v>15948</v>
      </c>
    </row>
    <row r="113" spans="1:10" ht="13.8">
      <c r="A113" s="427">
        <v>42339</v>
      </c>
      <c r="B113" s="42">
        <v>55221</v>
      </c>
      <c r="C113" s="42">
        <v>7222</v>
      </c>
      <c r="D113" s="42">
        <v>13216</v>
      </c>
      <c r="E113" s="42">
        <v>47528</v>
      </c>
      <c r="F113" s="42">
        <v>279495</v>
      </c>
      <c r="G113" s="42">
        <v>34190</v>
      </c>
      <c r="H113" s="42">
        <v>361214</v>
      </c>
      <c r="I113" s="42">
        <v>39913</v>
      </c>
      <c r="J113" s="42">
        <v>14349</v>
      </c>
    </row>
    <row r="114" spans="1:10" ht="13.8">
      <c r="A114" s="427">
        <v>42370</v>
      </c>
      <c r="B114" s="42">
        <v>43333</v>
      </c>
      <c r="C114" s="42">
        <v>6943</v>
      </c>
      <c r="D114" s="42">
        <v>12536</v>
      </c>
      <c r="E114" s="42">
        <v>44880</v>
      </c>
      <c r="F114" s="42">
        <v>276429</v>
      </c>
      <c r="G114" s="42">
        <v>33252</v>
      </c>
      <c r="H114" s="42">
        <v>354561</v>
      </c>
      <c r="I114" s="42">
        <v>40017</v>
      </c>
      <c r="J114" s="42">
        <v>15322</v>
      </c>
    </row>
    <row r="115" spans="1:10" ht="13.8">
      <c r="A115" s="427">
        <v>42401</v>
      </c>
      <c r="B115" s="42">
        <v>40231</v>
      </c>
      <c r="C115" s="42">
        <v>6572</v>
      </c>
      <c r="D115" s="42">
        <v>12157</v>
      </c>
      <c r="E115" s="42">
        <v>43853</v>
      </c>
      <c r="F115" s="42">
        <v>273092</v>
      </c>
      <c r="G115" s="42">
        <v>32385</v>
      </c>
      <c r="H115" s="42">
        <v>349329</v>
      </c>
      <c r="I115" s="42">
        <v>40498</v>
      </c>
      <c r="J115" s="42">
        <v>15278</v>
      </c>
    </row>
    <row r="116" spans="1:10" ht="13.8">
      <c r="A116" s="427">
        <v>42430</v>
      </c>
      <c r="B116" s="42">
        <v>41934</v>
      </c>
      <c r="C116" s="42">
        <v>6395</v>
      </c>
      <c r="D116" s="42">
        <v>13310</v>
      </c>
      <c r="E116" s="42">
        <v>43993</v>
      </c>
      <c r="F116" s="42">
        <v>270044</v>
      </c>
      <c r="G116" s="42">
        <v>31282</v>
      </c>
      <c r="H116" s="42">
        <v>345319</v>
      </c>
      <c r="I116" s="42">
        <v>39440</v>
      </c>
      <c r="J116" s="42">
        <v>14505</v>
      </c>
    </row>
    <row r="117" spans="1:10" ht="13.8">
      <c r="A117" s="427">
        <v>42461</v>
      </c>
      <c r="B117" s="42">
        <v>40107</v>
      </c>
      <c r="C117" s="42">
        <v>6353</v>
      </c>
      <c r="D117" s="42">
        <v>12680</v>
      </c>
      <c r="E117" s="42">
        <v>42912</v>
      </c>
      <c r="F117" s="42">
        <v>267956</v>
      </c>
      <c r="G117" s="42">
        <v>30375</v>
      </c>
      <c r="H117" s="42">
        <v>341243</v>
      </c>
      <c r="I117" s="42">
        <v>39142</v>
      </c>
      <c r="J117" s="42">
        <v>14276</v>
      </c>
    </row>
    <row r="118" spans="1:10" ht="13.8">
      <c r="A118" s="427">
        <v>42491</v>
      </c>
      <c r="B118" s="42">
        <v>39658</v>
      </c>
      <c r="C118" s="42">
        <v>6040</v>
      </c>
      <c r="D118" s="42">
        <v>13352</v>
      </c>
      <c r="E118" s="42">
        <v>42994</v>
      </c>
      <c r="F118" s="42">
        <v>264410</v>
      </c>
      <c r="G118" s="42">
        <v>29382</v>
      </c>
      <c r="H118" s="42">
        <v>336786</v>
      </c>
      <c r="I118" s="42">
        <v>38153</v>
      </c>
      <c r="J118" s="42">
        <v>13741</v>
      </c>
    </row>
    <row r="119" spans="1:10" ht="13.8">
      <c r="A119" s="427">
        <v>42522</v>
      </c>
      <c r="B119" s="42">
        <v>44014</v>
      </c>
      <c r="C119" s="42">
        <v>5981</v>
      </c>
      <c r="D119" s="42">
        <v>14473</v>
      </c>
      <c r="E119" s="42">
        <v>43459</v>
      </c>
      <c r="F119" s="42">
        <v>262417</v>
      </c>
      <c r="G119" s="42">
        <v>28582</v>
      </c>
      <c r="H119" s="42">
        <v>334458</v>
      </c>
      <c r="I119" s="42">
        <v>37006</v>
      </c>
      <c r="J119" s="42">
        <v>13144</v>
      </c>
    </row>
    <row r="120" spans="1:10" ht="13.8">
      <c r="A120" s="427">
        <v>42552</v>
      </c>
      <c r="B120" s="42">
        <v>42338</v>
      </c>
      <c r="C120" s="42">
        <v>5895</v>
      </c>
      <c r="D120" s="42">
        <v>11987</v>
      </c>
      <c r="E120" s="42">
        <v>42471</v>
      </c>
      <c r="F120" s="42">
        <v>259377</v>
      </c>
      <c r="G120" s="42">
        <v>27382</v>
      </c>
      <c r="H120" s="42">
        <v>329230</v>
      </c>
      <c r="I120" s="42">
        <v>36627</v>
      </c>
      <c r="J120" s="42">
        <v>12827</v>
      </c>
    </row>
    <row r="121" spans="1:10" ht="13.8">
      <c r="A121" s="427">
        <v>42583</v>
      </c>
      <c r="B121" s="42">
        <v>42204</v>
      </c>
      <c r="C121" s="42">
        <v>5649</v>
      </c>
      <c r="D121" s="42">
        <v>12664</v>
      </c>
      <c r="E121" s="42">
        <v>41799</v>
      </c>
      <c r="F121" s="42">
        <v>257069</v>
      </c>
      <c r="G121" s="42">
        <v>26538</v>
      </c>
      <c r="H121" s="42">
        <v>325406</v>
      </c>
      <c r="I121" s="42">
        <v>35205</v>
      </c>
      <c r="J121" s="42">
        <v>12349</v>
      </c>
    </row>
    <row r="122" spans="1:10" ht="13.8">
      <c r="A122" s="427">
        <v>42614</v>
      </c>
      <c r="B122" s="42">
        <v>46888</v>
      </c>
      <c r="C122" s="42">
        <v>5465</v>
      </c>
      <c r="D122" s="42">
        <v>13962</v>
      </c>
      <c r="E122" s="42">
        <v>39119</v>
      </c>
      <c r="F122" s="42">
        <v>258478</v>
      </c>
      <c r="G122" s="42">
        <v>25550</v>
      </c>
      <c r="H122" s="42">
        <v>323147</v>
      </c>
      <c r="I122" s="42">
        <v>34646</v>
      </c>
      <c r="J122" s="42">
        <v>12505</v>
      </c>
    </row>
    <row r="123" spans="1:10" ht="13.8">
      <c r="A123" s="427">
        <v>42644</v>
      </c>
      <c r="B123" s="42">
        <v>45144</v>
      </c>
      <c r="C123" s="42">
        <v>5287</v>
      </c>
      <c r="D123" s="42">
        <v>12842</v>
      </c>
      <c r="E123" s="42">
        <v>40467</v>
      </c>
      <c r="F123" s="42">
        <v>257951</v>
      </c>
      <c r="G123" s="42">
        <v>24690</v>
      </c>
      <c r="H123" s="42">
        <v>323108</v>
      </c>
      <c r="I123" s="42">
        <v>34879</v>
      </c>
      <c r="J123" s="42">
        <v>12524</v>
      </c>
    </row>
    <row r="124" spans="1:10" ht="13.8">
      <c r="A124" s="427">
        <v>42675</v>
      </c>
      <c r="B124" s="42">
        <v>47644</v>
      </c>
      <c r="C124" s="42">
        <v>5145</v>
      </c>
      <c r="D124" s="42">
        <v>13265</v>
      </c>
      <c r="E124" s="42">
        <v>41271</v>
      </c>
      <c r="F124" s="42">
        <v>258963</v>
      </c>
      <c r="G124" s="42">
        <v>23603</v>
      </c>
      <c r="H124" s="42">
        <v>323837</v>
      </c>
      <c r="I124" s="42">
        <v>34733</v>
      </c>
      <c r="J124" s="42">
        <v>12123</v>
      </c>
    </row>
    <row r="125" spans="1:10" ht="13.8">
      <c r="A125" s="427">
        <v>42705</v>
      </c>
      <c r="B125" s="42">
        <v>58722</v>
      </c>
      <c r="C125" s="42">
        <v>5159</v>
      </c>
      <c r="D125" s="42">
        <v>15471</v>
      </c>
      <c r="E125" s="42">
        <v>43363</v>
      </c>
      <c r="F125" s="42">
        <v>257172</v>
      </c>
      <c r="G125" s="42">
        <v>22707</v>
      </c>
      <c r="H125" s="42">
        <v>323242</v>
      </c>
      <c r="I125" s="42">
        <v>32563</v>
      </c>
      <c r="J125" s="42">
        <v>10633</v>
      </c>
    </row>
    <row r="126" spans="1:10" ht="13.8">
      <c r="A126" s="427">
        <v>42736</v>
      </c>
      <c r="B126" s="42">
        <v>45918</v>
      </c>
      <c r="C126" s="42">
        <v>4780</v>
      </c>
      <c r="D126" s="42">
        <v>14388</v>
      </c>
      <c r="E126" s="42">
        <v>42836</v>
      </c>
      <c r="F126" s="42">
        <v>255524</v>
      </c>
      <c r="G126" s="42">
        <v>21444</v>
      </c>
      <c r="H126" s="42">
        <v>319804</v>
      </c>
      <c r="I126" s="42">
        <v>33158</v>
      </c>
      <c r="J126" s="42">
        <v>11497</v>
      </c>
    </row>
    <row r="127" spans="1:10" ht="13.8">
      <c r="A127" s="427">
        <v>42767</v>
      </c>
      <c r="B127" s="42">
        <v>45506</v>
      </c>
      <c r="C127" s="42">
        <v>4914</v>
      </c>
      <c r="D127" s="42">
        <v>15064</v>
      </c>
      <c r="E127" s="42">
        <v>43769</v>
      </c>
      <c r="F127" s="42">
        <v>255783</v>
      </c>
      <c r="G127" s="42">
        <v>20636</v>
      </c>
      <c r="H127" s="42">
        <v>320189</v>
      </c>
      <c r="I127" s="42">
        <v>33735</v>
      </c>
      <c r="J127" s="42">
        <v>11308</v>
      </c>
    </row>
    <row r="128" spans="1:10" ht="13.8">
      <c r="A128" s="427">
        <v>42795</v>
      </c>
      <c r="B128" s="42">
        <v>49098</v>
      </c>
      <c r="C128" s="42">
        <v>4532</v>
      </c>
      <c r="D128" s="42">
        <v>16469</v>
      </c>
      <c r="E128" s="42">
        <v>43990</v>
      </c>
      <c r="F128" s="42">
        <v>254012</v>
      </c>
      <c r="G128" s="42">
        <v>19360</v>
      </c>
      <c r="H128" s="42">
        <v>317362</v>
      </c>
      <c r="I128" s="42">
        <v>30794</v>
      </c>
      <c r="J128" s="42">
        <v>10902</v>
      </c>
    </row>
    <row r="129" spans="1:10" ht="13.8">
      <c r="A129" s="427">
        <v>42826</v>
      </c>
      <c r="B129" s="42">
        <v>45042</v>
      </c>
      <c r="C129" s="42">
        <v>4490</v>
      </c>
      <c r="D129" s="42">
        <v>15808</v>
      </c>
      <c r="E129" s="42">
        <v>42270</v>
      </c>
      <c r="F129" s="42">
        <v>253693</v>
      </c>
      <c r="G129" s="42">
        <v>18698</v>
      </c>
      <c r="H129" s="42">
        <v>314661</v>
      </c>
      <c r="I129" s="42">
        <v>30978</v>
      </c>
      <c r="J129" s="42">
        <v>11206</v>
      </c>
    </row>
    <row r="130" spans="1:10" ht="13.8">
      <c r="A130" s="427">
        <v>42856</v>
      </c>
      <c r="B130" s="42">
        <v>43863</v>
      </c>
      <c r="C130" s="42">
        <v>4348</v>
      </c>
      <c r="D130" s="42">
        <v>16377</v>
      </c>
      <c r="E130" s="42">
        <v>39400</v>
      </c>
      <c r="F130" s="42">
        <v>250280</v>
      </c>
      <c r="G130" s="42">
        <v>17726</v>
      </c>
      <c r="H130" s="42">
        <v>307406</v>
      </c>
      <c r="I130" s="42">
        <v>29679</v>
      </c>
      <c r="J130" s="42">
        <v>10437</v>
      </c>
    </row>
    <row r="131" spans="1:10" ht="13.8">
      <c r="A131" s="427">
        <v>42887</v>
      </c>
      <c r="B131" s="42">
        <v>49973</v>
      </c>
      <c r="C131" s="42">
        <v>4360</v>
      </c>
      <c r="D131" s="42">
        <v>18679</v>
      </c>
      <c r="E131" s="42">
        <v>39270</v>
      </c>
      <c r="F131" s="42">
        <v>250445</v>
      </c>
      <c r="G131" s="42">
        <v>17170</v>
      </c>
      <c r="H131" s="42">
        <v>306885</v>
      </c>
      <c r="I131" s="42">
        <v>29269</v>
      </c>
      <c r="J131" s="42">
        <v>10404</v>
      </c>
    </row>
    <row r="132" spans="1:10" ht="13.8">
      <c r="A132" s="427">
        <v>42917</v>
      </c>
      <c r="B132" s="42">
        <v>44356</v>
      </c>
      <c r="C132" s="42">
        <v>4253</v>
      </c>
      <c r="D132" s="42">
        <v>17449</v>
      </c>
      <c r="E132" s="42">
        <v>37502</v>
      </c>
      <c r="F132" s="42">
        <v>248717</v>
      </c>
      <c r="G132" s="42">
        <v>16259</v>
      </c>
      <c r="H132" s="42">
        <v>302479</v>
      </c>
      <c r="I132" s="42">
        <v>28950</v>
      </c>
      <c r="J132" s="42">
        <v>10082</v>
      </c>
    </row>
    <row r="133" spans="1:10" ht="13.8">
      <c r="A133" s="427">
        <v>42948</v>
      </c>
      <c r="B133" s="42">
        <v>45807</v>
      </c>
      <c r="C133" s="42">
        <v>4218</v>
      </c>
      <c r="D133" s="42">
        <v>17711</v>
      </c>
      <c r="E133" s="42">
        <v>37078</v>
      </c>
      <c r="F133" s="42">
        <v>247882</v>
      </c>
      <c r="G133" s="42">
        <v>15459</v>
      </c>
      <c r="H133" s="42">
        <v>300419</v>
      </c>
      <c r="I133" s="42">
        <v>27969</v>
      </c>
      <c r="J133" s="42">
        <v>9674</v>
      </c>
    </row>
    <row r="134" spans="1:10" ht="13.8">
      <c r="A134" s="427">
        <v>42979</v>
      </c>
      <c r="B134" s="42">
        <v>53101</v>
      </c>
      <c r="C134" s="42">
        <v>4263</v>
      </c>
      <c r="D134" s="42">
        <v>20195</v>
      </c>
      <c r="E134" s="42">
        <v>36369</v>
      </c>
      <c r="F134" s="42">
        <v>243331</v>
      </c>
      <c r="G134" s="42">
        <v>14817</v>
      </c>
      <c r="H134" s="42">
        <v>294517</v>
      </c>
      <c r="I134" s="42">
        <v>28259</v>
      </c>
      <c r="J134" s="42">
        <v>9789</v>
      </c>
    </row>
    <row r="135" spans="1:10" ht="13.8">
      <c r="A135" s="427">
        <v>43009</v>
      </c>
      <c r="B135" s="42">
        <v>50008</v>
      </c>
      <c r="C135" s="42">
        <v>4191</v>
      </c>
      <c r="D135" s="42">
        <v>21943</v>
      </c>
      <c r="E135" s="42">
        <v>35189</v>
      </c>
      <c r="F135" s="42">
        <v>243243</v>
      </c>
      <c r="G135" s="42">
        <v>14368</v>
      </c>
      <c r="H135" s="42">
        <v>292801</v>
      </c>
      <c r="I135" s="42">
        <v>28467</v>
      </c>
      <c r="J135" s="42">
        <v>9849</v>
      </c>
    </row>
    <row r="136" spans="1:10" ht="13.8">
      <c r="A136" s="427">
        <v>43040</v>
      </c>
      <c r="B136" s="42">
        <v>54154</v>
      </c>
      <c r="C136" s="42">
        <v>4295</v>
      </c>
      <c r="D136" s="42">
        <v>22940</v>
      </c>
      <c r="E136" s="42">
        <v>36196</v>
      </c>
      <c r="F136" s="42">
        <v>243301</v>
      </c>
      <c r="G136" s="42">
        <v>14076</v>
      </c>
      <c r="H136" s="42">
        <v>293573</v>
      </c>
      <c r="I136" s="42">
        <v>29818</v>
      </c>
      <c r="J136" s="42">
        <v>10110</v>
      </c>
    </row>
    <row r="137" spans="1:10" ht="13.8">
      <c r="A137" s="427">
        <v>43070</v>
      </c>
      <c r="B137" s="42">
        <v>71089</v>
      </c>
      <c r="C137" s="42">
        <v>4400</v>
      </c>
      <c r="D137" s="42">
        <v>28522</v>
      </c>
      <c r="E137" s="42">
        <v>35409</v>
      </c>
      <c r="F137" s="42">
        <v>245777</v>
      </c>
      <c r="G137" s="42">
        <v>14477</v>
      </c>
      <c r="H137" s="42">
        <v>295662</v>
      </c>
      <c r="I137" s="42">
        <v>28874</v>
      </c>
      <c r="J137" s="42">
        <v>9140</v>
      </c>
    </row>
    <row r="138" spans="1:10" ht="13.8">
      <c r="A138" s="427">
        <v>43101</v>
      </c>
      <c r="B138" s="42">
        <v>56509</v>
      </c>
      <c r="C138" s="42">
        <v>4161</v>
      </c>
      <c r="D138" s="42">
        <v>25172</v>
      </c>
      <c r="E138" s="42">
        <v>34577</v>
      </c>
      <c r="F138" s="42">
        <v>244403</v>
      </c>
      <c r="G138" s="42">
        <v>13964</v>
      </c>
      <c r="H138" s="42">
        <v>292943</v>
      </c>
      <c r="I138" s="42">
        <v>29879</v>
      </c>
      <c r="J138" s="42">
        <v>9814</v>
      </c>
    </row>
    <row r="139" spans="1:10" ht="13.8">
      <c r="A139" s="427">
        <v>43132</v>
      </c>
      <c r="B139" s="42">
        <v>54963</v>
      </c>
      <c r="C139" s="42">
        <v>4141</v>
      </c>
      <c r="D139" s="42">
        <v>25727</v>
      </c>
      <c r="E139" s="42">
        <v>34984</v>
      </c>
      <c r="F139" s="42">
        <v>242528</v>
      </c>
      <c r="G139" s="42">
        <v>13624</v>
      </c>
      <c r="H139" s="42">
        <v>291136</v>
      </c>
      <c r="I139" s="42">
        <v>31049</v>
      </c>
      <c r="J139" s="42">
        <v>10365</v>
      </c>
    </row>
    <row r="140" spans="1:10" ht="13.8">
      <c r="A140" s="427">
        <v>43160</v>
      </c>
      <c r="B140" s="42">
        <v>61042</v>
      </c>
      <c r="C140" s="42">
        <v>4185</v>
      </c>
      <c r="D140" s="42">
        <v>27783</v>
      </c>
      <c r="E140" s="42">
        <v>34683</v>
      </c>
      <c r="F140" s="42">
        <v>242841</v>
      </c>
      <c r="G140" s="42">
        <v>13352</v>
      </c>
      <c r="H140" s="42">
        <v>290876</v>
      </c>
      <c r="I140" s="42">
        <v>30595</v>
      </c>
      <c r="J140" s="42">
        <v>9779</v>
      </c>
    </row>
    <row r="141" spans="1:10" ht="13.8">
      <c r="A141" s="427">
        <v>43191</v>
      </c>
      <c r="B141" s="42">
        <v>57269</v>
      </c>
      <c r="C141" s="42">
        <v>4123</v>
      </c>
      <c r="D141" s="42">
        <v>26846</v>
      </c>
      <c r="E141" s="42">
        <v>33930</v>
      </c>
      <c r="F141" s="42">
        <v>244218</v>
      </c>
      <c r="G141" s="42">
        <v>13031</v>
      </c>
      <c r="H141" s="42">
        <v>291179</v>
      </c>
      <c r="I141" s="42">
        <v>30366</v>
      </c>
      <c r="J141" s="42">
        <v>9956</v>
      </c>
    </row>
    <row r="142" spans="1:10" ht="13.8">
      <c r="A142" s="427">
        <v>43221</v>
      </c>
      <c r="B142" s="42">
        <v>57345</v>
      </c>
      <c r="C142" s="42">
        <v>4086</v>
      </c>
      <c r="D142" s="42">
        <v>27059</v>
      </c>
      <c r="E142" s="42">
        <v>33319</v>
      </c>
      <c r="F142" s="42">
        <v>243930</v>
      </c>
      <c r="G142" s="42">
        <v>12807</v>
      </c>
      <c r="H142" s="42">
        <v>290056</v>
      </c>
      <c r="I142" s="42">
        <v>30351</v>
      </c>
      <c r="J142" s="42">
        <v>9513</v>
      </c>
    </row>
    <row r="143" spans="1:10" ht="13.8">
      <c r="A143" s="427">
        <v>43252</v>
      </c>
      <c r="B143" s="42">
        <v>66433</v>
      </c>
      <c r="C143" s="42">
        <v>4090</v>
      </c>
      <c r="D143" s="42">
        <v>30195</v>
      </c>
      <c r="E143" s="42">
        <v>31992</v>
      </c>
      <c r="F143" s="42">
        <v>244846</v>
      </c>
      <c r="G143" s="42">
        <v>13096</v>
      </c>
      <c r="H143" s="42">
        <v>289934</v>
      </c>
      <c r="I143" s="42">
        <v>30127</v>
      </c>
      <c r="J143" s="42">
        <v>9493</v>
      </c>
    </row>
    <row r="144" spans="1:10" ht="13.8">
      <c r="A144" s="427">
        <v>43282</v>
      </c>
      <c r="B144" s="42">
        <v>62414</v>
      </c>
      <c r="C144" s="42">
        <v>3997</v>
      </c>
      <c r="D144" s="42">
        <v>28537</v>
      </c>
      <c r="E144" s="42">
        <v>31054</v>
      </c>
      <c r="F144" s="42">
        <v>241792</v>
      </c>
      <c r="G144" s="42">
        <v>13380</v>
      </c>
      <c r="H144" s="42">
        <v>286227</v>
      </c>
      <c r="I144" s="42">
        <v>30137</v>
      </c>
      <c r="J144" s="42">
        <v>9324</v>
      </c>
    </row>
    <row r="145" spans="1:10" ht="13.8">
      <c r="A145" s="427">
        <v>43313</v>
      </c>
      <c r="B145" s="42">
        <v>63746</v>
      </c>
      <c r="C145" s="42">
        <v>4049</v>
      </c>
      <c r="D145" s="42">
        <v>28404</v>
      </c>
      <c r="E145" s="42">
        <v>31225</v>
      </c>
      <c r="F145" s="42">
        <v>241775</v>
      </c>
      <c r="G145" s="42">
        <v>13455</v>
      </c>
      <c r="H145" s="42">
        <v>286455</v>
      </c>
      <c r="I145" s="42">
        <v>29245</v>
      </c>
      <c r="J145" s="42">
        <v>8923</v>
      </c>
    </row>
    <row r="146" spans="1:10" ht="13.8">
      <c r="A146" s="427">
        <v>43344</v>
      </c>
      <c r="B146" s="42">
        <v>72343</v>
      </c>
      <c r="C146" s="42">
        <v>4091</v>
      </c>
      <c r="D146" s="42">
        <v>31181</v>
      </c>
      <c r="E146" s="42">
        <v>30033</v>
      </c>
      <c r="F146" s="42">
        <v>241968</v>
      </c>
      <c r="G146" s="42">
        <v>13726</v>
      </c>
      <c r="H146" s="42">
        <v>285727</v>
      </c>
      <c r="I146" s="42">
        <v>30002</v>
      </c>
      <c r="J146" s="42">
        <v>9278</v>
      </c>
    </row>
    <row r="147" spans="1:10" ht="13.8">
      <c r="A147" s="427">
        <v>43374</v>
      </c>
      <c r="B147" s="42">
        <v>67014</v>
      </c>
      <c r="C147" s="42">
        <v>4044</v>
      </c>
      <c r="D147" s="42">
        <v>28632</v>
      </c>
      <c r="E147" s="42">
        <v>30477</v>
      </c>
      <c r="F147" s="42">
        <v>242909</v>
      </c>
      <c r="G147" s="42">
        <v>14007</v>
      </c>
      <c r="H147" s="42">
        <v>287393</v>
      </c>
      <c r="I147" s="42">
        <v>29782</v>
      </c>
      <c r="J147" s="42">
        <v>9320</v>
      </c>
    </row>
    <row r="148" spans="1:10" ht="13.8">
      <c r="A148" s="427">
        <v>43405</v>
      </c>
      <c r="B148" s="42">
        <v>72779</v>
      </c>
      <c r="C148" s="42">
        <v>4157</v>
      </c>
      <c r="D148" s="42">
        <v>28622</v>
      </c>
      <c r="E148" s="42">
        <v>31643</v>
      </c>
      <c r="F148" s="42">
        <v>244669</v>
      </c>
      <c r="G148" s="42">
        <v>14309</v>
      </c>
      <c r="H148" s="42">
        <v>290620</v>
      </c>
      <c r="I148" s="42">
        <v>30801</v>
      </c>
      <c r="J148" s="42">
        <v>9631</v>
      </c>
    </row>
    <row r="149" spans="1:10" ht="13.8">
      <c r="A149" s="427">
        <v>43435</v>
      </c>
      <c r="B149" s="42">
        <v>91491</v>
      </c>
      <c r="C149" s="42">
        <v>4225</v>
      </c>
      <c r="D149" s="42">
        <v>35607</v>
      </c>
      <c r="E149" s="42">
        <v>32645</v>
      </c>
      <c r="F149" s="42">
        <v>248274</v>
      </c>
      <c r="G149" s="42">
        <v>15144</v>
      </c>
      <c r="H149" s="42">
        <v>296063</v>
      </c>
      <c r="I149" s="42">
        <v>29739</v>
      </c>
      <c r="J149" s="42">
        <v>8780</v>
      </c>
    </row>
    <row r="150" spans="1:10" ht="13.8">
      <c r="A150" s="427">
        <v>43466</v>
      </c>
      <c r="B150" s="42">
        <v>72377</v>
      </c>
      <c r="C150" s="42">
        <v>4058</v>
      </c>
      <c r="D150" s="42">
        <v>32068</v>
      </c>
      <c r="E150" s="42">
        <v>33071</v>
      </c>
      <c r="F150" s="42">
        <v>245592</v>
      </c>
      <c r="G150" s="42">
        <v>15197</v>
      </c>
      <c r="H150" s="42">
        <v>293860</v>
      </c>
      <c r="I150" s="42">
        <v>30467</v>
      </c>
      <c r="J150" s="42">
        <v>9755</v>
      </c>
    </row>
    <row r="151" spans="1:10" ht="13.8">
      <c r="A151" s="427">
        <v>43497</v>
      </c>
      <c r="B151" s="42">
        <v>72547</v>
      </c>
      <c r="C151" s="42">
        <v>4147</v>
      </c>
      <c r="D151" s="42">
        <v>33081</v>
      </c>
      <c r="E151" s="42">
        <v>32848</v>
      </c>
      <c r="F151" s="42">
        <v>240712</v>
      </c>
      <c r="G151" s="42">
        <v>15339</v>
      </c>
      <c r="H151" s="42">
        <v>288898</v>
      </c>
      <c r="I151" s="42">
        <v>30772</v>
      </c>
      <c r="J151" s="42">
        <v>10018</v>
      </c>
    </row>
    <row r="152" spans="1:10" ht="13.8">
      <c r="A152" s="427">
        <v>43525</v>
      </c>
      <c r="B152" s="42">
        <v>81767</v>
      </c>
      <c r="C152" s="42">
        <v>4110</v>
      </c>
      <c r="D152" s="42">
        <v>34680</v>
      </c>
      <c r="E152" s="42">
        <v>32972</v>
      </c>
      <c r="F152" s="42">
        <v>241612</v>
      </c>
      <c r="G152" s="42">
        <v>16093</v>
      </c>
      <c r="H152" s="42">
        <v>290677</v>
      </c>
      <c r="I152" s="42">
        <v>31779</v>
      </c>
      <c r="J152" s="42">
        <v>10054</v>
      </c>
    </row>
    <row r="153" spans="1:10" ht="13.8">
      <c r="A153" s="427">
        <v>43556</v>
      </c>
      <c r="B153" s="42">
        <v>73911</v>
      </c>
      <c r="C153" s="42">
        <v>4115</v>
      </c>
      <c r="D153" s="42">
        <v>32661</v>
      </c>
      <c r="E153" s="42">
        <v>31475</v>
      </c>
      <c r="F153" s="42">
        <v>243665</v>
      </c>
      <c r="G153" s="42">
        <v>16578</v>
      </c>
      <c r="H153" s="42">
        <v>291718</v>
      </c>
      <c r="I153" s="42">
        <v>31494</v>
      </c>
      <c r="J153" s="42">
        <v>10301</v>
      </c>
    </row>
    <row r="154" spans="1:10" ht="13.8">
      <c r="A154" s="427">
        <v>43586</v>
      </c>
      <c r="B154" s="42">
        <v>75690</v>
      </c>
      <c r="C154" s="42">
        <v>4202</v>
      </c>
      <c r="D154" s="42">
        <v>33730</v>
      </c>
      <c r="E154" s="42">
        <v>31233</v>
      </c>
      <c r="F154" s="42">
        <v>246616</v>
      </c>
      <c r="G154" s="42">
        <v>17162</v>
      </c>
      <c r="H154" s="42">
        <v>295010</v>
      </c>
      <c r="I154" s="42">
        <v>31090</v>
      </c>
      <c r="J154" s="42">
        <v>9863</v>
      </c>
    </row>
    <row r="155" spans="1:10" ht="13.8">
      <c r="A155" s="427">
        <v>43617</v>
      </c>
      <c r="B155" s="42">
        <v>87759</v>
      </c>
      <c r="C155" s="42">
        <v>4283</v>
      </c>
      <c r="D155" s="42">
        <v>36847</v>
      </c>
      <c r="E155" s="42">
        <v>31316</v>
      </c>
      <c r="F155" s="42">
        <v>247877</v>
      </c>
      <c r="G155" s="42">
        <v>18143</v>
      </c>
      <c r="H155" s="42">
        <v>297337</v>
      </c>
      <c r="I155" s="42">
        <v>32718</v>
      </c>
      <c r="J155" s="42">
        <v>10361</v>
      </c>
    </row>
    <row r="156" spans="1:10" ht="13.8">
      <c r="A156" s="427">
        <v>43647</v>
      </c>
      <c r="B156" s="42">
        <v>80746</v>
      </c>
      <c r="C156" s="42">
        <v>4170</v>
      </c>
      <c r="D156" s="42">
        <v>33511</v>
      </c>
      <c r="E156" s="42">
        <v>30140</v>
      </c>
      <c r="F156" s="42">
        <v>248398</v>
      </c>
      <c r="G156" s="42">
        <v>18457</v>
      </c>
      <c r="H156" s="42">
        <v>296996</v>
      </c>
      <c r="I156" s="42">
        <v>32547</v>
      </c>
      <c r="J156" s="42">
        <v>9900</v>
      </c>
    </row>
    <row r="157" spans="1:10" ht="13.8">
      <c r="A157" s="427">
        <v>43678</v>
      </c>
      <c r="B157" s="42">
        <v>83737</v>
      </c>
      <c r="C157" s="42">
        <v>4240</v>
      </c>
      <c r="D157" s="42">
        <v>33173</v>
      </c>
      <c r="E157" s="42">
        <v>30111</v>
      </c>
      <c r="F157" s="42">
        <v>249695</v>
      </c>
      <c r="G157" s="42">
        <v>18676</v>
      </c>
      <c r="H157" s="42">
        <v>298483</v>
      </c>
      <c r="I157" s="42">
        <v>31910</v>
      </c>
      <c r="J157" s="42">
        <v>9979</v>
      </c>
    </row>
    <row r="158" spans="1:10" ht="13.8">
      <c r="A158" s="427">
        <v>43709</v>
      </c>
      <c r="B158" s="42">
        <v>94548</v>
      </c>
      <c r="C158" s="42">
        <v>4220</v>
      </c>
      <c r="D158" s="42">
        <v>36149</v>
      </c>
      <c r="E158" s="42">
        <v>30527</v>
      </c>
      <c r="F158" s="42">
        <v>247472</v>
      </c>
      <c r="G158" s="42">
        <v>19362</v>
      </c>
      <c r="H158" s="42">
        <v>297360</v>
      </c>
      <c r="I158" s="42">
        <v>32200</v>
      </c>
      <c r="J158" s="42">
        <v>10442</v>
      </c>
    </row>
    <row r="159" spans="1:10" ht="13.8">
      <c r="A159" s="427">
        <v>43739</v>
      </c>
      <c r="B159" s="42">
        <v>89207</v>
      </c>
      <c r="C159" s="42">
        <v>4253</v>
      </c>
      <c r="D159" s="42">
        <v>34799</v>
      </c>
      <c r="E159" s="42">
        <v>29653</v>
      </c>
      <c r="F159" s="42">
        <v>249926</v>
      </c>
      <c r="G159" s="42">
        <v>19773</v>
      </c>
      <c r="H159" s="42">
        <v>299352</v>
      </c>
      <c r="I159" s="42">
        <v>31612</v>
      </c>
      <c r="J159" s="42">
        <v>9929</v>
      </c>
    </row>
    <row r="160" spans="1:10" ht="13.8">
      <c r="A160" s="427">
        <v>43770</v>
      </c>
      <c r="B160" s="42">
        <v>95728</v>
      </c>
      <c r="C160" s="42">
        <v>4393</v>
      </c>
      <c r="D160" s="42">
        <v>36122</v>
      </c>
      <c r="E160" s="42">
        <v>29478</v>
      </c>
      <c r="F160" s="42">
        <v>254415</v>
      </c>
      <c r="G160" s="42">
        <v>20565</v>
      </c>
      <c r="H160" s="42">
        <v>304459</v>
      </c>
      <c r="I160" s="42">
        <v>32761</v>
      </c>
      <c r="J160" s="42">
        <v>10340</v>
      </c>
    </row>
    <row r="161" spans="1:10" ht="13.8">
      <c r="A161" s="427">
        <v>43800</v>
      </c>
      <c r="B161" s="42">
        <v>115099</v>
      </c>
      <c r="C161" s="42">
        <v>4374</v>
      </c>
      <c r="D161" s="42">
        <v>42549</v>
      </c>
      <c r="E161" s="42">
        <v>31843</v>
      </c>
      <c r="F161" s="42">
        <v>256395</v>
      </c>
      <c r="G161" s="42">
        <v>22190</v>
      </c>
      <c r="H161" s="42">
        <v>310428</v>
      </c>
      <c r="I161" s="42">
        <v>32824</v>
      </c>
      <c r="J161" s="42">
        <v>9568</v>
      </c>
    </row>
    <row r="162" spans="1:10" ht="13.8">
      <c r="A162" s="427">
        <v>43831</v>
      </c>
      <c r="B162" s="42">
        <v>94295</v>
      </c>
      <c r="C162" s="42">
        <v>4306</v>
      </c>
      <c r="D162" s="42">
        <v>38730</v>
      </c>
      <c r="E162" s="42">
        <v>32137</v>
      </c>
      <c r="F162" s="42">
        <v>256854</v>
      </c>
      <c r="G162" s="42">
        <v>22145</v>
      </c>
      <c r="H162" s="42">
        <v>311137</v>
      </c>
      <c r="I162" s="42">
        <v>33406</v>
      </c>
      <c r="J162" s="42">
        <v>10589</v>
      </c>
    </row>
    <row r="163" spans="1:10" ht="13.8">
      <c r="A163" s="427">
        <v>43862</v>
      </c>
      <c r="B163" s="42">
        <v>95159</v>
      </c>
      <c r="C163" s="42">
        <v>4302</v>
      </c>
      <c r="D163" s="42">
        <v>39870</v>
      </c>
      <c r="E163" s="42">
        <v>33690</v>
      </c>
      <c r="F163" s="42">
        <v>257635</v>
      </c>
      <c r="G163" s="42">
        <v>22201</v>
      </c>
      <c r="H163" s="42">
        <v>313526</v>
      </c>
      <c r="I163" s="42">
        <v>34813</v>
      </c>
      <c r="J163" s="42">
        <v>11369</v>
      </c>
    </row>
    <row r="164" spans="1:10" ht="13.8">
      <c r="A164" s="427">
        <v>43891</v>
      </c>
      <c r="B164" s="42">
        <v>107306</v>
      </c>
      <c r="C164" s="42">
        <v>4176</v>
      </c>
      <c r="D164" s="42">
        <v>46849</v>
      </c>
      <c r="E164" s="42">
        <v>40436</v>
      </c>
      <c r="F164" s="42">
        <v>263461</v>
      </c>
      <c r="G164" s="42">
        <v>23215</v>
      </c>
      <c r="H164" s="42">
        <v>327112</v>
      </c>
      <c r="I164" s="42">
        <v>37067</v>
      </c>
      <c r="J164" s="42">
        <v>10884</v>
      </c>
    </row>
    <row r="165" spans="1:10" ht="13.8">
      <c r="A165" s="427">
        <v>43922</v>
      </c>
      <c r="B165" s="42">
        <v>95019</v>
      </c>
      <c r="C165" s="42">
        <v>3607</v>
      </c>
      <c r="D165" s="42">
        <v>37992</v>
      </c>
      <c r="E165" s="42">
        <v>58522</v>
      </c>
      <c r="F165" s="42">
        <v>275779</v>
      </c>
      <c r="G165" s="42">
        <v>23939</v>
      </c>
      <c r="H165" s="42">
        <v>358240</v>
      </c>
      <c r="I165" s="42">
        <v>34063</v>
      </c>
      <c r="J165" s="42">
        <v>9825</v>
      </c>
    </row>
    <row r="166" spans="1:10" ht="13.8">
      <c r="A166" s="427">
        <v>43952</v>
      </c>
      <c r="B166" s="42">
        <v>89685</v>
      </c>
      <c r="C166" s="42">
        <v>3187</v>
      </c>
      <c r="D166" s="42">
        <v>36255</v>
      </c>
      <c r="E166" s="42">
        <v>71717</v>
      </c>
      <c r="F166" s="42">
        <v>286430</v>
      </c>
      <c r="G166" s="42">
        <v>24053</v>
      </c>
      <c r="H166" s="42">
        <v>382200</v>
      </c>
      <c r="I166" s="42">
        <v>30658</v>
      </c>
      <c r="J166" s="42">
        <v>8325</v>
      </c>
    </row>
    <row r="167" spans="1:10" ht="13.8">
      <c r="A167" s="427">
        <v>43983</v>
      </c>
      <c r="B167" s="42">
        <v>92289</v>
      </c>
      <c r="C167" s="42">
        <v>2835</v>
      </c>
      <c r="D167" s="42">
        <v>37121</v>
      </c>
      <c r="E167" s="42">
        <v>69393</v>
      </c>
      <c r="F167" s="42">
        <v>298841</v>
      </c>
      <c r="G167" s="42">
        <v>24069</v>
      </c>
      <c r="H167" s="42">
        <v>392304</v>
      </c>
      <c r="I167" s="42">
        <v>28878</v>
      </c>
      <c r="J167" s="42">
        <v>7578</v>
      </c>
    </row>
    <row r="168" spans="1:10" ht="13.8">
      <c r="A168" s="427">
        <v>44013</v>
      </c>
      <c r="B168" s="42">
        <v>87350</v>
      </c>
      <c r="C168" s="42">
        <v>2669</v>
      </c>
      <c r="D168" s="42">
        <v>36082</v>
      </c>
      <c r="E168" s="42">
        <v>74486</v>
      </c>
      <c r="F168" s="42">
        <v>321706</v>
      </c>
      <c r="G168" s="42">
        <v>23882</v>
      </c>
      <c r="H168" s="42">
        <v>420074</v>
      </c>
      <c r="I168" s="42">
        <v>25669</v>
      </c>
      <c r="J168" s="42">
        <v>6685</v>
      </c>
    </row>
    <row r="169" spans="1:10" ht="13.8">
      <c r="A169" s="427">
        <v>44044</v>
      </c>
      <c r="B169" s="42">
        <v>88951</v>
      </c>
      <c r="C169" s="42">
        <v>2596</v>
      </c>
      <c r="D169" s="42">
        <v>36167</v>
      </c>
      <c r="E169" s="42">
        <v>75833</v>
      </c>
      <c r="F169" s="42">
        <v>320157</v>
      </c>
      <c r="G169" s="42">
        <v>23511</v>
      </c>
      <c r="H169" s="42">
        <v>419500</v>
      </c>
      <c r="I169" s="42">
        <v>24115</v>
      </c>
      <c r="J169" s="42">
        <v>6814</v>
      </c>
    </row>
    <row r="170" spans="1:10" ht="13.8">
      <c r="A170" s="427">
        <v>44075</v>
      </c>
      <c r="B170" s="42">
        <v>96464</v>
      </c>
      <c r="C170" s="42">
        <v>2472</v>
      </c>
      <c r="D170" s="42">
        <v>39595</v>
      </c>
      <c r="E170" s="42">
        <v>74374</v>
      </c>
      <c r="F170" s="42">
        <v>329137</v>
      </c>
      <c r="G170" s="42">
        <v>23273</v>
      </c>
      <c r="H170" s="42">
        <v>426784</v>
      </c>
      <c r="I170" s="42">
        <v>22605</v>
      </c>
      <c r="J170" s="42">
        <v>6342</v>
      </c>
    </row>
    <row r="171" spans="1:10" ht="13.8">
      <c r="A171" s="427">
        <v>44105</v>
      </c>
      <c r="B171" s="42">
        <v>95808</v>
      </c>
      <c r="C171" s="42">
        <v>2496</v>
      </c>
      <c r="D171" s="42">
        <v>40705</v>
      </c>
      <c r="E171" s="42">
        <v>70683</v>
      </c>
      <c r="F171" s="42">
        <v>338199</v>
      </c>
      <c r="G171" s="42">
        <v>23024</v>
      </c>
      <c r="H171" s="42">
        <v>431906</v>
      </c>
      <c r="I171" s="42">
        <v>22929</v>
      </c>
      <c r="J171" s="42">
        <v>6398</v>
      </c>
    </row>
    <row r="172" spans="1:10" ht="13.8">
      <c r="A172" s="427">
        <v>44136</v>
      </c>
      <c r="B172" s="42">
        <v>102378</v>
      </c>
      <c r="C172" s="42">
        <v>2594</v>
      </c>
      <c r="D172" s="42">
        <v>40085</v>
      </c>
      <c r="E172" s="42">
        <v>71752</v>
      </c>
      <c r="F172" s="42">
        <v>352789</v>
      </c>
      <c r="G172" s="42">
        <v>23076</v>
      </c>
      <c r="H172" s="42">
        <v>447617</v>
      </c>
      <c r="I172" s="42">
        <v>24017</v>
      </c>
      <c r="J172" s="42">
        <v>6809</v>
      </c>
    </row>
    <row r="173" spans="1:10" ht="13.8">
      <c r="A173" s="427">
        <v>44167</v>
      </c>
      <c r="B173" s="42">
        <v>126064</v>
      </c>
      <c r="C173" s="42">
        <v>2668</v>
      </c>
      <c r="D173" s="42">
        <v>43758</v>
      </c>
      <c r="E173" s="42">
        <v>69822</v>
      </c>
      <c r="F173" s="42">
        <v>362131</v>
      </c>
      <c r="G173" s="42">
        <v>22121</v>
      </c>
      <c r="H173" s="42">
        <v>454074</v>
      </c>
      <c r="I173" s="42">
        <v>21481</v>
      </c>
      <c r="J173" s="42">
        <v>5972</v>
      </c>
    </row>
    <row r="174" spans="1:10" ht="13.8">
      <c r="A174" s="427">
        <v>44198</v>
      </c>
      <c r="B174" s="42">
        <v>111776</v>
      </c>
      <c r="C174" s="42">
        <v>2763</v>
      </c>
      <c r="D174" s="42">
        <v>41896</v>
      </c>
      <c r="E174" s="42">
        <v>67069</v>
      </c>
      <c r="F174" s="42">
        <v>359596</v>
      </c>
      <c r="G174" s="42">
        <v>21127</v>
      </c>
      <c r="H174" s="42">
        <v>447792</v>
      </c>
      <c r="I174" s="42">
        <v>22985</v>
      </c>
      <c r="J174" s="42">
        <v>7102</v>
      </c>
    </row>
    <row r="175" spans="1:10" ht="13.8">
      <c r="A175" s="427">
        <v>44228</v>
      </c>
      <c r="B175" s="42">
        <v>113759</v>
      </c>
      <c r="C175" s="42">
        <v>2924</v>
      </c>
      <c r="D175" s="42">
        <v>43967</v>
      </c>
      <c r="E175" s="42">
        <v>64555</v>
      </c>
      <c r="F175" s="42">
        <v>359947</v>
      </c>
      <c r="G175" s="42">
        <v>20752</v>
      </c>
      <c r="H175" s="42">
        <v>445254</v>
      </c>
      <c r="I175" s="42">
        <v>24877</v>
      </c>
      <c r="J175" s="42">
        <v>7554</v>
      </c>
    </row>
    <row r="176" spans="1:10" ht="13.8">
      <c r="A176" s="427">
        <v>44256</v>
      </c>
      <c r="B176" s="42">
        <v>128072</v>
      </c>
      <c r="C176" s="42">
        <v>2958</v>
      </c>
      <c r="D176" s="42">
        <v>46129</v>
      </c>
      <c r="E176" s="42">
        <v>60517</v>
      </c>
      <c r="F176" s="42">
        <v>364669</v>
      </c>
      <c r="G176" s="42">
        <v>20428</v>
      </c>
      <c r="H176" s="42">
        <v>445613</v>
      </c>
      <c r="I176" s="42">
        <v>25716</v>
      </c>
      <c r="J176" s="42">
        <v>7399</v>
      </c>
    </row>
    <row r="177" spans="1:10" ht="13.8">
      <c r="A177" s="427">
        <v>44287</v>
      </c>
      <c r="B177" s="42">
        <v>124747</v>
      </c>
      <c r="C177" s="42">
        <v>3063</v>
      </c>
      <c r="D177" s="42">
        <v>48688</v>
      </c>
      <c r="E177" s="42">
        <v>54210</v>
      </c>
      <c r="F177" s="42">
        <v>367021</v>
      </c>
      <c r="G177" s="42">
        <v>20153</v>
      </c>
      <c r="H177" s="42">
        <v>441384</v>
      </c>
      <c r="I177" s="42">
        <v>26447</v>
      </c>
      <c r="J177" s="42">
        <v>7716</v>
      </c>
    </row>
    <row r="178" spans="1:10" ht="13.8">
      <c r="A178" s="427">
        <v>44317</v>
      </c>
      <c r="B178" s="42">
        <v>126384</v>
      </c>
      <c r="C178" s="42">
        <v>3218</v>
      </c>
      <c r="D178" s="42">
        <v>50109</v>
      </c>
      <c r="E178" s="42">
        <v>53403</v>
      </c>
      <c r="F178" s="42">
        <v>370699</v>
      </c>
      <c r="G178" s="42">
        <v>19632</v>
      </c>
      <c r="H178" s="42">
        <v>443734</v>
      </c>
      <c r="I178" s="42">
        <v>25861</v>
      </c>
      <c r="J178" s="42">
        <v>9158</v>
      </c>
    </row>
    <row r="179" spans="1:10" ht="13.8">
      <c r="A179" s="427">
        <v>44348</v>
      </c>
      <c r="B179" s="42">
        <v>144654</v>
      </c>
      <c r="C179" s="42">
        <v>3306</v>
      </c>
      <c r="D179" s="42">
        <v>48381</v>
      </c>
      <c r="E179" s="42">
        <v>47231</v>
      </c>
      <c r="F179" s="42">
        <v>376880</v>
      </c>
      <c r="G179" s="42">
        <v>19500</v>
      </c>
      <c r="H179" s="42">
        <v>443611</v>
      </c>
      <c r="I179" s="42">
        <v>26426</v>
      </c>
      <c r="J179" s="42">
        <v>9475</v>
      </c>
    </row>
    <row r="180" spans="1:10" ht="13.8">
      <c r="A180" s="427">
        <v>44378</v>
      </c>
      <c r="B180" s="42">
        <v>140316</v>
      </c>
      <c r="C180" s="42">
        <v>3402</v>
      </c>
      <c r="D180" s="42">
        <v>48571</v>
      </c>
      <c r="E180" s="42">
        <v>48439</v>
      </c>
      <c r="F180" s="42">
        <v>375180</v>
      </c>
      <c r="G180" s="42">
        <v>18822</v>
      </c>
      <c r="H180" s="42">
        <v>442442</v>
      </c>
      <c r="I180" s="42">
        <v>26731</v>
      </c>
      <c r="J180" s="42">
        <v>9278</v>
      </c>
    </row>
    <row r="181" spans="1:10" ht="13.8">
      <c r="A181" s="427">
        <v>44409</v>
      </c>
      <c r="B181" s="42">
        <v>142755</v>
      </c>
      <c r="C181" s="42">
        <v>3536</v>
      </c>
      <c r="D181" s="42">
        <v>48100</v>
      </c>
      <c r="E181" s="42">
        <v>48484</v>
      </c>
      <c r="F181" s="42">
        <v>379439</v>
      </c>
      <c r="G181" s="42">
        <v>18997</v>
      </c>
      <c r="H181" s="42">
        <v>446919</v>
      </c>
      <c r="I181" s="42">
        <v>27864</v>
      </c>
      <c r="J181" s="42">
        <v>9511</v>
      </c>
    </row>
    <row r="182" spans="1:10" ht="13.8">
      <c r="A182" s="427">
        <v>44440</v>
      </c>
      <c r="B182" s="42">
        <v>155647</v>
      </c>
      <c r="C182" s="42">
        <v>3776</v>
      </c>
      <c r="D182" s="42">
        <v>50964</v>
      </c>
      <c r="E182" s="42">
        <v>46235</v>
      </c>
      <c r="F182" s="42">
        <v>383078</v>
      </c>
      <c r="G182" s="42">
        <v>18814</v>
      </c>
      <c r="H182" s="42">
        <v>448128</v>
      </c>
      <c r="I182" s="42">
        <v>29016</v>
      </c>
      <c r="J182" s="42">
        <v>10476</v>
      </c>
    </row>
    <row r="183" spans="1:10" ht="13.8">
      <c r="A183" s="427">
        <v>44470</v>
      </c>
      <c r="B183" s="42">
        <v>152265</v>
      </c>
      <c r="C183" s="42">
        <v>4015</v>
      </c>
      <c r="D183" s="42">
        <v>54954</v>
      </c>
      <c r="E183" s="42">
        <v>47441</v>
      </c>
      <c r="F183" s="42">
        <v>386758</v>
      </c>
      <c r="G183" s="42">
        <v>18602</v>
      </c>
      <c r="H183" s="42">
        <v>452800</v>
      </c>
      <c r="I183" s="42">
        <v>30871</v>
      </c>
      <c r="J183" s="42">
        <v>11343</v>
      </c>
    </row>
    <row r="184" spans="1:10" ht="13.8">
      <c r="A184" s="427">
        <v>44501</v>
      </c>
      <c r="B184" s="42">
        <v>156918</v>
      </c>
      <c r="C184" s="42">
        <v>4155</v>
      </c>
      <c r="D184" s="42">
        <v>57914</v>
      </c>
      <c r="E184" s="42">
        <v>48714</v>
      </c>
      <c r="F184" s="42">
        <v>392115</v>
      </c>
      <c r="G184" s="42">
        <v>18933</v>
      </c>
      <c r="H184" s="42">
        <v>459762</v>
      </c>
      <c r="I184" s="42">
        <v>33121</v>
      </c>
      <c r="J184" s="42">
        <v>12347</v>
      </c>
    </row>
    <row r="185" spans="1:10" ht="13.8">
      <c r="A185" s="427">
        <v>44531</v>
      </c>
      <c r="B185" s="42">
        <v>185422</v>
      </c>
      <c r="C185" s="42">
        <v>4394</v>
      </c>
      <c r="D185" s="42">
        <v>63511</v>
      </c>
      <c r="E185" s="42">
        <v>45672</v>
      </c>
      <c r="F185" s="42">
        <v>393915</v>
      </c>
      <c r="G185" s="42">
        <v>19318</v>
      </c>
      <c r="H185" s="42">
        <v>458905</v>
      </c>
      <c r="I185" s="42">
        <v>33571</v>
      </c>
      <c r="J185" s="42">
        <v>10998</v>
      </c>
    </row>
    <row r="186" spans="1:10" ht="13.8">
      <c r="A186" s="427">
        <v>44562</v>
      </c>
      <c r="B186" s="42">
        <v>159199</v>
      </c>
      <c r="C186" s="42">
        <v>4503</v>
      </c>
      <c r="D186" s="42">
        <v>58656</v>
      </c>
      <c r="E186" s="42">
        <v>47280</v>
      </c>
      <c r="F186" s="42">
        <v>396254</v>
      </c>
      <c r="G186" s="42">
        <v>19061</v>
      </c>
      <c r="H186" s="42">
        <v>462595</v>
      </c>
      <c r="I186" s="42">
        <v>35337</v>
      </c>
      <c r="J186" s="42">
        <v>13454</v>
      </c>
    </row>
    <row r="187" spans="1:10" ht="13.8">
      <c r="A187" s="427">
        <v>44593</v>
      </c>
      <c r="B187" s="42">
        <v>162968</v>
      </c>
      <c r="C187" s="42">
        <v>4757</v>
      </c>
      <c r="D187" s="42">
        <v>63426</v>
      </c>
      <c r="E187" s="42">
        <v>48019</v>
      </c>
      <c r="F187" s="42">
        <v>399838</v>
      </c>
      <c r="G187" s="42">
        <v>19236</v>
      </c>
      <c r="H187" s="42">
        <v>467094</v>
      </c>
      <c r="I187" s="42">
        <v>35898</v>
      </c>
      <c r="J187" s="42">
        <v>13772</v>
      </c>
    </row>
    <row r="188" spans="1:10" ht="13.8">
      <c r="A188" s="427">
        <v>44621</v>
      </c>
      <c r="B188" s="42">
        <v>170867</v>
      </c>
      <c r="C188" s="42">
        <v>4669</v>
      </c>
      <c r="D188" s="42">
        <v>67432</v>
      </c>
      <c r="E188" s="42">
        <v>48312</v>
      </c>
      <c r="F188" s="42">
        <v>401887</v>
      </c>
      <c r="G188" s="42">
        <v>19302</v>
      </c>
      <c r="H188" s="42">
        <v>469501</v>
      </c>
      <c r="I188" s="42">
        <v>36968</v>
      </c>
      <c r="J188" s="42">
        <v>13428</v>
      </c>
    </row>
    <row r="189" spans="1:10" ht="13.8">
      <c r="A189" s="427">
        <v>44652</v>
      </c>
      <c r="B189" s="42">
        <v>159591</v>
      </c>
      <c r="C189" s="42">
        <v>4789</v>
      </c>
      <c r="D189" s="42">
        <v>69276</v>
      </c>
      <c r="E189" s="42">
        <v>47511</v>
      </c>
      <c r="F189" s="42">
        <v>408636</v>
      </c>
      <c r="G189" s="42">
        <v>19334</v>
      </c>
      <c r="H189" s="42">
        <v>475482</v>
      </c>
      <c r="I189" s="42">
        <v>37894</v>
      </c>
      <c r="J189" s="42">
        <v>14233</v>
      </c>
    </row>
    <row r="190" spans="1:10" ht="13.8">
      <c r="A190" s="427">
        <v>44682</v>
      </c>
      <c r="B190" s="42">
        <v>160824</v>
      </c>
      <c r="C190" s="42">
        <v>4818</v>
      </c>
      <c r="D190" s="42">
        <v>65960</v>
      </c>
      <c r="E190" s="42">
        <v>46365</v>
      </c>
      <c r="F190" s="42">
        <v>416443</v>
      </c>
      <c r="G190" s="42">
        <v>19513</v>
      </c>
      <c r="H190" s="42">
        <v>482321</v>
      </c>
      <c r="I190" s="42">
        <v>38521</v>
      </c>
      <c r="J190" s="42">
        <v>13996</v>
      </c>
    </row>
    <row r="191" spans="1:10" ht="13.8">
      <c r="A191" s="427">
        <v>44713</v>
      </c>
      <c r="B191" s="42">
        <v>175535</v>
      </c>
      <c r="C191" s="42">
        <v>4923</v>
      </c>
      <c r="D191" s="42">
        <v>62943</v>
      </c>
      <c r="E191" s="42">
        <v>44536</v>
      </c>
      <c r="F191" s="42">
        <v>423602</v>
      </c>
      <c r="G191" s="42">
        <v>19213</v>
      </c>
      <c r="H191" s="42">
        <v>487351</v>
      </c>
      <c r="I191" s="42">
        <v>39121</v>
      </c>
      <c r="J191" s="42">
        <v>14427</v>
      </c>
    </row>
    <row r="192" spans="1:10" ht="13.8">
      <c r="A192" s="427">
        <v>44743</v>
      </c>
      <c r="B192" s="42">
        <v>167904</v>
      </c>
      <c r="C192" s="42">
        <v>5010</v>
      </c>
      <c r="D192" s="42">
        <v>60781</v>
      </c>
      <c r="E192" s="42">
        <v>42537</v>
      </c>
      <c r="F192" s="42">
        <v>425474</v>
      </c>
      <c r="G192" s="42">
        <v>18441</v>
      </c>
      <c r="H192" s="42">
        <v>486452</v>
      </c>
      <c r="I192" s="42">
        <v>39207</v>
      </c>
      <c r="J192" s="42">
        <v>14324</v>
      </c>
    </row>
    <row r="193" spans="1:10" ht="13.8">
      <c r="A193" s="427">
        <v>44774</v>
      </c>
      <c r="B193" s="42">
        <v>172518</v>
      </c>
      <c r="C193" s="42">
        <v>4755</v>
      </c>
      <c r="D193" s="42">
        <v>55528</v>
      </c>
      <c r="E193" s="42">
        <v>42577</v>
      </c>
      <c r="F193" s="42">
        <v>428116</v>
      </c>
      <c r="G193" s="42">
        <v>18471</v>
      </c>
      <c r="H193" s="42">
        <v>489163</v>
      </c>
      <c r="I193" s="42">
        <v>39491</v>
      </c>
      <c r="J193" s="42">
        <v>13747</v>
      </c>
    </row>
    <row r="194" spans="1:10" ht="13.8">
      <c r="A194" s="427">
        <v>44805</v>
      </c>
      <c r="B194" s="42">
        <v>189939</v>
      </c>
      <c r="C194" s="42">
        <v>4798</v>
      </c>
      <c r="D194" s="42">
        <v>56352</v>
      </c>
      <c r="E194" s="42">
        <v>41724</v>
      </c>
      <c r="F194" s="42">
        <v>429510</v>
      </c>
      <c r="G194" s="42">
        <v>17866</v>
      </c>
      <c r="H194" s="42">
        <v>489100</v>
      </c>
      <c r="I194" s="42">
        <v>39764</v>
      </c>
      <c r="J194" s="42">
        <v>14044</v>
      </c>
    </row>
    <row r="195" spans="1:10" ht="13.8">
      <c r="A195" s="427">
        <v>44835</v>
      </c>
      <c r="B195" s="42">
        <v>176319</v>
      </c>
      <c r="C195" s="42">
        <v>4763</v>
      </c>
      <c r="D195" s="42">
        <v>59408</v>
      </c>
      <c r="E195" s="42">
        <v>41565</v>
      </c>
      <c r="F195" s="42">
        <v>430590</v>
      </c>
      <c r="G195" s="42">
        <v>16889</v>
      </c>
      <c r="H195" s="42">
        <v>489044</v>
      </c>
      <c r="I195" s="42">
        <v>40520</v>
      </c>
      <c r="J195" s="42">
        <v>14497</v>
      </c>
    </row>
    <row r="196" spans="1:10" ht="13.8">
      <c r="A196" s="427">
        <v>44866</v>
      </c>
      <c r="B196" s="42">
        <v>176499</v>
      </c>
      <c r="C196" s="42">
        <v>4703</v>
      </c>
      <c r="D196" s="42">
        <v>77795</v>
      </c>
      <c r="E196" s="42">
        <v>40575</v>
      </c>
      <c r="F196" s="42">
        <v>428920</v>
      </c>
      <c r="G196" s="42">
        <v>17318</v>
      </c>
      <c r="H196" s="42">
        <v>486813</v>
      </c>
      <c r="I196" s="42">
        <v>40515</v>
      </c>
      <c r="J196" s="42">
        <v>14873</v>
      </c>
    </row>
    <row r="197" spans="1:10" ht="13.8">
      <c r="A197" s="427">
        <v>44896</v>
      </c>
      <c r="B197" s="42">
        <v>210597</v>
      </c>
      <c r="C197" s="42">
        <v>4853</v>
      </c>
      <c r="D197" s="42">
        <v>80453</v>
      </c>
      <c r="E197" s="42">
        <v>40500</v>
      </c>
      <c r="F197" s="42">
        <v>428373</v>
      </c>
      <c r="G197" s="42">
        <v>16749</v>
      </c>
      <c r="H197" s="42">
        <v>485622</v>
      </c>
      <c r="I197" s="42">
        <v>40664</v>
      </c>
      <c r="J197" s="42">
        <v>13291</v>
      </c>
    </row>
    <row r="198" spans="1:10" ht="13.8">
      <c r="A198" s="427">
        <v>44927</v>
      </c>
      <c r="B198" s="42">
        <v>177773</v>
      </c>
      <c r="C198" s="42">
        <v>4751</v>
      </c>
      <c r="D198" s="42">
        <v>98021</v>
      </c>
      <c r="E198" s="42">
        <v>40961</v>
      </c>
      <c r="F198" s="42">
        <v>426793</v>
      </c>
      <c r="G198" s="42">
        <v>17500</v>
      </c>
      <c r="H198" s="42">
        <v>485254</v>
      </c>
      <c r="I198" s="42">
        <v>41445</v>
      </c>
      <c r="J198" s="42">
        <v>15151</v>
      </c>
    </row>
    <row r="199" spans="1:10" ht="13.8">
      <c r="A199" s="427">
        <v>44958</v>
      </c>
      <c r="B199" s="42">
        <v>164092</v>
      </c>
      <c r="C199" s="42">
        <v>4748</v>
      </c>
      <c r="D199" s="42">
        <v>93962</v>
      </c>
      <c r="E199" s="42">
        <v>39122</v>
      </c>
      <c r="F199" s="42">
        <v>422982</v>
      </c>
      <c r="G199" s="42">
        <v>16953</v>
      </c>
      <c r="H199" s="42">
        <v>479057</v>
      </c>
      <c r="I199" s="42">
        <v>41446</v>
      </c>
      <c r="J199" s="42">
        <v>15616</v>
      </c>
    </row>
    <row r="200" spans="1:10" ht="13.8">
      <c r="A200" s="427">
        <v>44986</v>
      </c>
      <c r="B200" s="42">
        <v>175329</v>
      </c>
      <c r="C200" s="42">
        <v>4629</v>
      </c>
      <c r="D200" s="42">
        <v>98254</v>
      </c>
      <c r="E200" s="42">
        <v>37371</v>
      </c>
      <c r="F200" s="42">
        <v>416114</v>
      </c>
      <c r="G200" s="42">
        <v>16865</v>
      </c>
      <c r="H200" s="42">
        <v>470349</v>
      </c>
      <c r="I200" s="42">
        <v>39733</v>
      </c>
      <c r="J200" s="42">
        <v>14902</v>
      </c>
    </row>
    <row r="201" spans="1:10" ht="13.8">
      <c r="A201" s="427">
        <v>45017</v>
      </c>
      <c r="B201" s="42">
        <v>161960</v>
      </c>
      <c r="C201" s="42">
        <v>4623</v>
      </c>
      <c r="D201" s="42">
        <v>100179</v>
      </c>
      <c r="E201" s="42">
        <v>35738</v>
      </c>
      <c r="F201" s="42">
        <v>415027</v>
      </c>
      <c r="G201" s="42">
        <v>14964</v>
      </c>
      <c r="H201" s="42">
        <v>465730</v>
      </c>
      <c r="I201" s="42">
        <v>40100</v>
      </c>
      <c r="J201" s="42">
        <v>16046</v>
      </c>
    </row>
    <row r="202" spans="1:10" ht="13.8">
      <c r="A202" s="427">
        <v>45047</v>
      </c>
      <c r="B202" s="42">
        <v>154578</v>
      </c>
      <c r="C202" s="42">
        <v>4458</v>
      </c>
      <c r="D202" s="42">
        <v>98721</v>
      </c>
      <c r="E202" s="42">
        <v>35450</v>
      </c>
      <c r="F202" s="42">
        <v>410287</v>
      </c>
      <c r="G202" s="42">
        <v>14772</v>
      </c>
      <c r="H202" s="42">
        <v>460509</v>
      </c>
      <c r="I202" s="42">
        <v>38692</v>
      </c>
      <c r="J202" s="42">
        <v>15252</v>
      </c>
    </row>
    <row r="203" spans="1:10" ht="13.8">
      <c r="A203" s="427">
        <v>45078</v>
      </c>
      <c r="B203" s="42">
        <v>171339</v>
      </c>
      <c r="C203" s="42">
        <v>4469</v>
      </c>
      <c r="D203" s="42">
        <v>100110</v>
      </c>
      <c r="E203" s="42">
        <v>32918</v>
      </c>
      <c r="F203" s="42">
        <v>410365</v>
      </c>
      <c r="G203" s="42">
        <v>14472</v>
      </c>
      <c r="H203" s="42">
        <v>457756</v>
      </c>
      <c r="I203" s="42">
        <v>38304</v>
      </c>
      <c r="J203" s="42">
        <v>15395</v>
      </c>
    </row>
    <row r="204" spans="1:10" ht="13.8">
      <c r="A204" s="427">
        <v>45108</v>
      </c>
      <c r="B204" s="42">
        <v>154504</v>
      </c>
      <c r="C204" s="42">
        <v>4412</v>
      </c>
      <c r="D204" s="42">
        <v>102455</v>
      </c>
      <c r="E204" s="42">
        <v>31539</v>
      </c>
      <c r="F204" s="42">
        <v>408845</v>
      </c>
      <c r="G204" s="42">
        <v>14319</v>
      </c>
      <c r="H204" s="42">
        <v>454703</v>
      </c>
      <c r="I204" s="42">
        <v>37664</v>
      </c>
      <c r="J204" s="42">
        <v>15601</v>
      </c>
    </row>
    <row r="205" spans="1:10" ht="13.8">
      <c r="A205" s="427">
        <v>45139</v>
      </c>
      <c r="B205" s="42">
        <v>155348</v>
      </c>
      <c r="C205" s="42">
        <v>4252</v>
      </c>
      <c r="D205" s="42">
        <v>95842</v>
      </c>
      <c r="E205" s="42">
        <v>32485</v>
      </c>
      <c r="F205" s="42">
        <v>409541</v>
      </c>
      <c r="G205" s="42">
        <v>13997</v>
      </c>
      <c r="H205" s="42">
        <v>456022</v>
      </c>
      <c r="I205" s="42">
        <v>37363</v>
      </c>
      <c r="J205" s="42">
        <v>15886</v>
      </c>
    </row>
    <row r="206" spans="1:10" ht="13.8">
      <c r="A206" s="427">
        <v>45170</v>
      </c>
      <c r="B206" s="42">
        <v>179591</v>
      </c>
      <c r="C206" s="42">
        <v>4319</v>
      </c>
      <c r="D206" s="42">
        <v>103033</v>
      </c>
      <c r="E206" s="42">
        <v>35284</v>
      </c>
      <c r="F206" s="42">
        <v>408067</v>
      </c>
      <c r="G206" s="42">
        <v>13754</v>
      </c>
      <c r="H206" s="42">
        <v>457104</v>
      </c>
      <c r="I206" s="42">
        <v>38097</v>
      </c>
      <c r="J206" s="42">
        <v>16248</v>
      </c>
    </row>
    <row r="207" spans="1:10" ht="13.8">
      <c r="A207" s="427">
        <v>45200</v>
      </c>
      <c r="B207" s="42">
        <v>165678</v>
      </c>
      <c r="C207" s="42">
        <v>4218</v>
      </c>
      <c r="D207" s="42">
        <v>100884</v>
      </c>
      <c r="E207" s="42">
        <v>37892</v>
      </c>
      <c r="F207" s="42">
        <v>408593</v>
      </c>
      <c r="G207" s="42">
        <v>13518</v>
      </c>
      <c r="H207" s="42">
        <v>460002</v>
      </c>
      <c r="I207" s="42">
        <v>37058</v>
      </c>
      <c r="J207" s="42">
        <v>16463</v>
      </c>
    </row>
    <row r="208" spans="1:10" ht="13.8">
      <c r="A208" s="427">
        <v>45231</v>
      </c>
      <c r="B208" s="42">
        <v>172870</v>
      </c>
      <c r="C208" s="42">
        <v>4260</v>
      </c>
      <c r="D208" s="42">
        <v>97660</v>
      </c>
      <c r="E208" s="42">
        <v>40105</v>
      </c>
      <c r="F208" s="42">
        <v>405584</v>
      </c>
      <c r="G208" s="42">
        <v>13591</v>
      </c>
      <c r="H208" s="42">
        <v>459280</v>
      </c>
      <c r="I208" s="42">
        <v>37901</v>
      </c>
      <c r="J208" s="42">
        <v>16852</v>
      </c>
    </row>
    <row r="209" spans="1:10" ht="13.8">
      <c r="A209" s="427">
        <v>45261</v>
      </c>
      <c r="B209" s="42">
        <v>204731</v>
      </c>
      <c r="C209" s="42">
        <v>4360</v>
      </c>
      <c r="D209" s="42">
        <v>108002</v>
      </c>
      <c r="E209" s="42">
        <v>47003</v>
      </c>
      <c r="F209" s="42">
        <v>410372</v>
      </c>
      <c r="G209" s="42">
        <v>13779</v>
      </c>
      <c r="H209" s="42">
        <v>471154</v>
      </c>
      <c r="I209" s="42">
        <v>37206</v>
      </c>
      <c r="J209" s="42">
        <v>14277</v>
      </c>
    </row>
    <row r="210" spans="1:10" ht="13.8">
      <c r="A210" s="427">
        <v>45292</v>
      </c>
      <c r="B210" s="42">
        <v>168571</v>
      </c>
      <c r="C210" s="42">
        <v>4244</v>
      </c>
      <c r="D210" s="42">
        <v>99690</v>
      </c>
      <c r="E210" s="42">
        <v>43255</v>
      </c>
      <c r="F210" s="42">
        <v>416412</v>
      </c>
      <c r="G210" s="42">
        <v>13942</v>
      </c>
      <c r="H210" s="42">
        <v>473609</v>
      </c>
      <c r="I210" s="42">
        <v>38121</v>
      </c>
      <c r="J210" s="42">
        <v>16886</v>
      </c>
    </row>
    <row r="211" spans="1:10" ht="13.8">
      <c r="A211" s="427">
        <v>45323</v>
      </c>
      <c r="B211" s="42">
        <v>166824</v>
      </c>
      <c r="C211" s="42">
        <v>4261</v>
      </c>
      <c r="D211" s="42">
        <v>101021</v>
      </c>
      <c r="E211" s="42">
        <v>40822</v>
      </c>
      <c r="F211" s="42">
        <v>417506</v>
      </c>
      <c r="G211" s="42">
        <v>14633</v>
      </c>
      <c r="H211" s="42">
        <v>472962</v>
      </c>
      <c r="I211" s="42">
        <v>38475</v>
      </c>
      <c r="J211" s="42">
        <v>16568</v>
      </c>
    </row>
    <row r="212" spans="1:10" ht="13.8">
      <c r="A212" s="427">
        <v>45352</v>
      </c>
      <c r="B212" s="42">
        <v>190755</v>
      </c>
      <c r="C212" s="42">
        <v>4292</v>
      </c>
      <c r="D212" s="42">
        <v>106564</v>
      </c>
      <c r="E212" s="42">
        <v>43070</v>
      </c>
      <c r="F212" s="42">
        <v>418858</v>
      </c>
      <c r="G212" s="42">
        <v>14679</v>
      </c>
      <c r="H212" s="42">
        <v>476607</v>
      </c>
      <c r="I212" s="42">
        <v>38526</v>
      </c>
      <c r="J212" s="42">
        <v>16338</v>
      </c>
    </row>
    <row r="213" spans="1:10" ht="13.8">
      <c r="A213" s="427">
        <v>45383</v>
      </c>
      <c r="B213" s="42">
        <v>169524</v>
      </c>
      <c r="C213" s="42">
        <v>4157</v>
      </c>
      <c r="D213" s="42">
        <v>101350</v>
      </c>
      <c r="E213" s="42">
        <v>45888</v>
      </c>
      <c r="F213" s="42">
        <v>417537</v>
      </c>
      <c r="G213" s="42">
        <v>14977</v>
      </c>
      <c r="H213" s="42">
        <v>478403</v>
      </c>
      <c r="I213" s="42">
        <v>38291</v>
      </c>
      <c r="J213" s="42">
        <v>16573</v>
      </c>
    </row>
    <row r="214" spans="1:10" ht="13.8">
      <c r="A214" s="427">
        <v>45413</v>
      </c>
      <c r="B214" s="42">
        <v>167267</v>
      </c>
      <c r="C214" s="42">
        <v>4069</v>
      </c>
      <c r="D214" s="42">
        <v>97582</v>
      </c>
      <c r="E214" s="42">
        <v>45779</v>
      </c>
      <c r="F214" s="42">
        <v>415833</v>
      </c>
      <c r="G214" s="42">
        <v>15526</v>
      </c>
      <c r="H214" s="42">
        <v>477138</v>
      </c>
      <c r="I214" s="42">
        <v>37990</v>
      </c>
      <c r="J214" s="42">
        <v>15978</v>
      </c>
    </row>
    <row r="215" spans="1:10" ht="13.8">
      <c r="A215" s="427">
        <v>45444</v>
      </c>
      <c r="B215" s="42">
        <v>195510</v>
      </c>
      <c r="C215" s="42">
        <v>3993</v>
      </c>
      <c r="D215" s="42">
        <v>99288</v>
      </c>
      <c r="E215" s="42">
        <v>47988</v>
      </c>
      <c r="F215" s="42">
        <v>414622</v>
      </c>
      <c r="G215" s="42">
        <v>15782</v>
      </c>
      <c r="H215" s="42">
        <v>478392</v>
      </c>
      <c r="I215" s="42">
        <v>37804</v>
      </c>
      <c r="J215" s="42">
        <v>15787</v>
      </c>
    </row>
    <row r="216" spans="1:10" ht="13.8">
      <c r="A216" s="427">
        <v>45474</v>
      </c>
      <c r="B216" s="42">
        <v>167755</v>
      </c>
      <c r="C216" s="42">
        <v>3879</v>
      </c>
      <c r="D216" s="42">
        <v>100159</v>
      </c>
      <c r="E216" s="42">
        <v>49110</v>
      </c>
      <c r="F216" s="42">
        <v>414611</v>
      </c>
      <c r="G216" s="42">
        <v>15651</v>
      </c>
      <c r="H216" s="42">
        <v>479372</v>
      </c>
      <c r="I216" s="42">
        <v>37813</v>
      </c>
      <c r="J216" s="42">
        <v>15512</v>
      </c>
    </row>
    <row r="217" spans="1:10" ht="13.8">
      <c r="A217" s="427">
        <v>45505</v>
      </c>
      <c r="B217" s="42">
        <v>170176</v>
      </c>
      <c r="C217" s="42">
        <v>3918</v>
      </c>
      <c r="D217" s="42">
        <v>103024</v>
      </c>
      <c r="E217" s="42">
        <v>51234</v>
      </c>
      <c r="F217" s="42">
        <v>414764</v>
      </c>
      <c r="G217" s="42">
        <v>15710</v>
      </c>
      <c r="H217" s="42">
        <v>481709</v>
      </c>
      <c r="I217" s="42">
        <v>38748</v>
      </c>
      <c r="J217" s="42">
        <v>15625</v>
      </c>
    </row>
    <row r="218" spans="1:10" ht="13.8">
      <c r="A218" s="427">
        <v>45536</v>
      </c>
      <c r="B218" s="42">
        <v>194835</v>
      </c>
      <c r="C218" s="42">
        <v>3924</v>
      </c>
      <c r="D218" s="42">
        <v>98514</v>
      </c>
      <c r="E218" s="42">
        <v>54514</v>
      </c>
      <c r="F218" s="42">
        <v>415882</v>
      </c>
      <c r="G218" s="42">
        <v>15814</v>
      </c>
      <c r="H218" s="42">
        <v>486210</v>
      </c>
      <c r="I218" s="42">
        <v>40678</v>
      </c>
      <c r="J218" s="42">
        <v>16607</v>
      </c>
    </row>
    <row r="219" spans="1:10" ht="13.8">
      <c r="A219" s="427">
        <v>45566</v>
      </c>
      <c r="B219" s="42">
        <v>185078</v>
      </c>
      <c r="C219" s="42">
        <v>3889</v>
      </c>
      <c r="D219" s="42">
        <v>96881</v>
      </c>
      <c r="E219" s="42">
        <v>58553</v>
      </c>
      <c r="F219" s="42">
        <v>410015</v>
      </c>
      <c r="G219" s="42">
        <v>15862</v>
      </c>
      <c r="H219" s="42">
        <v>484431</v>
      </c>
      <c r="I219" s="42">
        <v>39844</v>
      </c>
      <c r="J219" s="42">
        <v>15863</v>
      </c>
    </row>
    <row r="220" spans="1:10" ht="13.8">
      <c r="A220" s="427">
        <v>45597</v>
      </c>
      <c r="B220" s="42">
        <v>198313</v>
      </c>
      <c r="C220" s="42">
        <v>3970</v>
      </c>
      <c r="D220" s="42">
        <v>98534</v>
      </c>
      <c r="E220" s="42">
        <v>62850</v>
      </c>
      <c r="F220" s="42">
        <v>409416</v>
      </c>
      <c r="G220" s="42">
        <v>16124</v>
      </c>
      <c r="H220" s="42">
        <v>488390</v>
      </c>
      <c r="I220" s="42">
        <v>41523</v>
      </c>
      <c r="J220" s="42">
        <v>16634</v>
      </c>
    </row>
    <row r="221" spans="1:10" ht="13.8">
      <c r="A221" s="427">
        <v>45627</v>
      </c>
      <c r="B221" s="42">
        <v>226474</v>
      </c>
      <c r="C221" s="42">
        <v>4042</v>
      </c>
      <c r="D221" s="42">
        <v>98303</v>
      </c>
      <c r="E221" s="42">
        <v>72974</v>
      </c>
      <c r="F221" s="42">
        <v>405519</v>
      </c>
      <c r="G221" s="42">
        <v>15938</v>
      </c>
      <c r="H221" s="42">
        <v>494431</v>
      </c>
      <c r="I221" s="42">
        <v>42225</v>
      </c>
      <c r="J221" s="42">
        <v>15258</v>
      </c>
    </row>
    <row r="222" spans="1:10" ht="13.8">
      <c r="A222" s="427">
        <v>45658</v>
      </c>
      <c r="B222" s="42">
        <v>192218</v>
      </c>
      <c r="C222" s="42">
        <v>4031</v>
      </c>
      <c r="D222" s="42">
        <v>93740</v>
      </c>
      <c r="E222" s="42">
        <v>69691</v>
      </c>
      <c r="F222" s="42">
        <v>403535</v>
      </c>
      <c r="G222" s="42">
        <v>16278</v>
      </c>
      <c r="H222" s="42">
        <v>489504</v>
      </c>
      <c r="I222" s="42">
        <v>43116</v>
      </c>
      <c r="J222" s="42">
        <v>17369</v>
      </c>
    </row>
    <row r="223" spans="1:10" ht="13.8">
      <c r="A223" s="427">
        <v>45689</v>
      </c>
      <c r="B223" s="42">
        <v>193324</v>
      </c>
      <c r="C223" s="42">
        <v>4137</v>
      </c>
      <c r="D223" s="42">
        <v>99937</v>
      </c>
      <c r="E223" s="42">
        <v>75314</v>
      </c>
      <c r="F223" s="42">
        <v>402243</v>
      </c>
      <c r="G223" s="42">
        <v>16062</v>
      </c>
      <c r="H223" s="42">
        <v>493618</v>
      </c>
      <c r="I223" s="42">
        <v>45034</v>
      </c>
      <c r="J223" s="42">
        <v>17907</v>
      </c>
    </row>
    <row r="224" spans="1:10" ht="13.8">
      <c r="A224" s="427">
        <v>45717</v>
      </c>
      <c r="B224" s="42">
        <v>207495</v>
      </c>
      <c r="C224" s="42">
        <v>4033</v>
      </c>
      <c r="D224" s="42">
        <v>94295</v>
      </c>
      <c r="E224" s="42">
        <v>78793</v>
      </c>
      <c r="F224" s="42">
        <v>405364</v>
      </c>
      <c r="G224" s="42">
        <v>15852</v>
      </c>
      <c r="H224" s="42">
        <v>500009</v>
      </c>
      <c r="I224" s="42">
        <v>45917</v>
      </c>
      <c r="J224" s="42">
        <v>18541</v>
      </c>
    </row>
    <row r="225" spans="1:10" ht="13.8">
      <c r="A225" s="427">
        <v>45748</v>
      </c>
      <c r="B225" s="42">
        <v>185997</v>
      </c>
      <c r="C225" s="42">
        <v>3927</v>
      </c>
      <c r="D225" s="42">
        <v>99230</v>
      </c>
      <c r="E225" s="42">
        <v>75851</v>
      </c>
      <c r="F225" s="42">
        <v>407311</v>
      </c>
      <c r="G225" s="42">
        <v>15734</v>
      </c>
      <c r="H225" s="42">
        <v>498896</v>
      </c>
      <c r="I225" s="42">
        <v>46499</v>
      </c>
      <c r="J225" s="42">
        <v>18674</v>
      </c>
    </row>
    <row r="226" spans="1:10" ht="13.8">
      <c r="A226" s="427">
        <v>45778</v>
      </c>
      <c r="B226" s="42">
        <v>197499</v>
      </c>
      <c r="C226" s="42">
        <v>3930</v>
      </c>
      <c r="D226" s="42">
        <v>99844</v>
      </c>
      <c r="E226" s="42">
        <v>70655</v>
      </c>
      <c r="F226" s="42">
        <v>417748</v>
      </c>
      <c r="G226" s="42">
        <v>15739</v>
      </c>
      <c r="H226" s="42">
        <v>504142</v>
      </c>
      <c r="I226" s="42">
        <v>46378</v>
      </c>
      <c r="J226" s="42">
        <v>18396</v>
      </c>
    </row>
    <row r="227" spans="1:10" ht="13.8">
      <c r="A227" s="427">
        <v>45809</v>
      </c>
      <c r="B227" s="42">
        <v>193221</v>
      </c>
      <c r="C227" s="42">
        <v>3868</v>
      </c>
      <c r="D227" s="42">
        <v>94702</v>
      </c>
      <c r="E227" s="42">
        <v>72696</v>
      </c>
      <c r="F227" s="42">
        <v>410269</v>
      </c>
      <c r="G227" s="42">
        <v>15620</v>
      </c>
      <c r="H227" s="42">
        <v>498585</v>
      </c>
      <c r="I227" s="42">
        <v>47371</v>
      </c>
      <c r="J227" s="42">
        <v>19169</v>
      </c>
    </row>
    <row r="228" spans="1:10" ht="13.8">
      <c r="A228" s="427">
        <v>45839</v>
      </c>
      <c r="B228" s="42">
        <v>174925</v>
      </c>
      <c r="C228" s="42">
        <v>3783</v>
      </c>
      <c r="D228" s="42">
        <v>95338</v>
      </c>
      <c r="E228" s="42">
        <v>70525</v>
      </c>
      <c r="F228" s="42">
        <v>410360</v>
      </c>
      <c r="G228" s="42">
        <v>15208</v>
      </c>
      <c r="H228" s="42">
        <v>496092</v>
      </c>
      <c r="I228" s="42">
        <v>46395</v>
      </c>
      <c r="J228" s="42">
        <v>18284</v>
      </c>
    </row>
    <row r="229" spans="1:10" ht="13.8">
      <c r="A229" s="427">
        <v>45870</v>
      </c>
      <c r="B229" s="42">
        <v>176652</v>
      </c>
      <c r="C229" s="42">
        <v>3810</v>
      </c>
      <c r="D229" s="42">
        <v>92101</v>
      </c>
      <c r="E229" s="42">
        <v>75473</v>
      </c>
      <c r="F229" s="42">
        <v>404353</v>
      </c>
      <c r="G229" s="42">
        <v>15180</v>
      </c>
      <c r="H229" s="42">
        <v>495007</v>
      </c>
      <c r="I229" s="42">
        <v>45562</v>
      </c>
      <c r="J229" s="42">
        <v>18386</v>
      </c>
    </row>
    <row r="230" spans="1:10" ht="13.8">
      <c r="A230" s="427">
        <v>45901</v>
      </c>
      <c r="B230" s="42">
        <v>192460</v>
      </c>
      <c r="C230" s="42">
        <v>3706</v>
      </c>
      <c r="D230" s="42">
        <v>95306</v>
      </c>
      <c r="E230" s="42">
        <v>80991</v>
      </c>
      <c r="F230" s="42">
        <v>394434</v>
      </c>
      <c r="G230" s="42">
        <v>14946</v>
      </c>
      <c r="H230" s="42">
        <v>490370</v>
      </c>
      <c r="I230" s="42">
        <v>45284</v>
      </c>
      <c r="J230" s="42">
        <v>18946</v>
      </c>
    </row>
    <row r="231" spans="1:10" ht="13.8">
      <c r="A231" s="427">
        <v>45931</v>
      </c>
      <c r="B231" s="42">
        <v>180921</v>
      </c>
      <c r="C231" s="42">
        <v>3695</v>
      </c>
      <c r="D231" s="42">
        <v>96757</v>
      </c>
      <c r="E231" s="42">
        <v>75270</v>
      </c>
      <c r="F231" s="42">
        <v>406109</v>
      </c>
      <c r="G231" s="42">
        <v>15099</v>
      </c>
      <c r="H231" s="42">
        <v>496478</v>
      </c>
      <c r="I231" s="42">
        <v>44007</v>
      </c>
      <c r="J231" s="42">
        <v>18637</v>
      </c>
    </row>
    <row r="232" spans="1:10" ht="13.8">
      <c r="A232" s="427">
        <v>45962</v>
      </c>
      <c r="B232" s="42">
        <v>173714</v>
      </c>
      <c r="C232" s="42">
        <v>3749</v>
      </c>
      <c r="D232" s="42">
        <v>103471</v>
      </c>
      <c r="E232" s="42">
        <v>81522</v>
      </c>
      <c r="F232" s="42">
        <v>402687</v>
      </c>
      <c r="G232" s="42">
        <v>14983</v>
      </c>
      <c r="H232" s="42">
        <v>499192</v>
      </c>
      <c r="I232" s="42">
        <v>45534</v>
      </c>
      <c r="J232" s="42">
        <v>19688</v>
      </c>
    </row>
    <row r="233" spans="1:10" ht="13.8">
      <c r="A233" s="427">
        <v>45992</v>
      </c>
      <c r="B233" s="42">
        <v>209453</v>
      </c>
      <c r="C233" s="42">
        <v>3776</v>
      </c>
      <c r="D233" s="42">
        <v>106178</v>
      </c>
      <c r="E233" s="42">
        <v>83771</v>
      </c>
      <c r="F233" s="42">
        <v>407460</v>
      </c>
      <c r="G233" s="42">
        <v>14876</v>
      </c>
      <c r="H233" s="42">
        <v>506107</v>
      </c>
      <c r="I233" s="42">
        <v>44721</v>
      </c>
      <c r="J233" s="42">
        <v>18029</v>
      </c>
    </row>
    <row r="234" spans="1:10" ht="13.8">
      <c r="A234" s="427">
        <v>46023</v>
      </c>
      <c r="B234" s="42">
        <v>174438</v>
      </c>
      <c r="C234" s="42">
        <v>3756</v>
      </c>
      <c r="D234" s="42">
        <v>104781</v>
      </c>
      <c r="E234" s="42">
        <v>81052</v>
      </c>
      <c r="F234" s="42">
        <v>405026</v>
      </c>
      <c r="G234" s="42">
        <v>14967</v>
      </c>
      <c r="H234" s="42">
        <v>501046</v>
      </c>
      <c r="I234" s="42">
        <v>46722</v>
      </c>
      <c r="J234" s="42">
        <v>20583</v>
      </c>
    </row>
    <row r="235" spans="1:10" ht="13.8">
      <c r="A235" s="427">
        <v>46054</v>
      </c>
      <c r="B235" s="42">
        <v>170835</v>
      </c>
      <c r="C235" s="42">
        <v>3686</v>
      </c>
      <c r="D235" s="42">
        <v>102907</v>
      </c>
      <c r="E235" s="42">
        <v>81477</v>
      </c>
      <c r="F235" s="42">
        <v>404631</v>
      </c>
      <c r="G235" s="42">
        <v>14887</v>
      </c>
      <c r="H235" s="42">
        <v>500996</v>
      </c>
      <c r="I235" s="42">
        <v>48510</v>
      </c>
      <c r="J235" s="42">
        <v>21294</v>
      </c>
    </row>
    <row r="236" spans="1:10" ht="13.8">
      <c r="A236" s="427">
        <v>46082</v>
      </c>
      <c r="B236" s="42">
        <v>185441</v>
      </c>
      <c r="C236" s="42">
        <v>3590</v>
      </c>
      <c r="D236" s="42">
        <v>100161</v>
      </c>
      <c r="E236" s="42">
        <v>88848</v>
      </c>
      <c r="F236" s="42">
        <v>398993</v>
      </c>
      <c r="G236" s="42">
        <v>14585</v>
      </c>
      <c r="H236" s="42">
        <v>502426</v>
      </c>
      <c r="I236" s="42">
        <v>47730</v>
      </c>
      <c r="J236" s="42">
        <v>20888</v>
      </c>
    </row>
    <row r="237" spans="1:10" ht="13.8">
      <c r="A237" s="427">
        <v>46113</v>
      </c>
      <c r="B237" s="42">
        <v>169830</v>
      </c>
      <c r="C237" s="42">
        <v>3557</v>
      </c>
      <c r="D237" s="42">
        <v>107015</v>
      </c>
      <c r="E237" s="42">
        <v>85020</v>
      </c>
      <c r="F237" s="42">
        <v>400859</v>
      </c>
      <c r="G237" s="42">
        <v>14551</v>
      </c>
      <c r="H237" s="42">
        <v>500430</v>
      </c>
      <c r="I237" s="42">
        <v>50132</v>
      </c>
      <c r="J237" s="42">
        <v>21533</v>
      </c>
    </row>
    <row r="238" spans="1:10" ht="13.8">
      <c r="A238" s="427">
        <v>46143</v>
      </c>
      <c r="B238" s="42">
        <v>172159</v>
      </c>
      <c r="C238" s="42">
        <v>3487</v>
      </c>
      <c r="D238" s="42">
        <v>109881</v>
      </c>
      <c r="E238" s="42">
        <v>86610</v>
      </c>
      <c r="F238" s="42">
        <v>400527</v>
      </c>
      <c r="G238" s="42">
        <v>14571</v>
      </c>
      <c r="H238" s="42">
        <v>501708</v>
      </c>
      <c r="I238" s="42">
        <v>48828</v>
      </c>
      <c r="J238" s="42">
        <v>20978</v>
      </c>
    </row>
    <row r="239" spans="1:10" ht="13.8">
      <c r="A239" s="427">
        <v>46174</v>
      </c>
      <c r="B239" s="42">
        <v>192125</v>
      </c>
      <c r="C239" s="42">
        <v>3360</v>
      </c>
      <c r="D239" s="42">
        <v>105563</v>
      </c>
      <c r="E239" s="42">
        <v>95698</v>
      </c>
      <c r="F239" s="42">
        <v>395027</v>
      </c>
      <c r="G239" s="42">
        <v>14468</v>
      </c>
      <c r="H239" s="42">
        <v>505193</v>
      </c>
      <c r="I239" s="42">
        <v>48413</v>
      </c>
      <c r="J239" s="42">
        <v>21818</v>
      </c>
    </row>
    <row r="240" spans="1:10" ht="13.8">
      <c r="A240" s="427">
        <v>46204</v>
      </c>
      <c r="B240" s="42">
        <v>176069</v>
      </c>
      <c r="C240" s="42">
        <v>3338</v>
      </c>
      <c r="D240" s="42">
        <v>107410</v>
      </c>
      <c r="E240" s="42">
        <v>92537</v>
      </c>
      <c r="F240" s="42">
        <v>382840</v>
      </c>
      <c r="G240" s="42">
        <v>14543</v>
      </c>
      <c r="H240" s="42">
        <v>489919</v>
      </c>
      <c r="I240" s="42">
        <v>47249</v>
      </c>
      <c r="J240" s="42">
        <v>21423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5</oddFooter>
  </headerFooter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Plan50">
    <tabColor theme="0"/>
  </sheetPr>
  <dimension ref="A1:H191"/>
  <sheetViews>
    <sheetView showGridLines="0" zoomScaleNormal="100" workbookViewId="0">
      <pane xSplit="1" ySplit="6" topLeftCell="B178" activePane="bottomRight" state="frozen"/>
      <selection activeCell="A80" sqref="A80:IV85"/>
      <selection pane="topRight" activeCell="A80" sqref="A80:IV85"/>
      <selection pane="bottomLeft" activeCell="A80" sqref="A80:IV85"/>
      <selection pane="bottomRight" activeCell="A191" sqref="A191:XFD191"/>
    </sheetView>
  </sheetViews>
  <sheetFormatPr defaultColWidth="9.109375" defaultRowHeight="13.2"/>
  <cols>
    <col min="1" max="1" width="10.44140625" style="428" customWidth="1"/>
    <col min="2" max="2" width="14.6640625" style="1" bestFit="1" customWidth="1"/>
    <col min="3" max="7" width="12.88671875" style="1" customWidth="1"/>
    <col min="8" max="8" width="13.44140625" style="1" customWidth="1"/>
    <col min="9" max="16384" width="9.109375" style="1"/>
  </cols>
  <sheetData>
    <row r="1" spans="1:8" ht="13.8">
      <c r="A1" s="432" t="s">
        <v>320</v>
      </c>
      <c r="B1" s="16"/>
      <c r="C1" s="16"/>
      <c r="D1" s="16"/>
      <c r="E1" s="16"/>
      <c r="F1" s="16"/>
      <c r="G1" s="16"/>
      <c r="H1" s="16"/>
    </row>
    <row r="2" spans="1:8" ht="13.8">
      <c r="A2" s="432" t="s">
        <v>189</v>
      </c>
      <c r="B2" s="16"/>
      <c r="C2" s="16"/>
      <c r="D2" s="16"/>
      <c r="E2" s="16"/>
      <c r="F2" s="16"/>
      <c r="G2" s="16"/>
      <c r="H2" s="16"/>
    </row>
    <row r="3" spans="1:8" ht="12" customHeight="1">
      <c r="A3" s="433" t="s">
        <v>147</v>
      </c>
      <c r="B3" s="17"/>
      <c r="C3" s="17"/>
      <c r="D3" s="17"/>
      <c r="E3" s="17"/>
      <c r="F3" s="17"/>
      <c r="G3" s="17"/>
      <c r="H3" s="17"/>
    </row>
    <row r="4" spans="1:8" s="2" customFormat="1" ht="12.75" customHeight="1">
      <c r="A4" s="434" t="s">
        <v>0</v>
      </c>
      <c r="B4" s="39" t="s">
        <v>37</v>
      </c>
      <c r="C4" s="41" t="s">
        <v>190</v>
      </c>
      <c r="D4" s="41" t="s">
        <v>24</v>
      </c>
      <c r="E4" s="41" t="s">
        <v>24</v>
      </c>
      <c r="F4" s="41" t="s">
        <v>36</v>
      </c>
      <c r="G4" s="41" t="s">
        <v>166</v>
      </c>
      <c r="H4" s="21" t="s">
        <v>4</v>
      </c>
    </row>
    <row r="5" spans="1:8" s="3" customFormat="1" ht="12.75" customHeight="1">
      <c r="A5" s="435"/>
      <c r="B5" s="28"/>
      <c r="C5" s="80"/>
      <c r="D5" s="80" t="s">
        <v>191</v>
      </c>
      <c r="E5" s="80" t="s">
        <v>35</v>
      </c>
      <c r="F5" s="80" t="s">
        <v>192</v>
      </c>
      <c r="G5" s="28"/>
      <c r="H5" s="25"/>
    </row>
    <row r="6" spans="1:8" s="3" customFormat="1" ht="12.75" customHeight="1">
      <c r="A6" s="436" t="s">
        <v>18</v>
      </c>
      <c r="B6" s="44"/>
      <c r="C6" s="46"/>
      <c r="D6" s="46"/>
      <c r="E6" s="46"/>
      <c r="F6" s="46"/>
      <c r="G6" s="46"/>
      <c r="H6" s="45"/>
    </row>
    <row r="7" spans="1:8" s="3" customFormat="1" ht="12.75" customHeight="1">
      <c r="A7" s="427">
        <v>40603</v>
      </c>
      <c r="B7" s="48">
        <v>6.8</v>
      </c>
      <c r="C7" s="124">
        <v>1.8</v>
      </c>
      <c r="D7" s="48">
        <v>0.1</v>
      </c>
      <c r="E7" s="48">
        <v>0.3</v>
      </c>
      <c r="F7" s="48">
        <v>1.4</v>
      </c>
      <c r="G7" s="48">
        <v>8.8000000000000007</v>
      </c>
      <c r="H7" s="48">
        <v>3.2</v>
      </c>
    </row>
    <row r="8" spans="1:8" s="3" customFormat="1" ht="12.75" customHeight="1">
      <c r="A8" s="427">
        <v>40634</v>
      </c>
      <c r="B8" s="48">
        <v>6.8</v>
      </c>
      <c r="C8" s="48">
        <v>1.6</v>
      </c>
      <c r="D8" s="48">
        <v>0.1</v>
      </c>
      <c r="E8" s="48">
        <v>0.2</v>
      </c>
      <c r="F8" s="48">
        <v>0.9</v>
      </c>
      <c r="G8" s="48">
        <v>10.4</v>
      </c>
      <c r="H8" s="48">
        <v>3.3</v>
      </c>
    </row>
    <row r="9" spans="1:8" s="3" customFormat="1" ht="12.75" customHeight="1">
      <c r="A9" s="427">
        <v>40664</v>
      </c>
      <c r="B9" s="48">
        <v>5.9</v>
      </c>
      <c r="C9" s="48">
        <v>1.5</v>
      </c>
      <c r="D9" s="48">
        <v>0.1</v>
      </c>
      <c r="E9" s="48">
        <v>0.3</v>
      </c>
      <c r="F9" s="48">
        <v>0.9</v>
      </c>
      <c r="G9" s="48">
        <v>11.3</v>
      </c>
      <c r="H9" s="48">
        <v>3.5</v>
      </c>
    </row>
    <row r="10" spans="1:8" s="3" customFormat="1" ht="12.75" customHeight="1">
      <c r="A10" s="427">
        <v>40695</v>
      </c>
      <c r="B10" s="48">
        <v>6</v>
      </c>
      <c r="C10" s="48">
        <v>1.5</v>
      </c>
      <c r="D10" s="48">
        <v>0.1</v>
      </c>
      <c r="E10" s="48">
        <v>0.2</v>
      </c>
      <c r="F10" s="48">
        <v>1</v>
      </c>
      <c r="G10" s="48">
        <v>10.6</v>
      </c>
      <c r="H10" s="48">
        <v>3.4</v>
      </c>
    </row>
    <row r="11" spans="1:8" s="3" customFormat="1" ht="12.75" customHeight="1">
      <c r="A11" s="427">
        <v>40725</v>
      </c>
      <c r="B11" s="48">
        <v>6.4</v>
      </c>
      <c r="C11" s="48">
        <v>1.4</v>
      </c>
      <c r="D11" s="48">
        <v>0.1</v>
      </c>
      <c r="E11" s="48">
        <v>0.2</v>
      </c>
      <c r="F11" s="48">
        <v>0.4</v>
      </c>
      <c r="G11" s="48">
        <v>11.4</v>
      </c>
      <c r="H11" s="48">
        <v>3.6</v>
      </c>
    </row>
    <row r="12" spans="1:8" s="3" customFormat="1" ht="12.75" customHeight="1">
      <c r="A12" s="427">
        <v>40756</v>
      </c>
      <c r="B12" s="48">
        <v>6.8</v>
      </c>
      <c r="C12" s="48">
        <v>1.3</v>
      </c>
      <c r="D12" s="48">
        <v>0.1</v>
      </c>
      <c r="E12" s="48">
        <v>0.2</v>
      </c>
      <c r="F12" s="48">
        <v>0.4</v>
      </c>
      <c r="G12" s="48">
        <v>12.2</v>
      </c>
      <c r="H12" s="48">
        <v>3.5</v>
      </c>
    </row>
    <row r="13" spans="1:8" s="3" customFormat="1" ht="12.75" customHeight="1">
      <c r="A13" s="427">
        <v>40787</v>
      </c>
      <c r="B13" s="48">
        <v>7</v>
      </c>
      <c r="C13" s="48">
        <v>1.3</v>
      </c>
      <c r="D13" s="48">
        <v>0.1</v>
      </c>
      <c r="E13" s="48">
        <v>0.2</v>
      </c>
      <c r="F13" s="48">
        <v>0.4</v>
      </c>
      <c r="G13" s="48">
        <v>11.2</v>
      </c>
      <c r="H13" s="48">
        <v>3.5</v>
      </c>
    </row>
    <row r="14" spans="1:8" s="3" customFormat="1" ht="12.75" customHeight="1">
      <c r="A14" s="427">
        <v>40817</v>
      </c>
      <c r="B14" s="48">
        <v>7.4</v>
      </c>
      <c r="C14" s="48">
        <v>1.2</v>
      </c>
      <c r="D14" s="48">
        <v>0.1</v>
      </c>
      <c r="E14" s="48">
        <v>0.2</v>
      </c>
      <c r="F14" s="48">
        <v>0.3</v>
      </c>
      <c r="G14" s="48">
        <v>11</v>
      </c>
      <c r="H14" s="48">
        <v>3.6</v>
      </c>
    </row>
    <row r="15" spans="1:8" s="3" customFormat="1" ht="12.75" customHeight="1">
      <c r="A15" s="427">
        <v>40848</v>
      </c>
      <c r="B15" s="48">
        <v>7.4</v>
      </c>
      <c r="C15" s="48">
        <v>1.3</v>
      </c>
      <c r="D15" s="48">
        <v>0.1</v>
      </c>
      <c r="E15" s="48">
        <v>0.3</v>
      </c>
      <c r="F15" s="48">
        <v>0.2</v>
      </c>
      <c r="G15" s="48">
        <v>11</v>
      </c>
      <c r="H15" s="48">
        <v>3.6</v>
      </c>
    </row>
    <row r="16" spans="1:8" s="3" customFormat="1" ht="12.75" customHeight="1">
      <c r="A16" s="427">
        <v>40878</v>
      </c>
      <c r="B16" s="48">
        <v>7.1</v>
      </c>
      <c r="C16" s="48">
        <v>1.3</v>
      </c>
      <c r="D16" s="48">
        <v>0.1</v>
      </c>
      <c r="E16" s="48">
        <v>0.2</v>
      </c>
      <c r="F16" s="48">
        <v>0.3</v>
      </c>
      <c r="G16" s="48">
        <v>9.1999999999999993</v>
      </c>
      <c r="H16" s="48">
        <v>3.5</v>
      </c>
    </row>
    <row r="17" spans="1:8" s="3" customFormat="1" ht="12.75" customHeight="1">
      <c r="A17" s="427">
        <v>40909</v>
      </c>
      <c r="B17" s="48">
        <v>8.1</v>
      </c>
      <c r="C17" s="48">
        <v>1.2</v>
      </c>
      <c r="D17" s="48">
        <v>0.2</v>
      </c>
      <c r="E17" s="48">
        <v>0.3</v>
      </c>
      <c r="F17" s="48">
        <v>0.2</v>
      </c>
      <c r="G17" s="48">
        <v>11.1</v>
      </c>
      <c r="H17" s="48">
        <v>3.6</v>
      </c>
    </row>
    <row r="18" spans="1:8" s="3" customFormat="1" ht="12.75" customHeight="1">
      <c r="A18" s="427">
        <v>40940</v>
      </c>
      <c r="B18" s="48">
        <v>7.4</v>
      </c>
      <c r="C18" s="48">
        <v>1.2</v>
      </c>
      <c r="D18" s="48">
        <v>0.2</v>
      </c>
      <c r="E18" s="48">
        <v>0.3</v>
      </c>
      <c r="F18" s="48">
        <v>0.4</v>
      </c>
      <c r="G18" s="48">
        <v>11.3</v>
      </c>
      <c r="H18" s="48">
        <v>3.7</v>
      </c>
    </row>
    <row r="19" spans="1:8" s="3" customFormat="1" ht="12.75" customHeight="1">
      <c r="A19" s="427">
        <v>40969</v>
      </c>
      <c r="B19" s="48">
        <v>6.3</v>
      </c>
      <c r="C19" s="48">
        <v>1</v>
      </c>
      <c r="D19" s="48">
        <v>0.2</v>
      </c>
      <c r="E19" s="48">
        <v>0.2</v>
      </c>
      <c r="F19" s="48">
        <v>0.3</v>
      </c>
      <c r="G19" s="48">
        <v>10.3</v>
      </c>
      <c r="H19" s="48">
        <v>3.6</v>
      </c>
    </row>
    <row r="20" spans="1:8" s="3" customFormat="1" ht="12.75" customHeight="1">
      <c r="A20" s="427">
        <v>41000</v>
      </c>
      <c r="B20" s="48">
        <v>7.8</v>
      </c>
      <c r="C20" s="48">
        <v>1</v>
      </c>
      <c r="D20" s="48">
        <v>0.1</v>
      </c>
      <c r="E20" s="48">
        <v>0.3</v>
      </c>
      <c r="F20" s="48">
        <v>1</v>
      </c>
      <c r="G20" s="48">
        <v>10.199999999999999</v>
      </c>
      <c r="H20" s="48">
        <v>3.7</v>
      </c>
    </row>
    <row r="21" spans="1:8" s="3" customFormat="1" ht="12.75" customHeight="1">
      <c r="A21" s="427">
        <v>41030</v>
      </c>
      <c r="B21" s="48">
        <v>7.3</v>
      </c>
      <c r="C21" s="48">
        <v>0.8</v>
      </c>
      <c r="D21" s="48">
        <v>0.1</v>
      </c>
      <c r="E21" s="48">
        <v>0.2</v>
      </c>
      <c r="F21" s="48">
        <v>0.9</v>
      </c>
      <c r="G21" s="48">
        <v>11.5</v>
      </c>
      <c r="H21" s="48">
        <v>3.7</v>
      </c>
    </row>
    <row r="22" spans="1:8" s="3" customFormat="1" ht="12.75" customHeight="1">
      <c r="A22" s="427">
        <v>41061</v>
      </c>
      <c r="B22" s="48">
        <v>6.8</v>
      </c>
      <c r="C22" s="48">
        <v>0.8</v>
      </c>
      <c r="D22" s="48">
        <v>0.2</v>
      </c>
      <c r="E22" s="48">
        <v>0.2</v>
      </c>
      <c r="F22" s="48">
        <v>0.7</v>
      </c>
      <c r="G22" s="48">
        <v>10.199999999999999</v>
      </c>
      <c r="H22" s="48">
        <v>3.6</v>
      </c>
    </row>
    <row r="23" spans="1:8" s="3" customFormat="1" ht="12.75" customHeight="1">
      <c r="A23" s="427">
        <v>41091</v>
      </c>
      <c r="B23" s="48">
        <v>8.1</v>
      </c>
      <c r="C23" s="48">
        <v>0.7</v>
      </c>
      <c r="D23" s="48">
        <v>0.2</v>
      </c>
      <c r="E23" s="48">
        <v>0.3</v>
      </c>
      <c r="F23" s="48">
        <v>0.7</v>
      </c>
      <c r="G23" s="48">
        <v>9.4</v>
      </c>
      <c r="H23" s="48">
        <v>3.7</v>
      </c>
    </row>
    <row r="24" spans="1:8" s="3" customFormat="1" ht="12.75" customHeight="1">
      <c r="A24" s="427">
        <v>41122</v>
      </c>
      <c r="B24" s="48">
        <v>8.1999999999999993</v>
      </c>
      <c r="C24" s="48">
        <v>0.8</v>
      </c>
      <c r="D24" s="48">
        <v>0.3</v>
      </c>
      <c r="E24" s="48">
        <v>0.3</v>
      </c>
      <c r="F24" s="48">
        <v>0.8</v>
      </c>
      <c r="G24" s="48">
        <v>9.9</v>
      </c>
      <c r="H24" s="48">
        <v>3.8</v>
      </c>
    </row>
    <row r="25" spans="1:8" s="3" customFormat="1" ht="12.75" customHeight="1">
      <c r="A25" s="427">
        <v>41153</v>
      </c>
      <c r="B25" s="48">
        <v>7.6</v>
      </c>
      <c r="C25" s="48">
        <v>0.7</v>
      </c>
      <c r="D25" s="48">
        <v>0.2</v>
      </c>
      <c r="E25" s="48">
        <v>0.3</v>
      </c>
      <c r="F25" s="48">
        <v>0.2</v>
      </c>
      <c r="G25" s="48">
        <v>9.6999999999999993</v>
      </c>
      <c r="H25" s="48">
        <v>3.7</v>
      </c>
    </row>
    <row r="26" spans="1:8" s="3" customFormat="1" ht="12.75" customHeight="1">
      <c r="A26" s="427">
        <v>41183</v>
      </c>
      <c r="B26" s="48">
        <v>8.9</v>
      </c>
      <c r="C26" s="48">
        <v>0.7</v>
      </c>
      <c r="D26" s="48">
        <v>0.2</v>
      </c>
      <c r="E26" s="48">
        <v>0.4</v>
      </c>
      <c r="F26" s="48">
        <v>0.2</v>
      </c>
      <c r="G26" s="48">
        <v>9.6999999999999993</v>
      </c>
      <c r="H26" s="48">
        <v>3.8</v>
      </c>
    </row>
    <row r="27" spans="1:8" s="3" customFormat="1" ht="12.75" customHeight="1">
      <c r="A27" s="427">
        <v>41214</v>
      </c>
      <c r="B27" s="48">
        <v>8.1</v>
      </c>
      <c r="C27" s="48">
        <v>0.8</v>
      </c>
      <c r="D27" s="48">
        <v>0.3</v>
      </c>
      <c r="E27" s="48">
        <v>0.4</v>
      </c>
      <c r="F27" s="48">
        <v>0.1</v>
      </c>
      <c r="G27" s="48">
        <v>9.6999999999999993</v>
      </c>
      <c r="H27" s="48">
        <v>3.8</v>
      </c>
    </row>
    <row r="28" spans="1:8" s="3" customFormat="1" ht="12.75" customHeight="1">
      <c r="A28" s="427">
        <v>41244</v>
      </c>
      <c r="B28" s="48">
        <v>7.3</v>
      </c>
      <c r="C28" s="48">
        <v>0.7</v>
      </c>
      <c r="D28" s="48">
        <v>0.3</v>
      </c>
      <c r="E28" s="48">
        <v>0.4</v>
      </c>
      <c r="F28" s="48">
        <v>0.1</v>
      </c>
      <c r="G28" s="48">
        <v>9.4</v>
      </c>
      <c r="H28" s="48">
        <v>3.7</v>
      </c>
    </row>
    <row r="29" spans="1:8" s="3" customFormat="1" ht="12.75" customHeight="1">
      <c r="A29" s="427">
        <v>41275</v>
      </c>
      <c r="B29" s="48">
        <v>8.6999999999999993</v>
      </c>
      <c r="C29" s="48">
        <v>0.8</v>
      </c>
      <c r="D29" s="48">
        <v>0.4</v>
      </c>
      <c r="E29" s="48">
        <v>0.3</v>
      </c>
      <c r="F29" s="48">
        <v>0.1</v>
      </c>
      <c r="G29" s="48">
        <v>11.1</v>
      </c>
      <c r="H29" s="48">
        <v>3.8</v>
      </c>
    </row>
    <row r="30" spans="1:8" s="3" customFormat="1" ht="12.75" customHeight="1">
      <c r="A30" s="427">
        <v>41306</v>
      </c>
      <c r="B30" s="48">
        <v>9.4</v>
      </c>
      <c r="C30" s="48">
        <v>0.8</v>
      </c>
      <c r="D30" s="48">
        <v>0.4</v>
      </c>
      <c r="E30" s="48">
        <v>0.2</v>
      </c>
      <c r="F30" s="48">
        <v>0.1</v>
      </c>
      <c r="G30" s="48">
        <v>11.3</v>
      </c>
      <c r="H30" s="48">
        <v>3.8</v>
      </c>
    </row>
    <row r="31" spans="1:8" s="3" customFormat="1" ht="12.75" customHeight="1">
      <c r="A31" s="427">
        <v>41334</v>
      </c>
      <c r="B31" s="48">
        <v>7.5</v>
      </c>
      <c r="C31" s="48">
        <v>0.8</v>
      </c>
      <c r="D31" s="48">
        <v>0.5</v>
      </c>
      <c r="E31" s="48">
        <v>0.2</v>
      </c>
      <c r="F31" s="48">
        <v>0.8</v>
      </c>
      <c r="G31" s="48">
        <v>10.1</v>
      </c>
      <c r="H31" s="48">
        <v>3.6</v>
      </c>
    </row>
    <row r="32" spans="1:8" s="3" customFormat="1" ht="12.75" customHeight="1">
      <c r="A32" s="427">
        <v>41365</v>
      </c>
      <c r="B32" s="48">
        <v>9.3000000000000007</v>
      </c>
      <c r="C32" s="48">
        <v>0.9</v>
      </c>
      <c r="D32" s="48">
        <v>0.6</v>
      </c>
      <c r="E32" s="48">
        <v>0.2</v>
      </c>
      <c r="F32" s="48">
        <v>0.8</v>
      </c>
      <c r="G32" s="48">
        <v>10.199999999999999</v>
      </c>
      <c r="H32" s="48">
        <v>3.7</v>
      </c>
    </row>
    <row r="33" spans="1:8" s="3" customFormat="1" ht="12.75" customHeight="1">
      <c r="A33" s="427">
        <v>41395</v>
      </c>
      <c r="B33" s="48">
        <v>9</v>
      </c>
      <c r="C33" s="48">
        <v>0.8</v>
      </c>
      <c r="D33" s="48">
        <v>0.5</v>
      </c>
      <c r="E33" s="48">
        <v>0.2</v>
      </c>
      <c r="F33" s="48">
        <v>0.8</v>
      </c>
      <c r="G33" s="48">
        <v>9.9</v>
      </c>
      <c r="H33" s="48">
        <v>3.7</v>
      </c>
    </row>
    <row r="34" spans="1:8" s="3" customFormat="1" ht="12.75" customHeight="1">
      <c r="A34" s="427">
        <v>41426</v>
      </c>
      <c r="B34" s="48">
        <v>7.9</v>
      </c>
      <c r="C34" s="48">
        <v>0.8</v>
      </c>
      <c r="D34" s="48">
        <v>0.5</v>
      </c>
      <c r="E34" s="48">
        <v>0.2</v>
      </c>
      <c r="F34" s="48">
        <v>0.7</v>
      </c>
      <c r="G34" s="48">
        <v>9</v>
      </c>
      <c r="H34" s="48">
        <v>3.5</v>
      </c>
    </row>
    <row r="35" spans="1:8" s="3" customFormat="1" ht="12.75" customHeight="1">
      <c r="A35" s="427">
        <v>41456</v>
      </c>
      <c r="B35" s="48">
        <v>9.3000000000000007</v>
      </c>
      <c r="C35" s="48">
        <v>1</v>
      </c>
      <c r="D35" s="48">
        <v>0.5</v>
      </c>
      <c r="E35" s="48">
        <v>0.2</v>
      </c>
      <c r="F35" s="48">
        <v>0.7</v>
      </c>
      <c r="G35" s="48">
        <v>9.1999999999999993</v>
      </c>
      <c r="H35" s="48">
        <v>3.5</v>
      </c>
    </row>
    <row r="36" spans="1:8" s="3" customFormat="1" ht="12.75" customHeight="1">
      <c r="A36" s="427">
        <v>41487</v>
      </c>
      <c r="B36" s="48">
        <v>9.6</v>
      </c>
      <c r="C36" s="48">
        <v>0.7</v>
      </c>
      <c r="D36" s="48">
        <v>0.5</v>
      </c>
      <c r="E36" s="48">
        <v>0.2</v>
      </c>
      <c r="F36" s="48">
        <v>0.7</v>
      </c>
      <c r="G36" s="48">
        <v>9.1999999999999993</v>
      </c>
      <c r="H36" s="48">
        <v>3.4</v>
      </c>
    </row>
    <row r="37" spans="1:8" s="3" customFormat="1" ht="12.75" customHeight="1">
      <c r="A37" s="427">
        <v>41518</v>
      </c>
      <c r="B37" s="48">
        <v>10.3</v>
      </c>
      <c r="C37" s="48">
        <v>0.8</v>
      </c>
      <c r="D37" s="48">
        <v>0.6</v>
      </c>
      <c r="E37" s="48">
        <v>0.1</v>
      </c>
      <c r="F37" s="48">
        <v>0.2</v>
      </c>
      <c r="G37" s="48">
        <v>9.1</v>
      </c>
      <c r="H37" s="48">
        <v>3.4</v>
      </c>
    </row>
    <row r="38" spans="1:8" s="3" customFormat="1" ht="12.75" customHeight="1">
      <c r="A38" s="427">
        <v>41548</v>
      </c>
      <c r="B38" s="48">
        <v>11.1</v>
      </c>
      <c r="C38" s="48">
        <v>0.8</v>
      </c>
      <c r="D38" s="48">
        <v>0.6</v>
      </c>
      <c r="E38" s="48">
        <v>0.2</v>
      </c>
      <c r="F38" s="48">
        <v>0.2</v>
      </c>
      <c r="G38" s="48">
        <v>9</v>
      </c>
      <c r="H38" s="48">
        <v>3.4</v>
      </c>
    </row>
    <row r="39" spans="1:8" s="3" customFormat="1" ht="12.75" customHeight="1">
      <c r="A39" s="427">
        <v>41579</v>
      </c>
      <c r="B39" s="48">
        <v>10.8</v>
      </c>
      <c r="C39" s="48">
        <v>0.8</v>
      </c>
      <c r="D39" s="48">
        <v>0.5</v>
      </c>
      <c r="E39" s="48">
        <v>0.2</v>
      </c>
      <c r="F39" s="48">
        <v>0.2</v>
      </c>
      <c r="G39" s="48">
        <v>9</v>
      </c>
      <c r="H39" s="48">
        <v>3.3</v>
      </c>
    </row>
    <row r="40" spans="1:8" s="3" customFormat="1" ht="12.75" customHeight="1">
      <c r="A40" s="427">
        <v>41609</v>
      </c>
      <c r="B40" s="48">
        <v>10</v>
      </c>
      <c r="C40" s="48">
        <v>0.8</v>
      </c>
      <c r="D40" s="48">
        <v>0.5</v>
      </c>
      <c r="E40" s="48">
        <v>0.1</v>
      </c>
      <c r="F40" s="48">
        <v>0</v>
      </c>
      <c r="G40" s="48">
        <v>8.4</v>
      </c>
      <c r="H40" s="48">
        <v>3.1</v>
      </c>
    </row>
    <row r="41" spans="1:8" s="3" customFormat="1" ht="12.75" customHeight="1">
      <c r="A41" s="427">
        <v>41640</v>
      </c>
      <c r="B41" s="48">
        <v>12</v>
      </c>
      <c r="C41" s="48">
        <v>0.9</v>
      </c>
      <c r="D41" s="48">
        <v>0.6</v>
      </c>
      <c r="E41" s="48">
        <v>0.1</v>
      </c>
      <c r="F41" s="48">
        <v>0</v>
      </c>
      <c r="G41" s="48">
        <v>7.8</v>
      </c>
      <c r="H41" s="48">
        <v>3.1</v>
      </c>
    </row>
    <row r="42" spans="1:8" s="3" customFormat="1" ht="12.75" customHeight="1">
      <c r="A42" s="427">
        <v>41671</v>
      </c>
      <c r="B42" s="48">
        <v>12.3</v>
      </c>
      <c r="C42" s="48">
        <v>0.8</v>
      </c>
      <c r="D42" s="48">
        <v>0.6</v>
      </c>
      <c r="E42" s="48">
        <v>0.1</v>
      </c>
      <c r="F42" s="48">
        <v>0.5</v>
      </c>
      <c r="G42" s="48">
        <v>9.6</v>
      </c>
      <c r="H42" s="48">
        <v>3.2</v>
      </c>
    </row>
    <row r="43" spans="1:8" s="3" customFormat="1" ht="12.75" customHeight="1">
      <c r="A43" s="427">
        <v>41699</v>
      </c>
      <c r="B43" s="48">
        <v>10.5</v>
      </c>
      <c r="C43" s="48">
        <v>0.8</v>
      </c>
      <c r="D43" s="48">
        <v>0.5</v>
      </c>
      <c r="E43" s="48">
        <v>0.1</v>
      </c>
      <c r="F43" s="48">
        <v>0.4</v>
      </c>
      <c r="G43" s="48">
        <v>9.6999999999999993</v>
      </c>
      <c r="H43" s="48">
        <v>3.2</v>
      </c>
    </row>
    <row r="44" spans="1:8" s="3" customFormat="1" ht="12.75" customHeight="1">
      <c r="A44" s="427">
        <v>41730</v>
      </c>
      <c r="B44" s="48">
        <v>11.8</v>
      </c>
      <c r="C44" s="48">
        <v>0.8</v>
      </c>
      <c r="D44" s="48">
        <v>0.5</v>
      </c>
      <c r="E44" s="48">
        <v>0.2</v>
      </c>
      <c r="F44" s="48">
        <v>0.5</v>
      </c>
      <c r="G44" s="48">
        <v>10.5</v>
      </c>
      <c r="H44" s="48">
        <v>3.3</v>
      </c>
    </row>
    <row r="45" spans="1:8" s="3" customFormat="1" ht="12.75" customHeight="1">
      <c r="A45" s="427">
        <v>41760</v>
      </c>
      <c r="B45" s="48">
        <v>12.6</v>
      </c>
      <c r="C45" s="48">
        <v>0.8</v>
      </c>
      <c r="D45" s="48">
        <v>0.6</v>
      </c>
      <c r="E45" s="48">
        <v>0.3</v>
      </c>
      <c r="F45" s="48">
        <v>0.5</v>
      </c>
      <c r="G45" s="48">
        <v>10.8</v>
      </c>
      <c r="H45" s="48">
        <v>3.4</v>
      </c>
    </row>
    <row r="46" spans="1:8" s="3" customFormat="1" ht="12.75" customHeight="1">
      <c r="A46" s="427">
        <v>41791</v>
      </c>
      <c r="B46" s="48">
        <v>12.2</v>
      </c>
      <c r="C46" s="48">
        <v>0.8</v>
      </c>
      <c r="D46" s="48">
        <v>0.6</v>
      </c>
      <c r="E46" s="48">
        <v>0.4</v>
      </c>
      <c r="F46" s="48">
        <v>0.5</v>
      </c>
      <c r="G46" s="48">
        <v>10.1</v>
      </c>
      <c r="H46" s="48">
        <v>3.4</v>
      </c>
    </row>
    <row r="47" spans="1:8" s="3" customFormat="1" ht="12.75" customHeight="1">
      <c r="A47" s="427">
        <v>41821</v>
      </c>
      <c r="B47" s="48">
        <v>12.8</v>
      </c>
      <c r="C47" s="48">
        <v>0.9</v>
      </c>
      <c r="D47" s="48">
        <v>0.6</v>
      </c>
      <c r="E47" s="48">
        <v>0.3</v>
      </c>
      <c r="F47" s="48">
        <v>0.6</v>
      </c>
      <c r="G47" s="48">
        <v>10.4</v>
      </c>
      <c r="H47" s="48">
        <v>3.5</v>
      </c>
    </row>
    <row r="48" spans="1:8" s="3" customFormat="1" ht="12.75" customHeight="1">
      <c r="A48" s="427">
        <v>41852</v>
      </c>
      <c r="B48" s="48">
        <v>12.4</v>
      </c>
      <c r="C48" s="48">
        <v>1</v>
      </c>
      <c r="D48" s="48">
        <v>0.7</v>
      </c>
      <c r="E48" s="48">
        <v>0.3</v>
      </c>
      <c r="F48" s="48">
        <v>0.6</v>
      </c>
      <c r="G48" s="48">
        <v>10.8</v>
      </c>
      <c r="H48" s="48">
        <v>3.6</v>
      </c>
    </row>
    <row r="49" spans="1:8" s="3" customFormat="1" ht="12.75" customHeight="1">
      <c r="A49" s="427">
        <v>41883</v>
      </c>
      <c r="B49" s="48">
        <v>12.7</v>
      </c>
      <c r="C49" s="48">
        <v>1</v>
      </c>
      <c r="D49" s="48">
        <v>0.7</v>
      </c>
      <c r="E49" s="48">
        <v>0.4</v>
      </c>
      <c r="F49" s="48">
        <v>0.6</v>
      </c>
      <c r="G49" s="48">
        <v>10.7</v>
      </c>
      <c r="H49" s="48">
        <v>3.5</v>
      </c>
    </row>
    <row r="50" spans="1:8" s="3" customFormat="1" ht="12.75" customHeight="1">
      <c r="A50" s="427">
        <v>41913</v>
      </c>
      <c r="B50" s="48">
        <v>13.9</v>
      </c>
      <c r="C50" s="48">
        <v>1.1000000000000001</v>
      </c>
      <c r="D50" s="48">
        <v>0.7</v>
      </c>
      <c r="E50" s="48">
        <v>0.3</v>
      </c>
      <c r="F50" s="48">
        <v>0.6</v>
      </c>
      <c r="G50" s="48">
        <v>11.6</v>
      </c>
      <c r="H50" s="48">
        <v>3.6</v>
      </c>
    </row>
    <row r="51" spans="1:8" s="3" customFormat="1" ht="12.75" customHeight="1">
      <c r="A51" s="427">
        <v>41944</v>
      </c>
      <c r="B51" s="48">
        <v>14.5</v>
      </c>
      <c r="C51" s="48">
        <v>1.1000000000000001</v>
      </c>
      <c r="D51" s="48">
        <v>0.7</v>
      </c>
      <c r="E51" s="48">
        <v>0.3</v>
      </c>
      <c r="F51" s="48">
        <v>0.3</v>
      </c>
      <c r="G51" s="48">
        <v>10.7</v>
      </c>
      <c r="H51" s="48">
        <v>3.5</v>
      </c>
    </row>
    <row r="52" spans="1:8" s="3" customFormat="1" ht="12.75" customHeight="1">
      <c r="A52" s="427">
        <v>41974</v>
      </c>
      <c r="B52" s="48">
        <v>13.9</v>
      </c>
      <c r="C52" s="48">
        <v>1</v>
      </c>
      <c r="D52" s="48">
        <v>0.6</v>
      </c>
      <c r="E52" s="48">
        <v>0.3</v>
      </c>
      <c r="F52" s="48">
        <v>0.3</v>
      </c>
      <c r="G52" s="48">
        <v>10.6</v>
      </c>
      <c r="H52" s="48">
        <v>3.4</v>
      </c>
    </row>
    <row r="53" spans="1:8" s="3" customFormat="1" ht="12.75" customHeight="1">
      <c r="A53" s="427">
        <v>42005</v>
      </c>
      <c r="B53" s="48">
        <v>15.5</v>
      </c>
      <c r="C53" s="48">
        <v>1.1000000000000001</v>
      </c>
      <c r="D53" s="48">
        <v>0.6</v>
      </c>
      <c r="E53" s="48">
        <v>0.4</v>
      </c>
      <c r="F53" s="48">
        <v>0.3</v>
      </c>
      <c r="G53" s="48">
        <v>10.7</v>
      </c>
      <c r="H53" s="48">
        <v>3.5</v>
      </c>
    </row>
    <row r="54" spans="1:8" s="3" customFormat="1" ht="12.75" customHeight="1">
      <c r="A54" s="427">
        <v>42036</v>
      </c>
      <c r="B54" s="48">
        <v>15.3</v>
      </c>
      <c r="C54" s="48">
        <v>1.1000000000000001</v>
      </c>
      <c r="D54" s="48">
        <v>0.6</v>
      </c>
      <c r="E54" s="48">
        <v>0.4</v>
      </c>
      <c r="F54" s="48">
        <v>0.2</v>
      </c>
      <c r="G54" s="48">
        <v>11.1</v>
      </c>
      <c r="H54" s="48">
        <v>3.6</v>
      </c>
    </row>
    <row r="55" spans="1:8" ht="13.8">
      <c r="A55" s="427">
        <v>42064</v>
      </c>
      <c r="B55" s="48">
        <v>13.5</v>
      </c>
      <c r="C55" s="48">
        <v>1.2</v>
      </c>
      <c r="D55" s="48">
        <v>0.9</v>
      </c>
      <c r="E55" s="48">
        <v>0.6</v>
      </c>
      <c r="F55" s="48">
        <v>0.2</v>
      </c>
      <c r="G55" s="48">
        <v>10.3</v>
      </c>
      <c r="H55" s="48">
        <v>3.7</v>
      </c>
    </row>
    <row r="56" spans="1:8" ht="13.8">
      <c r="A56" s="427">
        <v>42095</v>
      </c>
      <c r="B56" s="48">
        <v>15.5</v>
      </c>
      <c r="C56" s="48">
        <v>1.2</v>
      </c>
      <c r="D56" s="48">
        <v>1.1000000000000001</v>
      </c>
      <c r="E56" s="48">
        <v>0.5</v>
      </c>
      <c r="F56" s="48">
        <v>0.3</v>
      </c>
      <c r="G56" s="48">
        <v>11.3</v>
      </c>
      <c r="H56" s="48">
        <v>3.9</v>
      </c>
    </row>
    <row r="57" spans="1:8" ht="13.8">
      <c r="A57" s="427">
        <v>42125</v>
      </c>
      <c r="B57" s="48">
        <v>16.100000000000001</v>
      </c>
      <c r="C57" s="48">
        <v>0.9</v>
      </c>
      <c r="D57" s="48">
        <v>1.4</v>
      </c>
      <c r="E57" s="48">
        <v>0.5</v>
      </c>
      <c r="F57" s="48">
        <v>0</v>
      </c>
      <c r="G57" s="48">
        <v>12</v>
      </c>
      <c r="H57" s="48">
        <v>4</v>
      </c>
    </row>
    <row r="58" spans="1:8" ht="13.8">
      <c r="A58" s="427">
        <v>42156</v>
      </c>
      <c r="B58" s="48">
        <v>15</v>
      </c>
      <c r="C58" s="48">
        <v>0.8</v>
      </c>
      <c r="D58" s="48">
        <v>1.5</v>
      </c>
      <c r="E58" s="48">
        <v>0.5</v>
      </c>
      <c r="F58" s="48">
        <v>0.1</v>
      </c>
      <c r="G58" s="48">
        <v>10.6</v>
      </c>
      <c r="H58" s="48">
        <v>3.9</v>
      </c>
    </row>
    <row r="59" spans="1:8" ht="13.8">
      <c r="A59" s="427">
        <v>42186</v>
      </c>
      <c r="B59" s="48">
        <v>15.9</v>
      </c>
      <c r="C59" s="48">
        <v>1</v>
      </c>
      <c r="D59" s="48">
        <v>1.7</v>
      </c>
      <c r="E59" s="48">
        <v>0.5</v>
      </c>
      <c r="F59" s="48">
        <v>0.1</v>
      </c>
      <c r="G59" s="48">
        <v>12.1</v>
      </c>
      <c r="H59" s="48">
        <v>4.2</v>
      </c>
    </row>
    <row r="60" spans="1:8" ht="13.8">
      <c r="A60" s="427">
        <v>42217</v>
      </c>
      <c r="B60" s="48">
        <v>16.600000000000001</v>
      </c>
      <c r="C60" s="48">
        <v>1.4</v>
      </c>
      <c r="D60" s="48">
        <v>2</v>
      </c>
      <c r="E60" s="48">
        <v>0.6</v>
      </c>
      <c r="F60" s="48">
        <v>0.1</v>
      </c>
      <c r="G60" s="48">
        <v>12.4</v>
      </c>
      <c r="H60" s="48">
        <v>4.3</v>
      </c>
    </row>
    <row r="61" spans="1:8" ht="13.8">
      <c r="A61" s="427">
        <v>42248</v>
      </c>
      <c r="B61" s="48">
        <v>15.8</v>
      </c>
      <c r="C61" s="48">
        <v>1.2</v>
      </c>
      <c r="D61" s="48">
        <v>2.1</v>
      </c>
      <c r="E61" s="48">
        <v>0.6</v>
      </c>
      <c r="F61" s="48">
        <v>0.1</v>
      </c>
      <c r="G61" s="48">
        <v>13</v>
      </c>
      <c r="H61" s="48">
        <v>4.2</v>
      </c>
    </row>
    <row r="62" spans="1:8" ht="13.8">
      <c r="A62" s="427">
        <v>42278</v>
      </c>
      <c r="B62" s="48">
        <v>16.3</v>
      </c>
      <c r="C62" s="48">
        <v>1.1000000000000001</v>
      </c>
      <c r="D62" s="48">
        <v>2.9</v>
      </c>
      <c r="E62" s="48">
        <v>0.7</v>
      </c>
      <c r="F62" s="48">
        <v>0.1</v>
      </c>
      <c r="G62" s="48">
        <v>14.2</v>
      </c>
      <c r="H62" s="48">
        <v>4.3</v>
      </c>
    </row>
    <row r="63" spans="1:8" ht="13.8">
      <c r="A63" s="427">
        <v>42309</v>
      </c>
      <c r="B63" s="48">
        <v>17.600000000000001</v>
      </c>
      <c r="C63" s="48">
        <v>1.2</v>
      </c>
      <c r="D63" s="48">
        <v>2.4</v>
      </c>
      <c r="E63" s="48">
        <v>0.9</v>
      </c>
      <c r="F63" s="48">
        <v>0.1</v>
      </c>
      <c r="G63" s="48">
        <v>15.2</v>
      </c>
      <c r="H63" s="48">
        <v>4.5999999999999996</v>
      </c>
    </row>
    <row r="64" spans="1:8" ht="13.8">
      <c r="A64" s="427">
        <v>42339</v>
      </c>
      <c r="B64" s="48">
        <v>16.3</v>
      </c>
      <c r="C64" s="48">
        <v>1.2</v>
      </c>
      <c r="D64" s="48">
        <v>3</v>
      </c>
      <c r="E64" s="48">
        <v>0.6</v>
      </c>
      <c r="F64" s="48">
        <v>0.1</v>
      </c>
      <c r="G64" s="48">
        <v>13.4</v>
      </c>
      <c r="H64" s="48">
        <v>4.5</v>
      </c>
    </row>
    <row r="65" spans="1:8" ht="13.8">
      <c r="A65" s="427">
        <v>42370</v>
      </c>
      <c r="B65" s="48">
        <v>19</v>
      </c>
      <c r="C65" s="48">
        <v>1.2</v>
      </c>
      <c r="D65" s="48">
        <v>3.3</v>
      </c>
      <c r="E65" s="48">
        <v>0.7</v>
      </c>
      <c r="F65" s="48">
        <v>0.1</v>
      </c>
      <c r="G65" s="48">
        <v>14.5</v>
      </c>
      <c r="H65" s="48">
        <v>4.7</v>
      </c>
    </row>
    <row r="66" spans="1:8" ht="13.8">
      <c r="A66" s="427">
        <v>42401</v>
      </c>
      <c r="B66" s="48">
        <v>18.3</v>
      </c>
      <c r="C66" s="48">
        <v>1.3</v>
      </c>
      <c r="D66" s="48">
        <v>4.2</v>
      </c>
      <c r="E66" s="48">
        <v>0.8</v>
      </c>
      <c r="F66" s="48">
        <v>0.1</v>
      </c>
      <c r="G66" s="48">
        <v>15.7</v>
      </c>
      <c r="H66" s="48">
        <v>4.8</v>
      </c>
    </row>
    <row r="67" spans="1:8" ht="13.8">
      <c r="A67" s="427">
        <v>42430</v>
      </c>
      <c r="B67" s="48">
        <v>17.899999999999999</v>
      </c>
      <c r="C67" s="48">
        <v>1.2</v>
      </c>
      <c r="D67" s="48">
        <v>5</v>
      </c>
      <c r="E67" s="48">
        <v>0.7</v>
      </c>
      <c r="F67" s="48">
        <v>0.2</v>
      </c>
      <c r="G67" s="48">
        <v>15.8</v>
      </c>
      <c r="H67" s="48">
        <v>4.9000000000000004</v>
      </c>
    </row>
    <row r="68" spans="1:8" ht="13.8">
      <c r="A68" s="427">
        <v>42461</v>
      </c>
      <c r="B68" s="48">
        <v>18.2</v>
      </c>
      <c r="C68" s="48">
        <v>1.2</v>
      </c>
      <c r="D68" s="48">
        <v>5</v>
      </c>
      <c r="E68" s="48">
        <v>0.8</v>
      </c>
      <c r="F68" s="48">
        <v>0.2</v>
      </c>
      <c r="G68" s="48">
        <v>16.7</v>
      </c>
      <c r="H68" s="48">
        <v>5.0999999999999996</v>
      </c>
    </row>
    <row r="69" spans="1:8" ht="13.8">
      <c r="A69" s="427">
        <v>42491</v>
      </c>
      <c r="B69" s="48">
        <v>18.399999999999999</v>
      </c>
      <c r="C69" s="48">
        <v>1.1000000000000001</v>
      </c>
      <c r="D69" s="48">
        <v>6</v>
      </c>
      <c r="E69" s="48">
        <v>0.6</v>
      </c>
      <c r="F69" s="48">
        <v>0.3</v>
      </c>
      <c r="G69" s="48">
        <v>17.8</v>
      </c>
      <c r="H69" s="48">
        <v>5.4</v>
      </c>
    </row>
    <row r="70" spans="1:8" ht="13.8">
      <c r="A70" s="427">
        <v>42522</v>
      </c>
      <c r="B70" s="48">
        <v>17.899999999999999</v>
      </c>
      <c r="C70" s="48">
        <v>1.3</v>
      </c>
      <c r="D70" s="48">
        <v>6.3</v>
      </c>
      <c r="E70" s="48">
        <v>0.5</v>
      </c>
      <c r="F70" s="48">
        <v>0.4</v>
      </c>
      <c r="G70" s="48">
        <v>16.3</v>
      </c>
      <c r="H70" s="48">
        <v>5.2</v>
      </c>
    </row>
    <row r="71" spans="1:8" ht="13.8">
      <c r="A71" s="427">
        <v>42552</v>
      </c>
      <c r="B71" s="48">
        <v>18.399999999999999</v>
      </c>
      <c r="C71" s="48">
        <v>1.2</v>
      </c>
      <c r="D71" s="48">
        <v>6.5</v>
      </c>
      <c r="E71" s="48">
        <v>0.8</v>
      </c>
      <c r="F71" s="48">
        <v>0.4</v>
      </c>
      <c r="G71" s="48">
        <v>17.600000000000001</v>
      </c>
      <c r="H71" s="48">
        <v>5.3</v>
      </c>
    </row>
    <row r="72" spans="1:8" ht="13.8">
      <c r="A72" s="427">
        <v>42583</v>
      </c>
      <c r="B72" s="48">
        <v>17.399999999999999</v>
      </c>
      <c r="C72" s="48">
        <v>1.1000000000000001</v>
      </c>
      <c r="D72" s="48">
        <v>6.3</v>
      </c>
      <c r="E72" s="48">
        <v>0.6</v>
      </c>
      <c r="F72" s="48">
        <v>0.4</v>
      </c>
      <c r="G72" s="48">
        <v>18.8</v>
      </c>
      <c r="H72" s="48">
        <v>5.4</v>
      </c>
    </row>
    <row r="73" spans="1:8" ht="13.8">
      <c r="A73" s="427">
        <v>42614</v>
      </c>
      <c r="B73" s="48">
        <v>16.8</v>
      </c>
      <c r="C73" s="48">
        <v>1.2</v>
      </c>
      <c r="D73" s="48">
        <v>5.9</v>
      </c>
      <c r="E73" s="48">
        <v>0.8</v>
      </c>
      <c r="F73" s="48">
        <v>0.5</v>
      </c>
      <c r="G73" s="48">
        <v>18.600000000000001</v>
      </c>
      <c r="H73" s="48">
        <v>5.4</v>
      </c>
    </row>
    <row r="74" spans="1:8" ht="13.8">
      <c r="A74" s="427">
        <v>42644</v>
      </c>
      <c r="B74" s="48">
        <v>17.7</v>
      </c>
      <c r="C74" s="48">
        <v>1.2</v>
      </c>
      <c r="D74" s="48">
        <v>5.7</v>
      </c>
      <c r="E74" s="48">
        <v>0.7</v>
      </c>
      <c r="F74" s="48">
        <v>0.5</v>
      </c>
      <c r="G74" s="48">
        <v>20.100000000000001</v>
      </c>
      <c r="H74" s="48">
        <v>5.5</v>
      </c>
    </row>
    <row r="75" spans="1:8" ht="13.8">
      <c r="A75" s="427">
        <v>42675</v>
      </c>
      <c r="B75" s="48">
        <v>17.399999999999999</v>
      </c>
      <c r="C75" s="48">
        <v>1.4</v>
      </c>
      <c r="D75" s="48">
        <v>5.4</v>
      </c>
      <c r="E75" s="48">
        <v>0.8</v>
      </c>
      <c r="F75" s="48">
        <v>0.5</v>
      </c>
      <c r="G75" s="48">
        <v>20.6</v>
      </c>
      <c r="H75" s="48">
        <v>5.5</v>
      </c>
    </row>
    <row r="76" spans="1:8" ht="13.8">
      <c r="A76" s="427">
        <v>42705</v>
      </c>
      <c r="B76" s="48">
        <v>17.100000000000001</v>
      </c>
      <c r="C76" s="48">
        <v>1.4</v>
      </c>
      <c r="D76" s="48">
        <v>4.8</v>
      </c>
      <c r="E76" s="48">
        <v>0.7</v>
      </c>
      <c r="F76" s="48">
        <v>0.2</v>
      </c>
      <c r="G76" s="48">
        <v>19.2</v>
      </c>
      <c r="H76" s="48">
        <v>5.3</v>
      </c>
    </row>
    <row r="77" spans="1:8" ht="13.8">
      <c r="A77" s="427">
        <v>42736</v>
      </c>
      <c r="B77" s="48">
        <v>17.3</v>
      </c>
      <c r="C77" s="48">
        <v>1.3</v>
      </c>
      <c r="D77" s="48">
        <v>4.5999999999999996</v>
      </c>
      <c r="E77" s="48">
        <v>0.7</v>
      </c>
      <c r="F77" s="48">
        <v>0.2</v>
      </c>
      <c r="G77" s="48">
        <v>19.7</v>
      </c>
      <c r="H77" s="48">
        <v>5.4</v>
      </c>
    </row>
    <row r="78" spans="1:8" ht="13.8">
      <c r="A78" s="427">
        <v>42767</v>
      </c>
      <c r="B78" s="48">
        <v>16.2</v>
      </c>
      <c r="C78" s="48">
        <v>1.4</v>
      </c>
      <c r="D78" s="48">
        <v>4.7</v>
      </c>
      <c r="E78" s="48">
        <v>0.8</v>
      </c>
      <c r="F78" s="48">
        <v>0.2</v>
      </c>
      <c r="G78" s="48">
        <v>20</v>
      </c>
      <c r="H78" s="48">
        <v>5.3</v>
      </c>
    </row>
    <row r="79" spans="1:8" ht="13.8">
      <c r="A79" s="427">
        <v>42795</v>
      </c>
      <c r="B79" s="48">
        <v>10.6</v>
      </c>
      <c r="C79" s="48">
        <v>1.4</v>
      </c>
      <c r="D79" s="48">
        <v>4.3</v>
      </c>
      <c r="E79" s="48">
        <v>0.9</v>
      </c>
      <c r="F79" s="48">
        <v>0.1</v>
      </c>
      <c r="G79" s="48">
        <v>20.9</v>
      </c>
      <c r="H79" s="48">
        <v>5.6</v>
      </c>
    </row>
    <row r="80" spans="1:8" ht="13.8">
      <c r="A80" s="427">
        <v>42826</v>
      </c>
      <c r="B80" s="48">
        <v>11.3</v>
      </c>
      <c r="C80" s="48">
        <v>1.3</v>
      </c>
      <c r="D80" s="48">
        <v>4.5</v>
      </c>
      <c r="E80" s="48">
        <v>0.6</v>
      </c>
      <c r="F80" s="48">
        <v>0.3</v>
      </c>
      <c r="G80" s="48">
        <v>22.2</v>
      </c>
      <c r="H80" s="48">
        <v>5.7</v>
      </c>
    </row>
    <row r="81" spans="1:8" ht="13.8">
      <c r="A81" s="427">
        <v>42856</v>
      </c>
      <c r="B81" s="48">
        <v>11.8</v>
      </c>
      <c r="C81" s="48">
        <v>1.2</v>
      </c>
      <c r="D81" s="48">
        <v>4</v>
      </c>
      <c r="E81" s="48">
        <v>0.9</v>
      </c>
      <c r="F81" s="48">
        <v>0.3</v>
      </c>
      <c r="G81" s="48">
        <v>23.1</v>
      </c>
      <c r="H81" s="48">
        <v>6.1</v>
      </c>
    </row>
    <row r="82" spans="1:8" ht="13.8">
      <c r="A82" s="427">
        <v>42887</v>
      </c>
      <c r="B82" s="48">
        <v>10.3</v>
      </c>
      <c r="C82" s="48">
        <v>0.9</v>
      </c>
      <c r="D82" s="48">
        <v>3.5</v>
      </c>
      <c r="E82" s="48">
        <v>0.8</v>
      </c>
      <c r="F82" s="48">
        <v>0.2</v>
      </c>
      <c r="G82" s="48">
        <v>20.7</v>
      </c>
      <c r="H82" s="48">
        <v>5.4</v>
      </c>
    </row>
    <row r="83" spans="1:8" ht="13.8">
      <c r="A83" s="427">
        <v>42917</v>
      </c>
      <c r="B83" s="48">
        <v>16.100000000000001</v>
      </c>
      <c r="C83" s="48">
        <v>1.6</v>
      </c>
      <c r="D83" s="48">
        <v>3.2</v>
      </c>
      <c r="E83" s="48">
        <v>0.7</v>
      </c>
      <c r="F83" s="48">
        <v>0.2</v>
      </c>
      <c r="G83" s="48">
        <v>21.2</v>
      </c>
      <c r="H83" s="48">
        <v>5.6</v>
      </c>
    </row>
    <row r="84" spans="1:8" ht="13.8">
      <c r="A84" s="427">
        <v>42948</v>
      </c>
      <c r="B84" s="48">
        <v>13.7</v>
      </c>
      <c r="C84" s="48">
        <v>2</v>
      </c>
      <c r="D84" s="48">
        <v>2</v>
      </c>
      <c r="E84" s="48">
        <v>0.6</v>
      </c>
      <c r="F84" s="48">
        <v>0.1</v>
      </c>
      <c r="G84" s="48">
        <v>21.1</v>
      </c>
      <c r="H84" s="48">
        <v>5.6</v>
      </c>
    </row>
    <row r="85" spans="1:8" ht="13.8">
      <c r="A85" s="427">
        <v>42979</v>
      </c>
      <c r="B85" s="48">
        <v>13.3</v>
      </c>
      <c r="C85" s="48">
        <v>1.9</v>
      </c>
      <c r="D85" s="48">
        <v>1.8</v>
      </c>
      <c r="E85" s="48">
        <v>0.6</v>
      </c>
      <c r="F85" s="48">
        <v>0.1</v>
      </c>
      <c r="G85" s="48">
        <v>20.2</v>
      </c>
      <c r="H85" s="48">
        <v>5.3</v>
      </c>
    </row>
    <row r="86" spans="1:8" ht="13.8">
      <c r="A86" s="427">
        <v>43009</v>
      </c>
      <c r="B86" s="48">
        <v>12.8</v>
      </c>
      <c r="C86" s="48">
        <v>1.8</v>
      </c>
      <c r="D86" s="48">
        <v>1.8</v>
      </c>
      <c r="E86" s="48">
        <v>0.7</v>
      </c>
      <c r="F86" s="48">
        <v>0.1</v>
      </c>
      <c r="G86" s="48">
        <v>20.2</v>
      </c>
      <c r="H86" s="48">
        <v>5.3</v>
      </c>
    </row>
    <row r="87" spans="1:8" ht="13.8">
      <c r="A87" s="427">
        <v>43040</v>
      </c>
      <c r="B87" s="48">
        <v>12</v>
      </c>
      <c r="C87" s="48">
        <v>1.4</v>
      </c>
      <c r="D87" s="48">
        <v>1.7</v>
      </c>
      <c r="E87" s="48">
        <v>0.9</v>
      </c>
      <c r="F87" s="48">
        <v>0.1</v>
      </c>
      <c r="G87" s="48">
        <v>19.7</v>
      </c>
      <c r="H87" s="48">
        <v>5.2</v>
      </c>
    </row>
    <row r="88" spans="1:8" ht="13.8">
      <c r="A88" s="427">
        <v>43070</v>
      </c>
      <c r="B88" s="48">
        <v>10.1</v>
      </c>
      <c r="C88" s="48">
        <v>1.1000000000000001</v>
      </c>
      <c r="D88" s="48">
        <v>1.6</v>
      </c>
      <c r="E88" s="48">
        <v>1.2</v>
      </c>
      <c r="F88" s="48">
        <v>0.1</v>
      </c>
      <c r="G88" s="48">
        <v>15.7</v>
      </c>
      <c r="H88" s="48">
        <v>4.5999999999999996</v>
      </c>
    </row>
    <row r="89" spans="1:8" ht="13.8">
      <c r="A89" s="427">
        <v>43101</v>
      </c>
      <c r="B89" s="48">
        <v>10.7</v>
      </c>
      <c r="C89" s="48">
        <v>1.2</v>
      </c>
      <c r="D89" s="48">
        <v>1.3</v>
      </c>
      <c r="E89" s="48">
        <v>1</v>
      </c>
      <c r="F89" s="48">
        <v>0.1</v>
      </c>
      <c r="G89" s="48">
        <v>16.899999999999999</v>
      </c>
      <c r="H89" s="48">
        <v>4.9000000000000004</v>
      </c>
    </row>
    <row r="90" spans="1:8" ht="13.8">
      <c r="A90" s="427">
        <v>43132</v>
      </c>
      <c r="B90" s="48">
        <v>10.199999999999999</v>
      </c>
      <c r="C90" s="48">
        <v>1.2</v>
      </c>
      <c r="D90" s="48">
        <v>1.1000000000000001</v>
      </c>
      <c r="E90" s="48">
        <v>0.8</v>
      </c>
      <c r="F90" s="48">
        <v>0.1</v>
      </c>
      <c r="G90" s="48">
        <v>16.5</v>
      </c>
      <c r="H90" s="48">
        <v>4.9000000000000004</v>
      </c>
    </row>
    <row r="91" spans="1:8" ht="13.8">
      <c r="A91" s="427">
        <v>43160</v>
      </c>
      <c r="B91" s="48">
        <v>9.3000000000000007</v>
      </c>
      <c r="C91" s="48">
        <v>1.2</v>
      </c>
      <c r="D91" s="48">
        <v>0.9</v>
      </c>
      <c r="E91" s="48">
        <v>0.8</v>
      </c>
      <c r="F91" s="48">
        <v>0.1</v>
      </c>
      <c r="G91" s="48">
        <v>14.9</v>
      </c>
      <c r="H91" s="48">
        <v>4.5</v>
      </c>
    </row>
    <row r="92" spans="1:8" ht="13.8">
      <c r="A92" s="427">
        <v>43191</v>
      </c>
      <c r="B92" s="48">
        <v>9.1</v>
      </c>
      <c r="C92" s="48">
        <v>1.2</v>
      </c>
      <c r="D92" s="48">
        <v>0.9</v>
      </c>
      <c r="E92" s="48">
        <v>0.8</v>
      </c>
      <c r="F92" s="48">
        <v>0</v>
      </c>
      <c r="G92" s="48">
        <v>15.6</v>
      </c>
      <c r="H92" s="48">
        <v>4.3</v>
      </c>
    </row>
    <row r="93" spans="1:8" ht="13.8">
      <c r="A93" s="427">
        <v>43221</v>
      </c>
      <c r="B93" s="48">
        <v>8.8000000000000007</v>
      </c>
      <c r="C93" s="48">
        <v>1</v>
      </c>
      <c r="D93" s="48">
        <v>0.8</v>
      </c>
      <c r="E93" s="48">
        <v>0.8</v>
      </c>
      <c r="F93" s="48">
        <v>0</v>
      </c>
      <c r="G93" s="48">
        <v>16</v>
      </c>
      <c r="H93" s="48">
        <v>4.2</v>
      </c>
    </row>
    <row r="94" spans="1:8" ht="13.8">
      <c r="A94" s="427">
        <v>43252</v>
      </c>
      <c r="B94" s="48">
        <v>8.6</v>
      </c>
      <c r="C94" s="48">
        <v>0.9</v>
      </c>
      <c r="D94" s="48">
        <v>0.8</v>
      </c>
      <c r="E94" s="48">
        <v>0.8</v>
      </c>
      <c r="F94" s="48">
        <v>0</v>
      </c>
      <c r="G94" s="48">
        <v>14.7</v>
      </c>
      <c r="H94" s="48">
        <v>3.9</v>
      </c>
    </row>
    <row r="95" spans="1:8" ht="13.8">
      <c r="A95" s="427">
        <v>43282</v>
      </c>
      <c r="B95" s="48">
        <v>8.4</v>
      </c>
      <c r="C95" s="48">
        <v>0.9</v>
      </c>
      <c r="D95" s="48">
        <v>0.7</v>
      </c>
      <c r="E95" s="48">
        <v>0.6</v>
      </c>
      <c r="F95" s="48">
        <v>0</v>
      </c>
      <c r="G95" s="48">
        <v>14.3</v>
      </c>
      <c r="H95" s="48">
        <v>3.5</v>
      </c>
    </row>
    <row r="96" spans="1:8" ht="13.8">
      <c r="A96" s="427">
        <v>43313</v>
      </c>
      <c r="B96" s="48">
        <v>7.8</v>
      </c>
      <c r="C96" s="48">
        <v>0.8</v>
      </c>
      <c r="D96" s="48">
        <v>0.8</v>
      </c>
      <c r="E96" s="48">
        <v>0.5</v>
      </c>
      <c r="F96" s="48">
        <v>0</v>
      </c>
      <c r="G96" s="48">
        <v>13.9</v>
      </c>
      <c r="H96" s="48">
        <v>3.4</v>
      </c>
    </row>
    <row r="97" spans="1:8" ht="13.8">
      <c r="A97" s="427">
        <v>43344</v>
      </c>
      <c r="B97" s="48">
        <v>7.3</v>
      </c>
      <c r="C97" s="48">
        <v>0.7</v>
      </c>
      <c r="D97" s="48">
        <v>0.8</v>
      </c>
      <c r="E97" s="48">
        <v>0.7</v>
      </c>
      <c r="F97" s="48">
        <v>0</v>
      </c>
      <c r="G97" s="48">
        <v>13.2</v>
      </c>
      <c r="H97" s="48">
        <v>3.2</v>
      </c>
    </row>
    <row r="98" spans="1:8" ht="13.8">
      <c r="A98" s="427">
        <v>43374</v>
      </c>
      <c r="B98" s="48">
        <v>7.3</v>
      </c>
      <c r="C98" s="48">
        <v>0.9</v>
      </c>
      <c r="D98" s="48">
        <v>1</v>
      </c>
      <c r="E98" s="48">
        <v>0.4</v>
      </c>
      <c r="F98" s="48">
        <v>0</v>
      </c>
      <c r="G98" s="48">
        <v>12.9</v>
      </c>
      <c r="H98" s="48">
        <v>3.2</v>
      </c>
    </row>
    <row r="99" spans="1:8" ht="13.8">
      <c r="A99" s="427">
        <v>43405</v>
      </c>
      <c r="B99" s="48">
        <v>6.8</v>
      </c>
      <c r="C99" s="48">
        <v>1.1000000000000001</v>
      </c>
      <c r="D99" s="48">
        <v>1</v>
      </c>
      <c r="E99" s="48">
        <v>0.4</v>
      </c>
      <c r="F99" s="48">
        <v>0</v>
      </c>
      <c r="G99" s="48">
        <v>12.1</v>
      </c>
      <c r="H99" s="48">
        <v>3.1</v>
      </c>
    </row>
    <row r="100" spans="1:8" ht="13.8">
      <c r="A100" s="427">
        <v>43435</v>
      </c>
      <c r="B100" s="48">
        <v>6.4</v>
      </c>
      <c r="C100" s="48">
        <v>1.1000000000000001</v>
      </c>
      <c r="D100" s="48">
        <v>0.5</v>
      </c>
      <c r="E100" s="48">
        <v>0.5</v>
      </c>
      <c r="F100" s="48">
        <v>0</v>
      </c>
      <c r="G100" s="48">
        <v>10.8</v>
      </c>
      <c r="H100" s="48">
        <v>2.8</v>
      </c>
    </row>
    <row r="101" spans="1:8" ht="13.8">
      <c r="A101" s="427">
        <v>43466</v>
      </c>
      <c r="B101" s="48">
        <v>6.6</v>
      </c>
      <c r="C101" s="48">
        <v>1</v>
      </c>
      <c r="D101" s="48">
        <v>0.5</v>
      </c>
      <c r="E101" s="48">
        <v>0.4</v>
      </c>
      <c r="F101" s="48">
        <v>0</v>
      </c>
      <c r="G101" s="48">
        <v>11.4</v>
      </c>
      <c r="H101" s="48">
        <v>3</v>
      </c>
    </row>
    <row r="102" spans="1:8" ht="13.8">
      <c r="A102" s="427">
        <v>43497</v>
      </c>
      <c r="B102" s="48">
        <v>6.2</v>
      </c>
      <c r="C102" s="48">
        <v>1.1000000000000001</v>
      </c>
      <c r="D102" s="48">
        <v>0.5</v>
      </c>
      <c r="E102" s="48">
        <v>0.6</v>
      </c>
      <c r="F102" s="48">
        <v>0</v>
      </c>
      <c r="G102" s="48">
        <v>11.6</v>
      </c>
      <c r="H102" s="48">
        <v>3</v>
      </c>
    </row>
    <row r="103" spans="1:8" ht="13.8">
      <c r="A103" s="427">
        <v>43525</v>
      </c>
      <c r="B103" s="48">
        <v>5.9</v>
      </c>
      <c r="C103" s="48">
        <v>1.3</v>
      </c>
      <c r="D103" s="48">
        <v>0.5</v>
      </c>
      <c r="E103" s="48">
        <v>0.7</v>
      </c>
      <c r="F103" s="48">
        <v>0</v>
      </c>
      <c r="G103" s="48">
        <v>11.6</v>
      </c>
      <c r="H103" s="48">
        <v>2.9</v>
      </c>
    </row>
    <row r="104" spans="1:8" ht="13.8">
      <c r="A104" s="427">
        <v>43556</v>
      </c>
      <c r="B104" s="48">
        <v>6.1</v>
      </c>
      <c r="C104" s="48">
        <v>1.2</v>
      </c>
      <c r="D104" s="48">
        <v>0.4</v>
      </c>
      <c r="E104" s="48">
        <v>0.8</v>
      </c>
      <c r="F104" s="48">
        <v>0</v>
      </c>
      <c r="G104" s="48">
        <v>11.3</v>
      </c>
      <c r="H104" s="48">
        <v>2.8</v>
      </c>
    </row>
    <row r="105" spans="1:8" ht="13.8">
      <c r="A105" s="427">
        <v>43586</v>
      </c>
      <c r="B105" s="48">
        <v>5.7</v>
      </c>
      <c r="C105" s="48">
        <v>0.8</v>
      </c>
      <c r="D105" s="48">
        <v>0.4</v>
      </c>
      <c r="E105" s="48">
        <v>0.7</v>
      </c>
      <c r="F105" s="48">
        <v>0</v>
      </c>
      <c r="G105" s="48">
        <v>12.1</v>
      </c>
      <c r="H105" s="48">
        <v>2.8</v>
      </c>
    </row>
    <row r="106" spans="1:8" ht="13.8">
      <c r="A106" s="427">
        <v>43617</v>
      </c>
      <c r="B106" s="48">
        <v>5.6</v>
      </c>
      <c r="C106" s="48">
        <v>0.7</v>
      </c>
      <c r="D106" s="48">
        <v>0.4</v>
      </c>
      <c r="E106" s="48">
        <v>1.1000000000000001</v>
      </c>
      <c r="F106" s="48">
        <v>0</v>
      </c>
      <c r="G106" s="48">
        <v>12.3</v>
      </c>
      <c r="H106" s="48">
        <v>2.8</v>
      </c>
    </row>
    <row r="107" spans="1:8" ht="13.8">
      <c r="A107" s="427">
        <v>43647</v>
      </c>
      <c r="B107" s="48">
        <v>5.5</v>
      </c>
      <c r="C107" s="48">
        <v>1</v>
      </c>
      <c r="D107" s="48">
        <v>0.3</v>
      </c>
      <c r="E107" s="48">
        <v>1.1000000000000001</v>
      </c>
      <c r="F107" s="48">
        <v>0</v>
      </c>
      <c r="G107" s="48">
        <v>12.3</v>
      </c>
      <c r="H107" s="48">
        <v>3</v>
      </c>
    </row>
    <row r="108" spans="1:8" ht="13.8">
      <c r="A108" s="427">
        <v>43678</v>
      </c>
      <c r="B108" s="48">
        <v>5.6</v>
      </c>
      <c r="C108" s="48">
        <v>1</v>
      </c>
      <c r="D108" s="48">
        <v>0.2</v>
      </c>
      <c r="E108" s="48">
        <v>1.1000000000000001</v>
      </c>
      <c r="F108" s="48">
        <v>0</v>
      </c>
      <c r="G108" s="48">
        <v>11.1</v>
      </c>
      <c r="H108" s="48">
        <v>2.7</v>
      </c>
    </row>
    <row r="109" spans="1:8" ht="13.8">
      <c r="A109" s="427">
        <v>43709</v>
      </c>
      <c r="B109" s="48">
        <v>5.5</v>
      </c>
      <c r="C109" s="48">
        <v>1.2</v>
      </c>
      <c r="D109" s="48">
        <v>1</v>
      </c>
      <c r="E109" s="48">
        <v>0.9</v>
      </c>
      <c r="F109" s="48">
        <v>0</v>
      </c>
      <c r="G109" s="48">
        <v>10.6</v>
      </c>
      <c r="H109" s="48">
        <v>2.6</v>
      </c>
    </row>
    <row r="110" spans="1:8" ht="13.8">
      <c r="A110" s="427">
        <v>43739</v>
      </c>
      <c r="B110" s="48">
        <v>5.7</v>
      </c>
      <c r="C110" s="48">
        <v>1.2</v>
      </c>
      <c r="D110" s="48">
        <v>1.9</v>
      </c>
      <c r="E110" s="48">
        <v>1.3</v>
      </c>
      <c r="F110" s="48">
        <v>0</v>
      </c>
      <c r="G110" s="48">
        <v>9.5</v>
      </c>
      <c r="H110" s="48">
        <v>2.6</v>
      </c>
    </row>
    <row r="111" spans="1:8" ht="13.8">
      <c r="A111" s="427">
        <v>43770</v>
      </c>
      <c r="B111" s="48">
        <v>5.8</v>
      </c>
      <c r="C111" s="48">
        <v>1.3</v>
      </c>
      <c r="D111" s="48">
        <v>1.9</v>
      </c>
      <c r="E111" s="48">
        <v>1.3</v>
      </c>
      <c r="F111" s="48">
        <v>0</v>
      </c>
      <c r="G111" s="48">
        <v>9.1999999999999993</v>
      </c>
      <c r="H111" s="48">
        <v>2.5</v>
      </c>
    </row>
    <row r="112" spans="1:8" ht="13.8">
      <c r="A112" s="427">
        <v>43800</v>
      </c>
      <c r="B112" s="48">
        <v>5.2</v>
      </c>
      <c r="C112" s="48">
        <v>1.4</v>
      </c>
      <c r="D112" s="48">
        <v>2.2000000000000002</v>
      </c>
      <c r="E112" s="48">
        <v>1</v>
      </c>
      <c r="F112" s="48">
        <v>0</v>
      </c>
      <c r="G112" s="48">
        <v>7.5</v>
      </c>
      <c r="H112" s="48">
        <v>2.2000000000000002</v>
      </c>
    </row>
    <row r="113" spans="1:8" ht="13.8">
      <c r="A113" s="427">
        <v>43831</v>
      </c>
      <c r="B113" s="48">
        <v>5</v>
      </c>
      <c r="C113" s="48">
        <v>1.3</v>
      </c>
      <c r="D113" s="48">
        <v>1.9</v>
      </c>
      <c r="E113" s="48">
        <v>0.9</v>
      </c>
      <c r="F113" s="48">
        <v>0</v>
      </c>
      <c r="G113" s="48">
        <v>8.3000000000000007</v>
      </c>
      <c r="H113" s="48">
        <v>2.4</v>
      </c>
    </row>
    <row r="114" spans="1:8" ht="13.8">
      <c r="A114" s="427">
        <v>43862</v>
      </c>
      <c r="B114" s="48">
        <v>6.2</v>
      </c>
      <c r="C114" s="48">
        <v>1.3</v>
      </c>
      <c r="D114" s="48">
        <v>1.9</v>
      </c>
      <c r="E114" s="48">
        <v>0.9</v>
      </c>
      <c r="F114" s="48">
        <v>0.1</v>
      </c>
      <c r="G114" s="48">
        <v>7.8</v>
      </c>
      <c r="H114" s="48">
        <v>2.4</v>
      </c>
    </row>
    <row r="115" spans="1:8" ht="13.8">
      <c r="A115" s="427">
        <v>43891</v>
      </c>
      <c r="B115" s="48">
        <v>5.7</v>
      </c>
      <c r="C115" s="48">
        <v>1.3</v>
      </c>
      <c r="D115" s="48">
        <v>1.6</v>
      </c>
      <c r="E115" s="48">
        <v>0.6</v>
      </c>
      <c r="F115" s="48">
        <v>0</v>
      </c>
      <c r="G115" s="48">
        <v>8.5</v>
      </c>
      <c r="H115" s="48">
        <v>2.4</v>
      </c>
    </row>
    <row r="116" spans="1:8" ht="13.8">
      <c r="A116" s="427">
        <v>43922</v>
      </c>
      <c r="B116" s="48">
        <v>7.3</v>
      </c>
      <c r="C116" s="48">
        <v>0.8</v>
      </c>
      <c r="D116" s="48">
        <v>1.7</v>
      </c>
      <c r="E116" s="48">
        <v>0.6</v>
      </c>
      <c r="F116" s="48">
        <v>0</v>
      </c>
      <c r="G116" s="48">
        <v>9.3000000000000007</v>
      </c>
      <c r="H116" s="48">
        <v>2.5</v>
      </c>
    </row>
    <row r="117" spans="1:8" ht="13.8">
      <c r="A117" s="427">
        <v>43952</v>
      </c>
      <c r="B117" s="48">
        <v>8.4</v>
      </c>
      <c r="C117" s="48">
        <v>0.8</v>
      </c>
      <c r="D117" s="48">
        <v>1.9</v>
      </c>
      <c r="E117" s="48">
        <v>0.6</v>
      </c>
      <c r="F117" s="48">
        <v>0</v>
      </c>
      <c r="G117" s="48">
        <v>9.4</v>
      </c>
      <c r="H117" s="48">
        <v>2.5</v>
      </c>
    </row>
    <row r="118" spans="1:8" ht="13.8">
      <c r="A118" s="427">
        <v>43983</v>
      </c>
      <c r="B118" s="48">
        <v>5.8</v>
      </c>
      <c r="C118" s="48">
        <v>0.5</v>
      </c>
      <c r="D118" s="48">
        <v>2.1</v>
      </c>
      <c r="E118" s="48">
        <v>0.6</v>
      </c>
      <c r="F118" s="48">
        <v>0.1</v>
      </c>
      <c r="G118" s="48">
        <v>8</v>
      </c>
      <c r="H118" s="48">
        <v>2.1</v>
      </c>
    </row>
    <row r="119" spans="1:8" ht="13.8">
      <c r="A119" s="427">
        <v>44013</v>
      </c>
      <c r="B119" s="48">
        <v>5.0999999999999996</v>
      </c>
      <c r="C119" s="48">
        <v>0.8</v>
      </c>
      <c r="D119" s="48">
        <v>0.4</v>
      </c>
      <c r="E119" s="48">
        <v>0.7</v>
      </c>
      <c r="F119" s="48">
        <v>0.1</v>
      </c>
      <c r="G119" s="48">
        <v>7.4</v>
      </c>
      <c r="H119" s="48">
        <v>1.9</v>
      </c>
    </row>
    <row r="120" spans="1:8" ht="13.8">
      <c r="A120" s="427">
        <v>44044</v>
      </c>
      <c r="B120" s="48">
        <v>5.6</v>
      </c>
      <c r="C120" s="48">
        <v>1.1000000000000001</v>
      </c>
      <c r="D120" s="48">
        <v>0.5</v>
      </c>
      <c r="E120" s="48">
        <v>0.7</v>
      </c>
      <c r="F120" s="48">
        <v>0.1</v>
      </c>
      <c r="G120" s="48">
        <v>6.3</v>
      </c>
      <c r="H120" s="48">
        <v>1.7</v>
      </c>
    </row>
    <row r="121" spans="1:8" ht="13.8">
      <c r="A121" s="427">
        <v>44075</v>
      </c>
      <c r="B121" s="48">
        <v>5</v>
      </c>
      <c r="C121" s="48">
        <v>1.2</v>
      </c>
      <c r="D121" s="48">
        <v>0.6</v>
      </c>
      <c r="E121" s="48">
        <v>0.6</v>
      </c>
      <c r="F121" s="48">
        <v>0</v>
      </c>
      <c r="G121" s="48">
        <v>6.2</v>
      </c>
      <c r="H121" s="48">
        <v>1.7</v>
      </c>
    </row>
    <row r="122" spans="1:8" ht="13.8">
      <c r="A122" s="427">
        <v>44105</v>
      </c>
      <c r="B122" s="48">
        <v>4.7</v>
      </c>
      <c r="C122" s="48">
        <v>1.2</v>
      </c>
      <c r="D122" s="48">
        <v>0.6</v>
      </c>
      <c r="E122" s="48">
        <v>0.6</v>
      </c>
      <c r="F122" s="48">
        <v>0</v>
      </c>
      <c r="G122" s="48">
        <v>5.7</v>
      </c>
      <c r="H122" s="48">
        <v>1.6</v>
      </c>
    </row>
    <row r="123" spans="1:8" ht="13.8">
      <c r="A123" s="427">
        <v>44137</v>
      </c>
      <c r="B123" s="48">
        <v>3.7</v>
      </c>
      <c r="C123" s="48">
        <v>1.3</v>
      </c>
      <c r="D123" s="48">
        <v>0.6</v>
      </c>
      <c r="E123" s="48">
        <v>0.6</v>
      </c>
      <c r="F123" s="48">
        <v>0</v>
      </c>
      <c r="G123" s="48">
        <v>6.1</v>
      </c>
      <c r="H123" s="48">
        <v>1.6</v>
      </c>
    </row>
    <row r="124" spans="1:8" ht="13.8">
      <c r="A124" s="427">
        <v>44168</v>
      </c>
      <c r="B124" s="48">
        <v>3.9</v>
      </c>
      <c r="C124" s="48">
        <v>1.2</v>
      </c>
      <c r="D124" s="48">
        <v>0.4</v>
      </c>
      <c r="E124" s="48">
        <v>0.4</v>
      </c>
      <c r="F124" s="48">
        <v>0</v>
      </c>
      <c r="G124" s="48">
        <v>5.8</v>
      </c>
      <c r="H124" s="48">
        <v>1.5</v>
      </c>
    </row>
    <row r="125" spans="1:8" ht="13.8">
      <c r="A125" s="427">
        <v>44199</v>
      </c>
      <c r="B125" s="48">
        <v>4.2</v>
      </c>
      <c r="C125" s="48">
        <v>1.4</v>
      </c>
      <c r="D125" s="48">
        <v>0.3</v>
      </c>
      <c r="E125" s="48">
        <v>0.4</v>
      </c>
      <c r="F125" s="48">
        <v>0</v>
      </c>
      <c r="G125" s="48">
        <v>6</v>
      </c>
      <c r="H125" s="48">
        <v>1.7</v>
      </c>
    </row>
    <row r="126" spans="1:8" ht="13.8">
      <c r="A126" s="427">
        <v>44228</v>
      </c>
      <c r="B126" s="48">
        <v>4</v>
      </c>
      <c r="C126" s="48">
        <v>1.2</v>
      </c>
      <c r="D126" s="48">
        <v>0.3</v>
      </c>
      <c r="E126" s="48">
        <v>0.4</v>
      </c>
      <c r="F126" s="48">
        <v>0</v>
      </c>
      <c r="G126" s="48">
        <v>6.1</v>
      </c>
      <c r="H126" s="48">
        <v>1.7</v>
      </c>
    </row>
    <row r="127" spans="1:8" ht="13.8">
      <c r="A127" s="427">
        <v>44256</v>
      </c>
      <c r="B127" s="48">
        <v>5.0999999999999996</v>
      </c>
      <c r="C127" s="48">
        <v>1.1000000000000001</v>
      </c>
      <c r="D127" s="48">
        <v>0.2</v>
      </c>
      <c r="E127" s="48">
        <v>0.3</v>
      </c>
      <c r="F127" s="48">
        <v>0</v>
      </c>
      <c r="G127" s="48">
        <v>6</v>
      </c>
      <c r="H127" s="48">
        <v>1.7</v>
      </c>
    </row>
    <row r="128" spans="1:8" ht="13.8">
      <c r="A128" s="427">
        <v>44287</v>
      </c>
      <c r="B128" s="48">
        <v>4.3</v>
      </c>
      <c r="C128" s="48">
        <v>1</v>
      </c>
      <c r="D128" s="48">
        <v>0.2</v>
      </c>
      <c r="E128" s="48">
        <v>0.3</v>
      </c>
      <c r="F128" s="48">
        <v>0</v>
      </c>
      <c r="G128" s="48">
        <v>5.9</v>
      </c>
      <c r="H128" s="48">
        <v>1.8</v>
      </c>
    </row>
    <row r="129" spans="1:8" ht="13.8">
      <c r="A129" s="427">
        <v>44317</v>
      </c>
      <c r="B129" s="48">
        <v>4.2</v>
      </c>
      <c r="C129" s="48">
        <v>0.9</v>
      </c>
      <c r="D129" s="48">
        <v>0.1</v>
      </c>
      <c r="E129" s="48">
        <v>0.4</v>
      </c>
      <c r="F129" s="48">
        <v>0</v>
      </c>
      <c r="G129" s="48">
        <v>5.8</v>
      </c>
      <c r="H129" s="48">
        <v>1.8</v>
      </c>
    </row>
    <row r="130" spans="1:8" ht="13.8">
      <c r="A130" s="427">
        <v>44348</v>
      </c>
      <c r="B130" s="48">
        <v>3.9</v>
      </c>
      <c r="C130" s="48">
        <v>1</v>
      </c>
      <c r="D130" s="48">
        <v>0.1</v>
      </c>
      <c r="E130" s="48">
        <v>0.4</v>
      </c>
      <c r="F130" s="48">
        <v>0</v>
      </c>
      <c r="G130" s="48">
        <v>5.4</v>
      </c>
      <c r="H130" s="48">
        <v>1.7</v>
      </c>
    </row>
    <row r="131" spans="1:8" ht="13.8">
      <c r="A131" s="427">
        <v>44378</v>
      </c>
      <c r="B131" s="48">
        <v>3.7</v>
      </c>
      <c r="C131" s="48">
        <v>1.2</v>
      </c>
      <c r="D131" s="48">
        <v>0.1</v>
      </c>
      <c r="E131" s="48">
        <v>0.4</v>
      </c>
      <c r="F131" s="48">
        <v>0</v>
      </c>
      <c r="G131" s="48">
        <v>5.2</v>
      </c>
      <c r="H131" s="48">
        <v>1.7</v>
      </c>
    </row>
    <row r="132" spans="1:8" ht="13.8">
      <c r="A132" s="427">
        <v>44409</v>
      </c>
      <c r="B132" s="48">
        <v>3.8</v>
      </c>
      <c r="C132" s="48">
        <v>1.2</v>
      </c>
      <c r="D132" s="48">
        <v>0.2</v>
      </c>
      <c r="E132" s="48">
        <v>0.4</v>
      </c>
      <c r="F132" s="48">
        <v>0</v>
      </c>
      <c r="G132" s="48">
        <v>5</v>
      </c>
      <c r="H132" s="48">
        <v>1.7</v>
      </c>
    </row>
    <row r="133" spans="1:8" ht="13.8">
      <c r="A133" s="427">
        <v>44440</v>
      </c>
      <c r="B133" s="48">
        <v>4.0999999999999996</v>
      </c>
      <c r="C133" s="48">
        <v>1.2</v>
      </c>
      <c r="D133" s="48">
        <v>0.2</v>
      </c>
      <c r="E133" s="48">
        <v>0.4</v>
      </c>
      <c r="F133" s="48">
        <v>0</v>
      </c>
      <c r="G133" s="48">
        <v>4.8</v>
      </c>
      <c r="H133" s="48">
        <v>1.7</v>
      </c>
    </row>
    <row r="134" spans="1:8" ht="13.8">
      <c r="A134" s="427">
        <v>44470</v>
      </c>
      <c r="B134" s="48">
        <v>4.0999999999999996</v>
      </c>
      <c r="C134" s="48">
        <v>1.2</v>
      </c>
      <c r="D134" s="48">
        <v>0.2</v>
      </c>
      <c r="E134" s="48">
        <v>0.4</v>
      </c>
      <c r="F134" s="48">
        <v>0</v>
      </c>
      <c r="G134" s="48">
        <v>4.5999999999999996</v>
      </c>
      <c r="H134" s="48">
        <v>1.7</v>
      </c>
    </row>
    <row r="135" spans="1:8" ht="13.8">
      <c r="A135" s="427">
        <v>44501</v>
      </c>
      <c r="B135" s="48">
        <v>4</v>
      </c>
      <c r="C135" s="48">
        <v>1.1000000000000001</v>
      </c>
      <c r="D135" s="48">
        <v>0.2</v>
      </c>
      <c r="E135" s="48">
        <v>0.4</v>
      </c>
      <c r="F135" s="48">
        <v>0</v>
      </c>
      <c r="G135" s="48">
        <v>4.8</v>
      </c>
      <c r="H135" s="48">
        <v>1.7</v>
      </c>
    </row>
    <row r="136" spans="1:8" ht="13.8">
      <c r="A136" s="427">
        <v>44531</v>
      </c>
      <c r="B136" s="48">
        <v>3.9</v>
      </c>
      <c r="C136" s="48">
        <v>0.9</v>
      </c>
      <c r="D136" s="48">
        <v>0.2</v>
      </c>
      <c r="E136" s="48">
        <v>0.4</v>
      </c>
      <c r="F136" s="48">
        <v>0</v>
      </c>
      <c r="G136" s="48">
        <v>4.3</v>
      </c>
      <c r="H136" s="48">
        <v>1.6</v>
      </c>
    </row>
    <row r="137" spans="1:8" ht="13.8">
      <c r="A137" s="427">
        <v>44562</v>
      </c>
      <c r="B137" s="48">
        <v>4.4000000000000004</v>
      </c>
      <c r="C137" s="48">
        <v>1</v>
      </c>
      <c r="D137" s="48">
        <v>0.2</v>
      </c>
      <c r="E137" s="48">
        <v>0.4</v>
      </c>
      <c r="F137" s="48">
        <v>0</v>
      </c>
      <c r="G137" s="48">
        <v>4.3</v>
      </c>
      <c r="H137" s="48">
        <v>1.7</v>
      </c>
    </row>
    <row r="138" spans="1:8" ht="13.8">
      <c r="A138" s="427">
        <v>44593</v>
      </c>
      <c r="B138" s="48">
        <v>4.3</v>
      </c>
      <c r="C138" s="48">
        <v>0.9</v>
      </c>
      <c r="D138" s="48">
        <v>0.2</v>
      </c>
      <c r="E138" s="48">
        <v>0.3</v>
      </c>
      <c r="F138" s="48">
        <v>0</v>
      </c>
      <c r="G138" s="48">
        <v>3.9</v>
      </c>
      <c r="H138" s="48">
        <v>1.6</v>
      </c>
    </row>
    <row r="139" spans="1:8" ht="13.8">
      <c r="A139" s="427">
        <v>44621</v>
      </c>
      <c r="B139" s="48">
        <v>4.2</v>
      </c>
      <c r="C139" s="48">
        <v>1.7</v>
      </c>
      <c r="D139" s="48">
        <v>0.3</v>
      </c>
      <c r="E139" s="48">
        <v>0.3</v>
      </c>
      <c r="F139" s="48">
        <v>0.4</v>
      </c>
      <c r="G139" s="48">
        <v>4.2</v>
      </c>
      <c r="H139" s="48">
        <v>1.8</v>
      </c>
    </row>
    <row r="140" spans="1:8" ht="13.8">
      <c r="A140" s="427">
        <v>44652</v>
      </c>
      <c r="B140" s="48">
        <v>4.5999999999999996</v>
      </c>
      <c r="C140" s="48">
        <v>1.5</v>
      </c>
      <c r="D140" s="48">
        <v>0.2</v>
      </c>
      <c r="E140" s="48">
        <v>0.3</v>
      </c>
      <c r="F140" s="48">
        <v>0.3</v>
      </c>
      <c r="G140" s="48">
        <v>4.3</v>
      </c>
      <c r="H140" s="48">
        <v>1.8</v>
      </c>
    </row>
    <row r="141" spans="1:8" ht="13.8">
      <c r="A141" s="427">
        <v>44682</v>
      </c>
      <c r="B141" s="48">
        <v>4.4000000000000004</v>
      </c>
      <c r="C141" s="48">
        <v>1.5</v>
      </c>
      <c r="D141" s="48">
        <v>0.3</v>
      </c>
      <c r="E141" s="48">
        <v>0.3</v>
      </c>
      <c r="F141" s="48">
        <v>0.3</v>
      </c>
      <c r="G141" s="48">
        <v>3.4</v>
      </c>
      <c r="H141" s="48">
        <v>1.8</v>
      </c>
    </row>
    <row r="142" spans="1:8" ht="13.8">
      <c r="A142" s="427">
        <v>44713</v>
      </c>
      <c r="B142" s="48">
        <v>4.2</v>
      </c>
      <c r="C142" s="48">
        <v>1.5</v>
      </c>
      <c r="D142" s="48">
        <v>0.4</v>
      </c>
      <c r="E142" s="48">
        <v>0.3</v>
      </c>
      <c r="F142" s="48">
        <v>0.3</v>
      </c>
      <c r="G142" s="48">
        <v>3.5</v>
      </c>
      <c r="H142" s="48">
        <v>1.8</v>
      </c>
    </row>
    <row r="143" spans="1:8" ht="13.8">
      <c r="A143" s="427">
        <v>44743</v>
      </c>
      <c r="B143" s="48">
        <v>4.8</v>
      </c>
      <c r="C143" s="48">
        <v>1.3</v>
      </c>
      <c r="D143" s="48">
        <v>0.2</v>
      </c>
      <c r="E143" s="48">
        <v>0.4</v>
      </c>
      <c r="F143" s="48">
        <v>0.3</v>
      </c>
      <c r="G143" s="48">
        <v>3.5</v>
      </c>
      <c r="H143" s="48">
        <v>1.9</v>
      </c>
    </row>
    <row r="144" spans="1:8" ht="13.8">
      <c r="A144" s="427">
        <v>44774</v>
      </c>
      <c r="B144" s="48">
        <v>4.5999999999999996</v>
      </c>
      <c r="C144" s="48">
        <v>1.3</v>
      </c>
      <c r="D144" s="48">
        <v>0.2</v>
      </c>
      <c r="E144" s="48">
        <v>0.4</v>
      </c>
      <c r="F144" s="48">
        <v>0.3</v>
      </c>
      <c r="G144" s="48">
        <v>3.7</v>
      </c>
      <c r="H144" s="48">
        <v>1.9</v>
      </c>
    </row>
    <row r="145" spans="1:8" ht="13.8">
      <c r="A145" s="427">
        <v>44805</v>
      </c>
      <c r="B145" s="48">
        <v>4.4000000000000004</v>
      </c>
      <c r="C145" s="48">
        <v>1.2</v>
      </c>
      <c r="D145" s="48">
        <v>0.2</v>
      </c>
      <c r="E145" s="48">
        <v>0.5</v>
      </c>
      <c r="F145" s="48">
        <v>0.3</v>
      </c>
      <c r="G145" s="48">
        <v>3.8</v>
      </c>
      <c r="H145" s="48">
        <v>2</v>
      </c>
    </row>
    <row r="146" spans="1:8" ht="13.8">
      <c r="A146" s="427">
        <v>44835</v>
      </c>
      <c r="B146" s="48">
        <v>5.6</v>
      </c>
      <c r="C146" s="48">
        <v>1.1000000000000001</v>
      </c>
      <c r="D146" s="48">
        <v>0.2</v>
      </c>
      <c r="E146" s="48">
        <v>0.6</v>
      </c>
      <c r="F146" s="48">
        <v>0.4</v>
      </c>
      <c r="G146" s="48">
        <v>4.0999999999999996</v>
      </c>
      <c r="H146" s="48">
        <v>2.2000000000000002</v>
      </c>
    </row>
    <row r="147" spans="1:8" ht="13.8">
      <c r="A147" s="427">
        <v>44866</v>
      </c>
      <c r="B147" s="48">
        <v>6</v>
      </c>
      <c r="C147" s="48">
        <v>1.1000000000000001</v>
      </c>
      <c r="D147" s="48">
        <v>0.1</v>
      </c>
      <c r="E147" s="48">
        <v>0.6</v>
      </c>
      <c r="F147" s="48">
        <v>0.4</v>
      </c>
      <c r="G147" s="48">
        <v>4.0999999999999996</v>
      </c>
      <c r="H147" s="48">
        <v>2.2000000000000002</v>
      </c>
    </row>
    <row r="148" spans="1:8" ht="13.8">
      <c r="A148" s="427">
        <v>44896</v>
      </c>
      <c r="B148" s="48">
        <v>5.0999999999999996</v>
      </c>
      <c r="C148" s="48">
        <v>1.1000000000000001</v>
      </c>
      <c r="D148" s="48">
        <v>0.1</v>
      </c>
      <c r="E148" s="48">
        <v>0.6</v>
      </c>
      <c r="F148" s="48">
        <v>0</v>
      </c>
      <c r="G148" s="48">
        <v>4.0999999999999996</v>
      </c>
      <c r="H148" s="48">
        <v>2.2000000000000002</v>
      </c>
    </row>
    <row r="149" spans="1:8" ht="13.8">
      <c r="A149" s="427">
        <v>44927</v>
      </c>
      <c r="B149" s="48">
        <v>6</v>
      </c>
      <c r="C149" s="48">
        <v>1</v>
      </c>
      <c r="D149" s="48">
        <v>0.2</v>
      </c>
      <c r="E149" s="48">
        <v>0.6</v>
      </c>
      <c r="F149" s="48">
        <v>0</v>
      </c>
      <c r="G149" s="48">
        <v>4.3</v>
      </c>
      <c r="H149" s="48">
        <v>2.4</v>
      </c>
    </row>
    <row r="150" spans="1:8" ht="13.8">
      <c r="A150" s="427">
        <v>44958</v>
      </c>
      <c r="B150" s="48">
        <v>6.4</v>
      </c>
      <c r="C150" s="48">
        <v>0.7</v>
      </c>
      <c r="D150" s="48">
        <v>0.2</v>
      </c>
      <c r="E150" s="48">
        <v>0.6</v>
      </c>
      <c r="F150" s="48">
        <v>0</v>
      </c>
      <c r="G150" s="48">
        <v>4.5</v>
      </c>
      <c r="H150" s="48">
        <v>2.5</v>
      </c>
    </row>
    <row r="151" spans="1:8" ht="13.8">
      <c r="A151" s="427">
        <v>44986</v>
      </c>
      <c r="B151" s="48">
        <v>5.9</v>
      </c>
      <c r="C151" s="48">
        <v>1.3</v>
      </c>
      <c r="D151" s="48">
        <v>0.1</v>
      </c>
      <c r="E151" s="48">
        <v>0.6</v>
      </c>
      <c r="F151" s="48">
        <v>0</v>
      </c>
      <c r="G151" s="48">
        <v>4.7</v>
      </c>
      <c r="H151" s="48">
        <v>2.5</v>
      </c>
    </row>
    <row r="152" spans="1:8" ht="13.8">
      <c r="A152" s="427">
        <v>45017</v>
      </c>
      <c r="B152" s="48">
        <v>7.8</v>
      </c>
      <c r="C152" s="48">
        <v>1.2</v>
      </c>
      <c r="D152" s="48">
        <v>0.2</v>
      </c>
      <c r="E152" s="48">
        <v>0.5</v>
      </c>
      <c r="F152" s="48">
        <v>0</v>
      </c>
      <c r="G152" s="48">
        <v>5.3</v>
      </c>
      <c r="H152" s="48">
        <v>2.9</v>
      </c>
    </row>
    <row r="153" spans="1:8" ht="13.8">
      <c r="A153" s="427">
        <v>45047</v>
      </c>
      <c r="B153" s="48">
        <v>7.7</v>
      </c>
      <c r="C153" s="48">
        <v>0.8</v>
      </c>
      <c r="D153" s="48">
        <v>0.1</v>
      </c>
      <c r="E153" s="48">
        <v>0.5</v>
      </c>
      <c r="F153" s="48">
        <v>0</v>
      </c>
      <c r="G153" s="48">
        <v>5.4</v>
      </c>
      <c r="H153" s="48">
        <v>3.1</v>
      </c>
    </row>
    <row r="154" spans="1:8" ht="13.8">
      <c r="A154" s="427">
        <v>45078</v>
      </c>
      <c r="B154" s="48">
        <v>7.4</v>
      </c>
      <c r="C154" s="48">
        <v>0.7</v>
      </c>
      <c r="D154" s="48">
        <v>0.2</v>
      </c>
      <c r="E154" s="48">
        <v>0.5</v>
      </c>
      <c r="F154" s="48">
        <v>0</v>
      </c>
      <c r="G154" s="48">
        <v>5.0999999999999996</v>
      </c>
      <c r="H154" s="48">
        <v>3.1</v>
      </c>
    </row>
    <row r="155" spans="1:8" ht="13.8">
      <c r="A155" s="427">
        <v>45108</v>
      </c>
      <c r="B155" s="48">
        <v>8.1999999999999993</v>
      </c>
      <c r="C155" s="48">
        <v>0.6</v>
      </c>
      <c r="D155" s="48">
        <v>0.2</v>
      </c>
      <c r="E155" s="48">
        <v>0.5</v>
      </c>
      <c r="F155" s="48">
        <v>0</v>
      </c>
      <c r="G155" s="48">
        <v>5.2</v>
      </c>
      <c r="H155" s="48">
        <v>3.3</v>
      </c>
    </row>
    <row r="156" spans="1:8" ht="13.8">
      <c r="A156" s="427">
        <v>45139</v>
      </c>
      <c r="B156" s="48">
        <v>7.5</v>
      </c>
      <c r="C156" s="48">
        <v>0.6</v>
      </c>
      <c r="D156" s="48">
        <v>0.2</v>
      </c>
      <c r="E156" s="48">
        <v>0.6</v>
      </c>
      <c r="F156" s="48">
        <v>0.8</v>
      </c>
      <c r="G156" s="48">
        <v>5.3</v>
      </c>
      <c r="H156" s="48">
        <v>3.5</v>
      </c>
    </row>
    <row r="157" spans="1:8" ht="13.8">
      <c r="A157" s="427">
        <v>45170</v>
      </c>
      <c r="B157" s="48">
        <v>7.2</v>
      </c>
      <c r="C157" s="48">
        <v>0.6</v>
      </c>
      <c r="D157" s="48">
        <v>0.2</v>
      </c>
      <c r="E157" s="48">
        <v>0.5</v>
      </c>
      <c r="F157" s="48">
        <v>0.8</v>
      </c>
      <c r="G157" s="48">
        <v>5.2</v>
      </c>
      <c r="H157" s="48">
        <v>3.5</v>
      </c>
    </row>
    <row r="158" spans="1:8" ht="13.8">
      <c r="A158" s="427">
        <v>45200</v>
      </c>
      <c r="B158" s="48">
        <v>7.5</v>
      </c>
      <c r="C158" s="48">
        <v>0.6</v>
      </c>
      <c r="D158" s="48">
        <v>0.2</v>
      </c>
      <c r="E158" s="48">
        <v>0.5</v>
      </c>
      <c r="F158" s="48">
        <v>0.8</v>
      </c>
      <c r="G158" s="48">
        <v>5.5</v>
      </c>
      <c r="H158" s="48">
        <v>3.7</v>
      </c>
    </row>
    <row r="159" spans="1:8" ht="13.8">
      <c r="A159" s="427">
        <v>45231</v>
      </c>
      <c r="B159" s="48">
        <v>6.9</v>
      </c>
      <c r="C159" s="48">
        <v>0.6</v>
      </c>
      <c r="D159" s="48">
        <v>0.3</v>
      </c>
      <c r="E159" s="48">
        <v>0.5</v>
      </c>
      <c r="F159" s="48">
        <v>0.9</v>
      </c>
      <c r="G159" s="48">
        <v>5.7</v>
      </c>
      <c r="H159" s="48">
        <v>3.7</v>
      </c>
    </row>
    <row r="160" spans="1:8" ht="13.8">
      <c r="A160" s="427">
        <v>45261</v>
      </c>
      <c r="B160" s="48">
        <v>7.3</v>
      </c>
      <c r="C160" s="48">
        <v>0.6</v>
      </c>
      <c r="D160" s="48">
        <v>0.3</v>
      </c>
      <c r="E160" s="48">
        <v>0.4</v>
      </c>
      <c r="F160" s="48">
        <v>0</v>
      </c>
      <c r="G160" s="48">
        <v>5.2</v>
      </c>
      <c r="H160" s="48">
        <v>3.3</v>
      </c>
    </row>
    <row r="161" spans="1:8" ht="13.8">
      <c r="A161" s="427">
        <v>45292</v>
      </c>
      <c r="B161" s="48">
        <v>7.5</v>
      </c>
      <c r="C161" s="48">
        <v>0.6</v>
      </c>
      <c r="D161" s="48">
        <v>0.2</v>
      </c>
      <c r="E161" s="48">
        <v>0.4</v>
      </c>
      <c r="F161" s="48">
        <v>0</v>
      </c>
      <c r="G161" s="48">
        <v>5.9</v>
      </c>
      <c r="H161" s="48">
        <v>3.6</v>
      </c>
    </row>
    <row r="162" spans="1:8" ht="13.8">
      <c r="A162" s="427">
        <v>45323</v>
      </c>
      <c r="B162" s="48">
        <v>7.5</v>
      </c>
      <c r="C162" s="48">
        <v>0.5</v>
      </c>
      <c r="D162" s="48">
        <v>0.2</v>
      </c>
      <c r="E162" s="48">
        <v>0.4</v>
      </c>
      <c r="F162" s="48">
        <v>0</v>
      </c>
      <c r="G162" s="48">
        <v>6</v>
      </c>
      <c r="H162" s="48">
        <v>3.6</v>
      </c>
    </row>
    <row r="163" spans="1:8" ht="13.8">
      <c r="A163" s="427">
        <v>45352</v>
      </c>
      <c r="B163" s="48">
        <v>5.8</v>
      </c>
      <c r="C163" s="48">
        <v>0.5</v>
      </c>
      <c r="D163" s="48">
        <v>0.2</v>
      </c>
      <c r="E163" s="48">
        <v>0.6</v>
      </c>
      <c r="F163" s="48">
        <v>0</v>
      </c>
      <c r="G163" s="48">
        <v>6.7</v>
      </c>
      <c r="H163" s="48">
        <v>3.4</v>
      </c>
    </row>
    <row r="164" spans="1:8" ht="13.8">
      <c r="A164" s="427">
        <v>45383</v>
      </c>
      <c r="B164" s="48">
        <v>6.5</v>
      </c>
      <c r="C164" s="48">
        <v>0.4</v>
      </c>
      <c r="D164" s="48">
        <v>0.3</v>
      </c>
      <c r="E164" s="48">
        <v>0.6</v>
      </c>
      <c r="F164" s="48">
        <v>0</v>
      </c>
      <c r="G164" s="48">
        <v>7.3</v>
      </c>
      <c r="H164" s="48">
        <v>3.5</v>
      </c>
    </row>
    <row r="165" spans="1:8" ht="13.8">
      <c r="A165" s="427">
        <v>45413</v>
      </c>
      <c r="B165" s="48">
        <v>6.9</v>
      </c>
      <c r="C165" s="48">
        <v>0.5</v>
      </c>
      <c r="D165" s="48">
        <v>0.3</v>
      </c>
      <c r="E165" s="48">
        <v>0.6</v>
      </c>
      <c r="F165" s="48">
        <v>0</v>
      </c>
      <c r="G165" s="48">
        <v>6.9</v>
      </c>
      <c r="H165" s="48">
        <v>3.5</v>
      </c>
    </row>
    <row r="166" spans="1:8" ht="13.8">
      <c r="A166" s="427">
        <v>45444</v>
      </c>
      <c r="B166" s="48">
        <v>6.4</v>
      </c>
      <c r="C166" s="48">
        <v>0.5</v>
      </c>
      <c r="D166" s="48">
        <v>0.2</v>
      </c>
      <c r="E166" s="48">
        <v>0.6</v>
      </c>
      <c r="F166" s="48">
        <v>0</v>
      </c>
      <c r="G166" s="48">
        <v>6.4</v>
      </c>
      <c r="H166" s="48">
        <v>3.4</v>
      </c>
    </row>
    <row r="167" spans="1:8" ht="13.8">
      <c r="A167" s="427">
        <v>45474</v>
      </c>
      <c r="B167" s="48">
        <v>6.5</v>
      </c>
      <c r="C167" s="48">
        <v>0.6</v>
      </c>
      <c r="D167" s="48">
        <v>0.2</v>
      </c>
      <c r="E167" s="48">
        <v>0.6</v>
      </c>
      <c r="F167" s="48">
        <v>0</v>
      </c>
      <c r="G167" s="48">
        <v>6.4</v>
      </c>
      <c r="H167" s="48">
        <v>3.2</v>
      </c>
    </row>
    <row r="168" spans="1:8" ht="13.8">
      <c r="A168" s="427">
        <v>45505</v>
      </c>
      <c r="B168" s="48">
        <v>6.1</v>
      </c>
      <c r="C168" s="48">
        <v>0.4</v>
      </c>
      <c r="D168" s="48">
        <v>0.2</v>
      </c>
      <c r="E168" s="48">
        <v>0.6</v>
      </c>
      <c r="F168" s="48">
        <v>0</v>
      </c>
      <c r="G168" s="48">
        <v>6.6</v>
      </c>
      <c r="H168" s="48">
        <v>3.2</v>
      </c>
    </row>
    <row r="169" spans="1:8" ht="13.8">
      <c r="A169" s="427">
        <v>45536</v>
      </c>
      <c r="B169" s="48">
        <v>5.8</v>
      </c>
      <c r="C169" s="48">
        <v>0.5</v>
      </c>
      <c r="D169" s="48">
        <v>0.2</v>
      </c>
      <c r="E169" s="48">
        <v>0.6</v>
      </c>
      <c r="F169" s="48">
        <v>0</v>
      </c>
      <c r="G169" s="48">
        <v>6.8</v>
      </c>
      <c r="H169" s="48">
        <v>3.2</v>
      </c>
    </row>
    <row r="170" spans="1:8" ht="13.8">
      <c r="A170" s="427">
        <v>45566</v>
      </c>
      <c r="B170" s="48">
        <v>6.1</v>
      </c>
      <c r="C170" s="48">
        <v>0.4</v>
      </c>
      <c r="D170" s="48">
        <v>0.1</v>
      </c>
      <c r="E170" s="48">
        <v>0.6</v>
      </c>
      <c r="F170" s="48">
        <v>0</v>
      </c>
      <c r="G170" s="48">
        <v>6.2</v>
      </c>
      <c r="H170" s="48">
        <v>3.1</v>
      </c>
    </row>
    <row r="171" spans="1:8" ht="13.8">
      <c r="A171" s="427">
        <v>45597</v>
      </c>
      <c r="B171" s="48">
        <v>5.9</v>
      </c>
      <c r="C171" s="48">
        <v>0.4</v>
      </c>
      <c r="D171" s="48">
        <v>0.1</v>
      </c>
      <c r="E171" s="48">
        <v>0.7</v>
      </c>
      <c r="F171" s="48">
        <v>0</v>
      </c>
      <c r="G171" s="48">
        <v>6.3</v>
      </c>
      <c r="H171" s="48">
        <v>3.1</v>
      </c>
    </row>
    <row r="172" spans="1:8" ht="13.8">
      <c r="A172" s="427">
        <v>45627</v>
      </c>
      <c r="B172" s="48">
        <v>5.7</v>
      </c>
      <c r="C172" s="48">
        <v>0.4</v>
      </c>
      <c r="D172" s="48">
        <v>0.1</v>
      </c>
      <c r="E172" s="48">
        <v>0.6</v>
      </c>
      <c r="F172" s="48">
        <v>0</v>
      </c>
      <c r="G172" s="48">
        <v>6</v>
      </c>
      <c r="H172" s="48">
        <v>2.8</v>
      </c>
    </row>
    <row r="173" spans="1:8" ht="13.8">
      <c r="A173" s="427">
        <v>45658</v>
      </c>
      <c r="B173" s="48">
        <v>6</v>
      </c>
      <c r="C173" s="48">
        <v>0.8</v>
      </c>
      <c r="D173" s="48">
        <v>0.1</v>
      </c>
      <c r="E173" s="48">
        <v>0.7</v>
      </c>
      <c r="F173" s="48">
        <v>0</v>
      </c>
      <c r="G173" s="48">
        <v>6.4</v>
      </c>
      <c r="H173" s="48">
        <v>3.1</v>
      </c>
    </row>
    <row r="174" spans="1:8" ht="13.8">
      <c r="A174" s="427">
        <v>45689</v>
      </c>
      <c r="B174" s="48">
        <v>6.1</v>
      </c>
      <c r="C174" s="48">
        <v>0.6</v>
      </c>
      <c r="D174" s="48">
        <v>0.1</v>
      </c>
      <c r="E174" s="48">
        <v>0.7</v>
      </c>
      <c r="F174" s="48">
        <v>0</v>
      </c>
      <c r="G174" s="48">
        <v>6.9</v>
      </c>
      <c r="H174" s="48">
        <v>3.3</v>
      </c>
    </row>
    <row r="175" spans="1:8" ht="13.8">
      <c r="A175" s="427">
        <v>45717</v>
      </c>
      <c r="B175" s="48">
        <v>5.6</v>
      </c>
      <c r="C175" s="48">
        <v>0.8</v>
      </c>
      <c r="D175" s="48">
        <v>0.1</v>
      </c>
      <c r="E175" s="48">
        <v>0.7</v>
      </c>
      <c r="F175" s="48">
        <v>0</v>
      </c>
      <c r="G175" s="48">
        <v>7.1</v>
      </c>
      <c r="H175" s="48">
        <v>3.2</v>
      </c>
    </row>
    <row r="176" spans="1:8" ht="13.8">
      <c r="A176" s="427">
        <v>45748</v>
      </c>
      <c r="B176" s="48">
        <v>6.2</v>
      </c>
      <c r="C176" s="48">
        <v>0.7</v>
      </c>
      <c r="D176" s="48">
        <v>0.4</v>
      </c>
      <c r="E176" s="48">
        <v>0.7</v>
      </c>
      <c r="F176" s="48">
        <v>0</v>
      </c>
      <c r="G176" s="48">
        <v>7.6</v>
      </c>
      <c r="H176" s="48">
        <v>3.5</v>
      </c>
    </row>
    <row r="177" spans="1:8" ht="13.8">
      <c r="A177" s="427">
        <v>45778</v>
      </c>
      <c r="B177" s="48">
        <v>6.4</v>
      </c>
      <c r="C177" s="48">
        <v>0.8</v>
      </c>
      <c r="D177" s="48">
        <v>0.1</v>
      </c>
      <c r="E177" s="48">
        <v>0.7</v>
      </c>
      <c r="F177" s="48">
        <v>0</v>
      </c>
      <c r="G177" s="48">
        <v>7.9</v>
      </c>
      <c r="H177" s="48">
        <v>3.5</v>
      </c>
    </row>
    <row r="178" spans="1:8" ht="13.8">
      <c r="A178" s="427">
        <v>45809</v>
      </c>
      <c r="B178" s="48">
        <v>6.2</v>
      </c>
      <c r="C178" s="48">
        <v>0.6</v>
      </c>
      <c r="D178" s="48">
        <v>0.1</v>
      </c>
      <c r="E178" s="48">
        <v>0.7</v>
      </c>
      <c r="F178" s="48">
        <v>0</v>
      </c>
      <c r="G178" s="48">
        <v>7.7</v>
      </c>
      <c r="H178" s="48">
        <v>3.5</v>
      </c>
    </row>
    <row r="179" spans="1:8" ht="13.8">
      <c r="A179" s="427">
        <v>45839</v>
      </c>
      <c r="B179" s="48">
        <v>6.8</v>
      </c>
      <c r="C179" s="48">
        <v>0.4</v>
      </c>
      <c r="D179" s="48">
        <v>0.1</v>
      </c>
      <c r="E179" s="48">
        <v>0.8</v>
      </c>
      <c r="F179" s="48">
        <v>0</v>
      </c>
      <c r="G179" s="48">
        <v>8.6</v>
      </c>
      <c r="H179" s="48">
        <v>3.7</v>
      </c>
    </row>
    <row r="180" spans="1:8" ht="13.8">
      <c r="A180" s="427">
        <v>45870</v>
      </c>
      <c r="B180" s="48">
        <v>7.1</v>
      </c>
      <c r="C180" s="48">
        <v>0.4</v>
      </c>
      <c r="D180" s="48">
        <v>0.1</v>
      </c>
      <c r="E180" s="48">
        <v>0.8</v>
      </c>
      <c r="F180" s="48">
        <v>0</v>
      </c>
      <c r="G180" s="48">
        <v>8.6999999999999993</v>
      </c>
      <c r="H180" s="48">
        <v>3.8</v>
      </c>
    </row>
    <row r="181" spans="1:8" ht="13.8">
      <c r="A181" s="427">
        <v>45901</v>
      </c>
      <c r="B181" s="48">
        <v>8.3000000000000007</v>
      </c>
      <c r="C181" s="48">
        <v>1.4</v>
      </c>
      <c r="D181" s="48">
        <v>0.1</v>
      </c>
      <c r="E181" s="48">
        <v>0.8</v>
      </c>
      <c r="F181" s="48">
        <v>0</v>
      </c>
      <c r="G181" s="48">
        <v>7.9</v>
      </c>
      <c r="H181" s="48">
        <v>3.6</v>
      </c>
    </row>
    <row r="182" spans="1:8" ht="13.8">
      <c r="A182" s="427">
        <v>45931</v>
      </c>
      <c r="B182" s="48">
        <v>7.6</v>
      </c>
      <c r="C182" s="48">
        <v>0.5</v>
      </c>
      <c r="D182" s="48">
        <v>0.1</v>
      </c>
      <c r="E182" s="48">
        <v>0.9</v>
      </c>
      <c r="F182" s="48">
        <v>0</v>
      </c>
      <c r="G182" s="48">
        <v>8.3000000000000007</v>
      </c>
      <c r="H182" s="48">
        <v>3.7</v>
      </c>
    </row>
    <row r="183" spans="1:8" ht="13.8">
      <c r="A183" s="427">
        <v>45962</v>
      </c>
      <c r="B183" s="48">
        <v>7.5</v>
      </c>
      <c r="C183" s="48">
        <v>0.7</v>
      </c>
      <c r="D183" s="48">
        <v>0.1</v>
      </c>
      <c r="E183" s="48">
        <v>0.5</v>
      </c>
      <c r="F183" s="48">
        <v>0</v>
      </c>
      <c r="G183" s="48">
        <v>8</v>
      </c>
      <c r="H183" s="48">
        <v>3.6</v>
      </c>
    </row>
    <row r="184" spans="1:8" ht="13.8">
      <c r="A184" s="427">
        <v>45992</v>
      </c>
      <c r="B184" s="48">
        <v>7.4</v>
      </c>
      <c r="C184" s="48">
        <v>0.7</v>
      </c>
      <c r="D184" s="48">
        <v>0.1</v>
      </c>
      <c r="E184" s="48">
        <v>0.4</v>
      </c>
      <c r="F184" s="48">
        <v>0</v>
      </c>
      <c r="G184" s="48">
        <v>7.9</v>
      </c>
      <c r="H184" s="48">
        <v>3.5</v>
      </c>
    </row>
    <row r="185" spans="1:8" ht="13.8">
      <c r="A185" s="427">
        <v>46023</v>
      </c>
      <c r="B185" s="48">
        <v>8.1999999999999993</v>
      </c>
      <c r="C185" s="48">
        <v>0.9</v>
      </c>
      <c r="D185" s="48">
        <v>0.1</v>
      </c>
      <c r="E185" s="48">
        <v>0.4</v>
      </c>
      <c r="F185" s="48">
        <v>0</v>
      </c>
      <c r="G185" s="48">
        <v>8.4</v>
      </c>
      <c r="H185" s="48">
        <v>3.8</v>
      </c>
    </row>
    <row r="186" spans="1:8" ht="13.8">
      <c r="A186" s="427">
        <v>46054</v>
      </c>
      <c r="B186" s="48">
        <v>8.4</v>
      </c>
      <c r="C186" s="48">
        <v>0.8</v>
      </c>
      <c r="D186" s="48">
        <v>0.1</v>
      </c>
      <c r="E186" s="48">
        <v>0.5</v>
      </c>
      <c r="F186" s="48">
        <v>0</v>
      </c>
      <c r="G186" s="48">
        <v>9.5</v>
      </c>
      <c r="H186" s="48">
        <v>4</v>
      </c>
    </row>
    <row r="187" spans="1:8" ht="13.8">
      <c r="A187" s="427">
        <v>46082</v>
      </c>
      <c r="B187" s="48">
        <v>7.4</v>
      </c>
      <c r="C187" s="48">
        <v>0.8</v>
      </c>
      <c r="D187" s="48">
        <v>0.1</v>
      </c>
      <c r="E187" s="48">
        <v>0.6</v>
      </c>
      <c r="F187" s="48">
        <v>0</v>
      </c>
      <c r="G187" s="48">
        <v>8.1999999999999993</v>
      </c>
      <c r="H187" s="48">
        <v>3.9</v>
      </c>
    </row>
    <row r="188" spans="1:8" ht="13.8">
      <c r="A188" s="427">
        <v>46113</v>
      </c>
      <c r="B188" s="48">
        <v>8</v>
      </c>
      <c r="C188" s="48">
        <v>0.6</v>
      </c>
      <c r="D188" s="48">
        <v>0.1</v>
      </c>
      <c r="E188" s="48">
        <v>0.6</v>
      </c>
      <c r="F188" s="48">
        <v>0</v>
      </c>
      <c r="G188" s="48">
        <v>7.8</v>
      </c>
      <c r="H188" s="48">
        <v>4</v>
      </c>
    </row>
    <row r="189" spans="1:8" ht="13.8">
      <c r="A189" s="427">
        <v>46143</v>
      </c>
      <c r="B189" s="48">
        <v>8.1</v>
      </c>
      <c r="C189" s="48">
        <v>0.6</v>
      </c>
      <c r="D189" s="48">
        <v>0.1</v>
      </c>
      <c r="E189" s="48">
        <v>0.6</v>
      </c>
      <c r="F189" s="48">
        <v>0</v>
      </c>
      <c r="G189" s="48">
        <v>7.8</v>
      </c>
      <c r="H189" s="48">
        <v>4.0999999999999996</v>
      </c>
    </row>
    <row r="190" spans="1:8" ht="13.8">
      <c r="A190" s="427">
        <v>46174</v>
      </c>
      <c r="B190" s="48">
        <v>7.5</v>
      </c>
      <c r="C190" s="48">
        <v>0.5</v>
      </c>
      <c r="D190" s="48">
        <v>0.1</v>
      </c>
      <c r="E190" s="48">
        <v>0.5</v>
      </c>
      <c r="F190" s="48">
        <v>0</v>
      </c>
      <c r="G190" s="48">
        <v>7.6</v>
      </c>
      <c r="H190" s="48">
        <v>4</v>
      </c>
    </row>
    <row r="191" spans="1:8" ht="13.8">
      <c r="A191" s="427">
        <v>46204</v>
      </c>
      <c r="B191" s="48">
        <v>7.8</v>
      </c>
      <c r="C191" s="48">
        <v>0.4</v>
      </c>
      <c r="D191" s="48">
        <v>0.1</v>
      </c>
      <c r="E191" s="48">
        <v>0.6</v>
      </c>
      <c r="F191" s="48">
        <v>0</v>
      </c>
      <c r="G191" s="48">
        <v>7.8</v>
      </c>
      <c r="H191" s="48">
        <v>4.2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27-B</oddFooter>
  </headerFooter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Plan51"/>
  <dimension ref="A1:S194"/>
  <sheetViews>
    <sheetView showGridLines="0" zoomScaleNormal="100" zoomScaleSheetLayoutView="86" workbookViewId="0">
      <pane xSplit="1" ySplit="9" topLeftCell="B180" activePane="bottomRight" state="frozen"/>
      <selection activeCell="A80" sqref="A80:IV85"/>
      <selection pane="topRight" activeCell="A80" sqref="A80:IV85"/>
      <selection pane="bottomLeft" activeCell="A80" sqref="A80:IV85"/>
      <selection pane="bottomRight" activeCell="B194" sqref="B194"/>
    </sheetView>
  </sheetViews>
  <sheetFormatPr defaultColWidth="9.109375" defaultRowHeight="13.2"/>
  <cols>
    <col min="1" max="1" width="11.5546875" style="438" customWidth="1"/>
    <col min="2" max="8" width="12.44140625" style="1" customWidth="1"/>
    <col min="9" max="9" width="9.109375" style="441"/>
    <col min="10" max="16384" width="9.109375" style="1"/>
  </cols>
  <sheetData>
    <row r="1" spans="1:19" ht="13.8">
      <c r="A1" s="432" t="s">
        <v>321</v>
      </c>
      <c r="B1" s="16"/>
      <c r="C1" s="16"/>
      <c r="D1" s="16"/>
      <c r="E1" s="16"/>
      <c r="F1" s="16"/>
      <c r="G1" s="16"/>
      <c r="H1" s="16"/>
    </row>
    <row r="2" spans="1:19" ht="13.8">
      <c r="A2" s="432" t="s">
        <v>189</v>
      </c>
      <c r="B2" s="16"/>
      <c r="C2" s="16"/>
      <c r="D2" s="16"/>
      <c r="E2" s="16"/>
      <c r="F2" s="16"/>
      <c r="G2" s="16"/>
      <c r="H2" s="16"/>
    </row>
    <row r="3" spans="1:19" ht="12" customHeight="1">
      <c r="A3" s="433" t="s">
        <v>147</v>
      </c>
      <c r="B3" s="17"/>
      <c r="C3" s="17"/>
      <c r="D3" s="17"/>
      <c r="E3" s="17"/>
      <c r="F3" s="17"/>
      <c r="G3" s="17"/>
      <c r="H3" s="17"/>
    </row>
    <row r="4" spans="1:19" s="2" customFormat="1" ht="12.75" customHeight="1">
      <c r="A4" s="434" t="s">
        <v>0</v>
      </c>
      <c r="B4" s="39" t="s">
        <v>25</v>
      </c>
      <c r="C4" s="19" t="s">
        <v>39</v>
      </c>
      <c r="D4" s="26"/>
      <c r="E4" s="26"/>
      <c r="F4" s="19"/>
      <c r="G4" s="26"/>
      <c r="H4" s="60"/>
      <c r="I4" s="442"/>
    </row>
    <row r="5" spans="1:19" s="10" customFormat="1" ht="12.75" customHeight="1">
      <c r="A5" s="437"/>
      <c r="B5" s="79" t="s">
        <v>20</v>
      </c>
      <c r="C5" s="90"/>
      <c r="D5" s="82"/>
      <c r="E5" s="82"/>
      <c r="F5" s="59"/>
      <c r="G5" s="82"/>
      <c r="H5" s="8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10" customFormat="1" ht="12.75" customHeight="1">
      <c r="A6" s="435"/>
      <c r="B6" s="28"/>
      <c r="C6" s="41" t="s">
        <v>84</v>
      </c>
      <c r="D6" s="23" t="s">
        <v>38</v>
      </c>
      <c r="E6" s="23"/>
      <c r="F6" s="23"/>
      <c r="G6" s="51"/>
      <c r="H6" s="25" t="s">
        <v>4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s="10" customFormat="1" ht="12.75" customHeight="1">
      <c r="A7" s="435"/>
      <c r="B7" s="28"/>
      <c r="C7" s="80" t="s">
        <v>85</v>
      </c>
      <c r="D7" s="33"/>
      <c r="E7" s="34"/>
      <c r="F7" s="34"/>
      <c r="G7" s="37"/>
      <c r="H7" s="25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s="10" customFormat="1" ht="12.75" customHeight="1">
      <c r="A8" s="435"/>
      <c r="B8" s="28"/>
      <c r="C8" s="28"/>
      <c r="D8" s="27" t="s">
        <v>95</v>
      </c>
      <c r="E8" s="27" t="s">
        <v>96</v>
      </c>
      <c r="F8" s="27" t="s">
        <v>97</v>
      </c>
      <c r="G8" s="25" t="s">
        <v>4</v>
      </c>
      <c r="H8" s="25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s="10" customFormat="1" ht="14.25" customHeight="1">
      <c r="A9" s="436"/>
      <c r="B9" s="44"/>
      <c r="C9" s="44"/>
      <c r="D9" s="44" t="s">
        <v>98</v>
      </c>
      <c r="E9" s="44" t="s">
        <v>99</v>
      </c>
      <c r="F9" s="44" t="s">
        <v>100</v>
      </c>
      <c r="G9" s="37"/>
      <c r="H9" s="37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s="10" customFormat="1" ht="14.25" customHeight="1">
      <c r="A10" s="427">
        <v>40603</v>
      </c>
      <c r="B10" s="48">
        <v>10.8</v>
      </c>
      <c r="C10" s="124">
        <v>6.9</v>
      </c>
      <c r="D10" s="48">
        <v>3</v>
      </c>
      <c r="E10" s="48">
        <v>4.7</v>
      </c>
      <c r="F10" s="48">
        <v>1.7</v>
      </c>
      <c r="G10" s="48">
        <v>2.7</v>
      </c>
      <c r="H10" s="48">
        <v>5.5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s="3" customFormat="1" ht="14.25" customHeight="1">
      <c r="A11" s="427">
        <v>40634</v>
      </c>
      <c r="B11" s="48">
        <v>11</v>
      </c>
      <c r="C11" s="48">
        <v>7.1</v>
      </c>
      <c r="D11" s="48">
        <v>3</v>
      </c>
      <c r="E11" s="48">
        <v>4.7</v>
      </c>
      <c r="F11" s="48">
        <v>1.6</v>
      </c>
      <c r="G11" s="48">
        <v>2.7</v>
      </c>
      <c r="H11" s="48">
        <v>5.7</v>
      </c>
      <c r="I11" s="10"/>
    </row>
    <row r="12" spans="1:19" s="3" customFormat="1" ht="12.75" customHeight="1">
      <c r="A12" s="427">
        <v>40664</v>
      </c>
      <c r="B12" s="48">
        <v>11</v>
      </c>
      <c r="C12" s="48">
        <v>7.4</v>
      </c>
      <c r="D12" s="48">
        <v>3</v>
      </c>
      <c r="E12" s="48">
        <v>4.8</v>
      </c>
      <c r="F12" s="48">
        <v>1.7</v>
      </c>
      <c r="G12" s="48">
        <v>2.8</v>
      </c>
      <c r="H12" s="48">
        <v>5.9</v>
      </c>
      <c r="I12" s="10"/>
    </row>
    <row r="13" spans="1:19" s="3" customFormat="1" ht="12.75" customHeight="1">
      <c r="A13" s="427">
        <v>40695</v>
      </c>
      <c r="B13" s="48">
        <v>10.8</v>
      </c>
      <c r="C13" s="48">
        <v>7.4</v>
      </c>
      <c r="D13" s="48">
        <v>3</v>
      </c>
      <c r="E13" s="48">
        <v>4.9000000000000004</v>
      </c>
      <c r="F13" s="48">
        <v>1.6</v>
      </c>
      <c r="G13" s="48">
        <v>2.7</v>
      </c>
      <c r="H13" s="48">
        <v>5.9</v>
      </c>
      <c r="I13" s="10"/>
    </row>
    <row r="14" spans="1:19" s="3" customFormat="1" ht="12.75" customHeight="1">
      <c r="A14" s="427">
        <v>40725</v>
      </c>
      <c r="B14" s="48">
        <v>11.6</v>
      </c>
      <c r="C14" s="48">
        <v>7.6</v>
      </c>
      <c r="D14" s="48">
        <v>3</v>
      </c>
      <c r="E14" s="48">
        <v>4.9000000000000004</v>
      </c>
      <c r="F14" s="48">
        <v>1.6</v>
      </c>
      <c r="G14" s="48">
        <v>2.8</v>
      </c>
      <c r="H14" s="48">
        <v>6.1</v>
      </c>
      <c r="I14" s="10"/>
    </row>
    <row r="15" spans="1:19" s="3" customFormat="1" ht="12.75" customHeight="1">
      <c r="A15" s="427">
        <v>40756</v>
      </c>
      <c r="B15" s="48">
        <v>12.3</v>
      </c>
      <c r="C15" s="48">
        <v>7.9</v>
      </c>
      <c r="D15" s="48">
        <v>3</v>
      </c>
      <c r="E15" s="48">
        <v>4.9000000000000004</v>
      </c>
      <c r="F15" s="48">
        <v>1.6</v>
      </c>
      <c r="G15" s="48">
        <v>2.8</v>
      </c>
      <c r="H15" s="48">
        <v>6.3</v>
      </c>
      <c r="I15" s="10"/>
    </row>
    <row r="16" spans="1:19" s="3" customFormat="1" ht="12.75" customHeight="1">
      <c r="A16" s="427">
        <v>40787</v>
      </c>
      <c r="B16" s="48">
        <v>12.4</v>
      </c>
      <c r="C16" s="48">
        <v>8</v>
      </c>
      <c r="D16" s="48">
        <v>3</v>
      </c>
      <c r="E16" s="48">
        <v>5.2</v>
      </c>
      <c r="F16" s="48">
        <v>1.6</v>
      </c>
      <c r="G16" s="48">
        <v>2.7</v>
      </c>
      <c r="H16" s="48">
        <v>6.4</v>
      </c>
      <c r="I16" s="10"/>
    </row>
    <row r="17" spans="1:9" s="3" customFormat="1" ht="12.75" customHeight="1">
      <c r="A17" s="427">
        <v>40817</v>
      </c>
      <c r="B17" s="48">
        <v>12.3</v>
      </c>
      <c r="C17" s="48">
        <v>8.3000000000000007</v>
      </c>
      <c r="D17" s="48">
        <v>3</v>
      </c>
      <c r="E17" s="48">
        <v>5.4</v>
      </c>
      <c r="F17" s="48">
        <v>1.6</v>
      </c>
      <c r="G17" s="48">
        <v>2.8</v>
      </c>
      <c r="H17" s="48">
        <v>6.5</v>
      </c>
      <c r="I17" s="10"/>
    </row>
    <row r="18" spans="1:9" s="3" customFormat="1" ht="12.75" customHeight="1">
      <c r="A18" s="427">
        <v>40848</v>
      </c>
      <c r="B18" s="48">
        <v>12.3</v>
      </c>
      <c r="C18" s="48">
        <v>8.4</v>
      </c>
      <c r="D18" s="48">
        <v>3</v>
      </c>
      <c r="E18" s="48">
        <v>5.6</v>
      </c>
      <c r="F18" s="48">
        <v>1.6</v>
      </c>
      <c r="G18" s="48">
        <v>2.8</v>
      </c>
      <c r="H18" s="48">
        <v>6.6</v>
      </c>
      <c r="I18" s="10"/>
    </row>
    <row r="19" spans="1:9" s="3" customFormat="1" ht="12.75" customHeight="1">
      <c r="A19" s="427">
        <v>40878</v>
      </c>
      <c r="B19" s="48">
        <v>13.6</v>
      </c>
      <c r="C19" s="48">
        <v>8.5</v>
      </c>
      <c r="D19" s="48">
        <v>3</v>
      </c>
      <c r="E19" s="48">
        <v>5.7</v>
      </c>
      <c r="F19" s="48">
        <v>1.6</v>
      </c>
      <c r="G19" s="48">
        <v>2.8</v>
      </c>
      <c r="H19" s="48">
        <v>6.7</v>
      </c>
      <c r="I19" s="10"/>
    </row>
    <row r="20" spans="1:9" s="3" customFormat="1" ht="12.75" customHeight="1">
      <c r="A20" s="427">
        <v>40909</v>
      </c>
      <c r="B20" s="48">
        <v>13.3</v>
      </c>
      <c r="C20" s="48">
        <v>8.8000000000000007</v>
      </c>
      <c r="D20" s="48">
        <v>3</v>
      </c>
      <c r="E20" s="48">
        <v>5.7</v>
      </c>
      <c r="F20" s="48">
        <v>1.7</v>
      </c>
      <c r="G20" s="48">
        <v>2.9</v>
      </c>
      <c r="H20" s="48">
        <v>6.9</v>
      </c>
      <c r="I20" s="10"/>
    </row>
    <row r="21" spans="1:9" s="3" customFormat="1" ht="12.75" customHeight="1">
      <c r="A21" s="427">
        <v>40940</v>
      </c>
      <c r="B21" s="48">
        <v>12.5</v>
      </c>
      <c r="C21" s="48">
        <v>8.6</v>
      </c>
      <c r="D21" s="48">
        <v>3</v>
      </c>
      <c r="E21" s="48">
        <v>5.6</v>
      </c>
      <c r="F21" s="48">
        <v>1.7</v>
      </c>
      <c r="G21" s="48">
        <v>2.9</v>
      </c>
      <c r="H21" s="48">
        <v>7</v>
      </c>
      <c r="I21" s="10"/>
    </row>
    <row r="22" spans="1:9" s="3" customFormat="1" ht="12.75" customHeight="1">
      <c r="A22" s="427">
        <v>40969</v>
      </c>
      <c r="B22" s="48">
        <v>13</v>
      </c>
      <c r="C22" s="48">
        <v>8</v>
      </c>
      <c r="D22" s="48">
        <v>3</v>
      </c>
      <c r="E22" s="48">
        <v>5.7</v>
      </c>
      <c r="F22" s="48">
        <v>1.6</v>
      </c>
      <c r="G22" s="48">
        <v>2.8</v>
      </c>
      <c r="H22" s="48">
        <v>7</v>
      </c>
      <c r="I22" s="10"/>
    </row>
    <row r="23" spans="1:9" s="3" customFormat="1" ht="12.75" customHeight="1">
      <c r="A23" s="427">
        <v>41000</v>
      </c>
      <c r="B23" s="48">
        <v>12.7</v>
      </c>
      <c r="C23" s="48">
        <v>8.1999999999999993</v>
      </c>
      <c r="D23" s="48">
        <v>3</v>
      </c>
      <c r="E23" s="48">
        <v>5.7</v>
      </c>
      <c r="F23" s="48">
        <v>1.7</v>
      </c>
      <c r="G23" s="48">
        <v>2.9</v>
      </c>
      <c r="H23" s="48">
        <v>7.1</v>
      </c>
      <c r="I23" s="10"/>
    </row>
    <row r="24" spans="1:9" s="3" customFormat="1" ht="12.75" customHeight="1">
      <c r="A24" s="427">
        <v>41030</v>
      </c>
      <c r="B24" s="48">
        <v>13.6</v>
      </c>
      <c r="C24" s="48">
        <v>8.6</v>
      </c>
      <c r="D24" s="48">
        <v>3</v>
      </c>
      <c r="E24" s="48">
        <v>5.5</v>
      </c>
      <c r="F24" s="48">
        <v>1.7</v>
      </c>
      <c r="G24" s="48">
        <v>2.9</v>
      </c>
      <c r="H24" s="48">
        <v>7.2</v>
      </c>
      <c r="I24" s="10"/>
    </row>
    <row r="25" spans="1:9" s="3" customFormat="1" ht="12.75" customHeight="1">
      <c r="A25" s="427">
        <v>41061</v>
      </c>
      <c r="B25" s="48">
        <v>13.5</v>
      </c>
      <c r="C25" s="48">
        <v>8.6999999999999993</v>
      </c>
      <c r="D25" s="48">
        <v>3</v>
      </c>
      <c r="E25" s="48">
        <v>5.3</v>
      </c>
      <c r="F25" s="48">
        <v>1.6</v>
      </c>
      <c r="G25" s="48">
        <v>2.8</v>
      </c>
      <c r="H25" s="48">
        <v>7.1</v>
      </c>
      <c r="I25" s="10"/>
    </row>
    <row r="26" spans="1:9" s="3" customFormat="1" ht="12.75" customHeight="1">
      <c r="A26" s="427">
        <v>41091</v>
      </c>
      <c r="B26" s="48">
        <v>13.4</v>
      </c>
      <c r="C26" s="48">
        <v>9.1</v>
      </c>
      <c r="D26" s="48">
        <v>2.9</v>
      </c>
      <c r="E26" s="48">
        <v>5.0999999999999996</v>
      </c>
      <c r="F26" s="48">
        <v>1.6</v>
      </c>
      <c r="G26" s="48">
        <v>2.7</v>
      </c>
      <c r="H26" s="48">
        <v>7.2</v>
      </c>
      <c r="I26" s="10"/>
    </row>
    <row r="27" spans="1:9" s="3" customFormat="1" ht="12.75" customHeight="1">
      <c r="A27" s="427">
        <v>41122</v>
      </c>
      <c r="B27" s="48">
        <v>14.4</v>
      </c>
      <c r="C27" s="48">
        <v>9.3000000000000007</v>
      </c>
      <c r="D27" s="48">
        <v>3</v>
      </c>
      <c r="E27" s="48">
        <v>5.2</v>
      </c>
      <c r="F27" s="48">
        <v>1.7</v>
      </c>
      <c r="G27" s="48">
        <v>2.8</v>
      </c>
      <c r="H27" s="48">
        <v>7.2</v>
      </c>
      <c r="I27" s="10"/>
    </row>
    <row r="28" spans="1:9" s="3" customFormat="1" ht="12.75" customHeight="1">
      <c r="A28" s="427">
        <v>41153</v>
      </c>
      <c r="B28" s="48">
        <v>14.1</v>
      </c>
      <c r="C28" s="48">
        <v>9.1999999999999993</v>
      </c>
      <c r="D28" s="48">
        <v>2.9</v>
      </c>
      <c r="E28" s="48">
        <v>5.3</v>
      </c>
      <c r="F28" s="48">
        <v>1.7</v>
      </c>
      <c r="G28" s="48">
        <v>2.8</v>
      </c>
      <c r="H28" s="48">
        <v>7.2</v>
      </c>
      <c r="I28" s="10"/>
    </row>
    <row r="29" spans="1:9" s="3" customFormat="1" ht="12.75" customHeight="1">
      <c r="A29" s="427">
        <v>41183</v>
      </c>
      <c r="B29" s="48">
        <v>13.8</v>
      </c>
      <c r="C29" s="48">
        <v>8.9</v>
      </c>
      <c r="D29" s="48">
        <v>2.8</v>
      </c>
      <c r="E29" s="48">
        <v>5.5</v>
      </c>
      <c r="F29" s="48">
        <v>1.7</v>
      </c>
      <c r="G29" s="48">
        <v>2.8</v>
      </c>
      <c r="H29" s="48">
        <v>7.1</v>
      </c>
      <c r="I29" s="10"/>
    </row>
    <row r="30" spans="1:9" s="3" customFormat="1" ht="12.75" customHeight="1">
      <c r="A30" s="427">
        <v>41214</v>
      </c>
      <c r="B30" s="48">
        <v>13.7</v>
      </c>
      <c r="C30" s="48">
        <v>8.8000000000000007</v>
      </c>
      <c r="D30" s="48">
        <v>2.7</v>
      </c>
      <c r="E30" s="48">
        <v>5.5</v>
      </c>
      <c r="F30" s="48">
        <v>1.7</v>
      </c>
      <c r="G30" s="48">
        <v>2.7</v>
      </c>
      <c r="H30" s="48">
        <v>7</v>
      </c>
      <c r="I30" s="10"/>
    </row>
    <row r="31" spans="1:9" s="3" customFormat="1" ht="12.75" customHeight="1">
      <c r="A31" s="427">
        <v>41244</v>
      </c>
      <c r="B31" s="48">
        <v>15.7</v>
      </c>
      <c r="C31" s="48">
        <v>9</v>
      </c>
      <c r="D31" s="48">
        <v>2.8</v>
      </c>
      <c r="E31" s="48">
        <v>5.7</v>
      </c>
      <c r="F31" s="48">
        <v>1.8</v>
      </c>
      <c r="G31" s="48">
        <v>2.7</v>
      </c>
      <c r="H31" s="48">
        <v>6.9</v>
      </c>
      <c r="I31" s="10"/>
    </row>
    <row r="32" spans="1:9" s="3" customFormat="1" ht="12.75" customHeight="1">
      <c r="A32" s="427">
        <v>41275</v>
      </c>
      <c r="B32" s="48">
        <v>15.7</v>
      </c>
      <c r="C32" s="48">
        <v>8.9</v>
      </c>
      <c r="D32" s="48">
        <v>2.7</v>
      </c>
      <c r="E32" s="48">
        <v>5.7</v>
      </c>
      <c r="F32" s="48">
        <v>1.7</v>
      </c>
      <c r="G32" s="48">
        <v>2.7</v>
      </c>
      <c r="H32" s="48">
        <v>6.8</v>
      </c>
      <c r="I32" s="10"/>
    </row>
    <row r="33" spans="1:9" s="3" customFormat="1" ht="12.75" customHeight="1">
      <c r="A33" s="427">
        <v>41306</v>
      </c>
      <c r="B33" s="48">
        <v>14.3</v>
      </c>
      <c r="C33" s="48">
        <v>8.6</v>
      </c>
      <c r="D33" s="48">
        <v>2.8</v>
      </c>
      <c r="E33" s="48">
        <v>5.7</v>
      </c>
      <c r="F33" s="48">
        <v>1.7</v>
      </c>
      <c r="G33" s="48">
        <v>2.8</v>
      </c>
      <c r="H33" s="48">
        <v>6.7</v>
      </c>
      <c r="I33" s="10"/>
    </row>
    <row r="34" spans="1:9" s="3" customFormat="1" ht="12.75" customHeight="1">
      <c r="A34" s="427">
        <v>41334</v>
      </c>
      <c r="B34" s="48">
        <v>14.6</v>
      </c>
      <c r="C34" s="48">
        <v>8.5</v>
      </c>
      <c r="D34" s="48">
        <v>2.8</v>
      </c>
      <c r="E34" s="48">
        <v>5.7</v>
      </c>
      <c r="F34" s="48">
        <v>1.7</v>
      </c>
      <c r="G34" s="48">
        <v>2.7</v>
      </c>
      <c r="H34" s="48">
        <v>6.6</v>
      </c>
      <c r="I34" s="10"/>
    </row>
    <row r="35" spans="1:9" s="3" customFormat="1" ht="12.75" customHeight="1">
      <c r="A35" s="427">
        <v>41365</v>
      </c>
      <c r="B35" s="48">
        <v>13.6</v>
      </c>
      <c r="C35" s="48">
        <v>8.3000000000000007</v>
      </c>
      <c r="D35" s="48">
        <v>2.7</v>
      </c>
      <c r="E35" s="48">
        <v>5.2</v>
      </c>
      <c r="F35" s="48">
        <v>1.8</v>
      </c>
      <c r="G35" s="48">
        <v>2.7</v>
      </c>
      <c r="H35" s="48">
        <v>6.5</v>
      </c>
      <c r="I35" s="10"/>
    </row>
    <row r="36" spans="1:9" s="3" customFormat="1" ht="12.75" customHeight="1">
      <c r="A36" s="427">
        <v>41395</v>
      </c>
      <c r="B36" s="48">
        <v>14.6</v>
      </c>
      <c r="C36" s="48">
        <v>8.1</v>
      </c>
      <c r="D36" s="48">
        <v>2.9</v>
      </c>
      <c r="E36" s="48">
        <v>5.2</v>
      </c>
      <c r="F36" s="48">
        <v>2</v>
      </c>
      <c r="G36" s="48">
        <v>2.8</v>
      </c>
      <c r="H36" s="48">
        <v>6.6</v>
      </c>
      <c r="I36" s="10"/>
    </row>
    <row r="37" spans="1:9" s="3" customFormat="1" ht="12.75" customHeight="1">
      <c r="A37" s="427">
        <v>41426</v>
      </c>
      <c r="B37" s="48">
        <v>14.2</v>
      </c>
      <c r="C37" s="48">
        <v>7.6</v>
      </c>
      <c r="D37" s="48">
        <v>2.8</v>
      </c>
      <c r="E37" s="48">
        <v>4.8</v>
      </c>
      <c r="F37" s="48">
        <v>1.7</v>
      </c>
      <c r="G37" s="48">
        <v>2.7</v>
      </c>
      <c r="H37" s="48">
        <v>6.3</v>
      </c>
      <c r="I37" s="10"/>
    </row>
    <row r="38" spans="1:9" s="3" customFormat="1" ht="12.75" customHeight="1">
      <c r="A38" s="427">
        <v>41456</v>
      </c>
      <c r="B38" s="48">
        <v>13.9</v>
      </c>
      <c r="C38" s="48">
        <v>7.7</v>
      </c>
      <c r="D38" s="48">
        <v>2.9</v>
      </c>
      <c r="E38" s="48">
        <v>4.9000000000000004</v>
      </c>
      <c r="F38" s="48">
        <v>1.8</v>
      </c>
      <c r="G38" s="48">
        <v>2.7</v>
      </c>
      <c r="H38" s="48">
        <v>6.2</v>
      </c>
      <c r="I38" s="10"/>
    </row>
    <row r="39" spans="1:9" s="3" customFormat="1" ht="12.75" customHeight="1">
      <c r="A39" s="427">
        <v>41487</v>
      </c>
      <c r="B39" s="48">
        <v>14</v>
      </c>
      <c r="C39" s="48">
        <v>7.4</v>
      </c>
      <c r="D39" s="48">
        <v>2.8</v>
      </c>
      <c r="E39" s="48">
        <v>4.9000000000000004</v>
      </c>
      <c r="F39" s="48">
        <v>1.8</v>
      </c>
      <c r="G39" s="48">
        <v>2.7</v>
      </c>
      <c r="H39" s="48">
        <v>6.1</v>
      </c>
      <c r="I39" s="10"/>
    </row>
    <row r="40" spans="1:9" s="3" customFormat="1" ht="12.75" customHeight="1">
      <c r="A40" s="427">
        <v>41518</v>
      </c>
      <c r="B40" s="48">
        <v>13.9</v>
      </c>
      <c r="C40" s="48">
        <v>7.3</v>
      </c>
      <c r="D40" s="48">
        <v>2.9</v>
      </c>
      <c r="E40" s="48">
        <v>5</v>
      </c>
      <c r="F40" s="48">
        <v>1.8</v>
      </c>
      <c r="G40" s="48">
        <v>2.8</v>
      </c>
      <c r="H40" s="48">
        <v>6.1</v>
      </c>
      <c r="I40" s="10"/>
    </row>
    <row r="41" spans="1:9" s="3" customFormat="1" ht="12.75" customHeight="1">
      <c r="A41" s="427">
        <v>41548</v>
      </c>
      <c r="B41" s="48">
        <v>13.5</v>
      </c>
      <c r="C41" s="48">
        <v>7</v>
      </c>
      <c r="D41" s="48">
        <v>2.7</v>
      </c>
      <c r="E41" s="48">
        <v>4.9000000000000004</v>
      </c>
      <c r="F41" s="48">
        <v>1.9</v>
      </c>
      <c r="G41" s="48">
        <v>2.7</v>
      </c>
      <c r="H41" s="48">
        <v>5.9</v>
      </c>
      <c r="I41" s="10"/>
    </row>
    <row r="42" spans="1:9" s="3" customFormat="1" ht="12.75" customHeight="1">
      <c r="A42" s="427">
        <v>41579</v>
      </c>
      <c r="B42" s="48">
        <v>13</v>
      </c>
      <c r="C42" s="48">
        <v>7</v>
      </c>
      <c r="D42" s="48">
        <v>2.7</v>
      </c>
      <c r="E42" s="48">
        <v>4.8</v>
      </c>
      <c r="F42" s="48">
        <v>1.9</v>
      </c>
      <c r="G42" s="48">
        <v>2.7</v>
      </c>
      <c r="H42" s="48">
        <v>5.8</v>
      </c>
      <c r="I42" s="10"/>
    </row>
    <row r="43" spans="1:9" s="3" customFormat="1" ht="12.75" customHeight="1">
      <c r="A43" s="427">
        <v>41609</v>
      </c>
      <c r="B43" s="48">
        <v>14.5</v>
      </c>
      <c r="C43" s="48">
        <v>7.2</v>
      </c>
      <c r="D43" s="48">
        <v>2.7</v>
      </c>
      <c r="E43" s="48">
        <v>5.4</v>
      </c>
      <c r="F43" s="48">
        <v>1.9</v>
      </c>
      <c r="G43" s="48">
        <v>2.7</v>
      </c>
      <c r="H43" s="48">
        <v>5.8</v>
      </c>
      <c r="I43" s="10"/>
    </row>
    <row r="44" spans="1:9" s="3" customFormat="1" ht="12.75" customHeight="1">
      <c r="A44" s="427">
        <v>41640</v>
      </c>
      <c r="B44" s="48">
        <v>13.8</v>
      </c>
      <c r="C44" s="48">
        <v>7</v>
      </c>
      <c r="D44" s="48">
        <v>2.6</v>
      </c>
      <c r="E44" s="48">
        <v>5.4</v>
      </c>
      <c r="F44" s="48">
        <v>1.9</v>
      </c>
      <c r="G44" s="48">
        <v>2.6</v>
      </c>
      <c r="H44" s="48">
        <v>5.7</v>
      </c>
      <c r="I44" s="10"/>
    </row>
    <row r="45" spans="1:9" s="3" customFormat="1" ht="12.75" customHeight="1">
      <c r="A45" s="427">
        <v>41671</v>
      </c>
      <c r="B45" s="48">
        <v>12.2</v>
      </c>
      <c r="C45" s="48">
        <v>6.9</v>
      </c>
      <c r="D45" s="48">
        <v>2.6</v>
      </c>
      <c r="E45" s="48">
        <v>5.0999999999999996</v>
      </c>
      <c r="F45" s="48">
        <v>1.9</v>
      </c>
      <c r="G45" s="48">
        <v>2.6</v>
      </c>
      <c r="H45" s="48">
        <v>5.6</v>
      </c>
      <c r="I45" s="10"/>
    </row>
    <row r="46" spans="1:9" s="3" customFormat="1" ht="12.75" customHeight="1">
      <c r="A46" s="427">
        <v>41699</v>
      </c>
      <c r="B46" s="48">
        <v>11.7</v>
      </c>
      <c r="C46" s="48">
        <v>7</v>
      </c>
      <c r="D46" s="48">
        <v>2.6</v>
      </c>
      <c r="E46" s="48">
        <v>5.2</v>
      </c>
      <c r="F46" s="48">
        <v>2</v>
      </c>
      <c r="G46" s="48">
        <v>2.6</v>
      </c>
      <c r="H46" s="48">
        <v>5.6</v>
      </c>
      <c r="I46" s="10"/>
    </row>
    <row r="47" spans="1:9" s="3" customFormat="1" ht="12.75" customHeight="1">
      <c r="A47" s="427">
        <v>41730</v>
      </c>
      <c r="B47" s="48">
        <v>11.9</v>
      </c>
      <c r="C47" s="48">
        <v>7.1</v>
      </c>
      <c r="D47" s="48">
        <v>2.6</v>
      </c>
      <c r="E47" s="48">
        <v>5.3</v>
      </c>
      <c r="F47" s="48">
        <v>1.9</v>
      </c>
      <c r="G47" s="48">
        <v>2.6</v>
      </c>
      <c r="H47" s="48">
        <v>5.7</v>
      </c>
      <c r="I47" s="10"/>
    </row>
    <row r="48" spans="1:9" s="3" customFormat="1" ht="12.75" customHeight="1">
      <c r="A48" s="427">
        <v>41760</v>
      </c>
      <c r="B48" s="48">
        <v>12.7</v>
      </c>
      <c r="C48" s="48">
        <v>7.4</v>
      </c>
      <c r="D48" s="48">
        <v>2.7</v>
      </c>
      <c r="E48" s="48">
        <v>5.5</v>
      </c>
      <c r="F48" s="48">
        <v>1.9</v>
      </c>
      <c r="G48" s="48">
        <v>2.7</v>
      </c>
      <c r="H48" s="48">
        <v>5.8</v>
      </c>
      <c r="I48" s="10"/>
    </row>
    <row r="49" spans="1:9" s="3" customFormat="1" ht="12.75" customHeight="1">
      <c r="A49" s="427">
        <v>41791</v>
      </c>
      <c r="B49" s="48">
        <v>12.5</v>
      </c>
      <c r="C49" s="48">
        <v>7.2</v>
      </c>
      <c r="D49" s="48">
        <v>2.5</v>
      </c>
      <c r="E49" s="48">
        <v>5.2</v>
      </c>
      <c r="F49" s="48">
        <v>1.9</v>
      </c>
      <c r="G49" s="48">
        <v>2.5</v>
      </c>
      <c r="H49" s="48">
        <v>5.7</v>
      </c>
      <c r="I49" s="10"/>
    </row>
    <row r="50" spans="1:9" s="3" customFormat="1" ht="12.75" customHeight="1">
      <c r="A50" s="427">
        <v>41821</v>
      </c>
      <c r="B50" s="48">
        <v>13.3</v>
      </c>
      <c r="C50" s="48">
        <v>7.5</v>
      </c>
      <c r="D50" s="48">
        <v>2.5</v>
      </c>
      <c r="E50" s="48">
        <v>5.3</v>
      </c>
      <c r="F50" s="48">
        <v>1.9</v>
      </c>
      <c r="G50" s="48">
        <v>2.6</v>
      </c>
      <c r="H50" s="48">
        <v>5.7</v>
      </c>
      <c r="I50" s="10"/>
    </row>
    <row r="51" spans="1:9" s="3" customFormat="1" ht="12.75" customHeight="1">
      <c r="A51" s="427">
        <v>41852</v>
      </c>
      <c r="B51" s="48">
        <v>13.9</v>
      </c>
      <c r="C51" s="48">
        <v>7.5</v>
      </c>
      <c r="D51" s="48">
        <v>2.6</v>
      </c>
      <c r="E51" s="48">
        <v>5.3</v>
      </c>
      <c r="F51" s="48">
        <v>1.9</v>
      </c>
      <c r="G51" s="48">
        <v>2.6</v>
      </c>
      <c r="H51" s="48">
        <v>5.7</v>
      </c>
      <c r="I51" s="10"/>
    </row>
    <row r="52" spans="1:9" s="3" customFormat="1" ht="12.75" customHeight="1">
      <c r="A52" s="427">
        <v>41883</v>
      </c>
      <c r="B52" s="48">
        <v>14.1</v>
      </c>
      <c r="C52" s="48">
        <v>7.4</v>
      </c>
      <c r="D52" s="48">
        <v>2.6</v>
      </c>
      <c r="E52" s="48">
        <v>5.3</v>
      </c>
      <c r="F52" s="48">
        <v>1.9</v>
      </c>
      <c r="G52" s="48">
        <v>2.6</v>
      </c>
      <c r="H52" s="48">
        <v>5.7</v>
      </c>
      <c r="I52" s="10"/>
    </row>
    <row r="53" spans="1:9" s="3" customFormat="1" ht="12.75" customHeight="1">
      <c r="A53" s="427">
        <v>41913</v>
      </c>
      <c r="B53" s="48">
        <v>14.6</v>
      </c>
      <c r="C53" s="48">
        <v>7.5</v>
      </c>
      <c r="D53" s="48">
        <v>2.4</v>
      </c>
      <c r="E53" s="48">
        <v>5.0999999999999996</v>
      </c>
      <c r="F53" s="48">
        <v>1.8</v>
      </c>
      <c r="G53" s="48">
        <v>2.5</v>
      </c>
      <c r="H53" s="48">
        <v>5.7</v>
      </c>
      <c r="I53" s="10"/>
    </row>
    <row r="54" spans="1:9" s="3" customFormat="1" ht="12.75" customHeight="1">
      <c r="A54" s="427">
        <v>41944</v>
      </c>
      <c r="B54" s="48">
        <v>15</v>
      </c>
      <c r="C54" s="48">
        <v>7.5</v>
      </c>
      <c r="D54" s="48">
        <v>2.4</v>
      </c>
      <c r="E54" s="48">
        <v>5</v>
      </c>
      <c r="F54" s="48">
        <v>1.8</v>
      </c>
      <c r="G54" s="48">
        <v>2.4</v>
      </c>
      <c r="H54" s="48">
        <v>5.5</v>
      </c>
      <c r="I54" s="10"/>
    </row>
    <row r="55" spans="1:9" s="3" customFormat="1" ht="12.75" customHeight="1">
      <c r="A55" s="427">
        <v>41974</v>
      </c>
      <c r="B55" s="48">
        <v>13.8</v>
      </c>
      <c r="C55" s="48">
        <v>7.6</v>
      </c>
      <c r="D55" s="48">
        <v>2.2999999999999998</v>
      </c>
      <c r="E55" s="48">
        <v>4.9000000000000004</v>
      </c>
      <c r="F55" s="48">
        <v>1.8</v>
      </c>
      <c r="G55" s="48">
        <v>2.4</v>
      </c>
      <c r="H55" s="48">
        <v>5.4</v>
      </c>
      <c r="I55" s="441"/>
    </row>
    <row r="56" spans="1:9" s="3" customFormat="1" ht="12.75" customHeight="1">
      <c r="A56" s="427">
        <v>42005</v>
      </c>
      <c r="B56" s="48">
        <v>13.7</v>
      </c>
      <c r="C56" s="48">
        <v>7.9</v>
      </c>
      <c r="D56" s="48">
        <v>2.2999999999999998</v>
      </c>
      <c r="E56" s="48">
        <v>5</v>
      </c>
      <c r="F56" s="48">
        <v>1.8</v>
      </c>
      <c r="G56" s="48">
        <v>2.4</v>
      </c>
      <c r="H56" s="48">
        <v>5.4</v>
      </c>
      <c r="I56" s="441"/>
    </row>
    <row r="57" spans="1:9" s="3" customFormat="1" ht="12.75" customHeight="1">
      <c r="A57" s="427">
        <v>42036</v>
      </c>
      <c r="B57" s="48">
        <v>13.6</v>
      </c>
      <c r="C57" s="48">
        <v>7.8</v>
      </c>
      <c r="D57" s="48">
        <v>2.2999999999999998</v>
      </c>
      <c r="E57" s="48">
        <v>5.4</v>
      </c>
      <c r="F57" s="48">
        <v>1.8</v>
      </c>
      <c r="G57" s="48">
        <v>2.4</v>
      </c>
      <c r="H57" s="48">
        <v>5.4</v>
      </c>
      <c r="I57" s="441"/>
    </row>
    <row r="58" spans="1:9" s="3" customFormat="1" ht="12.75" customHeight="1">
      <c r="A58" s="427">
        <v>42064</v>
      </c>
      <c r="B58" s="48">
        <v>12.8</v>
      </c>
      <c r="C58" s="48">
        <v>7.4</v>
      </c>
      <c r="D58" s="48">
        <v>2.2000000000000002</v>
      </c>
      <c r="E58" s="48">
        <v>5.3</v>
      </c>
      <c r="F58" s="48">
        <v>1.8</v>
      </c>
      <c r="G58" s="48">
        <v>2.2999999999999998</v>
      </c>
      <c r="H58" s="48">
        <v>5.2</v>
      </c>
      <c r="I58" s="441"/>
    </row>
    <row r="59" spans="1:9" ht="13.8">
      <c r="A59" s="427">
        <v>42095</v>
      </c>
      <c r="B59" s="48">
        <v>13.5</v>
      </c>
      <c r="C59" s="48">
        <v>7.5</v>
      </c>
      <c r="D59" s="48">
        <v>2.2000000000000002</v>
      </c>
      <c r="E59" s="48">
        <v>5.2</v>
      </c>
      <c r="F59" s="48">
        <v>1.7</v>
      </c>
      <c r="G59" s="48">
        <v>2.2999999999999998</v>
      </c>
      <c r="H59" s="48">
        <v>5.3</v>
      </c>
    </row>
    <row r="60" spans="1:9" ht="13.8">
      <c r="A60" s="427">
        <v>42125</v>
      </c>
      <c r="B60" s="48">
        <v>14.3</v>
      </c>
      <c r="C60" s="48">
        <v>7.8</v>
      </c>
      <c r="D60" s="48">
        <v>2.2000000000000002</v>
      </c>
      <c r="E60" s="48">
        <v>5.2</v>
      </c>
      <c r="F60" s="48">
        <v>1.7</v>
      </c>
      <c r="G60" s="48">
        <v>2.2999999999999998</v>
      </c>
      <c r="H60" s="48">
        <v>5.5</v>
      </c>
    </row>
    <row r="61" spans="1:9" ht="13.8">
      <c r="A61" s="427">
        <v>42156</v>
      </c>
      <c r="B61" s="48">
        <v>14.3</v>
      </c>
      <c r="C61" s="48">
        <v>7.2</v>
      </c>
      <c r="D61" s="48">
        <v>2.2000000000000002</v>
      </c>
      <c r="E61" s="48">
        <v>5.0999999999999996</v>
      </c>
      <c r="F61" s="48">
        <v>1.7</v>
      </c>
      <c r="G61" s="48">
        <v>2.2999999999999998</v>
      </c>
      <c r="H61" s="48">
        <v>5.4</v>
      </c>
    </row>
    <row r="62" spans="1:9" ht="13.8">
      <c r="A62" s="427">
        <v>42186</v>
      </c>
      <c r="B62" s="48">
        <v>14.9</v>
      </c>
      <c r="C62" s="48">
        <v>7.5</v>
      </c>
      <c r="D62" s="48">
        <v>2.2000000000000002</v>
      </c>
      <c r="E62" s="48">
        <v>5.2</v>
      </c>
      <c r="F62" s="48">
        <v>1.7</v>
      </c>
      <c r="G62" s="48">
        <v>2.2999999999999998</v>
      </c>
      <c r="H62" s="48">
        <v>5.5</v>
      </c>
    </row>
    <row r="63" spans="1:9" ht="13.8">
      <c r="A63" s="427">
        <v>42217</v>
      </c>
      <c r="B63" s="48">
        <v>15.5</v>
      </c>
      <c r="C63" s="48">
        <v>8</v>
      </c>
      <c r="D63" s="48">
        <v>2.2000000000000002</v>
      </c>
      <c r="E63" s="48">
        <v>5.3</v>
      </c>
      <c r="F63" s="48">
        <v>1.7</v>
      </c>
      <c r="G63" s="48">
        <v>2.2999999999999998</v>
      </c>
      <c r="H63" s="48">
        <v>5.7</v>
      </c>
    </row>
    <row r="64" spans="1:9" ht="13.8">
      <c r="A64" s="427">
        <v>42248</v>
      </c>
      <c r="B64" s="48">
        <v>15.3</v>
      </c>
      <c r="C64" s="48">
        <v>8.1</v>
      </c>
      <c r="D64" s="48">
        <v>2.2000000000000002</v>
      </c>
      <c r="E64" s="48">
        <v>5.2</v>
      </c>
      <c r="F64" s="48">
        <v>1.8</v>
      </c>
      <c r="G64" s="48">
        <v>2.2999999999999998</v>
      </c>
      <c r="H64" s="48">
        <v>5.8</v>
      </c>
    </row>
    <row r="65" spans="1:8" ht="13.8">
      <c r="A65" s="427">
        <v>42278</v>
      </c>
      <c r="B65" s="48">
        <v>14.3</v>
      </c>
      <c r="C65" s="48">
        <v>8.1</v>
      </c>
      <c r="D65" s="48">
        <v>2.1</v>
      </c>
      <c r="E65" s="48">
        <v>5.4</v>
      </c>
      <c r="F65" s="48">
        <v>1.8</v>
      </c>
      <c r="G65" s="48">
        <v>2.2999999999999998</v>
      </c>
      <c r="H65" s="48">
        <v>5.8</v>
      </c>
    </row>
    <row r="66" spans="1:8" ht="13.8">
      <c r="A66" s="427">
        <v>42309</v>
      </c>
      <c r="B66" s="48">
        <v>15</v>
      </c>
      <c r="C66" s="48">
        <v>9</v>
      </c>
      <c r="D66" s="48">
        <v>2.1</v>
      </c>
      <c r="E66" s="48">
        <v>5.5</v>
      </c>
      <c r="F66" s="48">
        <v>1.8</v>
      </c>
      <c r="G66" s="48">
        <v>2.2999999999999998</v>
      </c>
      <c r="H66" s="48">
        <v>6</v>
      </c>
    </row>
    <row r="67" spans="1:8" ht="13.8">
      <c r="A67" s="427">
        <v>42339</v>
      </c>
      <c r="B67" s="48">
        <v>18.100000000000001</v>
      </c>
      <c r="C67" s="48">
        <v>9.8000000000000007</v>
      </c>
      <c r="D67" s="48">
        <v>2.1</v>
      </c>
      <c r="E67" s="48">
        <v>5.7</v>
      </c>
      <c r="F67" s="48">
        <v>1.8</v>
      </c>
      <c r="G67" s="48">
        <v>2.2999999999999998</v>
      </c>
      <c r="H67" s="48">
        <v>6.2</v>
      </c>
    </row>
    <row r="68" spans="1:8" ht="13.8">
      <c r="A68" s="427">
        <v>42370</v>
      </c>
      <c r="B68" s="48">
        <v>16.899999999999999</v>
      </c>
      <c r="C68" s="48">
        <v>9.9</v>
      </c>
      <c r="D68" s="48">
        <v>2.1</v>
      </c>
      <c r="E68" s="48">
        <v>5.7</v>
      </c>
      <c r="F68" s="48">
        <v>1.8</v>
      </c>
      <c r="G68" s="48">
        <v>2.2999999999999998</v>
      </c>
      <c r="H68" s="48">
        <v>6.3</v>
      </c>
    </row>
    <row r="69" spans="1:8" ht="13.8">
      <c r="A69" s="427">
        <v>42401</v>
      </c>
      <c r="B69" s="48">
        <v>16.2</v>
      </c>
      <c r="C69" s="48">
        <v>10.1</v>
      </c>
      <c r="D69" s="48">
        <v>2.2000000000000002</v>
      </c>
      <c r="E69" s="48">
        <v>5.7</v>
      </c>
      <c r="F69" s="48">
        <v>1.8</v>
      </c>
      <c r="G69" s="48">
        <v>2.2999999999999998</v>
      </c>
      <c r="H69" s="48">
        <v>6.3</v>
      </c>
    </row>
    <row r="70" spans="1:8" ht="13.8">
      <c r="A70" s="427">
        <v>42430</v>
      </c>
      <c r="B70" s="48">
        <v>15.3</v>
      </c>
      <c r="C70" s="48">
        <v>10.1</v>
      </c>
      <c r="D70" s="48">
        <v>2.1</v>
      </c>
      <c r="E70" s="48">
        <v>5.6</v>
      </c>
      <c r="F70" s="48">
        <v>1.8</v>
      </c>
      <c r="G70" s="48">
        <v>2.2999999999999998</v>
      </c>
      <c r="H70" s="48">
        <v>6.2</v>
      </c>
    </row>
    <row r="71" spans="1:8" ht="13.8">
      <c r="A71" s="427">
        <v>42461</v>
      </c>
      <c r="B71" s="48">
        <v>14.5</v>
      </c>
      <c r="C71" s="48">
        <v>10.6</v>
      </c>
      <c r="D71" s="48">
        <v>2.1</v>
      </c>
      <c r="E71" s="48">
        <v>5.5</v>
      </c>
      <c r="F71" s="48">
        <v>1.8</v>
      </c>
      <c r="G71" s="48">
        <v>2.2999999999999998</v>
      </c>
      <c r="H71" s="48">
        <v>6.3</v>
      </c>
    </row>
    <row r="72" spans="1:8" ht="13.8">
      <c r="A72" s="427">
        <v>42491</v>
      </c>
      <c r="B72" s="48">
        <v>14.9</v>
      </c>
      <c r="C72" s="48">
        <v>10.199999999999999</v>
      </c>
      <c r="D72" s="48">
        <v>2.2999999999999998</v>
      </c>
      <c r="E72" s="48">
        <v>5.5</v>
      </c>
      <c r="F72" s="48">
        <v>1.8</v>
      </c>
      <c r="G72" s="48">
        <v>2.2999999999999998</v>
      </c>
      <c r="H72" s="48">
        <v>6.4</v>
      </c>
    </row>
    <row r="73" spans="1:8" ht="13.8">
      <c r="A73" s="427">
        <v>42522</v>
      </c>
      <c r="B73" s="48">
        <v>14.7</v>
      </c>
      <c r="C73" s="48">
        <v>9.6</v>
      </c>
      <c r="D73" s="48">
        <v>2.1</v>
      </c>
      <c r="E73" s="48">
        <v>5.3</v>
      </c>
      <c r="F73" s="48">
        <v>1.7</v>
      </c>
      <c r="G73" s="48">
        <v>2.2000000000000002</v>
      </c>
      <c r="H73" s="48">
        <v>6.2</v>
      </c>
    </row>
    <row r="74" spans="1:8" ht="13.8">
      <c r="A74" s="427">
        <v>42552</v>
      </c>
      <c r="B74" s="48">
        <v>15.7</v>
      </c>
      <c r="C74" s="48">
        <v>9.8000000000000007</v>
      </c>
      <c r="D74" s="48">
        <v>2.2000000000000002</v>
      </c>
      <c r="E74" s="48">
        <v>5.3</v>
      </c>
      <c r="F74" s="48">
        <v>1.7</v>
      </c>
      <c r="G74" s="48">
        <v>2.2999999999999998</v>
      </c>
      <c r="H74" s="48">
        <v>6.3</v>
      </c>
    </row>
    <row r="75" spans="1:8" ht="13.8">
      <c r="A75" s="427">
        <v>42583</v>
      </c>
      <c r="B75" s="48">
        <v>16.100000000000001</v>
      </c>
      <c r="C75" s="48">
        <v>9.8000000000000007</v>
      </c>
      <c r="D75" s="48">
        <v>2.2999999999999998</v>
      </c>
      <c r="E75" s="48">
        <v>5.0999999999999996</v>
      </c>
      <c r="F75" s="48">
        <v>1.7</v>
      </c>
      <c r="G75" s="48">
        <v>2.2999999999999998</v>
      </c>
      <c r="H75" s="48">
        <v>6.3</v>
      </c>
    </row>
    <row r="76" spans="1:8" ht="13.8">
      <c r="A76" s="427">
        <v>42614</v>
      </c>
      <c r="B76" s="48">
        <v>15.7</v>
      </c>
      <c r="C76" s="48">
        <v>10</v>
      </c>
      <c r="D76" s="48">
        <v>2.2000000000000002</v>
      </c>
      <c r="E76" s="48">
        <v>5.0999999999999996</v>
      </c>
      <c r="F76" s="48">
        <v>1.8</v>
      </c>
      <c r="G76" s="48">
        <v>2.2999999999999998</v>
      </c>
      <c r="H76" s="48">
        <v>6.3</v>
      </c>
    </row>
    <row r="77" spans="1:8" ht="13.8">
      <c r="A77" s="427">
        <v>42644</v>
      </c>
      <c r="B77" s="48">
        <v>15.7</v>
      </c>
      <c r="C77" s="48">
        <v>9.3000000000000007</v>
      </c>
      <c r="D77" s="48">
        <v>2.2000000000000002</v>
      </c>
      <c r="E77" s="48">
        <v>5.0999999999999996</v>
      </c>
      <c r="F77" s="48">
        <v>1.8</v>
      </c>
      <c r="G77" s="48">
        <v>2.2999999999999998</v>
      </c>
      <c r="H77" s="48">
        <v>6.2</v>
      </c>
    </row>
    <row r="78" spans="1:8" ht="13.8">
      <c r="A78" s="427">
        <v>42675</v>
      </c>
      <c r="B78" s="48">
        <v>15.3</v>
      </c>
      <c r="C78" s="48">
        <v>9.1</v>
      </c>
      <c r="D78" s="48">
        <v>2.2999999999999998</v>
      </c>
      <c r="E78" s="48">
        <v>5</v>
      </c>
      <c r="F78" s="48">
        <v>1.9</v>
      </c>
      <c r="G78" s="48">
        <v>2.2999999999999998</v>
      </c>
      <c r="H78" s="48">
        <v>6.2</v>
      </c>
    </row>
    <row r="79" spans="1:8" ht="13.8">
      <c r="A79" s="427">
        <v>42705</v>
      </c>
      <c r="B79" s="48">
        <v>17.399999999999999</v>
      </c>
      <c r="C79" s="48">
        <v>9.1999999999999993</v>
      </c>
      <c r="D79" s="48">
        <v>2.2999999999999998</v>
      </c>
      <c r="E79" s="48">
        <v>5</v>
      </c>
      <c r="F79" s="48">
        <v>1.9</v>
      </c>
      <c r="G79" s="48">
        <v>2.2999999999999998</v>
      </c>
      <c r="H79" s="48">
        <v>6.1</v>
      </c>
    </row>
    <row r="80" spans="1:8" ht="13.8">
      <c r="A80" s="427">
        <v>42736</v>
      </c>
      <c r="B80" s="48">
        <v>16.2</v>
      </c>
      <c r="C80" s="48">
        <v>9</v>
      </c>
      <c r="D80" s="48">
        <v>2.2999999999999998</v>
      </c>
      <c r="E80" s="48">
        <v>5</v>
      </c>
      <c r="F80" s="48">
        <v>1.9</v>
      </c>
      <c r="G80" s="48">
        <v>2.2999999999999998</v>
      </c>
      <c r="H80" s="48">
        <v>6.1</v>
      </c>
    </row>
    <row r="81" spans="1:8" ht="13.8">
      <c r="A81" s="427">
        <v>42767</v>
      </c>
      <c r="B81" s="48">
        <v>16</v>
      </c>
      <c r="C81" s="48">
        <v>8.6999999999999993</v>
      </c>
      <c r="D81" s="48">
        <v>2.2000000000000002</v>
      </c>
      <c r="E81" s="48">
        <v>4.9000000000000004</v>
      </c>
      <c r="F81" s="48">
        <v>1.9</v>
      </c>
      <c r="G81" s="48">
        <v>2.2999999999999998</v>
      </c>
      <c r="H81" s="48">
        <v>6</v>
      </c>
    </row>
    <row r="82" spans="1:8" ht="13.8">
      <c r="A82" s="427">
        <v>42795</v>
      </c>
      <c r="B82" s="48">
        <v>15.4</v>
      </c>
      <c r="C82" s="48">
        <v>8.6999999999999993</v>
      </c>
      <c r="D82" s="48">
        <v>2.2999999999999998</v>
      </c>
      <c r="E82" s="48">
        <v>4.9000000000000004</v>
      </c>
      <c r="F82" s="48">
        <v>1.9</v>
      </c>
      <c r="G82" s="48">
        <v>2.2999999999999998</v>
      </c>
      <c r="H82" s="48">
        <v>6</v>
      </c>
    </row>
    <row r="83" spans="1:8" ht="13.8">
      <c r="A83" s="427">
        <v>42826</v>
      </c>
      <c r="B83" s="48">
        <v>15</v>
      </c>
      <c r="C83" s="48">
        <v>8.6</v>
      </c>
      <c r="D83" s="48">
        <v>2.2999999999999998</v>
      </c>
      <c r="E83" s="48">
        <v>4.8</v>
      </c>
      <c r="F83" s="48">
        <v>2</v>
      </c>
      <c r="G83" s="48">
        <v>2.4</v>
      </c>
      <c r="H83" s="48">
        <v>5.9</v>
      </c>
    </row>
    <row r="84" spans="1:8" ht="13.8">
      <c r="A84" s="427">
        <v>42856</v>
      </c>
      <c r="B84" s="48">
        <v>15.5</v>
      </c>
      <c r="C84" s="48">
        <v>8.6</v>
      </c>
      <c r="D84" s="48">
        <v>2.5</v>
      </c>
      <c r="E84" s="48">
        <v>4.8</v>
      </c>
      <c r="F84" s="48">
        <v>1.9</v>
      </c>
      <c r="G84" s="48">
        <v>2.4</v>
      </c>
      <c r="H84" s="48">
        <v>6</v>
      </c>
    </row>
    <row r="85" spans="1:8" ht="13.8">
      <c r="A85" s="427">
        <v>42887</v>
      </c>
      <c r="B85" s="48">
        <v>15.2</v>
      </c>
      <c r="C85" s="48">
        <v>8.1999999999999993</v>
      </c>
      <c r="D85" s="48">
        <v>2.4</v>
      </c>
      <c r="E85" s="48">
        <v>4.5999999999999996</v>
      </c>
      <c r="F85" s="48">
        <v>1.9</v>
      </c>
      <c r="G85" s="48">
        <v>2.2999999999999998</v>
      </c>
      <c r="H85" s="48">
        <v>5.8</v>
      </c>
    </row>
    <row r="86" spans="1:8" ht="13.8">
      <c r="A86" s="427">
        <v>42917</v>
      </c>
      <c r="B86" s="48">
        <v>14.8</v>
      </c>
      <c r="C86" s="48">
        <v>8.1</v>
      </c>
      <c r="D86" s="48">
        <v>2.5</v>
      </c>
      <c r="E86" s="48">
        <v>4.5999999999999996</v>
      </c>
      <c r="F86" s="48">
        <v>1.9</v>
      </c>
      <c r="G86" s="48">
        <v>2.4</v>
      </c>
      <c r="H86" s="48">
        <v>5.8</v>
      </c>
    </row>
    <row r="87" spans="1:8" ht="13.8">
      <c r="A87" s="427">
        <v>42948</v>
      </c>
      <c r="B87" s="48">
        <v>15.7</v>
      </c>
      <c r="C87" s="48">
        <v>8.5</v>
      </c>
      <c r="D87" s="48">
        <v>2.5</v>
      </c>
      <c r="E87" s="48">
        <v>4.5</v>
      </c>
      <c r="F87" s="48">
        <v>2</v>
      </c>
      <c r="G87" s="48">
        <v>2.4</v>
      </c>
      <c r="H87" s="48">
        <v>5.8</v>
      </c>
    </row>
    <row r="88" spans="1:8" ht="13.8">
      <c r="A88" s="427">
        <v>42979</v>
      </c>
      <c r="B88" s="48">
        <v>15.3</v>
      </c>
      <c r="C88" s="48">
        <v>8.3000000000000007</v>
      </c>
      <c r="D88" s="48">
        <v>2.4</v>
      </c>
      <c r="E88" s="48">
        <v>4.4000000000000004</v>
      </c>
      <c r="F88" s="48">
        <v>2</v>
      </c>
      <c r="G88" s="48">
        <v>2.4</v>
      </c>
      <c r="H88" s="48">
        <v>5.7</v>
      </c>
    </row>
    <row r="89" spans="1:8" ht="13.8">
      <c r="A89" s="427">
        <v>43009</v>
      </c>
      <c r="B89" s="48">
        <v>14.8</v>
      </c>
      <c r="C89" s="48">
        <v>8.4</v>
      </c>
      <c r="D89" s="48">
        <v>2.5</v>
      </c>
      <c r="E89" s="48">
        <v>4.4000000000000004</v>
      </c>
      <c r="F89" s="48">
        <v>2.1</v>
      </c>
      <c r="G89" s="48">
        <v>2.4</v>
      </c>
      <c r="H89" s="48">
        <v>5.6</v>
      </c>
    </row>
    <row r="90" spans="1:8" ht="13.8">
      <c r="A90" s="427">
        <v>43040</v>
      </c>
      <c r="B90" s="48">
        <v>14.2</v>
      </c>
      <c r="C90" s="48">
        <v>8.3000000000000007</v>
      </c>
      <c r="D90" s="48">
        <v>2.4</v>
      </c>
      <c r="E90" s="48">
        <v>4.4000000000000004</v>
      </c>
      <c r="F90" s="48">
        <v>2.1</v>
      </c>
      <c r="G90" s="48">
        <v>2.4</v>
      </c>
      <c r="H90" s="48">
        <v>5.5</v>
      </c>
    </row>
    <row r="91" spans="1:8" ht="13.8">
      <c r="A91" s="427">
        <v>43070</v>
      </c>
      <c r="B91" s="48">
        <v>16.2</v>
      </c>
      <c r="C91" s="48">
        <v>7.9</v>
      </c>
      <c r="D91" s="48">
        <v>2.4</v>
      </c>
      <c r="E91" s="48">
        <v>4.4000000000000004</v>
      </c>
      <c r="F91" s="48">
        <v>2.1</v>
      </c>
      <c r="G91" s="48">
        <v>2.4</v>
      </c>
      <c r="H91" s="48">
        <v>5.3</v>
      </c>
    </row>
    <row r="92" spans="1:8" ht="13.8">
      <c r="A92" s="427">
        <v>43101</v>
      </c>
      <c r="B92" s="48">
        <v>15.2</v>
      </c>
      <c r="C92" s="48">
        <v>8.1</v>
      </c>
      <c r="D92" s="48">
        <v>2.5</v>
      </c>
      <c r="E92" s="48">
        <v>4.5</v>
      </c>
      <c r="F92" s="48">
        <v>2.1</v>
      </c>
      <c r="G92" s="48">
        <v>2.5</v>
      </c>
      <c r="H92" s="48">
        <v>5.3</v>
      </c>
    </row>
    <row r="93" spans="1:8" ht="13.8">
      <c r="A93" s="427">
        <v>43132</v>
      </c>
      <c r="B93" s="48">
        <v>13.5</v>
      </c>
      <c r="C93" s="48">
        <v>7.9</v>
      </c>
      <c r="D93" s="48">
        <v>2.4</v>
      </c>
      <c r="E93" s="48">
        <v>4.4000000000000004</v>
      </c>
      <c r="F93" s="48">
        <v>2.1</v>
      </c>
      <c r="G93" s="48">
        <v>2.4</v>
      </c>
      <c r="H93" s="48">
        <v>5.2</v>
      </c>
    </row>
    <row r="94" spans="1:8" ht="13.8">
      <c r="A94" s="427">
        <v>43160</v>
      </c>
      <c r="B94" s="48">
        <v>14</v>
      </c>
      <c r="C94" s="48">
        <v>7.8</v>
      </c>
      <c r="D94" s="48">
        <v>2.4</v>
      </c>
      <c r="E94" s="48">
        <v>4.4000000000000004</v>
      </c>
      <c r="F94" s="48">
        <v>2.2000000000000002</v>
      </c>
      <c r="G94" s="48">
        <v>2.4</v>
      </c>
      <c r="H94" s="48">
        <v>5.2</v>
      </c>
    </row>
    <row r="95" spans="1:8" ht="13.8">
      <c r="A95" s="427">
        <v>43191</v>
      </c>
      <c r="B95" s="48">
        <v>13.3</v>
      </c>
      <c r="C95" s="48">
        <v>7.9</v>
      </c>
      <c r="D95" s="48">
        <v>2.4</v>
      </c>
      <c r="E95" s="48">
        <v>4.3</v>
      </c>
      <c r="F95" s="48">
        <v>2.2000000000000002</v>
      </c>
      <c r="G95" s="48">
        <v>2.4</v>
      </c>
      <c r="H95" s="48">
        <v>5.2</v>
      </c>
    </row>
    <row r="96" spans="1:8" ht="13.8">
      <c r="A96" s="427">
        <v>43221</v>
      </c>
      <c r="B96" s="48">
        <v>13.2</v>
      </c>
      <c r="C96" s="48">
        <v>7.8</v>
      </c>
      <c r="D96" s="48">
        <v>2.4</v>
      </c>
      <c r="E96" s="48">
        <v>4.4000000000000004</v>
      </c>
      <c r="F96" s="48">
        <v>2.1</v>
      </c>
      <c r="G96" s="48">
        <v>2.4</v>
      </c>
      <c r="H96" s="48">
        <v>5.0999999999999996</v>
      </c>
    </row>
    <row r="97" spans="1:8" ht="13.8">
      <c r="A97" s="427">
        <v>43252</v>
      </c>
      <c r="B97" s="48">
        <v>13.3</v>
      </c>
      <c r="C97" s="48">
        <v>7.6</v>
      </c>
      <c r="D97" s="48">
        <v>2.2999999999999998</v>
      </c>
      <c r="E97" s="48">
        <v>4.4000000000000004</v>
      </c>
      <c r="F97" s="48">
        <v>2.1</v>
      </c>
      <c r="G97" s="48">
        <v>2.4</v>
      </c>
      <c r="H97" s="48">
        <v>5</v>
      </c>
    </row>
    <row r="98" spans="1:8" ht="13.8">
      <c r="A98" s="427">
        <v>43282</v>
      </c>
      <c r="B98" s="48">
        <v>13.3</v>
      </c>
      <c r="C98" s="48">
        <v>7.6</v>
      </c>
      <c r="D98" s="48">
        <v>2.2999999999999998</v>
      </c>
      <c r="E98" s="48">
        <v>4.5</v>
      </c>
      <c r="F98" s="48">
        <v>2.1</v>
      </c>
      <c r="G98" s="48">
        <v>2.4</v>
      </c>
      <c r="H98" s="48">
        <v>5.0999999999999996</v>
      </c>
    </row>
    <row r="99" spans="1:8" ht="13.8">
      <c r="A99" s="427">
        <v>43313</v>
      </c>
      <c r="B99" s="48">
        <v>14.1</v>
      </c>
      <c r="C99" s="48">
        <v>7.6</v>
      </c>
      <c r="D99" s="48">
        <v>2.2999999999999998</v>
      </c>
      <c r="E99" s="48">
        <v>4.4000000000000004</v>
      </c>
      <c r="F99" s="48">
        <v>2.1</v>
      </c>
      <c r="G99" s="48">
        <v>2.4</v>
      </c>
      <c r="H99" s="48">
        <v>5.0999999999999996</v>
      </c>
    </row>
    <row r="100" spans="1:8" ht="13.8">
      <c r="A100" s="427">
        <v>43344</v>
      </c>
      <c r="B100" s="48">
        <v>14</v>
      </c>
      <c r="C100" s="48">
        <v>7.5</v>
      </c>
      <c r="D100" s="48">
        <v>2.2000000000000002</v>
      </c>
      <c r="E100" s="48">
        <v>4.4000000000000004</v>
      </c>
      <c r="F100" s="48">
        <v>2.2000000000000002</v>
      </c>
      <c r="G100" s="48">
        <v>2.2999999999999998</v>
      </c>
      <c r="H100" s="48">
        <v>5</v>
      </c>
    </row>
    <row r="101" spans="1:8" ht="13.8">
      <c r="A101" s="427">
        <v>43374</v>
      </c>
      <c r="B101" s="48">
        <v>14.1</v>
      </c>
      <c r="C101" s="48">
        <v>7.5</v>
      </c>
      <c r="D101" s="48">
        <v>2.2000000000000002</v>
      </c>
      <c r="E101" s="48">
        <v>4.4000000000000004</v>
      </c>
      <c r="F101" s="48">
        <v>2.2000000000000002</v>
      </c>
      <c r="G101" s="48">
        <v>2.4</v>
      </c>
      <c r="H101" s="48">
        <v>5</v>
      </c>
    </row>
    <row r="102" spans="1:8" ht="13.8">
      <c r="A102" s="427">
        <v>43405</v>
      </c>
      <c r="B102" s="48">
        <v>13.6</v>
      </c>
      <c r="C102" s="48">
        <v>7.5</v>
      </c>
      <c r="D102" s="48">
        <v>2.2000000000000002</v>
      </c>
      <c r="E102" s="48">
        <v>4.3</v>
      </c>
      <c r="F102" s="48">
        <v>2.2000000000000002</v>
      </c>
      <c r="G102" s="48">
        <v>2.2999999999999998</v>
      </c>
      <c r="H102" s="48">
        <v>4.9000000000000004</v>
      </c>
    </row>
    <row r="103" spans="1:8" ht="13.8">
      <c r="A103" s="427">
        <v>43435</v>
      </c>
      <c r="B103" s="48">
        <v>15.4</v>
      </c>
      <c r="C103" s="48">
        <v>7.4</v>
      </c>
      <c r="D103" s="48">
        <v>2.2000000000000002</v>
      </c>
      <c r="E103" s="48">
        <v>4.4000000000000004</v>
      </c>
      <c r="F103" s="48">
        <v>2.2999999999999998</v>
      </c>
      <c r="G103" s="48">
        <v>2.4</v>
      </c>
      <c r="H103" s="48">
        <v>4.9000000000000004</v>
      </c>
    </row>
    <row r="104" spans="1:8" ht="13.8">
      <c r="A104" s="427">
        <v>43466</v>
      </c>
      <c r="B104" s="48">
        <v>14.2</v>
      </c>
      <c r="C104" s="48">
        <v>7.4</v>
      </c>
      <c r="D104" s="48">
        <v>2.2000000000000002</v>
      </c>
      <c r="E104" s="48">
        <v>4.4000000000000004</v>
      </c>
      <c r="F104" s="48">
        <v>2.2999999999999998</v>
      </c>
      <c r="G104" s="48">
        <v>2.2999999999999998</v>
      </c>
      <c r="H104" s="48">
        <v>4.9000000000000004</v>
      </c>
    </row>
    <row r="105" spans="1:8" ht="13.8">
      <c r="A105" s="427">
        <v>43497</v>
      </c>
      <c r="B105" s="48">
        <v>13.2</v>
      </c>
      <c r="C105" s="48">
        <v>7.2</v>
      </c>
      <c r="D105" s="48">
        <v>2</v>
      </c>
      <c r="E105" s="48">
        <v>4.2</v>
      </c>
      <c r="F105" s="48">
        <v>2.2999999999999998</v>
      </c>
      <c r="G105" s="48">
        <v>2.2000000000000002</v>
      </c>
      <c r="H105" s="48">
        <v>4.8</v>
      </c>
    </row>
    <row r="106" spans="1:8" ht="13.8">
      <c r="A106" s="427">
        <v>43525</v>
      </c>
      <c r="B106" s="48">
        <v>13.4</v>
      </c>
      <c r="C106" s="48">
        <v>7.4</v>
      </c>
      <c r="D106" s="48">
        <v>2</v>
      </c>
      <c r="E106" s="48">
        <v>4.2</v>
      </c>
      <c r="F106" s="48">
        <v>2.2999999999999998</v>
      </c>
      <c r="G106" s="48">
        <v>2.2000000000000002</v>
      </c>
      <c r="H106" s="48">
        <v>4.8</v>
      </c>
    </row>
    <row r="107" spans="1:8" ht="13.8">
      <c r="A107" s="427">
        <v>43556</v>
      </c>
      <c r="B107" s="48">
        <v>13.4</v>
      </c>
      <c r="C107" s="48">
        <v>7.4</v>
      </c>
      <c r="D107" s="48">
        <v>2</v>
      </c>
      <c r="E107" s="48">
        <v>4.0999999999999996</v>
      </c>
      <c r="F107" s="48">
        <v>2.2999999999999998</v>
      </c>
      <c r="G107" s="48">
        <v>2.2000000000000002</v>
      </c>
      <c r="H107" s="48">
        <v>4.8</v>
      </c>
    </row>
    <row r="108" spans="1:8" ht="13.8">
      <c r="A108" s="427">
        <v>43586</v>
      </c>
      <c r="B108" s="48">
        <v>14.4</v>
      </c>
      <c r="C108" s="48">
        <v>7.6</v>
      </c>
      <c r="D108" s="48">
        <v>2</v>
      </c>
      <c r="E108" s="48">
        <v>4.0999999999999996</v>
      </c>
      <c r="F108" s="48">
        <v>2.2999999999999998</v>
      </c>
      <c r="G108" s="48">
        <v>2.2999999999999998</v>
      </c>
      <c r="H108" s="48">
        <v>4.9000000000000004</v>
      </c>
    </row>
    <row r="109" spans="1:8" ht="13.8">
      <c r="A109" s="427">
        <v>43617</v>
      </c>
      <c r="B109" s="48">
        <v>14</v>
      </c>
      <c r="C109" s="48">
        <v>7.8</v>
      </c>
      <c r="D109" s="48">
        <v>2</v>
      </c>
      <c r="E109" s="48">
        <v>4</v>
      </c>
      <c r="F109" s="48">
        <v>2.2999999999999998</v>
      </c>
      <c r="G109" s="48">
        <v>2.2000000000000002</v>
      </c>
      <c r="H109" s="48">
        <v>4.9000000000000004</v>
      </c>
    </row>
    <row r="110" spans="1:8" ht="13.8">
      <c r="A110" s="427">
        <v>43647</v>
      </c>
      <c r="B110" s="48">
        <v>14.4</v>
      </c>
      <c r="C110" s="48">
        <v>7.9</v>
      </c>
      <c r="D110" s="48">
        <v>2</v>
      </c>
      <c r="E110" s="48">
        <v>4</v>
      </c>
      <c r="F110" s="48">
        <v>2.2999999999999998</v>
      </c>
      <c r="G110" s="48">
        <v>2.2999999999999998</v>
      </c>
      <c r="H110" s="48">
        <v>4.9000000000000004</v>
      </c>
    </row>
    <row r="111" spans="1:8" ht="13.8">
      <c r="A111" s="427">
        <v>43678</v>
      </c>
      <c r="B111" s="48">
        <v>14.7</v>
      </c>
      <c r="C111" s="48">
        <v>7.6</v>
      </c>
      <c r="D111" s="48">
        <v>1.9</v>
      </c>
      <c r="E111" s="48">
        <v>3.9</v>
      </c>
      <c r="F111" s="48">
        <v>2.4</v>
      </c>
      <c r="G111" s="48">
        <v>2.2000000000000002</v>
      </c>
      <c r="H111" s="48">
        <v>4.9000000000000004</v>
      </c>
    </row>
    <row r="112" spans="1:8" ht="13.8">
      <c r="A112" s="427">
        <v>43709</v>
      </c>
      <c r="B112" s="48">
        <v>15.7</v>
      </c>
      <c r="C112" s="48">
        <v>7.9</v>
      </c>
      <c r="D112" s="48">
        <v>2</v>
      </c>
      <c r="E112" s="48">
        <v>4</v>
      </c>
      <c r="F112" s="48">
        <v>2.5</v>
      </c>
      <c r="G112" s="48">
        <v>2.2999999999999998</v>
      </c>
      <c r="H112" s="48">
        <v>5.0999999999999996</v>
      </c>
    </row>
    <row r="113" spans="1:8" ht="13.8">
      <c r="A113" s="427">
        <v>43739</v>
      </c>
      <c r="B113" s="48">
        <v>16.2</v>
      </c>
      <c r="C113" s="48">
        <v>7.9</v>
      </c>
      <c r="D113" s="48">
        <v>1.9</v>
      </c>
      <c r="E113" s="48">
        <v>3.9</v>
      </c>
      <c r="F113" s="48">
        <v>2.5</v>
      </c>
      <c r="G113" s="48">
        <v>2.2999999999999998</v>
      </c>
      <c r="H113" s="48">
        <v>5.0999999999999996</v>
      </c>
    </row>
    <row r="114" spans="1:8" ht="13.8">
      <c r="A114" s="427">
        <v>43770</v>
      </c>
      <c r="B114" s="48">
        <v>15.9</v>
      </c>
      <c r="C114" s="48">
        <v>7.9</v>
      </c>
      <c r="D114" s="48">
        <v>1.9</v>
      </c>
      <c r="E114" s="48">
        <v>4</v>
      </c>
      <c r="F114" s="48">
        <v>2.5</v>
      </c>
      <c r="G114" s="48">
        <v>2.2999999999999998</v>
      </c>
      <c r="H114" s="48">
        <v>5.0999999999999996</v>
      </c>
    </row>
    <row r="115" spans="1:8" ht="13.8">
      <c r="A115" s="427">
        <v>43800</v>
      </c>
      <c r="B115" s="48">
        <v>17.600000000000001</v>
      </c>
      <c r="C115" s="48">
        <v>8.1</v>
      </c>
      <c r="D115" s="48">
        <v>1.9</v>
      </c>
      <c r="E115" s="48">
        <v>4.0999999999999996</v>
      </c>
      <c r="F115" s="48">
        <v>2.6</v>
      </c>
      <c r="G115" s="48">
        <v>2.2999999999999998</v>
      </c>
      <c r="H115" s="48">
        <v>5.0999999999999996</v>
      </c>
    </row>
    <row r="116" spans="1:8" ht="13.8">
      <c r="A116" s="427">
        <v>43831</v>
      </c>
      <c r="B116" s="48">
        <v>16.7</v>
      </c>
      <c r="C116" s="48">
        <v>8.1999999999999993</v>
      </c>
      <c r="D116" s="48">
        <v>1.9</v>
      </c>
      <c r="E116" s="48">
        <v>4.2</v>
      </c>
      <c r="F116" s="48">
        <v>2.6</v>
      </c>
      <c r="G116" s="48">
        <v>2.2999999999999998</v>
      </c>
      <c r="H116" s="48">
        <v>5</v>
      </c>
    </row>
    <row r="117" spans="1:8" ht="13.8">
      <c r="A117" s="427">
        <v>43862</v>
      </c>
      <c r="B117" s="48">
        <v>15.5</v>
      </c>
      <c r="C117" s="48">
        <v>8.1</v>
      </c>
      <c r="D117" s="48">
        <v>1.9</v>
      </c>
      <c r="E117" s="48">
        <v>4.2</v>
      </c>
      <c r="F117" s="48">
        <v>2.6</v>
      </c>
      <c r="G117" s="48">
        <v>2.2999999999999998</v>
      </c>
      <c r="H117" s="48">
        <v>5.2</v>
      </c>
    </row>
    <row r="118" spans="1:8" ht="13.8">
      <c r="A118" s="427">
        <v>43891</v>
      </c>
      <c r="B118" s="48">
        <v>15.3</v>
      </c>
      <c r="C118" s="48">
        <v>8.4</v>
      </c>
      <c r="D118" s="48">
        <v>1.9</v>
      </c>
      <c r="E118" s="48">
        <v>4.3</v>
      </c>
      <c r="F118" s="48">
        <v>2.6</v>
      </c>
      <c r="G118" s="48">
        <v>2.2999999999999998</v>
      </c>
      <c r="H118" s="48">
        <v>5.3</v>
      </c>
    </row>
    <row r="119" spans="1:8" ht="13.8">
      <c r="A119" s="427">
        <v>43922</v>
      </c>
      <c r="B119" s="48">
        <v>16</v>
      </c>
      <c r="C119" s="48">
        <v>8.6</v>
      </c>
      <c r="D119" s="48">
        <v>2</v>
      </c>
      <c r="E119" s="48">
        <v>4.3</v>
      </c>
      <c r="F119" s="48">
        <v>2.6</v>
      </c>
      <c r="G119" s="48">
        <v>2.2999999999999998</v>
      </c>
      <c r="H119" s="48">
        <v>5.6</v>
      </c>
    </row>
    <row r="120" spans="1:8" ht="13.8">
      <c r="A120" s="427">
        <v>43952</v>
      </c>
      <c r="B120" s="48">
        <v>17</v>
      </c>
      <c r="C120" s="48">
        <v>8.6</v>
      </c>
      <c r="D120" s="48">
        <v>2.1</v>
      </c>
      <c r="E120" s="48">
        <v>4.2</v>
      </c>
      <c r="F120" s="48">
        <v>2.7</v>
      </c>
      <c r="G120" s="48">
        <v>2.4</v>
      </c>
      <c r="H120" s="48">
        <v>5.7</v>
      </c>
    </row>
    <row r="121" spans="1:8" ht="13.8">
      <c r="A121" s="427">
        <v>43983</v>
      </c>
      <c r="B121" s="48">
        <v>16.600000000000001</v>
      </c>
      <c r="C121" s="48">
        <v>7.9</v>
      </c>
      <c r="D121" s="48">
        <v>2</v>
      </c>
      <c r="E121" s="48">
        <v>4.2</v>
      </c>
      <c r="F121" s="48">
        <v>2.6</v>
      </c>
      <c r="G121" s="48">
        <v>2.4</v>
      </c>
      <c r="H121" s="48">
        <v>5.4</v>
      </c>
    </row>
    <row r="122" spans="1:8" ht="13.8">
      <c r="A122" s="427">
        <v>44013</v>
      </c>
      <c r="B122" s="48">
        <v>16.5</v>
      </c>
      <c r="C122" s="48">
        <v>7.5</v>
      </c>
      <c r="D122" s="48">
        <v>2.2000000000000002</v>
      </c>
      <c r="E122" s="48">
        <v>4.2</v>
      </c>
      <c r="F122" s="48">
        <v>2.6</v>
      </c>
      <c r="G122" s="48">
        <v>2.4</v>
      </c>
      <c r="H122" s="48">
        <v>5.2</v>
      </c>
    </row>
    <row r="123" spans="1:8" ht="13.8">
      <c r="A123" s="427">
        <v>44044</v>
      </c>
      <c r="B123" s="48">
        <v>15.9</v>
      </c>
      <c r="C123" s="48">
        <v>7</v>
      </c>
      <c r="D123" s="48">
        <v>2.4</v>
      </c>
      <c r="E123" s="48">
        <v>4.3</v>
      </c>
      <c r="F123" s="48">
        <v>2.6</v>
      </c>
      <c r="G123" s="48">
        <v>2.6</v>
      </c>
      <c r="H123" s="48">
        <v>4.9000000000000004</v>
      </c>
    </row>
    <row r="124" spans="1:8" ht="13.8">
      <c r="A124" s="427">
        <v>44075</v>
      </c>
      <c r="B124" s="48">
        <v>15</v>
      </c>
      <c r="C124" s="48">
        <v>6.1</v>
      </c>
      <c r="D124" s="48">
        <v>2.9</v>
      </c>
      <c r="E124" s="48">
        <v>4.2</v>
      </c>
      <c r="F124" s="48">
        <v>2.6</v>
      </c>
      <c r="G124" s="48">
        <v>2.8</v>
      </c>
      <c r="H124" s="48">
        <v>4.7</v>
      </c>
    </row>
    <row r="125" spans="1:8" ht="13.8">
      <c r="A125" s="427">
        <v>44107</v>
      </c>
      <c r="B125" s="48">
        <v>13.4</v>
      </c>
      <c r="C125" s="48">
        <v>5.9</v>
      </c>
      <c r="D125" s="48">
        <v>3.2</v>
      </c>
      <c r="E125" s="48">
        <v>4.2</v>
      </c>
      <c r="F125" s="48">
        <v>2.5</v>
      </c>
      <c r="G125" s="48">
        <v>3</v>
      </c>
      <c r="H125" s="48">
        <v>4.5999999999999996</v>
      </c>
    </row>
    <row r="126" spans="1:8" ht="13.8">
      <c r="A126" s="427">
        <v>44137</v>
      </c>
      <c r="B126" s="48">
        <v>12.7</v>
      </c>
      <c r="C126" s="48">
        <v>5.9</v>
      </c>
      <c r="D126" s="48">
        <v>3.2</v>
      </c>
      <c r="E126" s="48">
        <v>4.3</v>
      </c>
      <c r="F126" s="48">
        <v>2.4</v>
      </c>
      <c r="G126" s="48">
        <v>2.9</v>
      </c>
      <c r="H126" s="48">
        <v>4.4000000000000004</v>
      </c>
    </row>
    <row r="127" spans="1:8" ht="13.8">
      <c r="A127" s="427">
        <v>44168</v>
      </c>
      <c r="B127" s="48">
        <v>13.4</v>
      </c>
      <c r="C127" s="48">
        <v>5.4</v>
      </c>
      <c r="D127" s="48">
        <v>3.1</v>
      </c>
      <c r="E127" s="48">
        <v>4.3</v>
      </c>
      <c r="F127" s="48">
        <v>2.4</v>
      </c>
      <c r="G127" s="48">
        <v>2.9</v>
      </c>
      <c r="H127" s="48">
        <v>4.2</v>
      </c>
    </row>
    <row r="128" spans="1:8" ht="13.8">
      <c r="A128" s="427">
        <v>44199</v>
      </c>
      <c r="B128" s="48">
        <v>11.4</v>
      </c>
      <c r="C128" s="48">
        <v>5.3</v>
      </c>
      <c r="D128" s="48">
        <v>2.9</v>
      </c>
      <c r="E128" s="48">
        <v>4.2</v>
      </c>
      <c r="F128" s="48">
        <v>2.2999999999999998</v>
      </c>
      <c r="G128" s="48">
        <v>2.8</v>
      </c>
      <c r="H128" s="48">
        <v>4.2</v>
      </c>
    </row>
    <row r="129" spans="1:8" ht="13.8">
      <c r="A129" s="427">
        <v>44230</v>
      </c>
      <c r="B129" s="48">
        <v>10.4</v>
      </c>
      <c r="C129" s="48">
        <v>5.3</v>
      </c>
      <c r="D129" s="48">
        <v>2.8</v>
      </c>
      <c r="E129" s="48">
        <v>4.2</v>
      </c>
      <c r="F129" s="48">
        <v>2.4</v>
      </c>
      <c r="G129" s="48">
        <v>2.7</v>
      </c>
      <c r="H129" s="48">
        <v>4.0999999999999996</v>
      </c>
    </row>
    <row r="130" spans="1:8" ht="13.8">
      <c r="A130" s="427">
        <v>44256</v>
      </c>
      <c r="B130" s="48">
        <v>9.8000000000000007</v>
      </c>
      <c r="C130" s="48">
        <v>5.3</v>
      </c>
      <c r="D130" s="48">
        <v>2.7</v>
      </c>
      <c r="E130" s="48">
        <v>4.2</v>
      </c>
      <c r="F130" s="48">
        <v>2.4</v>
      </c>
      <c r="G130" s="48">
        <v>2.7</v>
      </c>
      <c r="H130" s="48">
        <v>4.0999999999999996</v>
      </c>
    </row>
    <row r="131" spans="1:8" ht="13.8">
      <c r="A131" s="427">
        <v>44287</v>
      </c>
      <c r="B131" s="48">
        <v>9.4</v>
      </c>
      <c r="C131" s="48">
        <v>5.4</v>
      </c>
      <c r="D131" s="48">
        <v>2.6</v>
      </c>
      <c r="E131" s="48">
        <v>4.0999999999999996</v>
      </c>
      <c r="F131" s="48">
        <v>2.4</v>
      </c>
      <c r="G131" s="48">
        <v>2.6</v>
      </c>
      <c r="H131" s="48">
        <v>4.0999999999999996</v>
      </c>
    </row>
    <row r="132" spans="1:8" ht="13.8">
      <c r="A132" s="427">
        <v>44317</v>
      </c>
      <c r="B132" s="48">
        <v>9.6999999999999993</v>
      </c>
      <c r="C132" s="48">
        <v>5.3</v>
      </c>
      <c r="D132" s="48">
        <v>2.7</v>
      </c>
      <c r="E132" s="48">
        <v>4.0999999999999996</v>
      </c>
      <c r="F132" s="48">
        <v>2.5</v>
      </c>
      <c r="G132" s="48">
        <v>2.7</v>
      </c>
      <c r="H132" s="48">
        <v>4.2</v>
      </c>
    </row>
    <row r="133" spans="1:8" ht="13.8">
      <c r="A133" s="427">
        <v>44348</v>
      </c>
      <c r="B133" s="48">
        <v>9.4</v>
      </c>
      <c r="C133" s="48">
        <v>5.2</v>
      </c>
      <c r="D133" s="48">
        <v>2.6</v>
      </c>
      <c r="E133" s="48">
        <v>4</v>
      </c>
      <c r="F133" s="48">
        <v>2.5</v>
      </c>
      <c r="G133" s="48">
        <v>2.6</v>
      </c>
      <c r="H133" s="48">
        <v>4.0999999999999996</v>
      </c>
    </row>
    <row r="134" spans="1:8" ht="13.8">
      <c r="A134" s="427">
        <v>44378</v>
      </c>
      <c r="B134" s="48">
        <v>11.3</v>
      </c>
      <c r="C134" s="48">
        <v>5.0999999999999996</v>
      </c>
      <c r="D134" s="48">
        <v>2.6</v>
      </c>
      <c r="E134" s="48">
        <v>4.0999999999999996</v>
      </c>
      <c r="F134" s="48">
        <v>2.6</v>
      </c>
      <c r="G134" s="48">
        <v>2.7</v>
      </c>
      <c r="H134" s="48">
        <v>4.2</v>
      </c>
    </row>
    <row r="135" spans="1:8" ht="13.8">
      <c r="A135" s="427">
        <v>44409</v>
      </c>
      <c r="B135" s="48">
        <v>10.199999999999999</v>
      </c>
      <c r="C135" s="48">
        <v>5.2</v>
      </c>
      <c r="D135" s="48">
        <v>2.6</v>
      </c>
      <c r="E135" s="48">
        <v>4.0999999999999996</v>
      </c>
      <c r="F135" s="48">
        <v>2.8</v>
      </c>
      <c r="G135" s="48">
        <v>2.7</v>
      </c>
      <c r="H135" s="48">
        <v>4.2</v>
      </c>
    </row>
    <row r="136" spans="1:8" ht="13.8">
      <c r="A136" s="427">
        <v>44440</v>
      </c>
      <c r="B136" s="48">
        <v>10</v>
      </c>
      <c r="C136" s="48">
        <v>5.0999999999999996</v>
      </c>
      <c r="D136" s="48">
        <v>2.5</v>
      </c>
      <c r="E136" s="48">
        <v>4.2</v>
      </c>
      <c r="F136" s="48">
        <v>2.8</v>
      </c>
      <c r="G136" s="48">
        <v>2.7</v>
      </c>
      <c r="H136" s="48">
        <v>4.3</v>
      </c>
    </row>
    <row r="137" spans="1:8" ht="13.8">
      <c r="A137" s="427">
        <v>44470</v>
      </c>
      <c r="B137" s="48">
        <v>9.6999999999999993</v>
      </c>
      <c r="C137" s="48">
        <v>5.2</v>
      </c>
      <c r="D137" s="48">
        <v>2.2999999999999998</v>
      </c>
      <c r="E137" s="48">
        <v>4.2</v>
      </c>
      <c r="F137" s="48">
        <v>2.7</v>
      </c>
      <c r="G137" s="48">
        <v>2.6</v>
      </c>
      <c r="H137" s="48">
        <v>4.3</v>
      </c>
    </row>
    <row r="138" spans="1:8" ht="13.8">
      <c r="A138" s="427">
        <v>44501</v>
      </c>
      <c r="B138" s="48">
        <v>10</v>
      </c>
      <c r="C138" s="48">
        <v>5</v>
      </c>
      <c r="D138" s="48">
        <v>2.2999999999999998</v>
      </c>
      <c r="E138" s="48">
        <v>4.2</v>
      </c>
      <c r="F138" s="48">
        <v>2.8</v>
      </c>
      <c r="G138" s="48">
        <v>2.6</v>
      </c>
      <c r="H138" s="48">
        <v>4.3</v>
      </c>
    </row>
    <row r="139" spans="1:8" ht="13.8">
      <c r="A139" s="427">
        <v>44531</v>
      </c>
      <c r="B139" s="48">
        <v>11.5</v>
      </c>
      <c r="C139" s="48">
        <v>5.2</v>
      </c>
      <c r="D139" s="48">
        <v>2.2999999999999998</v>
      </c>
      <c r="E139" s="48">
        <v>4.5999999999999996</v>
      </c>
      <c r="F139" s="48">
        <v>2.8</v>
      </c>
      <c r="G139" s="48">
        <v>2.7</v>
      </c>
      <c r="H139" s="48">
        <v>4.4000000000000004</v>
      </c>
    </row>
    <row r="140" spans="1:8" ht="13.8">
      <c r="A140" s="427">
        <v>44562</v>
      </c>
      <c r="B140" s="48">
        <v>10.9</v>
      </c>
      <c r="C140" s="48">
        <v>5.5</v>
      </c>
      <c r="D140" s="48">
        <v>2.2999999999999998</v>
      </c>
      <c r="E140" s="48">
        <v>5</v>
      </c>
      <c r="F140" s="48">
        <v>2.9</v>
      </c>
      <c r="G140" s="48">
        <v>2.7</v>
      </c>
      <c r="H140" s="48">
        <v>4.7</v>
      </c>
    </row>
    <row r="141" spans="1:8" ht="13.8">
      <c r="A141" s="427">
        <v>44593</v>
      </c>
      <c r="B141" s="48">
        <v>11.1</v>
      </c>
      <c r="C141" s="48">
        <v>5.6</v>
      </c>
      <c r="D141" s="48">
        <v>2.2999999999999998</v>
      </c>
      <c r="E141" s="48">
        <v>4.8</v>
      </c>
      <c r="F141" s="48">
        <v>2.9</v>
      </c>
      <c r="G141" s="48">
        <v>2.7</v>
      </c>
      <c r="H141" s="48">
        <v>4.8</v>
      </c>
    </row>
    <row r="142" spans="1:8" ht="13.8">
      <c r="A142" s="427">
        <v>44621</v>
      </c>
      <c r="B142" s="48">
        <v>11.1</v>
      </c>
      <c r="C142" s="48">
        <v>6</v>
      </c>
      <c r="D142" s="48">
        <v>2.2999999999999998</v>
      </c>
      <c r="E142" s="48">
        <v>4.8</v>
      </c>
      <c r="F142" s="48">
        <v>2.8</v>
      </c>
      <c r="G142" s="48">
        <v>2.6</v>
      </c>
      <c r="H142" s="48">
        <v>4.9000000000000004</v>
      </c>
    </row>
    <row r="143" spans="1:8" ht="13.8">
      <c r="A143" s="427">
        <v>44652</v>
      </c>
      <c r="B143" s="48">
        <v>11.1</v>
      </c>
      <c r="C143" s="48">
        <v>6.2</v>
      </c>
      <c r="D143" s="48">
        <v>2.2999999999999998</v>
      </c>
      <c r="E143" s="48">
        <v>4.8</v>
      </c>
      <c r="F143" s="48">
        <v>2.7</v>
      </c>
      <c r="G143" s="48">
        <v>2.6</v>
      </c>
      <c r="H143" s="48">
        <v>5.0999999999999996</v>
      </c>
    </row>
    <row r="144" spans="1:8" ht="13.8">
      <c r="A144" s="427">
        <v>44682</v>
      </c>
      <c r="B144" s="48">
        <v>11.5</v>
      </c>
      <c r="C144" s="48">
        <v>6.6</v>
      </c>
      <c r="D144" s="48">
        <v>2.2999999999999998</v>
      </c>
      <c r="E144" s="48">
        <v>5</v>
      </c>
      <c r="F144" s="48">
        <v>2.6</v>
      </c>
      <c r="G144" s="48">
        <v>2.6</v>
      </c>
      <c r="H144" s="48">
        <v>5.4</v>
      </c>
    </row>
    <row r="145" spans="1:8" ht="13.8">
      <c r="A145" s="427">
        <v>44713</v>
      </c>
      <c r="B145" s="48">
        <v>11.6</v>
      </c>
      <c r="C145" s="48">
        <v>6.9</v>
      </c>
      <c r="D145" s="48">
        <v>2.2999999999999998</v>
      </c>
      <c r="E145" s="48">
        <v>4.7</v>
      </c>
      <c r="F145" s="48">
        <v>2.4</v>
      </c>
      <c r="G145" s="48">
        <v>2.5</v>
      </c>
      <c r="H145" s="48">
        <v>5.3</v>
      </c>
    </row>
    <row r="146" spans="1:8" ht="13.8">
      <c r="A146" s="427">
        <v>44743</v>
      </c>
      <c r="B146" s="48">
        <v>11.6</v>
      </c>
      <c r="C146" s="48">
        <v>7.2</v>
      </c>
      <c r="D146" s="48">
        <v>2.2999999999999998</v>
      </c>
      <c r="E146" s="48">
        <v>4.5</v>
      </c>
      <c r="F146" s="48">
        <v>2.5</v>
      </c>
      <c r="G146" s="48">
        <v>2.5</v>
      </c>
      <c r="H146" s="48">
        <v>5.6</v>
      </c>
    </row>
    <row r="147" spans="1:8" ht="13.8">
      <c r="A147" s="427">
        <v>44774</v>
      </c>
      <c r="B147" s="48">
        <v>12.5</v>
      </c>
      <c r="C147" s="48">
        <v>7.6</v>
      </c>
      <c r="D147" s="48">
        <v>2.2000000000000002</v>
      </c>
      <c r="E147" s="48">
        <v>5.4</v>
      </c>
      <c r="F147" s="48">
        <v>2.2999999999999998</v>
      </c>
      <c r="G147" s="48">
        <v>2.4</v>
      </c>
      <c r="H147" s="48">
        <v>5.7</v>
      </c>
    </row>
    <row r="148" spans="1:8" ht="13.8">
      <c r="A148" s="427">
        <v>44805</v>
      </c>
      <c r="B148" s="48">
        <v>12.7</v>
      </c>
      <c r="C148" s="48">
        <v>7.7</v>
      </c>
      <c r="D148" s="48">
        <v>2.1</v>
      </c>
      <c r="E148" s="48">
        <v>5.4</v>
      </c>
      <c r="F148" s="48">
        <v>2</v>
      </c>
      <c r="G148" s="48">
        <v>2.2999999999999998</v>
      </c>
      <c r="H148" s="48">
        <v>5.8</v>
      </c>
    </row>
    <row r="149" spans="1:8" ht="13.8">
      <c r="A149" s="427">
        <v>44835</v>
      </c>
      <c r="B149" s="48">
        <v>12.5</v>
      </c>
      <c r="C149" s="48">
        <v>7.9</v>
      </c>
      <c r="D149" s="48">
        <v>2.1</v>
      </c>
      <c r="E149" s="48">
        <v>4.4000000000000004</v>
      </c>
      <c r="F149" s="48">
        <v>2</v>
      </c>
      <c r="G149" s="48">
        <v>2.2000000000000002</v>
      </c>
      <c r="H149" s="48">
        <v>5.9</v>
      </c>
    </row>
    <row r="150" spans="1:8" ht="13.8">
      <c r="A150" s="427">
        <v>44866</v>
      </c>
      <c r="B150" s="48">
        <v>12.6</v>
      </c>
      <c r="C150" s="48">
        <v>8.1</v>
      </c>
      <c r="D150" s="48">
        <v>2.1</v>
      </c>
      <c r="E150" s="48">
        <v>4.4000000000000004</v>
      </c>
      <c r="F150" s="48">
        <v>2</v>
      </c>
      <c r="G150" s="48">
        <v>2.2000000000000002</v>
      </c>
      <c r="H150" s="48">
        <v>5.9</v>
      </c>
    </row>
    <row r="151" spans="1:8" ht="13.8">
      <c r="A151" s="427">
        <v>44896</v>
      </c>
      <c r="B151" s="48">
        <v>13.5</v>
      </c>
      <c r="C151" s="48">
        <v>8.1</v>
      </c>
      <c r="D151" s="48">
        <v>2.1</v>
      </c>
      <c r="E151" s="48">
        <v>4.5999999999999996</v>
      </c>
      <c r="F151" s="48">
        <v>2</v>
      </c>
      <c r="G151" s="48">
        <v>2.2000000000000002</v>
      </c>
      <c r="H151" s="48">
        <v>6</v>
      </c>
    </row>
    <row r="152" spans="1:8" ht="13.8">
      <c r="A152" s="427">
        <v>44927</v>
      </c>
      <c r="B152" s="48">
        <v>13.4</v>
      </c>
      <c r="C152" s="48">
        <v>8.3000000000000007</v>
      </c>
      <c r="D152" s="48">
        <v>2.2999999999999998</v>
      </c>
      <c r="E152" s="48">
        <v>3.9</v>
      </c>
      <c r="F152" s="48">
        <v>2</v>
      </c>
      <c r="G152" s="48">
        <v>2.2999999999999998</v>
      </c>
      <c r="H152" s="48">
        <v>6.2</v>
      </c>
    </row>
    <row r="153" spans="1:8" ht="13.8">
      <c r="A153" s="427">
        <v>44958</v>
      </c>
      <c r="B153" s="48">
        <v>12</v>
      </c>
      <c r="C153" s="48">
        <v>8.1</v>
      </c>
      <c r="D153" s="48">
        <v>2.2000000000000002</v>
      </c>
      <c r="E153" s="48">
        <v>3.8</v>
      </c>
      <c r="F153" s="48">
        <v>2</v>
      </c>
      <c r="G153" s="48">
        <v>2.2000000000000002</v>
      </c>
      <c r="H153" s="48">
        <v>6.2</v>
      </c>
    </row>
    <row r="154" spans="1:8" ht="13.8">
      <c r="A154" s="427">
        <v>44986</v>
      </c>
      <c r="B154" s="48">
        <v>12.4</v>
      </c>
      <c r="C154" s="48">
        <v>8.1</v>
      </c>
      <c r="D154" s="48">
        <v>2.1</v>
      </c>
      <c r="E154" s="48">
        <v>3.8</v>
      </c>
      <c r="F154" s="48">
        <v>1.9</v>
      </c>
      <c r="G154" s="48">
        <v>2.2000000000000002</v>
      </c>
      <c r="H154" s="48">
        <v>6.2</v>
      </c>
    </row>
    <row r="155" spans="1:8" ht="13.8">
      <c r="A155" s="427">
        <v>45017</v>
      </c>
      <c r="B155" s="48">
        <v>12.6</v>
      </c>
      <c r="C155" s="48">
        <v>8.1</v>
      </c>
      <c r="D155" s="48">
        <v>2.1</v>
      </c>
      <c r="E155" s="48">
        <v>3.9</v>
      </c>
      <c r="F155" s="48">
        <v>2</v>
      </c>
      <c r="G155" s="48">
        <v>2.2000000000000002</v>
      </c>
      <c r="H155" s="48">
        <v>6.3</v>
      </c>
    </row>
    <row r="156" spans="1:8" ht="13.8">
      <c r="A156" s="427">
        <v>45047</v>
      </c>
      <c r="B156" s="48">
        <v>13.1</v>
      </c>
      <c r="C156" s="48">
        <v>8.1</v>
      </c>
      <c r="D156" s="48">
        <v>2.2000000000000002</v>
      </c>
      <c r="E156" s="48">
        <v>4.0999999999999996</v>
      </c>
      <c r="F156" s="48">
        <v>1.9</v>
      </c>
      <c r="G156" s="48">
        <v>2.2000000000000002</v>
      </c>
      <c r="H156" s="48">
        <v>6.5</v>
      </c>
    </row>
    <row r="157" spans="1:8" ht="13.8">
      <c r="A157" s="427">
        <v>45078</v>
      </c>
      <c r="B157" s="48">
        <v>13</v>
      </c>
      <c r="C157" s="48">
        <v>8.1</v>
      </c>
      <c r="D157" s="48">
        <v>2.4</v>
      </c>
      <c r="E157" s="48">
        <v>4</v>
      </c>
      <c r="F157" s="48">
        <v>2</v>
      </c>
      <c r="G157" s="48">
        <v>2.2999999999999998</v>
      </c>
      <c r="H157" s="48">
        <v>6.4</v>
      </c>
    </row>
    <row r="158" spans="1:8" ht="13.8">
      <c r="A158" s="427">
        <v>45108</v>
      </c>
      <c r="B158" s="48">
        <v>13.2</v>
      </c>
      <c r="C158" s="48">
        <v>7.9</v>
      </c>
      <c r="D158" s="48">
        <v>2.2999999999999998</v>
      </c>
      <c r="E158" s="48">
        <v>4.0999999999999996</v>
      </c>
      <c r="F158" s="48">
        <v>2</v>
      </c>
      <c r="G158" s="48">
        <v>2.2999999999999998</v>
      </c>
      <c r="H158" s="48">
        <v>6.3</v>
      </c>
    </row>
    <row r="159" spans="1:8" ht="13.8">
      <c r="A159" s="427">
        <v>45139</v>
      </c>
      <c r="B159" s="48">
        <v>12.3</v>
      </c>
      <c r="C159" s="48">
        <v>7.5</v>
      </c>
      <c r="D159" s="48">
        <v>2.2000000000000002</v>
      </c>
      <c r="E159" s="48">
        <v>4.2</v>
      </c>
      <c r="F159" s="48">
        <v>1.9</v>
      </c>
      <c r="G159" s="48">
        <v>2.2999999999999998</v>
      </c>
      <c r="H159" s="48">
        <v>6.2</v>
      </c>
    </row>
    <row r="160" spans="1:8" ht="13.8">
      <c r="A160" s="427">
        <v>45170</v>
      </c>
      <c r="B160" s="48">
        <v>11.9</v>
      </c>
      <c r="C160" s="48">
        <v>7.3</v>
      </c>
      <c r="D160" s="48">
        <v>2.2000000000000002</v>
      </c>
      <c r="E160" s="48">
        <v>5.2</v>
      </c>
      <c r="F160" s="48">
        <v>1.9</v>
      </c>
      <c r="G160" s="48">
        <v>2.2999999999999998</v>
      </c>
      <c r="H160" s="48">
        <v>6.1</v>
      </c>
    </row>
    <row r="161" spans="1:8" ht="13.8">
      <c r="A161" s="427">
        <v>45200</v>
      </c>
      <c r="B161" s="48">
        <v>12.8</v>
      </c>
      <c r="C161" s="48">
        <v>7.1</v>
      </c>
      <c r="D161" s="48">
        <v>2.2999999999999998</v>
      </c>
      <c r="E161" s="48">
        <v>5.4</v>
      </c>
      <c r="F161" s="48">
        <v>1.9</v>
      </c>
      <c r="G161" s="48">
        <v>2.4</v>
      </c>
      <c r="H161" s="48">
        <v>6</v>
      </c>
    </row>
    <row r="162" spans="1:8" ht="13.8">
      <c r="A162" s="427">
        <v>45231</v>
      </c>
      <c r="B162" s="48">
        <v>15.6</v>
      </c>
      <c r="C162" s="48">
        <v>6.8</v>
      </c>
      <c r="D162" s="48">
        <v>2.2999999999999998</v>
      </c>
      <c r="E162" s="48">
        <v>5.7</v>
      </c>
      <c r="F162" s="48">
        <v>1.9</v>
      </c>
      <c r="G162" s="48">
        <v>2.4</v>
      </c>
      <c r="H162" s="48">
        <v>5.9</v>
      </c>
    </row>
    <row r="163" spans="1:8" ht="13.8">
      <c r="A163" s="427">
        <v>45261</v>
      </c>
      <c r="B163" s="48">
        <v>13.6</v>
      </c>
      <c r="C163" s="48">
        <v>6.7</v>
      </c>
      <c r="D163" s="48">
        <v>2.2000000000000002</v>
      </c>
      <c r="E163" s="48">
        <v>5.9</v>
      </c>
      <c r="F163" s="48">
        <v>1.9</v>
      </c>
      <c r="G163" s="48">
        <v>2.4</v>
      </c>
      <c r="H163" s="48">
        <v>5.7</v>
      </c>
    </row>
    <row r="164" spans="1:8" ht="13.8">
      <c r="A164" s="427">
        <v>45292</v>
      </c>
      <c r="B164" s="48">
        <v>12.9</v>
      </c>
      <c r="C164" s="48">
        <v>6.6</v>
      </c>
      <c r="D164" s="48">
        <v>2.2000000000000002</v>
      </c>
      <c r="E164" s="48">
        <v>6.3</v>
      </c>
      <c r="F164" s="48">
        <v>1.8</v>
      </c>
      <c r="G164" s="48">
        <v>2.2999999999999998</v>
      </c>
      <c r="H164" s="48">
        <v>5.7</v>
      </c>
    </row>
    <row r="165" spans="1:8" ht="13.8">
      <c r="A165" s="427">
        <v>45323</v>
      </c>
      <c r="B165" s="48">
        <v>12.1</v>
      </c>
      <c r="C165" s="48">
        <v>6.5</v>
      </c>
      <c r="D165" s="48">
        <v>2.2000000000000002</v>
      </c>
      <c r="E165" s="48">
        <v>6.7</v>
      </c>
      <c r="F165" s="48">
        <v>1.8</v>
      </c>
      <c r="G165" s="48">
        <v>2.2999999999999998</v>
      </c>
      <c r="H165" s="48">
        <v>5.7</v>
      </c>
    </row>
    <row r="166" spans="1:8" ht="13.8">
      <c r="A166" s="427">
        <v>45352</v>
      </c>
      <c r="B166" s="48">
        <v>12</v>
      </c>
      <c r="C166" s="48">
        <v>6.4</v>
      </c>
      <c r="D166" s="48">
        <v>2.2000000000000002</v>
      </c>
      <c r="E166" s="48">
        <v>6.7</v>
      </c>
      <c r="F166" s="48">
        <v>1.8</v>
      </c>
      <c r="G166" s="48">
        <v>2.2999999999999998</v>
      </c>
      <c r="H166" s="48">
        <v>5.6</v>
      </c>
    </row>
    <row r="167" spans="1:8" ht="13.8">
      <c r="A167" s="427">
        <v>45383</v>
      </c>
      <c r="B167" s="48">
        <v>11.5</v>
      </c>
      <c r="C167" s="48">
        <v>6.5</v>
      </c>
      <c r="D167" s="48">
        <v>2.2000000000000002</v>
      </c>
      <c r="E167" s="48">
        <v>6.5</v>
      </c>
      <c r="F167" s="48">
        <v>1.7</v>
      </c>
      <c r="G167" s="48">
        <v>2.2999999999999998</v>
      </c>
      <c r="H167" s="48">
        <v>5.6</v>
      </c>
    </row>
    <row r="168" spans="1:8" ht="13.8">
      <c r="A168" s="427">
        <v>45413</v>
      </c>
      <c r="B168" s="48">
        <v>12.1</v>
      </c>
      <c r="C168" s="48">
        <v>6.5</v>
      </c>
      <c r="D168" s="48">
        <v>2.2999999999999998</v>
      </c>
      <c r="E168" s="48">
        <v>6.5</v>
      </c>
      <c r="F168" s="48">
        <v>1.7</v>
      </c>
      <c r="G168" s="48">
        <v>2.2999999999999998</v>
      </c>
      <c r="H168" s="48">
        <v>5.7</v>
      </c>
    </row>
    <row r="169" spans="1:8" ht="13.8">
      <c r="A169" s="427">
        <v>45444</v>
      </c>
      <c r="B169" s="48">
        <v>12.4</v>
      </c>
      <c r="C169" s="48">
        <v>6.5</v>
      </c>
      <c r="D169" s="48">
        <v>2.2000000000000002</v>
      </c>
      <c r="E169" s="48">
        <v>6.5</v>
      </c>
      <c r="F169" s="48">
        <v>1.7</v>
      </c>
      <c r="G169" s="48">
        <v>2.2999999999999998</v>
      </c>
      <c r="H169" s="48">
        <v>5.6</v>
      </c>
    </row>
    <row r="170" spans="1:8" ht="13.8">
      <c r="A170" s="427">
        <v>45474</v>
      </c>
      <c r="B170" s="48">
        <v>12.1</v>
      </c>
      <c r="C170" s="48">
        <v>6.6</v>
      </c>
      <c r="D170" s="48">
        <v>2.2999999999999998</v>
      </c>
      <c r="E170" s="48">
        <v>6.7</v>
      </c>
      <c r="F170" s="48">
        <v>1.7</v>
      </c>
      <c r="G170" s="48">
        <v>2.2999999999999998</v>
      </c>
      <c r="H170" s="48">
        <v>5.6</v>
      </c>
    </row>
    <row r="171" spans="1:8" ht="13.8">
      <c r="A171" s="427">
        <v>45505</v>
      </c>
      <c r="B171" s="48">
        <v>11.8</v>
      </c>
      <c r="C171" s="48">
        <v>6.5</v>
      </c>
      <c r="D171" s="48">
        <v>2.2999999999999998</v>
      </c>
      <c r="E171" s="48">
        <v>6.7</v>
      </c>
      <c r="F171" s="48">
        <v>1.7</v>
      </c>
      <c r="G171" s="48">
        <v>2.2999999999999998</v>
      </c>
      <c r="H171" s="48">
        <v>5.7</v>
      </c>
    </row>
    <row r="172" spans="1:8" ht="13.8">
      <c r="A172" s="427">
        <v>45536</v>
      </c>
      <c r="B172" s="48">
        <v>13.2</v>
      </c>
      <c r="C172" s="48">
        <v>6.5</v>
      </c>
      <c r="D172" s="48">
        <v>2.2999999999999998</v>
      </c>
      <c r="E172" s="48">
        <v>6.8</v>
      </c>
      <c r="F172" s="48">
        <v>1.8</v>
      </c>
      <c r="G172" s="48">
        <v>2.4</v>
      </c>
      <c r="H172" s="48">
        <v>5.7</v>
      </c>
    </row>
    <row r="173" spans="1:8" ht="13.8">
      <c r="A173" s="427">
        <v>45566</v>
      </c>
      <c r="B173" s="48">
        <v>11.7</v>
      </c>
      <c r="C173" s="48">
        <v>6.4</v>
      </c>
      <c r="D173" s="48">
        <v>2.2999999999999998</v>
      </c>
      <c r="E173" s="48">
        <v>7.8</v>
      </c>
      <c r="F173" s="48">
        <v>1.8</v>
      </c>
      <c r="G173" s="48">
        <v>2.4</v>
      </c>
      <c r="H173" s="48">
        <v>5.6</v>
      </c>
    </row>
    <row r="174" spans="1:8" ht="13.8">
      <c r="A174" s="427">
        <v>45597</v>
      </c>
      <c r="B174" s="48">
        <v>11.3</v>
      </c>
      <c r="C174" s="48">
        <v>6.4</v>
      </c>
      <c r="D174" s="48">
        <v>2.2999999999999998</v>
      </c>
      <c r="E174" s="48">
        <v>7.5</v>
      </c>
      <c r="F174" s="48">
        <v>1.7</v>
      </c>
      <c r="G174" s="48">
        <v>2.4</v>
      </c>
      <c r="H174" s="48">
        <v>5.5</v>
      </c>
    </row>
    <row r="175" spans="1:8" ht="13.8">
      <c r="A175" s="427">
        <v>45627</v>
      </c>
      <c r="B175" s="48">
        <v>12.6</v>
      </c>
      <c r="C175" s="48">
        <v>6.5</v>
      </c>
      <c r="D175" s="48">
        <v>2.2999999999999998</v>
      </c>
      <c r="E175" s="48">
        <v>7.4</v>
      </c>
      <c r="F175" s="48">
        <v>1.6</v>
      </c>
      <c r="G175" s="48">
        <v>2.2999999999999998</v>
      </c>
      <c r="H175" s="48">
        <v>5.4</v>
      </c>
    </row>
    <row r="176" spans="1:8" ht="13.8">
      <c r="A176" s="427">
        <v>45658</v>
      </c>
      <c r="B176" s="48">
        <v>13.1</v>
      </c>
      <c r="C176" s="48">
        <v>7.1</v>
      </c>
      <c r="D176" s="48">
        <v>2.4</v>
      </c>
      <c r="E176" s="48">
        <v>8.1</v>
      </c>
      <c r="F176" s="48">
        <v>1.6</v>
      </c>
      <c r="G176" s="48">
        <v>2.4</v>
      </c>
      <c r="H176" s="48">
        <v>5.7</v>
      </c>
    </row>
    <row r="177" spans="1:8" ht="13.8">
      <c r="A177" s="427">
        <v>45689</v>
      </c>
      <c r="B177" s="48">
        <v>13</v>
      </c>
      <c r="C177" s="48">
        <v>7.4</v>
      </c>
      <c r="D177" s="48">
        <v>2.2999999999999998</v>
      </c>
      <c r="E177" s="48">
        <v>8</v>
      </c>
      <c r="F177" s="48">
        <v>1.7</v>
      </c>
      <c r="G177" s="48">
        <v>2.4</v>
      </c>
      <c r="H177" s="48">
        <v>5.8</v>
      </c>
    </row>
    <row r="178" spans="1:8" ht="13.8">
      <c r="A178" s="427">
        <v>45717</v>
      </c>
      <c r="B178" s="48">
        <v>12.6</v>
      </c>
      <c r="C178" s="48">
        <v>7.3</v>
      </c>
      <c r="D178" s="48">
        <v>2.2000000000000002</v>
      </c>
      <c r="E178" s="48">
        <v>7.7</v>
      </c>
      <c r="F178" s="48">
        <v>1.7</v>
      </c>
      <c r="G178" s="48">
        <v>2.4</v>
      </c>
      <c r="H178" s="48">
        <v>5.9</v>
      </c>
    </row>
    <row r="179" spans="1:8" ht="13.8">
      <c r="A179" s="427">
        <v>45748</v>
      </c>
      <c r="B179" s="48">
        <v>12.9</v>
      </c>
      <c r="C179" s="48">
        <v>7.7</v>
      </c>
      <c r="D179" s="48">
        <v>2.2999999999999998</v>
      </c>
      <c r="E179" s="48">
        <v>7.2</v>
      </c>
      <c r="F179" s="48">
        <v>1.8</v>
      </c>
      <c r="G179" s="48">
        <v>2.4</v>
      </c>
      <c r="H179" s="48">
        <v>6.2</v>
      </c>
    </row>
    <row r="180" spans="1:8" ht="13.8">
      <c r="A180" s="427">
        <v>45778</v>
      </c>
      <c r="B180" s="48">
        <v>13.7</v>
      </c>
      <c r="C180" s="48">
        <v>7.9</v>
      </c>
      <c r="D180" s="48">
        <v>2.4</v>
      </c>
      <c r="E180" s="48">
        <v>6.8</v>
      </c>
      <c r="F180" s="48">
        <v>1.8</v>
      </c>
      <c r="G180" s="48">
        <v>2.4</v>
      </c>
      <c r="H180" s="48">
        <v>6.4</v>
      </c>
    </row>
    <row r="181" spans="1:8" ht="13.8">
      <c r="A181" s="427">
        <v>45809</v>
      </c>
      <c r="B181" s="48">
        <v>14</v>
      </c>
      <c r="C181" s="48">
        <v>8.1999999999999993</v>
      </c>
      <c r="D181" s="48">
        <v>2.5</v>
      </c>
      <c r="E181" s="48">
        <v>6.6</v>
      </c>
      <c r="F181" s="48">
        <v>1.8</v>
      </c>
      <c r="G181" s="48">
        <v>2.5</v>
      </c>
      <c r="H181" s="48">
        <v>6.5</v>
      </c>
    </row>
    <row r="182" spans="1:8" ht="13.8">
      <c r="A182" s="427">
        <v>45839</v>
      </c>
      <c r="B182" s="48">
        <v>15.1</v>
      </c>
      <c r="C182" s="48">
        <v>8.6999999999999993</v>
      </c>
      <c r="D182" s="48">
        <v>2.6</v>
      </c>
      <c r="E182" s="48">
        <v>6.2</v>
      </c>
      <c r="F182" s="48">
        <v>1.9</v>
      </c>
      <c r="G182" s="48">
        <v>2.6</v>
      </c>
      <c r="H182" s="48">
        <v>6.7</v>
      </c>
    </row>
    <row r="183" spans="1:8" ht="13.8">
      <c r="A183" s="427">
        <v>45870</v>
      </c>
      <c r="B183" s="48">
        <v>15</v>
      </c>
      <c r="C183" s="48">
        <v>9.1</v>
      </c>
      <c r="D183" s="48">
        <v>2.8</v>
      </c>
      <c r="E183" s="48">
        <v>5.4</v>
      </c>
      <c r="F183" s="48">
        <v>1.8</v>
      </c>
      <c r="G183" s="48">
        <v>2.6</v>
      </c>
      <c r="H183" s="48">
        <v>7</v>
      </c>
    </row>
    <row r="184" spans="1:8" ht="13.8">
      <c r="A184" s="427">
        <v>45901</v>
      </c>
      <c r="B184" s="48">
        <v>14.4</v>
      </c>
      <c r="C184" s="48">
        <v>8.8000000000000007</v>
      </c>
      <c r="D184" s="48">
        <v>2.7</v>
      </c>
      <c r="E184" s="48">
        <v>5.2</v>
      </c>
      <c r="F184" s="48">
        <v>1.8</v>
      </c>
      <c r="G184" s="48">
        <v>2.6</v>
      </c>
      <c r="H184" s="48">
        <v>6.9</v>
      </c>
    </row>
    <row r="185" spans="1:8" ht="13.8">
      <c r="A185" s="427">
        <v>45931</v>
      </c>
      <c r="B185" s="48">
        <v>15.8</v>
      </c>
      <c r="C185" s="48">
        <v>8.9</v>
      </c>
      <c r="D185" s="48">
        <v>2.8</v>
      </c>
      <c r="E185" s="48">
        <v>5.0999999999999996</v>
      </c>
      <c r="F185" s="48">
        <v>1.8</v>
      </c>
      <c r="G185" s="48">
        <v>2.6</v>
      </c>
      <c r="H185" s="48">
        <v>6.9</v>
      </c>
    </row>
    <row r="186" spans="1:8" ht="13.8">
      <c r="A186" s="427">
        <v>45962</v>
      </c>
      <c r="B186" s="48">
        <v>15.8</v>
      </c>
      <c r="C186" s="48">
        <v>8.9</v>
      </c>
      <c r="D186" s="48">
        <v>2.7</v>
      </c>
      <c r="E186" s="48">
        <v>5</v>
      </c>
      <c r="F186" s="48">
        <v>1.9</v>
      </c>
      <c r="G186" s="48">
        <v>2.6</v>
      </c>
      <c r="H186" s="48">
        <v>6.9</v>
      </c>
    </row>
    <row r="187" spans="1:8" ht="13.8">
      <c r="A187" s="427">
        <v>45992</v>
      </c>
      <c r="B187" s="48">
        <v>17.3</v>
      </c>
      <c r="C187" s="48">
        <v>9.1999999999999993</v>
      </c>
      <c r="D187" s="48">
        <v>2.9</v>
      </c>
      <c r="E187" s="48">
        <v>5.5</v>
      </c>
      <c r="F187" s="48">
        <v>1.9</v>
      </c>
      <c r="G187" s="48">
        <v>2.8</v>
      </c>
      <c r="H187" s="48">
        <v>7.1</v>
      </c>
    </row>
    <row r="188" spans="1:8" ht="13.8">
      <c r="A188" s="427">
        <v>46023</v>
      </c>
      <c r="B188" s="48">
        <v>16.2</v>
      </c>
      <c r="C188" s="48">
        <v>9.5</v>
      </c>
      <c r="D188" s="48">
        <v>2.7</v>
      </c>
      <c r="E188" s="48">
        <v>5.7</v>
      </c>
      <c r="F188" s="48">
        <v>1.9</v>
      </c>
      <c r="G188" s="48">
        <v>2.7</v>
      </c>
      <c r="H188" s="48">
        <v>7.2</v>
      </c>
    </row>
    <row r="189" spans="1:8" ht="13.8">
      <c r="A189" s="427">
        <v>46054</v>
      </c>
      <c r="B189" s="48">
        <v>16.100000000000001</v>
      </c>
      <c r="C189" s="48">
        <v>10.1</v>
      </c>
      <c r="D189" s="48">
        <v>2.7</v>
      </c>
      <c r="E189" s="48">
        <v>6.6</v>
      </c>
      <c r="F189" s="48">
        <v>2.1</v>
      </c>
      <c r="G189" s="48">
        <v>2.9</v>
      </c>
      <c r="H189" s="48">
        <v>7.4</v>
      </c>
    </row>
    <row r="190" spans="1:8" ht="13.8">
      <c r="A190" s="427">
        <v>46082</v>
      </c>
      <c r="B190" s="48">
        <v>16.100000000000001</v>
      </c>
      <c r="C190" s="48">
        <v>9.6999999999999993</v>
      </c>
      <c r="D190" s="48">
        <v>2.7</v>
      </c>
      <c r="E190" s="48">
        <v>6.7</v>
      </c>
      <c r="F190" s="48">
        <v>1.9</v>
      </c>
      <c r="G190" s="48">
        <v>2.9</v>
      </c>
      <c r="H190" s="48">
        <v>7.2</v>
      </c>
    </row>
    <row r="191" spans="1:8" ht="13.8">
      <c r="A191" s="427">
        <v>46113</v>
      </c>
      <c r="B191" s="48">
        <v>15.5</v>
      </c>
      <c r="C191" s="48">
        <v>10.1</v>
      </c>
      <c r="D191" s="48">
        <v>2.6</v>
      </c>
      <c r="E191" s="48">
        <v>7.4</v>
      </c>
      <c r="F191" s="48">
        <v>2</v>
      </c>
      <c r="G191" s="48">
        <v>3</v>
      </c>
      <c r="H191" s="48">
        <v>7.4</v>
      </c>
    </row>
    <row r="192" spans="1:8" ht="13.8">
      <c r="A192" s="427">
        <v>46143</v>
      </c>
      <c r="B192" s="48">
        <v>15.9</v>
      </c>
      <c r="C192" s="48">
        <v>10.4</v>
      </c>
      <c r="D192" s="48">
        <v>2.6</v>
      </c>
      <c r="E192" s="48">
        <v>7.9</v>
      </c>
      <c r="F192" s="48">
        <v>1.9</v>
      </c>
      <c r="G192" s="48">
        <v>3.1</v>
      </c>
      <c r="H192" s="48">
        <v>7.5</v>
      </c>
    </row>
    <row r="193" spans="1:8" ht="13.8">
      <c r="A193" s="427">
        <v>46174</v>
      </c>
      <c r="B193" s="48">
        <v>16.3</v>
      </c>
      <c r="C193" s="48">
        <v>9.9</v>
      </c>
      <c r="D193" s="48">
        <v>2.6</v>
      </c>
      <c r="E193" s="48">
        <v>8.6999999999999993</v>
      </c>
      <c r="F193" s="48">
        <v>1.9</v>
      </c>
      <c r="G193" s="48">
        <v>3.2</v>
      </c>
      <c r="H193" s="48">
        <v>7.4</v>
      </c>
    </row>
    <row r="194" spans="1:8" ht="13.8">
      <c r="A194" s="427">
        <v>46204</v>
      </c>
      <c r="B194" s="48">
        <v>16.3</v>
      </c>
      <c r="C194" s="48">
        <v>10.7</v>
      </c>
      <c r="D194" s="48">
        <v>2.7</v>
      </c>
      <c r="E194" s="48">
        <v>10</v>
      </c>
      <c r="F194" s="48">
        <v>2.1</v>
      </c>
      <c r="G194" s="48">
        <v>3.6</v>
      </c>
      <c r="H194" s="48">
        <v>7.8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28</oddFooter>
  </headerFooter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Plan52">
    <tabColor theme="0"/>
  </sheetPr>
  <dimension ref="A1:AA192"/>
  <sheetViews>
    <sheetView showGridLines="0" zoomScaleNormal="100" workbookViewId="0">
      <pane xSplit="1" ySplit="7" topLeftCell="B185" activePane="bottomRight" state="frozen"/>
      <selection activeCell="A90" sqref="A90:A94"/>
      <selection pane="topRight" activeCell="A90" sqref="A90:A94"/>
      <selection pane="bottomLeft" activeCell="A90" sqref="A90:A94"/>
      <selection pane="bottomRight" activeCell="B197" sqref="B197"/>
    </sheetView>
  </sheetViews>
  <sheetFormatPr defaultColWidth="9.109375" defaultRowHeight="13.2"/>
  <cols>
    <col min="1" max="1" width="10.44140625" style="438" customWidth="1"/>
    <col min="2" max="5" width="17.44140625" style="1" customWidth="1"/>
    <col min="6" max="6" width="20.44140625" style="1" customWidth="1"/>
    <col min="7" max="16384" width="9.109375" style="1"/>
  </cols>
  <sheetData>
    <row r="1" spans="1:6" ht="13.8">
      <c r="A1" s="432" t="s">
        <v>322</v>
      </c>
      <c r="B1" s="16"/>
      <c r="C1" s="16"/>
      <c r="D1" s="16"/>
      <c r="E1" s="16"/>
      <c r="F1" s="16"/>
    </row>
    <row r="2" spans="1:6" ht="13.8">
      <c r="A2" s="432" t="s">
        <v>189</v>
      </c>
      <c r="B2" s="16"/>
      <c r="C2" s="16"/>
      <c r="D2" s="16"/>
      <c r="E2" s="16"/>
      <c r="F2" s="16"/>
    </row>
    <row r="3" spans="1:6" ht="12" customHeight="1">
      <c r="A3" s="433" t="s">
        <v>147</v>
      </c>
      <c r="B3" s="17"/>
      <c r="C3" s="17"/>
      <c r="D3" s="17"/>
      <c r="E3" s="17"/>
      <c r="F3" s="17"/>
    </row>
    <row r="4" spans="1:6" s="2" customFormat="1" ht="12.75" customHeight="1">
      <c r="A4" s="434" t="s">
        <v>0</v>
      </c>
      <c r="B4" s="41" t="s">
        <v>55</v>
      </c>
      <c r="C4" s="39" t="s">
        <v>49</v>
      </c>
      <c r="D4" s="26" t="s">
        <v>37</v>
      </c>
      <c r="E4" s="19"/>
      <c r="F4" s="21"/>
    </row>
    <row r="5" spans="1:6" s="3" customFormat="1" ht="12.75" customHeight="1">
      <c r="A5" s="435"/>
      <c r="B5" s="80" t="s">
        <v>67</v>
      </c>
      <c r="C5" s="79" t="s">
        <v>73</v>
      </c>
      <c r="D5" s="81"/>
      <c r="E5" s="59"/>
      <c r="F5" s="35"/>
    </row>
    <row r="6" spans="1:6" s="3" customFormat="1" ht="12.75" customHeight="1">
      <c r="A6" s="435"/>
      <c r="B6" s="28"/>
      <c r="C6" s="28"/>
      <c r="D6" s="51" t="s">
        <v>157</v>
      </c>
      <c r="E6" s="27" t="s">
        <v>158</v>
      </c>
      <c r="F6" s="25" t="s">
        <v>4</v>
      </c>
    </row>
    <row r="7" spans="1:6" s="3" customFormat="1" ht="12.75" customHeight="1">
      <c r="A7" s="436"/>
      <c r="B7" s="46"/>
      <c r="C7" s="44"/>
      <c r="D7" s="37"/>
      <c r="E7" s="44"/>
      <c r="F7" s="37"/>
    </row>
    <row r="8" spans="1:6" s="3" customFormat="1" ht="12.75" customHeight="1">
      <c r="A8" s="427">
        <v>40603</v>
      </c>
      <c r="B8" s="48">
        <v>3.7</v>
      </c>
      <c r="C8" s="124">
        <v>10.7</v>
      </c>
      <c r="D8" s="48">
        <v>30.1</v>
      </c>
      <c r="E8" s="48">
        <v>1.6</v>
      </c>
      <c r="F8" s="48">
        <v>7.6</v>
      </c>
    </row>
    <row r="9" spans="1:6" s="3" customFormat="1" ht="12.75" customHeight="1">
      <c r="A9" s="427">
        <v>40634</v>
      </c>
      <c r="B9" s="48">
        <v>3.9</v>
      </c>
      <c r="C9" s="48">
        <v>10.9</v>
      </c>
      <c r="D9" s="48">
        <v>29.2</v>
      </c>
      <c r="E9" s="48">
        <v>2.1</v>
      </c>
      <c r="F9" s="48">
        <v>7.6</v>
      </c>
    </row>
    <row r="10" spans="1:6" s="3" customFormat="1" ht="12.75" customHeight="1">
      <c r="A10" s="427">
        <v>40664</v>
      </c>
      <c r="B10" s="48">
        <v>4.3</v>
      </c>
      <c r="C10" s="48">
        <v>11.5</v>
      </c>
      <c r="D10" s="48">
        <v>31.8</v>
      </c>
      <c r="E10" s="48">
        <v>2.4</v>
      </c>
      <c r="F10" s="48">
        <v>7.9</v>
      </c>
    </row>
    <row r="11" spans="1:6" s="3" customFormat="1" ht="12.75" customHeight="1">
      <c r="A11" s="427">
        <v>40695</v>
      </c>
      <c r="B11" s="48">
        <v>4.5</v>
      </c>
      <c r="C11" s="48">
        <v>11.8</v>
      </c>
      <c r="D11" s="48">
        <v>32.5</v>
      </c>
      <c r="E11" s="48">
        <v>3</v>
      </c>
      <c r="F11" s="48">
        <v>8</v>
      </c>
    </row>
    <row r="12" spans="1:6" s="3" customFormat="1" ht="12.75" customHeight="1">
      <c r="A12" s="427">
        <v>40725</v>
      </c>
      <c r="B12" s="48">
        <v>4.7</v>
      </c>
      <c r="C12" s="48">
        <v>12.3</v>
      </c>
      <c r="D12" s="48">
        <v>34.700000000000003</v>
      </c>
      <c r="E12" s="48">
        <v>3.2</v>
      </c>
      <c r="F12" s="48">
        <v>8.5</v>
      </c>
    </row>
    <row r="13" spans="1:6" s="3" customFormat="1" ht="12.75" customHeight="1">
      <c r="A13" s="427">
        <v>40756</v>
      </c>
      <c r="B13" s="48">
        <v>5</v>
      </c>
      <c r="C13" s="48">
        <v>12.9</v>
      </c>
      <c r="D13" s="48">
        <v>37.1</v>
      </c>
      <c r="E13" s="48">
        <v>3.5</v>
      </c>
      <c r="F13" s="48">
        <v>8.8000000000000007</v>
      </c>
    </row>
    <row r="14" spans="1:6" s="3" customFormat="1" ht="12.75" customHeight="1">
      <c r="A14" s="427">
        <v>40787</v>
      </c>
      <c r="B14" s="48">
        <v>5.2</v>
      </c>
      <c r="C14" s="48">
        <v>13.1</v>
      </c>
      <c r="D14" s="48">
        <v>36.5</v>
      </c>
      <c r="E14" s="48">
        <v>3.1</v>
      </c>
      <c r="F14" s="48">
        <v>8.9</v>
      </c>
    </row>
    <row r="15" spans="1:6" s="3" customFormat="1" ht="12.75" customHeight="1">
      <c r="A15" s="427">
        <v>40817</v>
      </c>
      <c r="B15" s="48">
        <v>5.5</v>
      </c>
      <c r="C15" s="48">
        <v>12.5</v>
      </c>
      <c r="D15" s="48">
        <v>36.200000000000003</v>
      </c>
      <c r="E15" s="48">
        <v>2.5</v>
      </c>
      <c r="F15" s="48">
        <v>8.8000000000000007</v>
      </c>
    </row>
    <row r="16" spans="1:6" s="3" customFormat="1" ht="12.75" customHeight="1">
      <c r="A16" s="427">
        <v>40848</v>
      </c>
      <c r="B16" s="48">
        <v>5.8</v>
      </c>
      <c r="C16" s="48">
        <v>12.5</v>
      </c>
      <c r="D16" s="48">
        <v>36.9</v>
      </c>
      <c r="E16" s="48">
        <v>2.8</v>
      </c>
      <c r="F16" s="48">
        <v>8.9</v>
      </c>
    </row>
    <row r="17" spans="1:6" s="3" customFormat="1" ht="12.75" customHeight="1">
      <c r="A17" s="427">
        <v>40878</v>
      </c>
      <c r="B17" s="48">
        <v>6</v>
      </c>
      <c r="C17" s="48">
        <v>12.1</v>
      </c>
      <c r="D17" s="48">
        <v>39</v>
      </c>
      <c r="E17" s="48">
        <v>3.9</v>
      </c>
      <c r="F17" s="48">
        <v>8.5</v>
      </c>
    </row>
    <row r="18" spans="1:6" s="3" customFormat="1" ht="12.75" customHeight="1">
      <c r="A18" s="427">
        <v>40909</v>
      </c>
      <c r="B18" s="48">
        <v>6.3</v>
      </c>
      <c r="C18" s="48">
        <v>12.1</v>
      </c>
      <c r="D18" s="48">
        <v>38.299999999999997</v>
      </c>
      <c r="E18" s="48">
        <v>4.0999999999999996</v>
      </c>
      <c r="F18" s="48">
        <v>8.6999999999999993</v>
      </c>
    </row>
    <row r="19" spans="1:6" s="3" customFormat="1" ht="12.75" customHeight="1">
      <c r="A19" s="427">
        <v>40940</v>
      </c>
      <c r="B19" s="48">
        <v>6.6</v>
      </c>
      <c r="C19" s="48">
        <v>11.9</v>
      </c>
      <c r="D19" s="48">
        <v>36.4</v>
      </c>
      <c r="E19" s="48">
        <v>3.8</v>
      </c>
      <c r="F19" s="48">
        <v>8.8000000000000007</v>
      </c>
    </row>
    <row r="20" spans="1:6" s="3" customFormat="1" ht="12.75" customHeight="1">
      <c r="A20" s="427">
        <v>40969</v>
      </c>
      <c r="B20" s="48">
        <v>6.7</v>
      </c>
      <c r="C20" s="48">
        <v>11.7</v>
      </c>
      <c r="D20" s="48">
        <v>36.5</v>
      </c>
      <c r="E20" s="48">
        <v>3.8</v>
      </c>
      <c r="F20" s="48">
        <v>8.6999999999999993</v>
      </c>
    </row>
    <row r="21" spans="1:6" s="3" customFormat="1" ht="12.75" customHeight="1">
      <c r="A21" s="427">
        <v>41000</v>
      </c>
      <c r="B21" s="48">
        <v>7</v>
      </c>
      <c r="C21" s="48">
        <v>12.1</v>
      </c>
      <c r="D21" s="48">
        <v>35.9</v>
      </c>
      <c r="E21" s="48">
        <v>4.2</v>
      </c>
      <c r="F21" s="48">
        <v>8.6999999999999993</v>
      </c>
    </row>
    <row r="22" spans="1:6" s="3" customFormat="1" ht="12.75" customHeight="1">
      <c r="A22" s="427">
        <v>41030</v>
      </c>
      <c r="B22" s="48">
        <v>7.2</v>
      </c>
      <c r="C22" s="48">
        <v>12.3</v>
      </c>
      <c r="D22" s="48">
        <v>37</v>
      </c>
      <c r="E22" s="48">
        <v>4.2</v>
      </c>
      <c r="F22" s="48">
        <v>8.6999999999999993</v>
      </c>
    </row>
    <row r="23" spans="1:6" s="3" customFormat="1" ht="12.75" customHeight="1">
      <c r="A23" s="427">
        <v>41061</v>
      </c>
      <c r="B23" s="48">
        <v>7.2</v>
      </c>
      <c r="C23" s="48">
        <v>12.2</v>
      </c>
      <c r="D23" s="48">
        <v>36.6</v>
      </c>
      <c r="E23" s="48">
        <v>4.5</v>
      </c>
      <c r="F23" s="48">
        <v>8.6999999999999993</v>
      </c>
    </row>
    <row r="24" spans="1:6" s="3" customFormat="1" ht="12.75" customHeight="1">
      <c r="A24" s="427">
        <v>41091</v>
      </c>
      <c r="B24" s="48">
        <v>7.2</v>
      </c>
      <c r="C24" s="48">
        <v>12.2</v>
      </c>
      <c r="D24" s="48">
        <v>37.200000000000003</v>
      </c>
      <c r="E24" s="48">
        <v>5.0999999999999996</v>
      </c>
      <c r="F24" s="48">
        <v>8.6</v>
      </c>
    </row>
    <row r="25" spans="1:6" s="3" customFormat="1" ht="12.75" customHeight="1">
      <c r="A25" s="427">
        <v>41122</v>
      </c>
      <c r="B25" s="48">
        <v>7</v>
      </c>
      <c r="C25" s="48">
        <v>11.8</v>
      </c>
      <c r="D25" s="48">
        <v>37</v>
      </c>
      <c r="E25" s="48">
        <v>5.6</v>
      </c>
      <c r="F25" s="48">
        <v>8.5</v>
      </c>
    </row>
    <row r="26" spans="1:6" s="3" customFormat="1" ht="12.75" customHeight="1">
      <c r="A26" s="427">
        <v>41153</v>
      </c>
      <c r="B26" s="48">
        <v>7.1</v>
      </c>
      <c r="C26" s="48">
        <v>11.3</v>
      </c>
      <c r="D26" s="48">
        <v>35.9</v>
      </c>
      <c r="E26" s="48">
        <v>5.9</v>
      </c>
      <c r="F26" s="48">
        <v>8.6999999999999993</v>
      </c>
    </row>
    <row r="27" spans="1:6" s="3" customFormat="1" ht="12.75" customHeight="1">
      <c r="A27" s="427">
        <v>41183</v>
      </c>
      <c r="B27" s="48">
        <v>7</v>
      </c>
      <c r="C27" s="48">
        <v>11</v>
      </c>
      <c r="D27" s="48">
        <v>37</v>
      </c>
      <c r="E27" s="48">
        <v>6.1</v>
      </c>
      <c r="F27" s="48">
        <v>8.4</v>
      </c>
    </row>
    <row r="28" spans="1:6" s="3" customFormat="1" ht="12.75" customHeight="1">
      <c r="A28" s="427">
        <v>41214</v>
      </c>
      <c r="B28" s="48">
        <v>6.8</v>
      </c>
      <c r="C28" s="48">
        <v>10.7</v>
      </c>
      <c r="D28" s="48">
        <v>36.299999999999997</v>
      </c>
      <c r="E28" s="48">
        <v>6.3</v>
      </c>
      <c r="F28" s="48">
        <v>8.1</v>
      </c>
    </row>
    <row r="29" spans="1:6" s="3" customFormat="1" ht="12.75" customHeight="1">
      <c r="A29" s="427">
        <v>41244</v>
      </c>
      <c r="B29" s="48">
        <v>6.4</v>
      </c>
      <c r="C29" s="48">
        <v>9.9</v>
      </c>
      <c r="D29" s="48">
        <v>37.799999999999997</v>
      </c>
      <c r="E29" s="48">
        <v>6.2</v>
      </c>
      <c r="F29" s="48">
        <v>7.7</v>
      </c>
    </row>
    <row r="30" spans="1:6" s="3" customFormat="1" ht="12.75" customHeight="1">
      <c r="A30" s="427">
        <v>41275</v>
      </c>
      <c r="B30" s="48">
        <v>6.4</v>
      </c>
      <c r="C30" s="48">
        <v>10</v>
      </c>
      <c r="D30" s="48">
        <v>36.6</v>
      </c>
      <c r="E30" s="48">
        <v>6.1</v>
      </c>
      <c r="F30" s="48">
        <v>7.6</v>
      </c>
    </row>
    <row r="31" spans="1:6" s="3" customFormat="1" ht="12.75" customHeight="1">
      <c r="A31" s="427">
        <v>41306</v>
      </c>
      <c r="B31" s="48">
        <v>6.4</v>
      </c>
      <c r="C31" s="48">
        <v>9.8000000000000007</v>
      </c>
      <c r="D31" s="48">
        <v>33.799999999999997</v>
      </c>
      <c r="E31" s="48">
        <v>5.6</v>
      </c>
      <c r="F31" s="48">
        <v>7.6</v>
      </c>
    </row>
    <row r="32" spans="1:6" s="3" customFormat="1" ht="12.75" customHeight="1">
      <c r="A32" s="427">
        <v>41334</v>
      </c>
      <c r="B32" s="48">
        <v>6.3</v>
      </c>
      <c r="C32" s="48">
        <v>9.8000000000000007</v>
      </c>
      <c r="D32" s="48">
        <v>33.5</v>
      </c>
      <c r="E32" s="48">
        <v>4.9000000000000004</v>
      </c>
      <c r="F32" s="48">
        <v>7.5</v>
      </c>
    </row>
    <row r="33" spans="1:6" s="3" customFormat="1" ht="12.75" customHeight="1">
      <c r="A33" s="427">
        <v>41365</v>
      </c>
      <c r="B33" s="48">
        <v>6.3</v>
      </c>
      <c r="C33" s="48">
        <v>9.6999999999999993</v>
      </c>
      <c r="D33" s="48">
        <v>34.6</v>
      </c>
      <c r="E33" s="48">
        <v>3.7</v>
      </c>
      <c r="F33" s="48">
        <v>7.5</v>
      </c>
    </row>
    <row r="34" spans="1:6" s="3" customFormat="1" ht="12.75" customHeight="1">
      <c r="A34" s="427">
        <v>41395</v>
      </c>
      <c r="B34" s="48">
        <v>6.3</v>
      </c>
      <c r="C34" s="48">
        <v>9.8000000000000007</v>
      </c>
      <c r="D34" s="48">
        <v>34.9</v>
      </c>
      <c r="E34" s="48">
        <v>3.4</v>
      </c>
      <c r="F34" s="48">
        <v>7.3</v>
      </c>
    </row>
    <row r="35" spans="1:6" s="3" customFormat="1" ht="12.75" customHeight="1">
      <c r="A35" s="427">
        <v>41426</v>
      </c>
      <c r="B35" s="48">
        <v>6.1</v>
      </c>
      <c r="C35" s="48">
        <v>9.6</v>
      </c>
      <c r="D35" s="48">
        <v>33.6</v>
      </c>
      <c r="E35" s="48">
        <v>2.7</v>
      </c>
      <c r="F35" s="48">
        <v>7.2</v>
      </c>
    </row>
    <row r="36" spans="1:6" s="3" customFormat="1" ht="12.75" customHeight="1">
      <c r="A36" s="427">
        <v>41456</v>
      </c>
      <c r="B36" s="48">
        <v>6</v>
      </c>
      <c r="C36" s="48">
        <v>9.5</v>
      </c>
      <c r="D36" s="48">
        <v>34.700000000000003</v>
      </c>
      <c r="E36" s="48">
        <v>1.8</v>
      </c>
      <c r="F36" s="48">
        <v>7.1</v>
      </c>
    </row>
    <row r="37" spans="1:6" s="3" customFormat="1" ht="12.75" customHeight="1">
      <c r="A37" s="427">
        <v>41487</v>
      </c>
      <c r="B37" s="48">
        <v>5.8</v>
      </c>
      <c r="C37" s="48">
        <v>9.3000000000000007</v>
      </c>
      <c r="D37" s="48">
        <v>34.6</v>
      </c>
      <c r="E37" s="48">
        <v>1.7</v>
      </c>
      <c r="F37" s="48">
        <v>7</v>
      </c>
    </row>
    <row r="38" spans="1:6" s="3" customFormat="1" ht="12.75" customHeight="1">
      <c r="A38" s="427">
        <v>41518</v>
      </c>
      <c r="B38" s="48">
        <v>5.7</v>
      </c>
      <c r="C38" s="48">
        <v>9.3000000000000007</v>
      </c>
      <c r="D38" s="48">
        <v>34.1</v>
      </c>
      <c r="E38" s="48">
        <v>1.5</v>
      </c>
      <c r="F38" s="48">
        <v>7</v>
      </c>
    </row>
    <row r="39" spans="1:6" s="3" customFormat="1" ht="12.75" customHeight="1">
      <c r="A39" s="427">
        <v>41548</v>
      </c>
      <c r="B39" s="48">
        <v>5.4</v>
      </c>
      <c r="C39" s="48">
        <v>9.1999999999999993</v>
      </c>
      <c r="D39" s="48">
        <v>34.6</v>
      </c>
      <c r="E39" s="48">
        <v>1.4</v>
      </c>
      <c r="F39" s="48">
        <v>6.8</v>
      </c>
    </row>
    <row r="40" spans="1:6" s="3" customFormat="1" ht="12.75" customHeight="1">
      <c r="A40" s="427">
        <v>41579</v>
      </c>
      <c r="B40" s="48">
        <v>5.3</v>
      </c>
      <c r="C40" s="48">
        <v>9</v>
      </c>
      <c r="D40" s="48">
        <v>33.799999999999997</v>
      </c>
      <c r="E40" s="48">
        <v>0.6</v>
      </c>
      <c r="F40" s="48">
        <v>6.7</v>
      </c>
    </row>
    <row r="41" spans="1:6" s="3" customFormat="1" ht="12.75" customHeight="1">
      <c r="A41" s="427">
        <v>41609</v>
      </c>
      <c r="B41" s="48">
        <v>5.2</v>
      </c>
      <c r="C41" s="48">
        <v>8.6</v>
      </c>
      <c r="D41" s="48">
        <v>35.9</v>
      </c>
      <c r="E41" s="48">
        <v>0.5</v>
      </c>
      <c r="F41" s="48">
        <v>6.4</v>
      </c>
    </row>
    <row r="42" spans="1:6" s="3" customFormat="1" ht="12.75" customHeight="1">
      <c r="A42" s="427">
        <v>41640</v>
      </c>
      <c r="B42" s="48">
        <v>5.2</v>
      </c>
      <c r="C42" s="48">
        <v>8.6</v>
      </c>
      <c r="D42" s="48">
        <v>34.4</v>
      </c>
      <c r="E42" s="48">
        <v>0.5</v>
      </c>
      <c r="F42" s="48">
        <v>6.3</v>
      </c>
    </row>
    <row r="43" spans="1:6" s="3" customFormat="1" ht="12.75" customHeight="1">
      <c r="A43" s="427">
        <v>41671</v>
      </c>
      <c r="B43" s="48">
        <v>5.0999999999999996</v>
      </c>
      <c r="C43" s="48">
        <v>8.1</v>
      </c>
      <c r="D43" s="48">
        <v>31.5</v>
      </c>
      <c r="E43" s="48">
        <v>0.4</v>
      </c>
      <c r="F43" s="48">
        <v>6.3</v>
      </c>
    </row>
    <row r="44" spans="1:6" s="3" customFormat="1" ht="12.75" customHeight="1">
      <c r="A44" s="427">
        <v>41699</v>
      </c>
      <c r="B44" s="48">
        <v>5.0999999999999996</v>
      </c>
      <c r="C44" s="48">
        <v>8.3000000000000007</v>
      </c>
      <c r="D44" s="48">
        <v>31.9</v>
      </c>
      <c r="E44" s="48">
        <v>0.4</v>
      </c>
      <c r="F44" s="48">
        <v>6.3</v>
      </c>
    </row>
    <row r="45" spans="1:6" s="3" customFormat="1" ht="12.75" customHeight="1">
      <c r="A45" s="427">
        <v>41730</v>
      </c>
      <c r="B45" s="48">
        <v>5</v>
      </c>
      <c r="C45" s="48">
        <v>8.6999999999999993</v>
      </c>
      <c r="D45" s="48">
        <v>32.1</v>
      </c>
      <c r="E45" s="48">
        <v>0.4</v>
      </c>
      <c r="F45" s="48">
        <v>6.5</v>
      </c>
    </row>
    <row r="46" spans="1:6" s="3" customFormat="1" ht="12.75" customHeight="1">
      <c r="A46" s="427">
        <v>41760</v>
      </c>
      <c r="B46" s="48">
        <v>5</v>
      </c>
      <c r="C46" s="48">
        <v>9.1999999999999993</v>
      </c>
      <c r="D46" s="48">
        <v>33.799999999999997</v>
      </c>
      <c r="E46" s="48">
        <v>0.4</v>
      </c>
      <c r="F46" s="48">
        <v>6.7</v>
      </c>
    </row>
    <row r="47" spans="1:6" s="3" customFormat="1" ht="12.75" customHeight="1">
      <c r="A47" s="427">
        <v>41791</v>
      </c>
      <c r="B47" s="48">
        <v>4.9000000000000004</v>
      </c>
      <c r="C47" s="48">
        <v>9.3000000000000007</v>
      </c>
      <c r="D47" s="48">
        <v>32.5</v>
      </c>
      <c r="E47" s="48">
        <v>0.4</v>
      </c>
      <c r="F47" s="48">
        <v>6.6</v>
      </c>
    </row>
    <row r="48" spans="1:6" s="3" customFormat="1" ht="12.75" customHeight="1">
      <c r="A48" s="427">
        <v>41821</v>
      </c>
      <c r="B48" s="48">
        <v>4.8</v>
      </c>
      <c r="C48" s="48">
        <v>9.6</v>
      </c>
      <c r="D48" s="48">
        <v>35.1</v>
      </c>
      <c r="E48" s="48">
        <v>0.3</v>
      </c>
      <c r="F48" s="48">
        <v>6.9</v>
      </c>
    </row>
    <row r="49" spans="1:27" s="3" customFormat="1" ht="12.75" customHeight="1">
      <c r="A49" s="427">
        <v>41852</v>
      </c>
      <c r="B49" s="48">
        <v>4.5999999999999996</v>
      </c>
      <c r="C49" s="48">
        <v>9.9</v>
      </c>
      <c r="D49" s="48">
        <v>35.299999999999997</v>
      </c>
      <c r="E49" s="48">
        <v>0.3</v>
      </c>
      <c r="F49" s="48">
        <v>7</v>
      </c>
    </row>
    <row r="50" spans="1:27" s="3" customFormat="1" ht="12.75" customHeight="1">
      <c r="A50" s="427">
        <v>41883</v>
      </c>
      <c r="B50" s="48">
        <v>4.4000000000000004</v>
      </c>
      <c r="C50" s="48">
        <v>9.5</v>
      </c>
      <c r="D50" s="48">
        <v>36.4</v>
      </c>
      <c r="E50" s="48">
        <v>0.3</v>
      </c>
      <c r="F50" s="48">
        <v>7.2</v>
      </c>
    </row>
    <row r="51" spans="1:27" s="3" customFormat="1" ht="12.75" customHeight="1">
      <c r="A51" s="427">
        <v>41913</v>
      </c>
      <c r="B51" s="48">
        <v>4.3</v>
      </c>
      <c r="C51" s="48">
        <v>9.8000000000000007</v>
      </c>
      <c r="D51" s="48">
        <v>36.6</v>
      </c>
      <c r="E51" s="48">
        <v>0.4</v>
      </c>
      <c r="F51" s="48">
        <v>7.2</v>
      </c>
    </row>
    <row r="52" spans="1:27" s="3" customFormat="1" ht="12.75" customHeight="1">
      <c r="A52" s="427">
        <v>41944</v>
      </c>
      <c r="B52" s="48">
        <v>4.0999999999999996</v>
      </c>
      <c r="C52" s="48">
        <v>9.6</v>
      </c>
      <c r="D52" s="48">
        <v>34.9</v>
      </c>
      <c r="E52" s="48">
        <v>0.3</v>
      </c>
      <c r="F52" s="48">
        <v>6.9</v>
      </c>
    </row>
    <row r="53" spans="1:27" s="3" customFormat="1" ht="12.75" customHeight="1">
      <c r="A53" s="427">
        <v>41974</v>
      </c>
      <c r="B53" s="48">
        <v>3.9</v>
      </c>
      <c r="C53" s="48">
        <v>9.1</v>
      </c>
      <c r="D53" s="48">
        <v>37.1</v>
      </c>
      <c r="E53" s="48">
        <v>0.4</v>
      </c>
      <c r="F53" s="48">
        <v>6.6</v>
      </c>
    </row>
    <row r="54" spans="1:27" s="3" customFormat="1" ht="12.75" customHeight="1">
      <c r="A54" s="427">
        <v>42005</v>
      </c>
      <c r="B54" s="48">
        <v>4</v>
      </c>
      <c r="C54" s="48">
        <v>9.1</v>
      </c>
      <c r="D54" s="48">
        <v>36.1</v>
      </c>
      <c r="E54" s="48">
        <v>0.3</v>
      </c>
      <c r="F54" s="48">
        <v>6.7</v>
      </c>
    </row>
    <row r="55" spans="1:27" s="3" customFormat="1" ht="12.75" customHeight="1">
      <c r="A55" s="427">
        <v>42036</v>
      </c>
      <c r="B55" s="48">
        <v>3.9</v>
      </c>
      <c r="C55" s="48">
        <v>9.1</v>
      </c>
      <c r="D55" s="48">
        <v>33.9</v>
      </c>
      <c r="E55" s="48">
        <v>0.3</v>
      </c>
      <c r="F55" s="48">
        <v>6.9</v>
      </c>
    </row>
    <row r="56" spans="1:27" s="3" customFormat="1" ht="12.75" customHeight="1">
      <c r="A56" s="427">
        <v>42064</v>
      </c>
      <c r="B56" s="48">
        <v>3.9</v>
      </c>
      <c r="C56" s="48">
        <v>9.4</v>
      </c>
      <c r="D56" s="48">
        <v>34</v>
      </c>
      <c r="E56" s="48">
        <v>0.4</v>
      </c>
      <c r="F56" s="48">
        <v>6.7</v>
      </c>
    </row>
    <row r="57" spans="1:27" ht="13.8">
      <c r="A57" s="427">
        <v>42095</v>
      </c>
      <c r="B57" s="48">
        <v>3.9</v>
      </c>
      <c r="C57" s="48">
        <v>9.6999999999999993</v>
      </c>
      <c r="D57" s="48">
        <v>34.4</v>
      </c>
      <c r="E57" s="48">
        <v>0.4</v>
      </c>
      <c r="F57" s="48">
        <v>7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27" ht="13.8">
      <c r="A58" s="427">
        <v>42125</v>
      </c>
      <c r="B58" s="48">
        <v>3.9</v>
      </c>
      <c r="C58" s="48">
        <v>10.3</v>
      </c>
      <c r="D58" s="48">
        <v>35.299999999999997</v>
      </c>
      <c r="E58" s="48">
        <v>0.5</v>
      </c>
      <c r="F58" s="48">
        <v>7.3</v>
      </c>
      <c r="G58" s="3"/>
      <c r="H58" s="3"/>
      <c r="I58" s="3"/>
      <c r="J58" s="3"/>
      <c r="K58" s="3"/>
      <c r="L58" s="3"/>
      <c r="M58" s="3"/>
      <c r="N58" s="3"/>
    </row>
    <row r="59" spans="1:27" ht="13.8">
      <c r="A59" s="427">
        <v>42156</v>
      </c>
      <c r="B59" s="48">
        <v>4</v>
      </c>
      <c r="C59" s="48">
        <v>10</v>
      </c>
      <c r="D59" s="48">
        <v>35.4</v>
      </c>
      <c r="E59" s="48">
        <v>0.5</v>
      </c>
      <c r="F59" s="48">
        <v>7.2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7" ht="13.8">
      <c r="A60" s="427">
        <v>42186</v>
      </c>
      <c r="B60" s="48">
        <v>3.9</v>
      </c>
      <c r="C60" s="48">
        <v>10.1</v>
      </c>
      <c r="D60" s="48">
        <v>37.1</v>
      </c>
      <c r="E60" s="48">
        <v>0.5</v>
      </c>
      <c r="F60" s="48">
        <v>7.5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8">
      <c r="A61" s="427">
        <v>42217</v>
      </c>
      <c r="B61" s="48">
        <v>4</v>
      </c>
      <c r="C61" s="48">
        <v>10.4</v>
      </c>
      <c r="D61" s="48">
        <v>37.5</v>
      </c>
      <c r="E61" s="48">
        <v>0.6</v>
      </c>
      <c r="F61" s="48">
        <v>7.6</v>
      </c>
      <c r="G61" s="3"/>
      <c r="H61" s="3"/>
      <c r="I61" s="3"/>
      <c r="J61" s="3"/>
      <c r="K61" s="3"/>
      <c r="L61" s="3"/>
      <c r="M61" s="3"/>
      <c r="N61" s="3"/>
    </row>
    <row r="62" spans="1:27" ht="13.8">
      <c r="A62" s="427">
        <v>42248</v>
      </c>
      <c r="B62" s="48">
        <v>4.2</v>
      </c>
      <c r="C62" s="48">
        <v>10.4</v>
      </c>
      <c r="D62" s="48">
        <v>38</v>
      </c>
      <c r="E62" s="48">
        <v>0.5</v>
      </c>
      <c r="F62" s="48">
        <v>8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8">
      <c r="A63" s="427">
        <v>42278</v>
      </c>
      <c r="B63" s="48">
        <v>4.0999999999999996</v>
      </c>
      <c r="C63" s="48">
        <v>10.7</v>
      </c>
      <c r="D63" s="48">
        <v>38.4</v>
      </c>
      <c r="E63" s="48">
        <v>0.6</v>
      </c>
      <c r="F63" s="48">
        <v>8.1999999999999993</v>
      </c>
      <c r="H63" s="3"/>
      <c r="I63" s="3"/>
      <c r="J63" s="3"/>
      <c r="K63" s="3"/>
      <c r="L63" s="3"/>
      <c r="M63" s="3"/>
      <c r="N63" s="3"/>
    </row>
    <row r="64" spans="1:27" ht="13.8">
      <c r="A64" s="427">
        <v>42309</v>
      </c>
      <c r="B64" s="48">
        <v>4.0999999999999996</v>
      </c>
      <c r="C64" s="48">
        <v>10.8</v>
      </c>
      <c r="D64" s="48">
        <v>37.700000000000003</v>
      </c>
      <c r="E64" s="48">
        <v>0.6</v>
      </c>
      <c r="F64" s="48">
        <v>8.1</v>
      </c>
      <c r="H64" s="3"/>
      <c r="I64" s="3"/>
      <c r="J64" s="3"/>
      <c r="K64" s="3"/>
      <c r="L64" s="3"/>
      <c r="M64" s="3"/>
      <c r="N64" s="3"/>
    </row>
    <row r="65" spans="1:14" ht="13.8">
      <c r="A65" s="427">
        <v>42339</v>
      </c>
      <c r="B65" s="48">
        <v>4.3</v>
      </c>
      <c r="C65" s="48">
        <v>10.7</v>
      </c>
      <c r="D65" s="48">
        <v>40.299999999999997</v>
      </c>
      <c r="E65" s="48">
        <v>0.6</v>
      </c>
      <c r="F65" s="48">
        <v>8</v>
      </c>
      <c r="H65" s="3"/>
      <c r="I65" s="3"/>
      <c r="J65" s="3"/>
      <c r="K65" s="3"/>
      <c r="L65" s="3"/>
      <c r="M65" s="3"/>
      <c r="N65" s="3"/>
    </row>
    <row r="66" spans="1:14" ht="13.8">
      <c r="A66" s="427">
        <v>42370</v>
      </c>
      <c r="B66" s="48">
        <v>4.4000000000000004</v>
      </c>
      <c r="C66" s="48">
        <v>11.1</v>
      </c>
      <c r="D66" s="48">
        <v>39.5</v>
      </c>
      <c r="E66" s="48">
        <v>0.7</v>
      </c>
      <c r="F66" s="48">
        <v>8.4</v>
      </c>
      <c r="H66" s="3"/>
      <c r="I66" s="3"/>
      <c r="J66" s="3"/>
      <c r="K66" s="3"/>
      <c r="L66" s="3"/>
      <c r="M66" s="3"/>
      <c r="N66" s="3"/>
    </row>
    <row r="67" spans="1:14" ht="13.8">
      <c r="A67" s="427">
        <v>42401</v>
      </c>
      <c r="B67" s="48">
        <v>4.5</v>
      </c>
      <c r="C67" s="48">
        <v>10.7</v>
      </c>
      <c r="D67" s="48">
        <v>35.700000000000003</v>
      </c>
      <c r="E67" s="48">
        <v>0.7</v>
      </c>
      <c r="F67" s="48">
        <v>7.9</v>
      </c>
      <c r="H67" s="3"/>
      <c r="I67" s="3"/>
      <c r="J67" s="3"/>
      <c r="K67" s="3"/>
      <c r="L67" s="3"/>
      <c r="M67" s="3"/>
      <c r="N67" s="3"/>
    </row>
    <row r="68" spans="1:14" ht="13.8">
      <c r="A68" s="427">
        <v>42430</v>
      </c>
      <c r="B68" s="48">
        <v>4.5</v>
      </c>
      <c r="C68" s="48">
        <v>11</v>
      </c>
      <c r="D68" s="48">
        <v>36.5</v>
      </c>
      <c r="E68" s="48">
        <v>0.7</v>
      </c>
      <c r="F68" s="48">
        <v>8</v>
      </c>
      <c r="H68" s="3"/>
      <c r="I68" s="3"/>
      <c r="J68" s="3"/>
      <c r="K68" s="3"/>
      <c r="L68" s="3"/>
      <c r="M68" s="3"/>
      <c r="N68" s="3"/>
    </row>
    <row r="69" spans="1:14" ht="13.8">
      <c r="A69" s="427">
        <v>42461</v>
      </c>
      <c r="B69" s="48">
        <v>4.5999999999999996</v>
      </c>
      <c r="C69" s="48">
        <v>11.3</v>
      </c>
      <c r="D69" s="48">
        <v>36.299999999999997</v>
      </c>
      <c r="E69" s="48">
        <v>0.6</v>
      </c>
      <c r="F69" s="48">
        <v>8.1999999999999993</v>
      </c>
      <c r="H69" s="3"/>
      <c r="I69" s="3"/>
      <c r="J69" s="3"/>
      <c r="K69" s="3"/>
      <c r="L69" s="3"/>
      <c r="M69" s="3"/>
      <c r="N69" s="3"/>
    </row>
    <row r="70" spans="1:14" ht="13.8">
      <c r="A70" s="427">
        <v>42491</v>
      </c>
      <c r="B70" s="48">
        <v>4.7</v>
      </c>
      <c r="C70" s="48">
        <v>11.9</v>
      </c>
      <c r="D70" s="48">
        <v>37.299999999999997</v>
      </c>
      <c r="E70" s="48">
        <v>0.6</v>
      </c>
      <c r="F70" s="48">
        <v>8.3000000000000007</v>
      </c>
      <c r="H70" s="3"/>
      <c r="I70" s="3"/>
      <c r="J70" s="3"/>
      <c r="K70" s="3"/>
      <c r="L70" s="3"/>
      <c r="M70" s="3"/>
      <c r="N70" s="3"/>
    </row>
    <row r="71" spans="1:14" ht="13.8">
      <c r="A71" s="427">
        <v>42522</v>
      </c>
      <c r="B71" s="48">
        <v>4.7</v>
      </c>
      <c r="C71" s="48">
        <v>11.6</v>
      </c>
      <c r="D71" s="48">
        <v>36.700000000000003</v>
      </c>
      <c r="E71" s="48">
        <v>0.6</v>
      </c>
      <c r="F71" s="48">
        <v>8.3000000000000007</v>
      </c>
      <c r="H71" s="3"/>
      <c r="I71" s="3"/>
      <c r="J71" s="3"/>
      <c r="K71" s="3"/>
      <c r="L71" s="3"/>
      <c r="M71" s="3"/>
      <c r="N71" s="3"/>
    </row>
    <row r="72" spans="1:14" ht="13.8">
      <c r="A72" s="427">
        <v>42552</v>
      </c>
      <c r="B72" s="48">
        <v>4.7</v>
      </c>
      <c r="C72" s="48">
        <v>11.9</v>
      </c>
      <c r="D72" s="48">
        <v>36.799999999999997</v>
      </c>
      <c r="E72" s="48">
        <v>0.6</v>
      </c>
      <c r="F72" s="48">
        <v>8.3000000000000007</v>
      </c>
      <c r="H72" s="3"/>
      <c r="I72" s="3"/>
      <c r="J72" s="3"/>
      <c r="K72" s="3"/>
      <c r="L72" s="3"/>
      <c r="M72" s="3"/>
      <c r="N72" s="3"/>
    </row>
    <row r="73" spans="1:14" ht="13.8">
      <c r="A73" s="427">
        <v>42583</v>
      </c>
      <c r="B73" s="48">
        <v>4.5999999999999996</v>
      </c>
      <c r="C73" s="48">
        <v>11.9</v>
      </c>
      <c r="D73" s="48">
        <v>36.799999999999997</v>
      </c>
      <c r="E73" s="48">
        <v>0.6</v>
      </c>
      <c r="F73" s="48">
        <v>8.1</v>
      </c>
      <c r="H73" s="3"/>
      <c r="I73" s="3"/>
      <c r="J73" s="3"/>
      <c r="K73" s="3"/>
      <c r="L73" s="3"/>
      <c r="M73" s="3"/>
      <c r="N73" s="3"/>
    </row>
    <row r="74" spans="1:14" ht="13.8">
      <c r="A74" s="427">
        <v>42614</v>
      </c>
      <c r="B74" s="48">
        <v>4.7</v>
      </c>
      <c r="C74" s="48">
        <v>11.8</v>
      </c>
      <c r="D74" s="48">
        <v>36</v>
      </c>
      <c r="E74" s="48">
        <v>0.6</v>
      </c>
      <c r="F74" s="48">
        <v>8.1</v>
      </c>
      <c r="H74" s="3"/>
      <c r="I74" s="3"/>
      <c r="J74" s="3"/>
      <c r="K74" s="3"/>
      <c r="L74" s="3"/>
      <c r="M74" s="3"/>
      <c r="N74" s="3"/>
    </row>
    <row r="75" spans="1:14" ht="13.8">
      <c r="A75" s="427">
        <v>42644</v>
      </c>
      <c r="B75" s="48">
        <v>4.7</v>
      </c>
      <c r="C75" s="48">
        <v>12.2</v>
      </c>
      <c r="D75" s="48">
        <v>36</v>
      </c>
      <c r="E75" s="48">
        <v>1</v>
      </c>
      <c r="F75" s="48">
        <v>8.1</v>
      </c>
      <c r="H75" s="3"/>
      <c r="I75" s="3"/>
      <c r="J75" s="3"/>
      <c r="K75" s="3"/>
      <c r="L75" s="3"/>
      <c r="M75" s="3"/>
      <c r="N75" s="3"/>
    </row>
    <row r="76" spans="1:14" ht="13.8">
      <c r="A76" s="427">
        <v>42675</v>
      </c>
      <c r="B76" s="48">
        <v>4.8</v>
      </c>
      <c r="C76" s="48">
        <v>12.2</v>
      </c>
      <c r="D76" s="48">
        <v>35.4</v>
      </c>
      <c r="E76" s="48">
        <v>1.1000000000000001</v>
      </c>
      <c r="F76" s="48">
        <v>7.8</v>
      </c>
      <c r="H76" s="3"/>
      <c r="I76" s="3"/>
      <c r="J76" s="3"/>
      <c r="K76" s="3"/>
      <c r="L76" s="3"/>
      <c r="M76" s="3"/>
      <c r="N76" s="3"/>
    </row>
    <row r="77" spans="1:14" ht="13.8">
      <c r="A77" s="427">
        <v>42705</v>
      </c>
      <c r="B77" s="48">
        <v>4.7</v>
      </c>
      <c r="C77" s="48">
        <v>12</v>
      </c>
      <c r="D77" s="48">
        <v>37.1</v>
      </c>
      <c r="E77" s="48">
        <v>1.2</v>
      </c>
      <c r="F77" s="48">
        <v>7.6</v>
      </c>
      <c r="H77" s="3"/>
      <c r="I77" s="3"/>
      <c r="J77" s="3"/>
      <c r="K77" s="3"/>
      <c r="L77" s="3"/>
      <c r="M77" s="3"/>
      <c r="N77" s="3"/>
    </row>
    <row r="78" spans="1:14" ht="13.8">
      <c r="A78" s="427">
        <v>42736</v>
      </c>
      <c r="B78" s="48">
        <v>4.7</v>
      </c>
      <c r="C78" s="48">
        <v>11.8</v>
      </c>
      <c r="D78" s="48">
        <v>35.9</v>
      </c>
      <c r="E78" s="48">
        <v>1.2</v>
      </c>
      <c r="F78" s="48">
        <v>7.6</v>
      </c>
      <c r="H78" s="3"/>
      <c r="I78" s="3"/>
      <c r="J78" s="3"/>
      <c r="K78" s="3"/>
      <c r="L78" s="3"/>
      <c r="M78" s="3"/>
      <c r="N78" s="3"/>
    </row>
    <row r="79" spans="1:14" ht="13.8">
      <c r="A79" s="427">
        <v>42767</v>
      </c>
      <c r="B79" s="48">
        <v>4.7</v>
      </c>
      <c r="C79" s="48">
        <v>11.6</v>
      </c>
      <c r="D79" s="48">
        <v>33.1</v>
      </c>
      <c r="E79" s="48">
        <v>1.2</v>
      </c>
      <c r="F79" s="48">
        <v>7.7</v>
      </c>
      <c r="H79" s="3"/>
      <c r="I79" s="3"/>
      <c r="J79" s="3"/>
      <c r="K79" s="3"/>
      <c r="L79" s="3"/>
      <c r="M79" s="3"/>
      <c r="N79" s="3"/>
    </row>
    <row r="80" spans="1:14" ht="13.8">
      <c r="A80" s="427">
        <v>42795</v>
      </c>
      <c r="B80" s="48">
        <v>4.5999999999999996</v>
      </c>
      <c r="C80" s="48">
        <v>11.5</v>
      </c>
      <c r="D80" s="48">
        <v>34.4</v>
      </c>
      <c r="E80" s="48">
        <v>1.2</v>
      </c>
      <c r="F80" s="48">
        <v>7.4</v>
      </c>
      <c r="H80" s="3"/>
      <c r="I80" s="3"/>
      <c r="J80" s="3"/>
      <c r="K80" s="3"/>
      <c r="L80" s="3"/>
      <c r="M80" s="3"/>
      <c r="N80" s="3"/>
    </row>
    <row r="81" spans="1:14" ht="13.8">
      <c r="A81" s="427">
        <v>42826</v>
      </c>
      <c r="B81" s="48">
        <v>4.5</v>
      </c>
      <c r="C81" s="48">
        <v>11.4</v>
      </c>
      <c r="D81" s="48">
        <v>34.299999999999997</v>
      </c>
      <c r="E81" s="48">
        <v>2</v>
      </c>
      <c r="F81" s="48">
        <v>7.6</v>
      </c>
      <c r="H81" s="3"/>
      <c r="I81" s="3"/>
      <c r="J81" s="3"/>
      <c r="K81" s="3"/>
      <c r="L81" s="3"/>
      <c r="M81" s="3"/>
      <c r="N81" s="3"/>
    </row>
    <row r="82" spans="1:14" ht="13.8">
      <c r="A82" s="427">
        <v>42856</v>
      </c>
      <c r="B82" s="48">
        <v>4.5</v>
      </c>
      <c r="C82" s="48">
        <v>11.4</v>
      </c>
      <c r="D82" s="48">
        <v>38.1</v>
      </c>
      <c r="E82" s="48">
        <v>1.7</v>
      </c>
      <c r="F82" s="48">
        <v>7.6</v>
      </c>
      <c r="H82" s="3"/>
      <c r="I82" s="3"/>
      <c r="J82" s="3"/>
      <c r="K82" s="3"/>
      <c r="L82" s="3"/>
      <c r="M82" s="3"/>
      <c r="N82" s="3"/>
    </row>
    <row r="83" spans="1:14" ht="13.8">
      <c r="A83" s="427">
        <v>42887</v>
      </c>
      <c r="B83" s="48">
        <v>4.4000000000000004</v>
      </c>
      <c r="C83" s="48">
        <v>12.8</v>
      </c>
      <c r="D83" s="48">
        <v>38.700000000000003</v>
      </c>
      <c r="E83" s="48">
        <v>1.3</v>
      </c>
      <c r="F83" s="48">
        <v>7.4</v>
      </c>
      <c r="H83" s="3"/>
      <c r="I83" s="3"/>
      <c r="J83" s="3"/>
      <c r="K83" s="3"/>
      <c r="L83" s="3"/>
      <c r="M83" s="3"/>
      <c r="N83" s="3"/>
    </row>
    <row r="84" spans="1:14" ht="13.8">
      <c r="A84" s="427">
        <v>42917</v>
      </c>
      <c r="B84" s="48">
        <v>4.3</v>
      </c>
      <c r="C84" s="48">
        <v>12.7</v>
      </c>
      <c r="D84" s="48">
        <v>39.5</v>
      </c>
      <c r="E84" s="48">
        <v>1.1000000000000001</v>
      </c>
      <c r="F84" s="48">
        <v>7.3</v>
      </c>
      <c r="H84" s="3"/>
      <c r="I84" s="3"/>
      <c r="J84" s="3"/>
      <c r="K84" s="3"/>
      <c r="L84" s="3"/>
      <c r="M84" s="3"/>
      <c r="N84" s="3"/>
    </row>
    <row r="85" spans="1:14" ht="13.8">
      <c r="A85" s="427">
        <v>42948</v>
      </c>
      <c r="B85" s="48">
        <v>4.0999999999999996</v>
      </c>
      <c r="C85" s="48">
        <v>12.3</v>
      </c>
      <c r="D85" s="48">
        <v>39</v>
      </c>
      <c r="E85" s="48">
        <v>1.4</v>
      </c>
      <c r="F85" s="48">
        <v>7.1</v>
      </c>
      <c r="H85" s="3"/>
      <c r="I85" s="3"/>
      <c r="J85" s="3"/>
      <c r="K85" s="3"/>
      <c r="L85" s="3"/>
      <c r="M85" s="3"/>
      <c r="N85" s="3"/>
    </row>
    <row r="86" spans="1:14" ht="13.8">
      <c r="A86" s="427">
        <v>42979</v>
      </c>
      <c r="B86" s="48">
        <v>4</v>
      </c>
      <c r="C86" s="48">
        <v>11.8</v>
      </c>
      <c r="D86" s="48">
        <v>38.299999999999997</v>
      </c>
      <c r="E86" s="48">
        <v>1.6</v>
      </c>
      <c r="F86" s="48">
        <v>7</v>
      </c>
      <c r="H86" s="3"/>
      <c r="I86" s="3"/>
      <c r="J86" s="3"/>
      <c r="K86" s="3"/>
      <c r="L86" s="3"/>
      <c r="M86" s="3"/>
      <c r="N86" s="3"/>
    </row>
    <row r="87" spans="1:14" ht="13.8">
      <c r="A87" s="427">
        <v>43009</v>
      </c>
      <c r="B87" s="48">
        <v>3.9</v>
      </c>
      <c r="C87" s="48">
        <v>11.1</v>
      </c>
      <c r="D87" s="48">
        <v>37.4</v>
      </c>
      <c r="E87" s="48">
        <v>1.7</v>
      </c>
      <c r="F87" s="48">
        <v>6.8</v>
      </c>
      <c r="H87" s="3"/>
      <c r="I87" s="3"/>
      <c r="J87" s="3"/>
      <c r="K87" s="3"/>
      <c r="L87" s="3"/>
      <c r="M87" s="3"/>
      <c r="N87" s="3"/>
    </row>
    <row r="88" spans="1:14" ht="13.8">
      <c r="A88" s="427">
        <v>43040</v>
      </c>
      <c r="B88" s="48">
        <v>3.9</v>
      </c>
      <c r="C88" s="48">
        <v>10.5</v>
      </c>
      <c r="D88" s="48">
        <v>36.200000000000003</v>
      </c>
      <c r="E88" s="48">
        <v>1.6</v>
      </c>
      <c r="F88" s="48">
        <v>6.4</v>
      </c>
      <c r="H88" s="3"/>
      <c r="I88" s="3"/>
      <c r="J88" s="3"/>
      <c r="K88" s="3"/>
      <c r="L88" s="3"/>
      <c r="M88" s="3"/>
      <c r="N88" s="3"/>
    </row>
    <row r="89" spans="1:14" ht="13.8">
      <c r="A89" s="427">
        <v>43070</v>
      </c>
      <c r="B89" s="48">
        <v>3.8</v>
      </c>
      <c r="C89" s="48">
        <v>9.9</v>
      </c>
      <c r="D89" s="48">
        <v>37.299999999999997</v>
      </c>
      <c r="E89" s="48">
        <v>1.7</v>
      </c>
      <c r="F89" s="48">
        <v>6.2</v>
      </c>
      <c r="H89" s="3"/>
      <c r="I89" s="3"/>
      <c r="J89" s="3"/>
      <c r="K89" s="3"/>
      <c r="L89" s="3"/>
      <c r="M89" s="3"/>
      <c r="N89" s="3"/>
    </row>
    <row r="90" spans="1:14" ht="13.8">
      <c r="A90" s="427">
        <v>43101</v>
      </c>
      <c r="B90" s="48">
        <v>3.8</v>
      </c>
      <c r="C90" s="48">
        <v>9.6</v>
      </c>
      <c r="D90" s="48">
        <v>35.799999999999997</v>
      </c>
      <c r="E90" s="48">
        <v>1.9</v>
      </c>
      <c r="F90" s="48">
        <v>6</v>
      </c>
      <c r="H90" s="3"/>
      <c r="I90" s="3"/>
      <c r="J90" s="3"/>
      <c r="K90" s="3"/>
      <c r="L90" s="3"/>
      <c r="M90" s="3"/>
      <c r="N90" s="3"/>
    </row>
    <row r="91" spans="1:14" ht="13.8">
      <c r="A91" s="427">
        <v>43132</v>
      </c>
      <c r="B91" s="48">
        <v>3.7</v>
      </c>
      <c r="C91" s="48">
        <v>9.4</v>
      </c>
      <c r="D91" s="48">
        <v>33.299999999999997</v>
      </c>
      <c r="E91" s="48">
        <v>2</v>
      </c>
      <c r="F91" s="48">
        <v>6.1</v>
      </c>
      <c r="H91" s="3"/>
      <c r="I91" s="3"/>
      <c r="J91" s="3"/>
      <c r="K91" s="3"/>
      <c r="L91" s="3"/>
      <c r="M91" s="3"/>
      <c r="N91" s="3"/>
    </row>
    <row r="92" spans="1:14" ht="13.8">
      <c r="A92" s="427">
        <v>43160</v>
      </c>
      <c r="B92" s="48">
        <v>3.7</v>
      </c>
      <c r="C92" s="48">
        <v>9.5</v>
      </c>
      <c r="D92" s="48">
        <v>34.299999999999997</v>
      </c>
      <c r="E92" s="48">
        <v>1.9</v>
      </c>
      <c r="F92" s="48">
        <v>6</v>
      </c>
      <c r="H92" s="3"/>
      <c r="I92" s="3"/>
      <c r="J92" s="3"/>
      <c r="K92" s="3"/>
      <c r="L92" s="3"/>
      <c r="M92" s="3"/>
      <c r="N92" s="3"/>
    </row>
    <row r="93" spans="1:14" ht="13.8">
      <c r="A93" s="427">
        <v>43191</v>
      </c>
      <c r="B93" s="48">
        <v>3.6</v>
      </c>
      <c r="C93" s="48">
        <v>9.6999999999999993</v>
      </c>
      <c r="D93" s="48">
        <v>33.799999999999997</v>
      </c>
      <c r="E93" s="48">
        <v>1.9</v>
      </c>
      <c r="F93" s="48">
        <v>6</v>
      </c>
      <c r="H93" s="3"/>
      <c r="I93" s="3"/>
      <c r="J93" s="3"/>
      <c r="K93" s="3"/>
      <c r="L93" s="3"/>
      <c r="M93" s="3"/>
      <c r="N93" s="3"/>
    </row>
    <row r="94" spans="1:14" ht="13.8">
      <c r="A94" s="427">
        <v>43221</v>
      </c>
      <c r="B94" s="48">
        <v>3.7</v>
      </c>
      <c r="C94" s="48">
        <v>10.199999999999999</v>
      </c>
      <c r="D94" s="48">
        <v>34.9</v>
      </c>
      <c r="E94" s="48">
        <v>2</v>
      </c>
      <c r="F94" s="48">
        <v>6</v>
      </c>
      <c r="H94" s="3"/>
      <c r="I94" s="3"/>
      <c r="J94" s="3"/>
      <c r="K94" s="3"/>
      <c r="L94" s="3"/>
      <c r="M94" s="3"/>
      <c r="N94" s="3"/>
    </row>
    <row r="95" spans="1:14" ht="13.8">
      <c r="A95" s="427">
        <v>43252</v>
      </c>
      <c r="B95" s="48">
        <v>3.7</v>
      </c>
      <c r="C95" s="48">
        <v>10.4</v>
      </c>
      <c r="D95" s="48">
        <v>34.1</v>
      </c>
      <c r="E95" s="48">
        <v>2</v>
      </c>
      <c r="F95" s="48">
        <v>6</v>
      </c>
      <c r="H95" s="3"/>
      <c r="I95" s="3"/>
      <c r="J95" s="3"/>
      <c r="K95" s="3"/>
      <c r="L95" s="3"/>
      <c r="M95" s="3"/>
      <c r="N95" s="3"/>
    </row>
    <row r="96" spans="1:14" ht="13.8">
      <c r="A96" s="427">
        <v>43282</v>
      </c>
      <c r="B96" s="48">
        <v>3.7</v>
      </c>
      <c r="C96" s="48">
        <v>10.6</v>
      </c>
      <c r="D96" s="48">
        <v>36.200000000000003</v>
      </c>
      <c r="E96" s="48">
        <v>2.1</v>
      </c>
      <c r="F96" s="48">
        <v>6.1</v>
      </c>
      <c r="H96" s="3"/>
      <c r="I96" s="3"/>
      <c r="J96" s="3"/>
      <c r="K96" s="3"/>
      <c r="L96" s="3"/>
      <c r="M96" s="3"/>
      <c r="N96" s="3"/>
    </row>
    <row r="97" spans="1:14" ht="13.8">
      <c r="A97" s="427">
        <v>43313</v>
      </c>
      <c r="B97" s="48">
        <v>3.6</v>
      </c>
      <c r="C97" s="48">
        <v>10.5</v>
      </c>
      <c r="D97" s="48">
        <v>36.5</v>
      </c>
      <c r="E97" s="48">
        <v>2.2000000000000002</v>
      </c>
      <c r="F97" s="48">
        <v>6</v>
      </c>
      <c r="H97" s="3"/>
      <c r="I97" s="3"/>
      <c r="J97" s="3"/>
      <c r="K97" s="3"/>
      <c r="L97" s="3"/>
      <c r="M97" s="3"/>
      <c r="N97" s="3"/>
    </row>
    <row r="98" spans="1:14" ht="13.8">
      <c r="A98" s="427">
        <v>43344</v>
      </c>
      <c r="B98" s="48">
        <v>3.5</v>
      </c>
      <c r="C98" s="48">
        <v>10.4</v>
      </c>
      <c r="D98" s="48">
        <v>36.6</v>
      </c>
      <c r="E98" s="48">
        <v>2.4</v>
      </c>
      <c r="F98" s="48">
        <v>6.2</v>
      </c>
      <c r="H98" s="3"/>
      <c r="I98" s="3"/>
      <c r="J98" s="3"/>
      <c r="K98" s="3"/>
      <c r="L98" s="3"/>
      <c r="M98" s="3"/>
      <c r="N98" s="3"/>
    </row>
    <row r="99" spans="1:14" ht="13.8">
      <c r="A99" s="427">
        <v>43374</v>
      </c>
      <c r="B99" s="48">
        <v>3.4</v>
      </c>
      <c r="C99" s="48">
        <v>10.3</v>
      </c>
      <c r="D99" s="48">
        <v>36.5</v>
      </c>
      <c r="E99" s="48">
        <v>2.9</v>
      </c>
      <c r="F99" s="48">
        <v>6</v>
      </c>
    </row>
    <row r="100" spans="1:14" ht="13.8">
      <c r="A100" s="427">
        <v>43405</v>
      </c>
      <c r="B100" s="48">
        <v>3.4</v>
      </c>
      <c r="C100" s="48">
        <v>10.199999999999999</v>
      </c>
      <c r="D100" s="48">
        <v>35.1</v>
      </c>
      <c r="E100" s="48">
        <v>3.2</v>
      </c>
      <c r="F100" s="48">
        <v>5.6</v>
      </c>
    </row>
    <row r="101" spans="1:14" ht="13.8">
      <c r="A101" s="427">
        <v>43435</v>
      </c>
      <c r="B101" s="48">
        <v>3.4</v>
      </c>
      <c r="C101" s="48">
        <v>10.1</v>
      </c>
      <c r="D101" s="48">
        <v>36.6</v>
      </c>
      <c r="E101" s="48">
        <v>2.8</v>
      </c>
      <c r="F101" s="48">
        <v>5.5</v>
      </c>
    </row>
    <row r="102" spans="1:14" ht="13.8">
      <c r="A102" s="427">
        <v>43466</v>
      </c>
      <c r="B102" s="48">
        <v>3.4</v>
      </c>
      <c r="C102" s="48">
        <v>9.9</v>
      </c>
      <c r="D102" s="48">
        <v>35.799999999999997</v>
      </c>
      <c r="E102" s="48">
        <v>3.2</v>
      </c>
      <c r="F102" s="48">
        <v>5.6</v>
      </c>
    </row>
    <row r="103" spans="1:14" ht="13.8">
      <c r="A103" s="427">
        <v>43497</v>
      </c>
      <c r="B103" s="48">
        <v>3.3</v>
      </c>
      <c r="C103" s="48">
        <v>9.6999999999999993</v>
      </c>
      <c r="D103" s="48">
        <v>33.700000000000003</v>
      </c>
      <c r="E103" s="48">
        <v>3.2</v>
      </c>
      <c r="F103" s="48">
        <v>5.7</v>
      </c>
    </row>
    <row r="104" spans="1:14" ht="13.8">
      <c r="A104" s="427">
        <v>43525</v>
      </c>
      <c r="B104" s="48">
        <v>3.3</v>
      </c>
      <c r="C104" s="48">
        <v>9.8000000000000007</v>
      </c>
      <c r="D104" s="48">
        <v>34.6</v>
      </c>
      <c r="E104" s="48">
        <v>3.2</v>
      </c>
      <c r="F104" s="48">
        <v>5.7</v>
      </c>
    </row>
    <row r="105" spans="1:14" ht="13.8">
      <c r="A105" s="427">
        <v>43556</v>
      </c>
      <c r="B105" s="48">
        <v>3.3</v>
      </c>
      <c r="C105" s="48">
        <v>10</v>
      </c>
      <c r="D105" s="48">
        <v>34.299999999999997</v>
      </c>
      <c r="E105" s="48">
        <v>3.3</v>
      </c>
      <c r="F105" s="48">
        <v>5.7</v>
      </c>
    </row>
    <row r="106" spans="1:14" ht="13.8">
      <c r="A106" s="427">
        <v>43586</v>
      </c>
      <c r="B106" s="48">
        <v>3.3</v>
      </c>
      <c r="C106" s="48">
        <v>10.1</v>
      </c>
      <c r="D106" s="48">
        <v>34.799999999999997</v>
      </c>
      <c r="E106" s="48">
        <v>3.7</v>
      </c>
      <c r="F106" s="48">
        <v>5.7</v>
      </c>
    </row>
    <row r="107" spans="1:14" ht="13.8">
      <c r="A107" s="427">
        <v>43617</v>
      </c>
      <c r="B107" s="48">
        <v>3.4</v>
      </c>
      <c r="C107" s="48">
        <v>10.199999999999999</v>
      </c>
      <c r="D107" s="48">
        <v>33.6</v>
      </c>
      <c r="E107" s="48">
        <v>3</v>
      </c>
      <c r="F107" s="48">
        <v>5.6</v>
      </c>
    </row>
    <row r="108" spans="1:14" ht="13.8">
      <c r="A108" s="427">
        <v>43647</v>
      </c>
      <c r="B108" s="48">
        <v>3.4</v>
      </c>
      <c r="C108" s="48">
        <v>10.3</v>
      </c>
      <c r="D108" s="48">
        <v>34.9</v>
      </c>
      <c r="E108" s="48">
        <v>3.3</v>
      </c>
      <c r="F108" s="48">
        <v>5.7</v>
      </c>
    </row>
    <row r="109" spans="1:14" ht="13.8">
      <c r="A109" s="427">
        <v>43678</v>
      </c>
      <c r="B109" s="48">
        <v>3.4</v>
      </c>
      <c r="C109" s="48">
        <v>10.3</v>
      </c>
      <c r="D109" s="48">
        <v>36</v>
      </c>
      <c r="E109" s="48">
        <v>3.5</v>
      </c>
      <c r="F109" s="48">
        <v>6</v>
      </c>
    </row>
    <row r="110" spans="1:14" ht="13.8">
      <c r="A110" s="427">
        <v>43709</v>
      </c>
      <c r="B110" s="48">
        <v>3.4</v>
      </c>
      <c r="C110" s="48">
        <v>10.3</v>
      </c>
      <c r="D110" s="48">
        <v>36.200000000000003</v>
      </c>
      <c r="E110" s="48">
        <v>3.8</v>
      </c>
      <c r="F110" s="48">
        <v>6.2</v>
      </c>
    </row>
    <row r="111" spans="1:14" ht="13.8">
      <c r="A111" s="427">
        <v>43739</v>
      </c>
      <c r="B111" s="48">
        <v>3.4</v>
      </c>
      <c r="C111" s="48">
        <v>10.1</v>
      </c>
      <c r="D111" s="48">
        <v>37</v>
      </c>
      <c r="E111" s="48">
        <v>4</v>
      </c>
      <c r="F111" s="48">
        <v>6.2</v>
      </c>
    </row>
    <row r="112" spans="1:14" ht="13.8">
      <c r="A112" s="427">
        <v>43770</v>
      </c>
      <c r="B112" s="48">
        <v>3.4</v>
      </c>
      <c r="C112" s="48">
        <v>9.9</v>
      </c>
      <c r="D112" s="48">
        <v>36.9</v>
      </c>
      <c r="E112" s="48">
        <v>4.4000000000000004</v>
      </c>
      <c r="F112" s="48">
        <v>6.2</v>
      </c>
    </row>
    <row r="113" spans="1:6" ht="13.8">
      <c r="A113" s="427">
        <v>43800</v>
      </c>
      <c r="B113" s="48">
        <v>3.5</v>
      </c>
      <c r="C113" s="48">
        <v>9.8000000000000007</v>
      </c>
      <c r="D113" s="48">
        <v>38.1</v>
      </c>
      <c r="E113" s="48">
        <v>5</v>
      </c>
      <c r="F113" s="48">
        <v>6</v>
      </c>
    </row>
    <row r="114" spans="1:6" ht="13.8">
      <c r="A114" s="427">
        <v>43831</v>
      </c>
      <c r="B114" s="48">
        <v>3.6</v>
      </c>
      <c r="C114" s="48">
        <v>9.6999999999999993</v>
      </c>
      <c r="D114" s="48">
        <v>34.700000000000003</v>
      </c>
      <c r="E114" s="48">
        <v>5.0999999999999996</v>
      </c>
      <c r="F114" s="48">
        <v>5.7</v>
      </c>
    </row>
    <row r="115" spans="1:6" ht="13.8">
      <c r="A115" s="427">
        <v>43862</v>
      </c>
      <c r="B115" s="48">
        <v>3.6</v>
      </c>
      <c r="C115" s="48">
        <v>9.6999999999999993</v>
      </c>
      <c r="D115" s="48">
        <v>36.1</v>
      </c>
      <c r="E115" s="48">
        <v>5.2</v>
      </c>
      <c r="F115" s="48">
        <v>6.3</v>
      </c>
    </row>
    <row r="116" spans="1:6" ht="13.8">
      <c r="A116" s="427">
        <v>43891</v>
      </c>
      <c r="B116" s="48">
        <v>3.8</v>
      </c>
      <c r="C116" s="48">
        <v>9.8000000000000007</v>
      </c>
      <c r="D116" s="48">
        <v>39</v>
      </c>
      <c r="E116" s="48">
        <v>4.7</v>
      </c>
      <c r="F116" s="48">
        <v>6.6</v>
      </c>
    </row>
    <row r="117" spans="1:6" ht="13.8">
      <c r="A117" s="427">
        <v>43922</v>
      </c>
      <c r="B117" s="48">
        <v>4.3</v>
      </c>
      <c r="C117" s="48">
        <v>10.5</v>
      </c>
      <c r="D117" s="48">
        <v>39.299999999999997</v>
      </c>
      <c r="E117" s="48">
        <v>4.7</v>
      </c>
      <c r="F117" s="48">
        <v>7.6</v>
      </c>
    </row>
    <row r="118" spans="1:6" ht="13.8">
      <c r="A118" s="427">
        <v>43952</v>
      </c>
      <c r="B118" s="48">
        <v>4.5999999999999996</v>
      </c>
      <c r="C118" s="48">
        <v>11.1</v>
      </c>
      <c r="D118" s="48">
        <v>41.7</v>
      </c>
      <c r="E118" s="48">
        <v>5</v>
      </c>
      <c r="F118" s="48">
        <v>7.8</v>
      </c>
    </row>
    <row r="119" spans="1:6" ht="13.8">
      <c r="A119" s="427">
        <v>43983</v>
      </c>
      <c r="B119" s="48">
        <v>4.3</v>
      </c>
      <c r="C119" s="48">
        <v>11</v>
      </c>
      <c r="D119" s="48">
        <v>42.6</v>
      </c>
      <c r="E119" s="48">
        <v>5</v>
      </c>
      <c r="F119" s="48">
        <v>7.5</v>
      </c>
    </row>
    <row r="120" spans="1:6" ht="13.8">
      <c r="A120" s="427">
        <v>44013</v>
      </c>
      <c r="B120" s="48">
        <v>4</v>
      </c>
      <c r="C120" s="48">
        <v>10.6</v>
      </c>
      <c r="D120" s="48">
        <v>44.3</v>
      </c>
      <c r="E120" s="48">
        <v>5</v>
      </c>
      <c r="F120" s="48">
        <v>7.4</v>
      </c>
    </row>
    <row r="121" spans="1:6" ht="13.8">
      <c r="A121" s="427">
        <v>44044</v>
      </c>
      <c r="B121" s="48">
        <v>3.7</v>
      </c>
      <c r="C121" s="48">
        <v>9.9</v>
      </c>
      <c r="D121" s="48">
        <v>44</v>
      </c>
      <c r="E121" s="48">
        <v>4.9000000000000004</v>
      </c>
      <c r="F121" s="48">
        <v>6.8</v>
      </c>
    </row>
    <row r="122" spans="1:6" ht="13.8">
      <c r="A122" s="427">
        <v>44075</v>
      </c>
      <c r="B122" s="48">
        <v>3.5</v>
      </c>
      <c r="C122" s="48">
        <v>9.1999999999999993</v>
      </c>
      <c r="D122" s="48">
        <v>43.1</v>
      </c>
      <c r="E122" s="48">
        <v>4.7</v>
      </c>
      <c r="F122" s="48">
        <v>6.3</v>
      </c>
    </row>
    <row r="123" spans="1:6" ht="13.8">
      <c r="A123" s="427">
        <v>44105</v>
      </c>
      <c r="B123" s="48">
        <v>3.3</v>
      </c>
      <c r="C123" s="48">
        <v>8.6</v>
      </c>
      <c r="D123" s="48">
        <v>41.8</v>
      </c>
      <c r="E123" s="48">
        <v>4.8</v>
      </c>
      <c r="F123" s="48">
        <v>5.9</v>
      </c>
    </row>
    <row r="124" spans="1:6" ht="13.8">
      <c r="A124" s="427">
        <v>44137</v>
      </c>
      <c r="B124" s="48">
        <v>3.2</v>
      </c>
      <c r="C124" s="48">
        <v>7.9</v>
      </c>
      <c r="D124" s="48">
        <v>36.1</v>
      </c>
      <c r="E124" s="48">
        <v>4.7</v>
      </c>
      <c r="F124" s="48">
        <v>4.8</v>
      </c>
    </row>
    <row r="125" spans="1:6" ht="13.8">
      <c r="A125" s="427">
        <v>44168</v>
      </c>
      <c r="B125" s="48">
        <v>3.1</v>
      </c>
      <c r="C125" s="48">
        <v>7.2</v>
      </c>
      <c r="D125" s="48">
        <v>37.200000000000003</v>
      </c>
      <c r="E125" s="48">
        <v>4.8</v>
      </c>
      <c r="F125" s="48">
        <v>4.5</v>
      </c>
    </row>
    <row r="126" spans="1:6" ht="13.8">
      <c r="A126" s="427">
        <v>44199</v>
      </c>
      <c r="B126" s="48">
        <v>3.1</v>
      </c>
      <c r="C126" s="48">
        <v>6.9</v>
      </c>
      <c r="D126" s="48">
        <v>34.5</v>
      </c>
      <c r="E126" s="48">
        <v>4.7</v>
      </c>
      <c r="F126" s="48">
        <v>4.4000000000000004</v>
      </c>
    </row>
    <row r="127" spans="1:6" ht="13.8">
      <c r="A127" s="427">
        <v>44230</v>
      </c>
      <c r="B127" s="48">
        <v>3</v>
      </c>
      <c r="C127" s="48">
        <v>6.5</v>
      </c>
      <c r="D127" s="48">
        <v>30.5</v>
      </c>
      <c r="E127" s="48">
        <v>4.5</v>
      </c>
      <c r="F127" s="48">
        <v>4.2</v>
      </c>
    </row>
    <row r="128" spans="1:6" ht="13.8">
      <c r="A128" s="427">
        <v>44256</v>
      </c>
      <c r="B128" s="48">
        <v>3.1</v>
      </c>
      <c r="C128" s="48">
        <v>6.5</v>
      </c>
      <c r="D128" s="48">
        <v>30.2</v>
      </c>
      <c r="E128" s="48">
        <v>4.3</v>
      </c>
      <c r="F128" s="48">
        <v>3.9</v>
      </c>
    </row>
    <row r="129" spans="1:6" ht="13.8">
      <c r="A129" s="427">
        <v>44287</v>
      </c>
      <c r="B129" s="48">
        <v>3.2</v>
      </c>
      <c r="C129" s="48">
        <v>6.8</v>
      </c>
      <c r="D129" s="48">
        <v>28.8</v>
      </c>
      <c r="E129" s="48">
        <v>4.4000000000000004</v>
      </c>
      <c r="F129" s="48">
        <v>3.8</v>
      </c>
    </row>
    <row r="130" spans="1:6" ht="13.8">
      <c r="A130" s="427">
        <v>44317</v>
      </c>
      <c r="B130" s="48">
        <v>3.4</v>
      </c>
      <c r="C130" s="48">
        <v>7</v>
      </c>
      <c r="D130" s="48">
        <v>30</v>
      </c>
      <c r="E130" s="48">
        <v>4.7</v>
      </c>
      <c r="F130" s="48">
        <v>3.9</v>
      </c>
    </row>
    <row r="131" spans="1:6" ht="13.8">
      <c r="A131" s="427">
        <v>44348</v>
      </c>
      <c r="B131" s="48">
        <v>3.4</v>
      </c>
      <c r="C131" s="48">
        <v>7.1</v>
      </c>
      <c r="D131" s="48">
        <v>31.1</v>
      </c>
      <c r="E131" s="48">
        <v>4.4000000000000004</v>
      </c>
      <c r="F131" s="48">
        <v>4</v>
      </c>
    </row>
    <row r="132" spans="1:6" ht="13.8">
      <c r="A132" s="427">
        <v>44378</v>
      </c>
      <c r="B132" s="48">
        <v>3.4</v>
      </c>
      <c r="C132" s="48">
        <v>7.2</v>
      </c>
      <c r="D132" s="48">
        <v>32.700000000000003</v>
      </c>
      <c r="E132" s="48">
        <v>4.5999999999999996</v>
      </c>
      <c r="F132" s="48">
        <v>4</v>
      </c>
    </row>
    <row r="133" spans="1:6" ht="13.8">
      <c r="A133" s="427">
        <v>44409</v>
      </c>
      <c r="B133" s="48">
        <v>3.4</v>
      </c>
      <c r="C133" s="48">
        <v>7.3</v>
      </c>
      <c r="D133" s="48">
        <v>33.1</v>
      </c>
      <c r="E133" s="48">
        <v>4.7</v>
      </c>
      <c r="F133" s="48">
        <v>4.0999999999999996</v>
      </c>
    </row>
    <row r="134" spans="1:6" ht="13.5" customHeight="1">
      <c r="A134" s="427">
        <v>44440</v>
      </c>
      <c r="B134" s="48">
        <v>3.5</v>
      </c>
      <c r="C134" s="48">
        <v>7.4</v>
      </c>
      <c r="D134" s="48">
        <v>36.799999999999997</v>
      </c>
      <c r="E134" s="48">
        <v>5</v>
      </c>
      <c r="F134" s="48">
        <v>4.7</v>
      </c>
    </row>
    <row r="135" spans="1:6" ht="13.8">
      <c r="A135" s="427">
        <v>44470</v>
      </c>
      <c r="B135" s="48">
        <v>3.5</v>
      </c>
      <c r="C135" s="48">
        <v>7.3</v>
      </c>
      <c r="D135" s="48">
        <v>37.4</v>
      </c>
      <c r="E135" s="48">
        <v>5.0999999999999996</v>
      </c>
      <c r="F135" s="48">
        <v>4.8</v>
      </c>
    </row>
    <row r="136" spans="1:6" ht="13.8">
      <c r="A136" s="427">
        <v>44501</v>
      </c>
      <c r="B136" s="48">
        <v>3.7</v>
      </c>
      <c r="C136" s="48">
        <v>7.3</v>
      </c>
      <c r="D136" s="48">
        <v>36.799999999999997</v>
      </c>
      <c r="E136" s="48">
        <v>5.5</v>
      </c>
      <c r="F136" s="48">
        <v>4.8</v>
      </c>
    </row>
    <row r="137" spans="1:6" ht="13.8">
      <c r="A137" s="427">
        <v>44531</v>
      </c>
      <c r="B137" s="48">
        <v>3.8</v>
      </c>
      <c r="C137" s="48">
        <v>7</v>
      </c>
      <c r="D137" s="48">
        <v>39.6</v>
      </c>
      <c r="E137" s="48">
        <v>5.6</v>
      </c>
      <c r="F137" s="48">
        <v>5</v>
      </c>
    </row>
    <row r="138" spans="1:6" ht="13.8">
      <c r="A138" s="427">
        <v>44562</v>
      </c>
      <c r="B138" s="48">
        <v>4</v>
      </c>
      <c r="C138" s="48">
        <v>7.2</v>
      </c>
      <c r="D138" s="48">
        <v>39.9</v>
      </c>
      <c r="E138" s="48">
        <v>5.6</v>
      </c>
      <c r="F138" s="48">
        <v>5.5</v>
      </c>
    </row>
    <row r="139" spans="1:6" ht="13.8">
      <c r="A139" s="427">
        <v>44593</v>
      </c>
      <c r="B139" s="48">
        <v>4.0999999999999996</v>
      </c>
      <c r="C139" s="48">
        <v>7.3</v>
      </c>
      <c r="D139" s="48">
        <v>38.299999999999997</v>
      </c>
      <c r="E139" s="48">
        <v>5.6</v>
      </c>
      <c r="F139" s="48">
        <v>5.8</v>
      </c>
    </row>
    <row r="140" spans="1:6" ht="13.8">
      <c r="A140" s="427">
        <v>44621</v>
      </c>
      <c r="B140" s="48">
        <v>4.3</v>
      </c>
      <c r="C140" s="48">
        <v>7.7</v>
      </c>
      <c r="D140" s="48">
        <v>41.4</v>
      </c>
      <c r="E140" s="48">
        <v>5.7</v>
      </c>
      <c r="F140" s="48">
        <v>5.9</v>
      </c>
    </row>
    <row r="141" spans="1:6" ht="13.8">
      <c r="A141" s="427">
        <v>44652</v>
      </c>
      <c r="B141" s="48">
        <v>4.5</v>
      </c>
      <c r="C141" s="48">
        <v>7.5</v>
      </c>
      <c r="D141" s="48">
        <v>43</v>
      </c>
      <c r="E141" s="48">
        <v>5.9</v>
      </c>
      <c r="F141" s="48">
        <v>6.3</v>
      </c>
    </row>
    <row r="142" spans="1:6" ht="13.8">
      <c r="A142" s="427">
        <v>44682</v>
      </c>
      <c r="B142" s="48">
        <v>4.8</v>
      </c>
      <c r="C142" s="48">
        <v>7.6</v>
      </c>
      <c r="D142" s="48">
        <v>45.1</v>
      </c>
      <c r="E142" s="48">
        <v>5.6</v>
      </c>
      <c r="F142" s="48">
        <v>6.6</v>
      </c>
    </row>
    <row r="143" spans="1:6" ht="13.8">
      <c r="A143" s="427">
        <v>44713</v>
      </c>
      <c r="B143" s="48">
        <v>4.8</v>
      </c>
      <c r="C143" s="48">
        <v>7.7</v>
      </c>
      <c r="D143" s="48">
        <v>44.4</v>
      </c>
      <c r="E143" s="48">
        <v>6</v>
      </c>
      <c r="F143" s="48">
        <v>6.6</v>
      </c>
    </row>
    <row r="144" spans="1:6" ht="13.8">
      <c r="A144" s="427">
        <v>44743</v>
      </c>
      <c r="B144" s="48">
        <v>5</v>
      </c>
      <c r="C144" s="48">
        <v>8</v>
      </c>
      <c r="D144" s="48">
        <v>46.3</v>
      </c>
      <c r="E144" s="48">
        <v>6.5</v>
      </c>
      <c r="F144" s="48">
        <v>7.1</v>
      </c>
    </row>
    <row r="145" spans="1:6" ht="13.8">
      <c r="A145" s="427">
        <v>44774</v>
      </c>
      <c r="B145" s="48">
        <v>5.0999999999999996</v>
      </c>
      <c r="C145" s="48">
        <v>7.7</v>
      </c>
      <c r="D145" s="48">
        <v>47</v>
      </c>
      <c r="E145" s="48">
        <v>6</v>
      </c>
      <c r="F145" s="48">
        <v>7.3</v>
      </c>
    </row>
    <row r="146" spans="1:6" ht="13.8">
      <c r="A146" s="427">
        <v>44805</v>
      </c>
      <c r="B146" s="48">
        <v>5.2</v>
      </c>
      <c r="C146" s="48">
        <v>7.9</v>
      </c>
      <c r="D146" s="48">
        <v>46.2</v>
      </c>
      <c r="E146" s="48">
        <v>6.5</v>
      </c>
      <c r="F146" s="48">
        <v>7.6</v>
      </c>
    </row>
    <row r="147" spans="1:6" ht="13.8">
      <c r="A147" s="427">
        <v>44835</v>
      </c>
      <c r="B147" s="48">
        <v>5.4</v>
      </c>
      <c r="C147" s="48">
        <v>8.1</v>
      </c>
      <c r="D147" s="48">
        <v>47.2</v>
      </c>
      <c r="E147" s="48">
        <v>6.9</v>
      </c>
      <c r="F147" s="48">
        <v>7.9</v>
      </c>
    </row>
    <row r="148" spans="1:6" ht="13.8">
      <c r="A148" s="427">
        <v>44866</v>
      </c>
      <c r="B148" s="48">
        <v>5.5</v>
      </c>
      <c r="C148" s="48">
        <v>7.7</v>
      </c>
      <c r="D148" s="48">
        <v>46.9</v>
      </c>
      <c r="E148" s="48">
        <v>6.9</v>
      </c>
      <c r="F148" s="48">
        <v>7.8</v>
      </c>
    </row>
    <row r="149" spans="1:6" ht="13.8">
      <c r="A149" s="427">
        <v>44896</v>
      </c>
      <c r="B149" s="48">
        <v>5.5</v>
      </c>
      <c r="C149" s="48">
        <v>7.4</v>
      </c>
      <c r="D149" s="48">
        <v>48.9</v>
      </c>
      <c r="E149" s="48">
        <v>7.4</v>
      </c>
      <c r="F149" s="48">
        <v>7.9</v>
      </c>
    </row>
    <row r="150" spans="1:6" ht="13.8">
      <c r="A150" s="427">
        <v>44927</v>
      </c>
      <c r="B150" s="48">
        <v>5.6</v>
      </c>
      <c r="C150" s="48">
        <v>7.7</v>
      </c>
      <c r="D150" s="48">
        <v>49.9</v>
      </c>
      <c r="E150" s="48">
        <v>8.1</v>
      </c>
      <c r="F150" s="48">
        <v>8.3000000000000007</v>
      </c>
    </row>
    <row r="151" spans="1:6" ht="13.8">
      <c r="A151" s="427">
        <v>44958</v>
      </c>
      <c r="B151" s="48">
        <v>5.7</v>
      </c>
      <c r="C151" s="48">
        <v>8</v>
      </c>
      <c r="D151" s="48">
        <v>48.2</v>
      </c>
      <c r="E151" s="48">
        <v>8.6</v>
      </c>
      <c r="F151" s="48">
        <v>8.6</v>
      </c>
    </row>
    <row r="152" spans="1:6" ht="13.8">
      <c r="A152" s="427">
        <v>44986</v>
      </c>
      <c r="B152" s="48">
        <v>5.5</v>
      </c>
      <c r="C152" s="48">
        <v>8.3000000000000007</v>
      </c>
      <c r="D152" s="48">
        <v>52.2</v>
      </c>
      <c r="E152" s="48">
        <v>8.3000000000000007</v>
      </c>
      <c r="F152" s="48">
        <v>8.6</v>
      </c>
    </row>
    <row r="153" spans="1:6" ht="13.8">
      <c r="A153" s="427">
        <v>45017</v>
      </c>
      <c r="B153" s="48">
        <v>5.6</v>
      </c>
      <c r="C153" s="48">
        <v>8.5</v>
      </c>
      <c r="D153" s="48">
        <v>52.2</v>
      </c>
      <c r="E153" s="48">
        <v>8.6999999999999993</v>
      </c>
      <c r="F153" s="48">
        <v>8.9</v>
      </c>
    </row>
    <row r="154" spans="1:6" ht="13.8">
      <c r="A154" s="427">
        <v>45047</v>
      </c>
      <c r="B154" s="48">
        <v>5.7</v>
      </c>
      <c r="C154" s="48">
        <v>8.8000000000000007</v>
      </c>
      <c r="D154" s="48">
        <v>53.1</v>
      </c>
      <c r="E154" s="48">
        <v>9.5</v>
      </c>
      <c r="F154" s="48">
        <v>8.9</v>
      </c>
    </row>
    <row r="155" spans="1:6" ht="13.8">
      <c r="A155" s="427">
        <v>45078</v>
      </c>
      <c r="B155" s="48">
        <v>5.6</v>
      </c>
      <c r="C155" s="48">
        <v>8.4</v>
      </c>
      <c r="D155" s="48">
        <v>52.6</v>
      </c>
      <c r="E155" s="48">
        <v>9.6999999999999993</v>
      </c>
      <c r="F155" s="48">
        <v>8.6999999999999993</v>
      </c>
    </row>
    <row r="156" spans="1:6" ht="13.8">
      <c r="A156" s="427">
        <v>45108</v>
      </c>
      <c r="B156" s="48">
        <v>5.5</v>
      </c>
      <c r="C156" s="48">
        <v>8.4</v>
      </c>
      <c r="D156" s="48">
        <v>53.2</v>
      </c>
      <c r="E156" s="48">
        <v>10.1</v>
      </c>
      <c r="F156" s="48">
        <v>8.6</v>
      </c>
    </row>
    <row r="157" spans="1:6" ht="13.8">
      <c r="A157" s="427">
        <v>45139</v>
      </c>
      <c r="B157" s="48">
        <v>5.5</v>
      </c>
      <c r="C157" s="48">
        <v>8.4</v>
      </c>
      <c r="D157" s="48">
        <v>53.2</v>
      </c>
      <c r="E157" s="48">
        <v>10.199999999999999</v>
      </c>
      <c r="F157" s="48">
        <v>8.5</v>
      </c>
    </row>
    <row r="158" spans="1:6" ht="13.8">
      <c r="A158" s="427">
        <v>45170</v>
      </c>
      <c r="B158" s="48">
        <v>5.4</v>
      </c>
      <c r="C158" s="48">
        <v>8.5</v>
      </c>
      <c r="D158" s="48">
        <v>53.1</v>
      </c>
      <c r="E158" s="48">
        <v>10.5</v>
      </c>
      <c r="F158" s="48">
        <v>8.4</v>
      </c>
    </row>
    <row r="159" spans="1:6" ht="13.8">
      <c r="A159" s="427">
        <v>45200</v>
      </c>
      <c r="B159" s="48">
        <v>5.4</v>
      </c>
      <c r="C159" s="48">
        <v>8.5</v>
      </c>
      <c r="D159" s="48">
        <v>55</v>
      </c>
      <c r="E159" s="48">
        <v>10</v>
      </c>
      <c r="F159" s="48">
        <v>8.1999999999999993</v>
      </c>
    </row>
    <row r="160" spans="1:6" ht="13.8">
      <c r="A160" s="427">
        <v>45231</v>
      </c>
      <c r="B160" s="48">
        <v>5.5</v>
      </c>
      <c r="C160" s="48">
        <v>8.3000000000000007</v>
      </c>
      <c r="D160" s="48">
        <v>53.2</v>
      </c>
      <c r="E160" s="48">
        <v>9.6</v>
      </c>
      <c r="F160" s="48">
        <v>7.6</v>
      </c>
    </row>
    <row r="161" spans="1:6" ht="13.8">
      <c r="A161" s="427">
        <v>45261</v>
      </c>
      <c r="B161" s="48">
        <v>5.3</v>
      </c>
      <c r="C161" s="48">
        <v>8.1999999999999993</v>
      </c>
      <c r="D161" s="48">
        <v>54</v>
      </c>
      <c r="E161" s="48">
        <v>10.1</v>
      </c>
      <c r="F161" s="48">
        <v>7.5</v>
      </c>
    </row>
    <row r="162" spans="1:6" ht="13.8">
      <c r="A162" s="427">
        <v>45292</v>
      </c>
      <c r="B162" s="48">
        <v>5.2</v>
      </c>
      <c r="C162" s="48">
        <v>7.6</v>
      </c>
      <c r="D162" s="48">
        <v>53.8</v>
      </c>
      <c r="E162" s="48">
        <v>9.8000000000000007</v>
      </c>
      <c r="F162" s="48">
        <v>7.3</v>
      </c>
    </row>
    <row r="163" spans="1:6" ht="13.8">
      <c r="A163" s="427">
        <v>45323</v>
      </c>
      <c r="B163" s="48">
        <v>5.0999999999999996</v>
      </c>
      <c r="C163" s="48">
        <v>7.7</v>
      </c>
      <c r="D163" s="48">
        <v>52.6</v>
      </c>
      <c r="E163" s="48">
        <v>9.6</v>
      </c>
      <c r="F163" s="48">
        <v>7.4</v>
      </c>
    </row>
    <row r="164" spans="1:6" ht="13.8">
      <c r="A164" s="427">
        <v>45352</v>
      </c>
      <c r="B164" s="48">
        <v>5</v>
      </c>
      <c r="C164" s="48">
        <v>7.6</v>
      </c>
      <c r="D164" s="48">
        <v>51.8</v>
      </c>
      <c r="E164" s="48">
        <v>10</v>
      </c>
      <c r="F164" s="48">
        <v>7.3</v>
      </c>
    </row>
    <row r="165" spans="1:6" ht="13.8">
      <c r="A165" s="427">
        <v>45383</v>
      </c>
      <c r="B165" s="48">
        <v>4.9000000000000004</v>
      </c>
      <c r="C165" s="48">
        <v>7.7</v>
      </c>
      <c r="D165" s="48">
        <v>53.1</v>
      </c>
      <c r="E165" s="48">
        <v>10.1</v>
      </c>
      <c r="F165" s="48">
        <v>7.5</v>
      </c>
    </row>
    <row r="166" spans="1:6" ht="13.8">
      <c r="A166" s="427">
        <v>45413</v>
      </c>
      <c r="B166" s="48">
        <v>4.9000000000000004</v>
      </c>
      <c r="C166" s="48">
        <v>7.8</v>
      </c>
      <c r="D166" s="48">
        <v>55.3</v>
      </c>
      <c r="E166" s="48">
        <v>10.8</v>
      </c>
      <c r="F166" s="48">
        <v>7.6</v>
      </c>
    </row>
    <row r="167" spans="1:6" ht="13.8">
      <c r="A167" s="427">
        <v>45444</v>
      </c>
      <c r="B167" s="48">
        <v>4.5999999999999996</v>
      </c>
      <c r="C167" s="48">
        <v>7.7</v>
      </c>
      <c r="D167" s="48">
        <v>53.1</v>
      </c>
      <c r="E167" s="48">
        <v>11</v>
      </c>
      <c r="F167" s="48">
        <v>7.5</v>
      </c>
    </row>
    <row r="168" spans="1:6" ht="13.8">
      <c r="A168" s="427">
        <v>45474</v>
      </c>
      <c r="B168" s="48">
        <v>4.7</v>
      </c>
      <c r="C168" s="48">
        <v>7.7</v>
      </c>
      <c r="D168" s="48">
        <v>54.8</v>
      </c>
      <c r="E168" s="48">
        <v>11.3</v>
      </c>
      <c r="F168" s="48">
        <v>7.4</v>
      </c>
    </row>
    <row r="169" spans="1:6" ht="13.8">
      <c r="A169" s="427">
        <v>45505</v>
      </c>
      <c r="B169" s="48">
        <v>4.7</v>
      </c>
      <c r="C169" s="48">
        <v>7.7</v>
      </c>
      <c r="D169" s="48">
        <v>55.4</v>
      </c>
      <c r="E169" s="48">
        <v>11.5</v>
      </c>
      <c r="F169" s="48">
        <v>7.5</v>
      </c>
    </row>
    <row r="170" spans="1:6" ht="13.8">
      <c r="A170" s="427">
        <v>45536</v>
      </c>
      <c r="B170" s="48">
        <v>4.5999999999999996</v>
      </c>
      <c r="C170" s="48">
        <v>7.6</v>
      </c>
      <c r="D170" s="48">
        <v>54.5</v>
      </c>
      <c r="E170" s="48">
        <v>11.9</v>
      </c>
      <c r="F170" s="48">
        <v>7.5</v>
      </c>
    </row>
    <row r="171" spans="1:6" ht="13.8">
      <c r="A171" s="427">
        <v>45566</v>
      </c>
      <c r="B171" s="48">
        <v>4.5</v>
      </c>
      <c r="C171" s="48">
        <v>7.7</v>
      </c>
      <c r="D171" s="48">
        <v>55.1</v>
      </c>
      <c r="E171" s="48">
        <v>11.8</v>
      </c>
      <c r="F171" s="48">
        <v>7.3</v>
      </c>
    </row>
    <row r="172" spans="1:6" ht="13.8">
      <c r="A172" s="427">
        <v>45597</v>
      </c>
      <c r="B172" s="48">
        <v>4.4000000000000004</v>
      </c>
      <c r="C172" s="48">
        <v>7.7</v>
      </c>
      <c r="D172" s="48">
        <v>53.8</v>
      </c>
      <c r="E172" s="48">
        <v>11.8</v>
      </c>
      <c r="F172" s="48">
        <v>7</v>
      </c>
    </row>
    <row r="173" spans="1:6" ht="13.8">
      <c r="A173" s="427">
        <v>45627</v>
      </c>
      <c r="B173" s="48">
        <v>4.3</v>
      </c>
      <c r="C173" s="48">
        <v>5.2</v>
      </c>
      <c r="D173" s="48">
        <v>54.7</v>
      </c>
      <c r="E173" s="48">
        <v>11.8</v>
      </c>
      <c r="F173" s="48">
        <v>6.8</v>
      </c>
    </row>
    <row r="174" spans="1:6" ht="13.8">
      <c r="A174" s="427">
        <v>45658</v>
      </c>
      <c r="B174" s="48">
        <v>4.5</v>
      </c>
      <c r="C174" s="48">
        <v>5.5</v>
      </c>
      <c r="D174" s="48">
        <v>55</v>
      </c>
      <c r="E174" s="48">
        <v>10.9</v>
      </c>
      <c r="F174" s="48">
        <v>7.1</v>
      </c>
    </row>
    <row r="175" spans="1:6" ht="13.8">
      <c r="A175" s="427">
        <v>45689</v>
      </c>
      <c r="B175" s="48">
        <v>4.5</v>
      </c>
      <c r="C175" s="48">
        <v>6.2</v>
      </c>
      <c r="D175" s="48">
        <v>54.5</v>
      </c>
      <c r="E175" s="48">
        <v>11.3</v>
      </c>
      <c r="F175" s="48">
        <v>7.4</v>
      </c>
    </row>
    <row r="176" spans="1:6" ht="13.8">
      <c r="A176" s="427">
        <v>45717</v>
      </c>
      <c r="B176" s="48">
        <v>4.8</v>
      </c>
      <c r="C176" s="48">
        <v>6.4</v>
      </c>
      <c r="D176" s="48">
        <v>55.6</v>
      </c>
      <c r="E176" s="48">
        <v>11.2</v>
      </c>
      <c r="F176" s="48">
        <v>7.8</v>
      </c>
    </row>
    <row r="177" spans="1:6" ht="13.8">
      <c r="A177" s="427">
        <v>45748</v>
      </c>
      <c r="B177" s="48">
        <v>5</v>
      </c>
      <c r="C177" s="48">
        <v>6.9</v>
      </c>
      <c r="D177" s="48">
        <v>56.8</v>
      </c>
      <c r="E177" s="48">
        <v>11.5</v>
      </c>
      <c r="F177" s="48">
        <v>8.1999999999999993</v>
      </c>
    </row>
    <row r="178" spans="1:6" ht="13.8">
      <c r="A178" s="427">
        <v>45778</v>
      </c>
      <c r="B178" s="48">
        <v>5.3</v>
      </c>
      <c r="C178" s="48">
        <v>7.5</v>
      </c>
      <c r="D178" s="48">
        <v>58.6</v>
      </c>
      <c r="E178" s="48">
        <v>12</v>
      </c>
      <c r="F178" s="48">
        <v>8.5</v>
      </c>
    </row>
    <row r="179" spans="1:6" ht="13.8">
      <c r="A179" s="427">
        <v>45809</v>
      </c>
      <c r="B179" s="48">
        <v>5.3</v>
      </c>
      <c r="C179" s="48">
        <v>7.6</v>
      </c>
      <c r="D179" s="48">
        <v>57.2</v>
      </c>
      <c r="E179" s="48">
        <v>12.8</v>
      </c>
      <c r="F179" s="48">
        <v>8.5</v>
      </c>
    </row>
    <row r="180" spans="1:6" ht="13.8">
      <c r="A180" s="427">
        <v>45839</v>
      </c>
      <c r="B180" s="48">
        <v>5.4</v>
      </c>
      <c r="C180" s="48">
        <v>7.9</v>
      </c>
      <c r="D180" s="48">
        <v>60.3</v>
      </c>
      <c r="E180" s="48">
        <v>13.1</v>
      </c>
      <c r="F180" s="48">
        <v>8.6999999999999993</v>
      </c>
    </row>
    <row r="181" spans="1:6" ht="13.8">
      <c r="A181" s="427">
        <v>45870</v>
      </c>
      <c r="B181" s="48">
        <v>5.5</v>
      </c>
      <c r="C181" s="48">
        <v>8.4</v>
      </c>
      <c r="D181" s="48">
        <v>60.5</v>
      </c>
      <c r="E181" s="48">
        <v>13.1</v>
      </c>
      <c r="F181" s="48">
        <v>9</v>
      </c>
    </row>
    <row r="182" spans="1:6" ht="13.8">
      <c r="A182" s="427">
        <v>45901</v>
      </c>
      <c r="B182" s="48">
        <v>5.5</v>
      </c>
      <c r="C182" s="48">
        <v>8.5</v>
      </c>
      <c r="D182" s="48">
        <v>61.3</v>
      </c>
      <c r="E182" s="48">
        <v>13</v>
      </c>
      <c r="F182" s="48">
        <v>9.1</v>
      </c>
    </row>
    <row r="183" spans="1:6" ht="13.8">
      <c r="A183" s="427">
        <v>45931</v>
      </c>
      <c r="B183" s="48">
        <v>5.5</v>
      </c>
      <c r="C183" s="48">
        <v>9.3000000000000007</v>
      </c>
      <c r="D183" s="48">
        <v>57.7</v>
      </c>
      <c r="E183" s="48">
        <v>12.7</v>
      </c>
      <c r="F183" s="48">
        <v>8.6999999999999993</v>
      </c>
    </row>
    <row r="184" spans="1:6" ht="13.8">
      <c r="A184" s="427">
        <v>45962</v>
      </c>
      <c r="B184" s="48">
        <v>5.5</v>
      </c>
      <c r="C184" s="48">
        <v>9.3000000000000007</v>
      </c>
      <c r="D184" s="48">
        <v>61.9</v>
      </c>
      <c r="E184" s="48">
        <v>12.9</v>
      </c>
      <c r="F184" s="48">
        <v>9</v>
      </c>
    </row>
    <row r="185" spans="1:6" ht="13.8">
      <c r="A185" s="427">
        <v>45992</v>
      </c>
      <c r="B185" s="48">
        <v>5.7</v>
      </c>
      <c r="C185" s="48">
        <v>8.1</v>
      </c>
      <c r="D185" s="48">
        <v>64.5</v>
      </c>
      <c r="E185" s="48">
        <v>13</v>
      </c>
      <c r="F185" s="48">
        <v>8.9</v>
      </c>
    </row>
    <row r="186" spans="1:6" ht="13.8">
      <c r="A186" s="427">
        <v>46023</v>
      </c>
      <c r="B186" s="48">
        <v>5.7</v>
      </c>
      <c r="C186" s="48">
        <v>8.5</v>
      </c>
      <c r="D186" s="48">
        <v>63.5</v>
      </c>
      <c r="E186" s="48">
        <v>13</v>
      </c>
      <c r="F186" s="48">
        <v>9.1999999999999993</v>
      </c>
    </row>
    <row r="187" spans="1:6" ht="13.8">
      <c r="A187" s="427">
        <v>46054</v>
      </c>
      <c r="B187" s="48">
        <v>6</v>
      </c>
      <c r="C187" s="48">
        <v>8.8000000000000007</v>
      </c>
      <c r="D187" s="48">
        <v>60.7</v>
      </c>
      <c r="E187" s="48">
        <v>13</v>
      </c>
      <c r="F187" s="48">
        <v>9.4</v>
      </c>
    </row>
    <row r="188" spans="1:6" ht="13.8">
      <c r="A188" s="427">
        <v>46082</v>
      </c>
      <c r="B188" s="48">
        <v>6.1</v>
      </c>
      <c r="C188" s="48">
        <v>8.9</v>
      </c>
      <c r="D188" s="48">
        <v>61</v>
      </c>
      <c r="E188" s="48">
        <v>12.6</v>
      </c>
      <c r="F188" s="48">
        <v>9.1</v>
      </c>
    </row>
    <row r="189" spans="1:6" ht="13.8">
      <c r="A189" s="427">
        <v>46113</v>
      </c>
      <c r="B189" s="48">
        <v>6.2</v>
      </c>
      <c r="C189" s="48">
        <v>9.1</v>
      </c>
      <c r="D189" s="48">
        <v>60.6</v>
      </c>
      <c r="E189" s="48">
        <v>12.7</v>
      </c>
      <c r="F189" s="48">
        <v>9.1999999999999993</v>
      </c>
    </row>
    <row r="190" spans="1:6" ht="13.8">
      <c r="A190" s="427">
        <v>46143</v>
      </c>
      <c r="B190" s="48">
        <v>6.5</v>
      </c>
      <c r="C190" s="48">
        <v>9.4</v>
      </c>
      <c r="D190" s="48">
        <v>63.1</v>
      </c>
      <c r="E190" s="48">
        <v>12.5</v>
      </c>
      <c r="F190" s="48">
        <v>9.4</v>
      </c>
    </row>
    <row r="191" spans="1:6" ht="13.8">
      <c r="A191" s="427">
        <v>46174</v>
      </c>
      <c r="B191" s="48">
        <v>6.6</v>
      </c>
      <c r="C191" s="48">
        <v>9.5</v>
      </c>
      <c r="D191" s="48">
        <v>62.6</v>
      </c>
      <c r="E191" s="48">
        <v>10.5</v>
      </c>
      <c r="F191" s="48">
        <v>9.1</v>
      </c>
    </row>
    <row r="192" spans="1:6" ht="13.8">
      <c r="A192" s="427">
        <v>46204</v>
      </c>
      <c r="B192" s="48">
        <v>6.6</v>
      </c>
      <c r="C192" s="48">
        <v>11.5</v>
      </c>
      <c r="D192" s="48">
        <v>65.8</v>
      </c>
      <c r="E192" s="48">
        <v>11.1</v>
      </c>
      <c r="F192" s="48">
        <v>9.5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28-A</oddFooter>
  </headerFooter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Plan53">
    <tabColor theme="0"/>
  </sheetPr>
  <dimension ref="A1:AA192"/>
  <sheetViews>
    <sheetView showGridLines="0" zoomScaleNormal="100" workbookViewId="0">
      <pane xSplit="1" ySplit="7" topLeftCell="B177" activePane="bottomRight" state="frozen"/>
      <selection activeCell="A90" sqref="A90:A94"/>
      <selection pane="topRight" activeCell="A90" sqref="A90:A94"/>
      <selection pane="bottomLeft" activeCell="A90" sqref="A90:A94"/>
      <selection pane="bottomRight" activeCell="D195" sqref="D195"/>
    </sheetView>
  </sheetViews>
  <sheetFormatPr defaultColWidth="9.109375" defaultRowHeight="13.2"/>
  <cols>
    <col min="1" max="1" width="8.88671875" style="428" customWidth="1"/>
    <col min="2" max="6" width="15" style="1" customWidth="1"/>
    <col min="7" max="7" width="15.5546875" style="1" customWidth="1"/>
    <col min="8" max="16384" width="9.109375" style="1"/>
  </cols>
  <sheetData>
    <row r="1" spans="1:19" ht="13.8">
      <c r="A1" s="432" t="s">
        <v>323</v>
      </c>
      <c r="B1" s="16"/>
      <c r="C1" s="16"/>
      <c r="D1" s="16"/>
      <c r="E1" s="16"/>
      <c r="F1" s="16"/>
      <c r="G1" s="16"/>
    </row>
    <row r="2" spans="1:19" ht="13.8">
      <c r="A2" s="432" t="s">
        <v>189</v>
      </c>
      <c r="B2" s="16"/>
      <c r="C2" s="16"/>
      <c r="D2" s="16"/>
      <c r="E2" s="16"/>
      <c r="F2" s="16"/>
      <c r="G2" s="16"/>
    </row>
    <row r="3" spans="1:19" ht="12" customHeight="1">
      <c r="A3" s="433" t="s">
        <v>147</v>
      </c>
      <c r="B3" s="17"/>
      <c r="C3" s="17"/>
      <c r="D3" s="17"/>
      <c r="E3" s="17"/>
      <c r="F3" s="17"/>
      <c r="G3" s="17"/>
    </row>
    <row r="4" spans="1:19" s="2" customFormat="1" ht="12.75" customHeight="1">
      <c r="A4" s="434" t="s">
        <v>0</v>
      </c>
      <c r="B4" s="26" t="s">
        <v>40</v>
      </c>
      <c r="C4" s="29"/>
      <c r="D4" s="41" t="s">
        <v>29</v>
      </c>
      <c r="E4" s="41" t="s">
        <v>281</v>
      </c>
      <c r="F4" s="41" t="s">
        <v>160</v>
      </c>
      <c r="G4" s="21" t="s">
        <v>4</v>
      </c>
    </row>
    <row r="5" spans="1:19" s="10" customFormat="1" ht="12.75" customHeight="1">
      <c r="A5" s="437"/>
      <c r="B5" s="81"/>
      <c r="C5" s="35"/>
      <c r="D5" s="311" t="s">
        <v>74</v>
      </c>
      <c r="E5" s="80" t="s">
        <v>440</v>
      </c>
      <c r="F5" s="30"/>
      <c r="G5" s="3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3" customFormat="1" ht="12.75" customHeight="1">
      <c r="A6" s="435"/>
      <c r="B6" s="27" t="s">
        <v>30</v>
      </c>
      <c r="C6" s="25" t="s">
        <v>61</v>
      </c>
      <c r="D6" s="28"/>
      <c r="E6" s="28"/>
      <c r="F6" s="28"/>
      <c r="G6" s="25"/>
    </row>
    <row r="7" spans="1:19" s="3" customFormat="1" ht="12.75" customHeight="1">
      <c r="A7" s="436"/>
      <c r="B7" s="44"/>
      <c r="C7" s="37"/>
      <c r="D7" s="46"/>
      <c r="E7" s="46"/>
      <c r="F7" s="46"/>
      <c r="G7" s="45"/>
    </row>
    <row r="8" spans="1:19" s="3" customFormat="1" ht="12.75" customHeight="1">
      <c r="A8" s="427">
        <v>40603</v>
      </c>
      <c r="B8" s="48">
        <v>6.5</v>
      </c>
      <c r="C8" s="124">
        <v>4.2</v>
      </c>
      <c r="D8" s="48">
        <v>2.5</v>
      </c>
      <c r="E8" s="48">
        <v>17</v>
      </c>
      <c r="F8" s="48">
        <v>9.4</v>
      </c>
      <c r="G8" s="48">
        <v>5.5</v>
      </c>
    </row>
    <row r="9" spans="1:19" s="3" customFormat="1" ht="12.75" customHeight="1">
      <c r="A9" s="427">
        <v>40634</v>
      </c>
      <c r="B9" s="48">
        <v>6.5</v>
      </c>
      <c r="C9" s="48">
        <v>3.2</v>
      </c>
      <c r="D9" s="48">
        <v>3.2</v>
      </c>
      <c r="E9" s="48">
        <v>17.100000000000001</v>
      </c>
      <c r="F9" s="48">
        <v>10.5</v>
      </c>
      <c r="G9" s="48">
        <v>5.7</v>
      </c>
    </row>
    <row r="10" spans="1:19" s="3" customFormat="1" ht="12.75" customHeight="1">
      <c r="A10" s="427">
        <v>40664</v>
      </c>
      <c r="B10" s="48">
        <v>6.6</v>
      </c>
      <c r="C10" s="48">
        <v>4.2</v>
      </c>
      <c r="D10" s="48">
        <v>3</v>
      </c>
      <c r="E10" s="48">
        <v>16.8</v>
      </c>
      <c r="F10" s="48">
        <v>10.3</v>
      </c>
      <c r="G10" s="48">
        <v>5.9</v>
      </c>
    </row>
    <row r="11" spans="1:19" s="3" customFormat="1" ht="12.75" customHeight="1">
      <c r="A11" s="427">
        <v>40695</v>
      </c>
      <c r="B11" s="48">
        <v>6.8</v>
      </c>
      <c r="C11" s="48">
        <v>3.2</v>
      </c>
      <c r="D11" s="48">
        <v>2.9</v>
      </c>
      <c r="E11" s="48">
        <v>16.600000000000001</v>
      </c>
      <c r="F11" s="48">
        <v>9.6999999999999993</v>
      </c>
      <c r="G11" s="48">
        <v>5.9</v>
      </c>
    </row>
    <row r="12" spans="1:19" s="3" customFormat="1" ht="12.75" customHeight="1">
      <c r="A12" s="427">
        <v>40725</v>
      </c>
      <c r="B12" s="48">
        <v>6.8</v>
      </c>
      <c r="C12" s="48">
        <v>3.3</v>
      </c>
      <c r="D12" s="48">
        <v>3</v>
      </c>
      <c r="E12" s="48">
        <v>16.3</v>
      </c>
      <c r="F12" s="48">
        <v>9.1</v>
      </c>
      <c r="G12" s="48">
        <v>6.1</v>
      </c>
    </row>
    <row r="13" spans="1:19" s="3" customFormat="1" ht="12.75" customHeight="1">
      <c r="A13" s="427">
        <v>40756</v>
      </c>
      <c r="B13" s="48">
        <v>6.9</v>
      </c>
      <c r="C13" s="48">
        <v>2.8</v>
      </c>
      <c r="D13" s="48">
        <v>3.1</v>
      </c>
      <c r="E13" s="48">
        <v>16.899999999999999</v>
      </c>
      <c r="F13" s="48">
        <v>7.2</v>
      </c>
      <c r="G13" s="48">
        <v>6.3</v>
      </c>
    </row>
    <row r="14" spans="1:19" s="3" customFormat="1" ht="12.75" customHeight="1">
      <c r="A14" s="427">
        <v>40787</v>
      </c>
      <c r="B14" s="48">
        <v>6.9</v>
      </c>
      <c r="C14" s="48">
        <v>3.1</v>
      </c>
      <c r="D14" s="48">
        <v>3.2</v>
      </c>
      <c r="E14" s="48">
        <v>17</v>
      </c>
      <c r="F14" s="48">
        <v>6.9</v>
      </c>
      <c r="G14" s="48">
        <v>6.4</v>
      </c>
    </row>
    <row r="15" spans="1:19" s="3" customFormat="1" ht="12.75" customHeight="1">
      <c r="A15" s="427">
        <v>40817</v>
      </c>
      <c r="B15" s="48">
        <v>7.1</v>
      </c>
      <c r="C15" s="48">
        <v>3.6</v>
      </c>
      <c r="D15" s="48">
        <v>3.2</v>
      </c>
      <c r="E15" s="48">
        <v>17.399999999999999</v>
      </c>
      <c r="F15" s="48">
        <v>6.8</v>
      </c>
      <c r="G15" s="48">
        <v>6.5</v>
      </c>
    </row>
    <row r="16" spans="1:19" s="3" customFormat="1" ht="12.75" customHeight="1">
      <c r="A16" s="427">
        <v>40848</v>
      </c>
      <c r="B16" s="48">
        <v>7.3</v>
      </c>
      <c r="C16" s="48">
        <v>3.7</v>
      </c>
      <c r="D16" s="48">
        <v>2.4</v>
      </c>
      <c r="E16" s="48">
        <v>18</v>
      </c>
      <c r="F16" s="48">
        <v>6</v>
      </c>
      <c r="G16" s="48">
        <v>6.6</v>
      </c>
    </row>
    <row r="17" spans="1:7" s="3" customFormat="1" ht="12.75" customHeight="1">
      <c r="A17" s="427">
        <v>40878</v>
      </c>
      <c r="B17" s="48">
        <v>7.5</v>
      </c>
      <c r="C17" s="48">
        <v>4.4000000000000004</v>
      </c>
      <c r="D17" s="48">
        <v>2.4</v>
      </c>
      <c r="E17" s="48">
        <v>18.399999999999999</v>
      </c>
      <c r="F17" s="48">
        <v>5.4</v>
      </c>
      <c r="G17" s="48">
        <v>6.7</v>
      </c>
    </row>
    <row r="18" spans="1:7" s="3" customFormat="1" ht="12.75" customHeight="1">
      <c r="A18" s="427">
        <v>40909</v>
      </c>
      <c r="B18" s="48">
        <v>7.9</v>
      </c>
      <c r="C18" s="48">
        <v>5.0999999999999996</v>
      </c>
      <c r="D18" s="48">
        <v>2.4</v>
      </c>
      <c r="E18" s="48">
        <v>19.2</v>
      </c>
      <c r="F18" s="48">
        <v>6.2</v>
      </c>
      <c r="G18" s="48">
        <v>6.9</v>
      </c>
    </row>
    <row r="19" spans="1:7" s="3" customFormat="1" ht="12.75" customHeight="1">
      <c r="A19" s="427">
        <v>40940</v>
      </c>
      <c r="B19" s="48">
        <v>8.4</v>
      </c>
      <c r="C19" s="48">
        <v>4.5</v>
      </c>
      <c r="D19" s="48">
        <v>2.4</v>
      </c>
      <c r="E19" s="48">
        <v>19.3</v>
      </c>
      <c r="F19" s="48">
        <v>6.4</v>
      </c>
      <c r="G19" s="48">
        <v>7</v>
      </c>
    </row>
    <row r="20" spans="1:7" s="3" customFormat="1" ht="12.75" customHeight="1">
      <c r="A20" s="427">
        <v>40969</v>
      </c>
      <c r="B20" s="48">
        <v>8.6999999999999993</v>
      </c>
      <c r="C20" s="48">
        <v>4.4000000000000004</v>
      </c>
      <c r="D20" s="48">
        <v>2.4</v>
      </c>
      <c r="E20" s="48">
        <v>19.3</v>
      </c>
      <c r="F20" s="48">
        <v>6.1</v>
      </c>
      <c r="G20" s="48">
        <v>7</v>
      </c>
    </row>
    <row r="21" spans="1:7" s="3" customFormat="1" ht="12.75" customHeight="1">
      <c r="A21" s="427">
        <v>41000</v>
      </c>
      <c r="B21" s="48">
        <v>8.8000000000000007</v>
      </c>
      <c r="C21" s="48">
        <v>5</v>
      </c>
      <c r="D21" s="48">
        <v>2.4</v>
      </c>
      <c r="E21" s="48">
        <v>19.2</v>
      </c>
      <c r="F21" s="48">
        <v>5.8</v>
      </c>
      <c r="G21" s="48">
        <v>7.1</v>
      </c>
    </row>
    <row r="22" spans="1:7" s="3" customFormat="1" ht="12.75" customHeight="1">
      <c r="A22" s="427">
        <v>41030</v>
      </c>
      <c r="B22" s="48">
        <v>9.1</v>
      </c>
      <c r="C22" s="48">
        <v>5.4</v>
      </c>
      <c r="D22" s="48">
        <v>2.2999999999999998</v>
      </c>
      <c r="E22" s="48">
        <v>18.899999999999999</v>
      </c>
      <c r="F22" s="48">
        <v>5.3</v>
      </c>
      <c r="G22" s="48">
        <v>7.2</v>
      </c>
    </row>
    <row r="23" spans="1:7" s="3" customFormat="1" ht="12.75" customHeight="1">
      <c r="A23" s="427">
        <v>41061</v>
      </c>
      <c r="B23" s="48">
        <v>9.1</v>
      </c>
      <c r="C23" s="48">
        <v>4.5999999999999996</v>
      </c>
      <c r="D23" s="48">
        <v>2.2999999999999998</v>
      </c>
      <c r="E23" s="48">
        <v>18.5</v>
      </c>
      <c r="F23" s="48">
        <v>4.8</v>
      </c>
      <c r="G23" s="48">
        <v>7.1</v>
      </c>
    </row>
    <row r="24" spans="1:7" s="3" customFormat="1" ht="12.75" customHeight="1">
      <c r="A24" s="427">
        <v>41091</v>
      </c>
      <c r="B24" s="48">
        <v>9.1999999999999993</v>
      </c>
      <c r="C24" s="48">
        <v>4.9000000000000004</v>
      </c>
      <c r="D24" s="48">
        <v>2.2999999999999998</v>
      </c>
      <c r="E24" s="48">
        <v>18.899999999999999</v>
      </c>
      <c r="F24" s="48">
        <v>4.7</v>
      </c>
      <c r="G24" s="48">
        <v>7.2</v>
      </c>
    </row>
    <row r="25" spans="1:7" s="3" customFormat="1" ht="12.75" customHeight="1">
      <c r="A25" s="427">
        <v>41122</v>
      </c>
      <c r="B25" s="48">
        <v>9.1999999999999993</v>
      </c>
      <c r="C25" s="48">
        <v>4.5999999999999996</v>
      </c>
      <c r="D25" s="48">
        <v>2.2999999999999998</v>
      </c>
      <c r="E25" s="48">
        <v>18.899999999999999</v>
      </c>
      <c r="F25" s="48">
        <v>5.5</v>
      </c>
      <c r="G25" s="48">
        <v>7.2</v>
      </c>
    </row>
    <row r="26" spans="1:7" s="3" customFormat="1" ht="12.75" customHeight="1">
      <c r="A26" s="427">
        <v>41153</v>
      </c>
      <c r="B26" s="48">
        <v>9.4</v>
      </c>
      <c r="C26" s="48">
        <v>4.5</v>
      </c>
      <c r="D26" s="48">
        <v>2.2999999999999998</v>
      </c>
      <c r="E26" s="48">
        <v>18.7</v>
      </c>
      <c r="F26" s="48">
        <v>5.8</v>
      </c>
      <c r="G26" s="48">
        <v>7.2</v>
      </c>
    </row>
    <row r="27" spans="1:7" s="3" customFormat="1" ht="12.75" customHeight="1">
      <c r="A27" s="427">
        <v>41183</v>
      </c>
      <c r="B27" s="48">
        <v>9.6</v>
      </c>
      <c r="C27" s="48">
        <v>4.4000000000000004</v>
      </c>
      <c r="D27" s="48">
        <v>2.1</v>
      </c>
      <c r="E27" s="48">
        <v>19.7</v>
      </c>
      <c r="F27" s="48">
        <v>6</v>
      </c>
      <c r="G27" s="48">
        <v>7.1</v>
      </c>
    </row>
    <row r="28" spans="1:7" s="3" customFormat="1" ht="12.75" customHeight="1">
      <c r="A28" s="427">
        <v>41214</v>
      </c>
      <c r="B28" s="48">
        <v>9.6999999999999993</v>
      </c>
      <c r="C28" s="48">
        <v>5.4</v>
      </c>
      <c r="D28" s="48">
        <v>1.8</v>
      </c>
      <c r="E28" s="48">
        <v>20.100000000000001</v>
      </c>
      <c r="F28" s="48">
        <v>5.7</v>
      </c>
      <c r="G28" s="48">
        <v>7</v>
      </c>
    </row>
    <row r="29" spans="1:7" s="3" customFormat="1" ht="12.75" customHeight="1">
      <c r="A29" s="427">
        <v>41244</v>
      </c>
      <c r="B29" s="48">
        <v>9.9</v>
      </c>
      <c r="C29" s="48">
        <v>5.6</v>
      </c>
      <c r="D29" s="48">
        <v>1.9</v>
      </c>
      <c r="E29" s="48">
        <v>20.7</v>
      </c>
      <c r="F29" s="48">
        <v>5.4</v>
      </c>
      <c r="G29" s="48">
        <v>6.9</v>
      </c>
    </row>
    <row r="30" spans="1:7" s="3" customFormat="1" ht="12.75" customHeight="1">
      <c r="A30" s="427">
        <v>41275</v>
      </c>
      <c r="B30" s="48">
        <v>10.1</v>
      </c>
      <c r="C30" s="48">
        <v>5.3</v>
      </c>
      <c r="D30" s="48">
        <v>2</v>
      </c>
      <c r="E30" s="48">
        <v>21.1</v>
      </c>
      <c r="F30" s="48">
        <v>4.4000000000000004</v>
      </c>
      <c r="G30" s="48">
        <v>6.8</v>
      </c>
    </row>
    <row r="31" spans="1:7" s="3" customFormat="1" ht="12.75" customHeight="1">
      <c r="A31" s="427">
        <v>41306</v>
      </c>
      <c r="B31" s="48">
        <v>10.199999999999999</v>
      </c>
      <c r="C31" s="48">
        <v>5.2</v>
      </c>
      <c r="D31" s="48">
        <v>1.9</v>
      </c>
      <c r="E31" s="48">
        <v>21.3</v>
      </c>
      <c r="F31" s="48">
        <v>4.3</v>
      </c>
      <c r="G31" s="48">
        <v>6.7</v>
      </c>
    </row>
    <row r="32" spans="1:7" s="3" customFormat="1" ht="12.75" customHeight="1">
      <c r="A32" s="427">
        <v>41334</v>
      </c>
      <c r="B32" s="48">
        <v>10</v>
      </c>
      <c r="C32" s="48">
        <v>4.8</v>
      </c>
      <c r="D32" s="48">
        <v>1.9</v>
      </c>
      <c r="E32" s="48">
        <v>21.3</v>
      </c>
      <c r="F32" s="48">
        <v>4.5</v>
      </c>
      <c r="G32" s="48">
        <v>6.6</v>
      </c>
    </row>
    <row r="33" spans="1:7" s="3" customFormat="1" ht="12.75" customHeight="1">
      <c r="A33" s="427">
        <v>41365</v>
      </c>
      <c r="B33" s="48">
        <v>10.199999999999999</v>
      </c>
      <c r="C33" s="48">
        <v>4.2</v>
      </c>
      <c r="D33" s="48">
        <v>1.9</v>
      </c>
      <c r="E33" s="48">
        <v>21.7</v>
      </c>
      <c r="F33" s="48">
        <v>4.4000000000000004</v>
      </c>
      <c r="G33" s="48">
        <v>6.5</v>
      </c>
    </row>
    <row r="34" spans="1:7" s="3" customFormat="1" ht="12.75" customHeight="1">
      <c r="A34" s="427">
        <v>41395</v>
      </c>
      <c r="B34" s="48">
        <v>10.5</v>
      </c>
      <c r="C34" s="48">
        <v>3.9</v>
      </c>
      <c r="D34" s="48">
        <v>1.9</v>
      </c>
      <c r="E34" s="48">
        <v>21.9</v>
      </c>
      <c r="F34" s="48">
        <v>4.5</v>
      </c>
      <c r="G34" s="48">
        <v>6.6</v>
      </c>
    </row>
    <row r="35" spans="1:7" s="3" customFormat="1" ht="12.75" customHeight="1">
      <c r="A35" s="427">
        <v>41426</v>
      </c>
      <c r="B35" s="48">
        <v>10.7</v>
      </c>
      <c r="C35" s="48">
        <v>4.0999999999999996</v>
      </c>
      <c r="D35" s="48">
        <v>1.9</v>
      </c>
      <c r="E35" s="48">
        <v>20.8</v>
      </c>
      <c r="F35" s="48">
        <v>4.2</v>
      </c>
      <c r="G35" s="48">
        <v>6.3</v>
      </c>
    </row>
    <row r="36" spans="1:7" s="3" customFormat="1" ht="12.75" customHeight="1">
      <c r="A36" s="427">
        <v>41456</v>
      </c>
      <c r="B36" s="48">
        <v>10.7</v>
      </c>
      <c r="C36" s="48">
        <v>4</v>
      </c>
      <c r="D36" s="48">
        <v>2</v>
      </c>
      <c r="E36" s="48">
        <v>20.6</v>
      </c>
      <c r="F36" s="48">
        <v>4.3</v>
      </c>
      <c r="G36" s="48">
        <v>6.2</v>
      </c>
    </row>
    <row r="37" spans="1:7" s="3" customFormat="1" ht="12.75" customHeight="1">
      <c r="A37" s="427">
        <v>41487</v>
      </c>
      <c r="B37" s="48">
        <v>10.8</v>
      </c>
      <c r="C37" s="48">
        <v>3.7</v>
      </c>
      <c r="D37" s="48">
        <v>1.9</v>
      </c>
      <c r="E37" s="48">
        <v>20.2</v>
      </c>
      <c r="F37" s="48">
        <v>4.3</v>
      </c>
      <c r="G37" s="48">
        <v>6.1</v>
      </c>
    </row>
    <row r="38" spans="1:7" s="3" customFormat="1" ht="12.75" customHeight="1">
      <c r="A38" s="427">
        <v>41518</v>
      </c>
      <c r="B38" s="48">
        <v>10.9</v>
      </c>
      <c r="C38" s="48">
        <v>2.8</v>
      </c>
      <c r="D38" s="48">
        <v>1.8</v>
      </c>
      <c r="E38" s="48">
        <v>20.3</v>
      </c>
      <c r="F38" s="48">
        <v>4.4000000000000004</v>
      </c>
      <c r="G38" s="48">
        <v>6.1</v>
      </c>
    </row>
    <row r="39" spans="1:7" s="3" customFormat="1" ht="12.75" customHeight="1">
      <c r="A39" s="427">
        <v>41548</v>
      </c>
      <c r="B39" s="48">
        <v>11</v>
      </c>
      <c r="C39" s="48">
        <v>2.2999999999999998</v>
      </c>
      <c r="D39" s="48">
        <v>1.9</v>
      </c>
      <c r="E39" s="48">
        <v>19.399999999999999</v>
      </c>
      <c r="F39" s="48">
        <v>4.4000000000000004</v>
      </c>
      <c r="G39" s="48">
        <v>5.9</v>
      </c>
    </row>
    <row r="40" spans="1:7" s="3" customFormat="1" ht="12.75" customHeight="1">
      <c r="A40" s="427">
        <v>41579</v>
      </c>
      <c r="B40" s="48">
        <v>11.3</v>
      </c>
      <c r="C40" s="48">
        <v>2.2000000000000002</v>
      </c>
      <c r="D40" s="48">
        <v>1.7</v>
      </c>
      <c r="E40" s="48">
        <v>19.100000000000001</v>
      </c>
      <c r="F40" s="48">
        <v>4.2</v>
      </c>
      <c r="G40" s="48">
        <v>5.8</v>
      </c>
    </row>
    <row r="41" spans="1:7" s="3" customFormat="1" ht="12.75" customHeight="1">
      <c r="A41" s="427">
        <v>41609</v>
      </c>
      <c r="B41" s="48">
        <v>11.6</v>
      </c>
      <c r="C41" s="48">
        <v>2.1</v>
      </c>
      <c r="D41" s="48">
        <v>1.7</v>
      </c>
      <c r="E41" s="48">
        <v>19.3</v>
      </c>
      <c r="F41" s="48">
        <v>4.4000000000000004</v>
      </c>
      <c r="G41" s="48">
        <v>5.8</v>
      </c>
    </row>
    <row r="42" spans="1:7" s="3" customFormat="1" ht="12.75" customHeight="1">
      <c r="A42" s="427">
        <v>41640</v>
      </c>
      <c r="B42" s="48">
        <v>11.6</v>
      </c>
      <c r="C42" s="48">
        <v>2.6</v>
      </c>
      <c r="D42" s="48">
        <v>1.6</v>
      </c>
      <c r="E42" s="48">
        <v>19.399999999999999</v>
      </c>
      <c r="F42" s="48">
        <v>4.4000000000000004</v>
      </c>
      <c r="G42" s="48">
        <v>5.7</v>
      </c>
    </row>
    <row r="43" spans="1:7" s="3" customFormat="1" ht="12.75" customHeight="1">
      <c r="A43" s="427">
        <v>41671</v>
      </c>
      <c r="B43" s="48">
        <v>11.9</v>
      </c>
      <c r="C43" s="48">
        <v>2.1</v>
      </c>
      <c r="D43" s="48">
        <v>1.6</v>
      </c>
      <c r="E43" s="48">
        <v>19</v>
      </c>
      <c r="F43" s="48">
        <v>5.4</v>
      </c>
      <c r="G43" s="48">
        <v>5.6</v>
      </c>
    </row>
    <row r="44" spans="1:7" s="3" customFormat="1" ht="12.75" customHeight="1">
      <c r="A44" s="427">
        <v>41699</v>
      </c>
      <c r="B44" s="48">
        <v>11.3</v>
      </c>
      <c r="C44" s="48">
        <v>2.2999999999999998</v>
      </c>
      <c r="D44" s="48">
        <v>1.6</v>
      </c>
      <c r="E44" s="48">
        <v>19.5</v>
      </c>
      <c r="F44" s="48">
        <v>6.1</v>
      </c>
      <c r="G44" s="48">
        <v>5.6</v>
      </c>
    </row>
    <row r="45" spans="1:7" s="3" customFormat="1" ht="12.75" customHeight="1">
      <c r="A45" s="427">
        <v>41730</v>
      </c>
      <c r="B45" s="48">
        <v>11.2</v>
      </c>
      <c r="C45" s="48">
        <v>2.2000000000000002</v>
      </c>
      <c r="D45" s="48">
        <v>1.7</v>
      </c>
      <c r="E45" s="48">
        <v>19.5</v>
      </c>
      <c r="F45" s="48">
        <v>6.1</v>
      </c>
      <c r="G45" s="48">
        <v>5.7</v>
      </c>
    </row>
    <row r="46" spans="1:7" s="3" customFormat="1" ht="12.75" customHeight="1">
      <c r="A46" s="427">
        <v>41760</v>
      </c>
      <c r="B46" s="48">
        <v>11.5</v>
      </c>
      <c r="C46" s="48">
        <v>2.1</v>
      </c>
      <c r="D46" s="48">
        <v>1.8</v>
      </c>
      <c r="E46" s="48">
        <v>19.8</v>
      </c>
      <c r="F46" s="48">
        <v>6.5</v>
      </c>
      <c r="G46" s="48">
        <v>5.8</v>
      </c>
    </row>
    <row r="47" spans="1:7" s="3" customFormat="1" ht="12.75" customHeight="1">
      <c r="A47" s="427">
        <v>41791</v>
      </c>
      <c r="B47" s="48">
        <v>11.4</v>
      </c>
      <c r="C47" s="48">
        <v>1.9</v>
      </c>
      <c r="D47" s="48">
        <v>1.8</v>
      </c>
      <c r="E47" s="48">
        <v>19.100000000000001</v>
      </c>
      <c r="F47" s="48">
        <v>6.8</v>
      </c>
      <c r="G47" s="48">
        <v>5.7</v>
      </c>
    </row>
    <row r="48" spans="1:7" s="3" customFormat="1" ht="12.75" customHeight="1">
      <c r="A48" s="427">
        <v>41821</v>
      </c>
      <c r="B48" s="48">
        <v>11.1</v>
      </c>
      <c r="C48" s="48">
        <v>2.1</v>
      </c>
      <c r="D48" s="48">
        <v>1.7</v>
      </c>
      <c r="E48" s="48">
        <v>19.3</v>
      </c>
      <c r="F48" s="48">
        <v>6.7</v>
      </c>
      <c r="G48" s="48">
        <v>5.7</v>
      </c>
    </row>
    <row r="49" spans="1:27" s="3" customFormat="1" ht="12.75" customHeight="1">
      <c r="A49" s="427">
        <v>41852</v>
      </c>
      <c r="B49" s="48">
        <v>10.7</v>
      </c>
      <c r="C49" s="48">
        <v>2.2999999999999998</v>
      </c>
      <c r="D49" s="48">
        <v>1.7</v>
      </c>
      <c r="E49" s="48">
        <v>19</v>
      </c>
      <c r="F49" s="48">
        <v>7</v>
      </c>
      <c r="G49" s="48">
        <v>5.7</v>
      </c>
    </row>
    <row r="50" spans="1:27" s="3" customFormat="1" ht="12.75" customHeight="1">
      <c r="A50" s="427">
        <v>41883</v>
      </c>
      <c r="B50" s="48">
        <v>10.3</v>
      </c>
      <c r="C50" s="48">
        <v>1.6</v>
      </c>
      <c r="D50" s="48">
        <v>1.7</v>
      </c>
      <c r="E50" s="48">
        <v>18.5</v>
      </c>
      <c r="F50" s="48">
        <v>7.2</v>
      </c>
      <c r="G50" s="48">
        <v>5.7</v>
      </c>
    </row>
    <row r="51" spans="1:27" s="3" customFormat="1" ht="12.75" customHeight="1">
      <c r="A51" s="427">
        <v>41913</v>
      </c>
      <c r="B51" s="48">
        <v>10.1</v>
      </c>
      <c r="C51" s="48">
        <v>1.3</v>
      </c>
      <c r="D51" s="48">
        <v>1.7</v>
      </c>
      <c r="E51" s="48">
        <v>17.899999999999999</v>
      </c>
      <c r="F51" s="48">
        <v>7.6</v>
      </c>
      <c r="G51" s="48">
        <v>5.7</v>
      </c>
    </row>
    <row r="52" spans="1:27" s="3" customFormat="1" ht="12.75" customHeight="1">
      <c r="A52" s="427">
        <v>41944</v>
      </c>
      <c r="B52" s="48">
        <v>9.6</v>
      </c>
      <c r="C52" s="48">
        <v>1.1000000000000001</v>
      </c>
      <c r="D52" s="48">
        <v>1.7</v>
      </c>
      <c r="E52" s="48">
        <v>17.399999999999999</v>
      </c>
      <c r="F52" s="48">
        <v>7.3</v>
      </c>
      <c r="G52" s="48">
        <v>5.5</v>
      </c>
    </row>
    <row r="53" spans="1:27" s="3" customFormat="1" ht="12.75" customHeight="1">
      <c r="A53" s="427">
        <v>41974</v>
      </c>
      <c r="B53" s="48">
        <v>9.5</v>
      </c>
      <c r="C53" s="48">
        <v>1</v>
      </c>
      <c r="D53" s="48">
        <v>1.8</v>
      </c>
      <c r="E53" s="48">
        <v>17.8</v>
      </c>
      <c r="F53" s="48">
        <v>7.4</v>
      </c>
      <c r="G53" s="48">
        <v>5.4</v>
      </c>
    </row>
    <row r="54" spans="1:27" s="3" customFormat="1" ht="12.75" customHeight="1">
      <c r="A54" s="427">
        <v>42005</v>
      </c>
      <c r="B54" s="48">
        <v>8.9</v>
      </c>
      <c r="C54" s="48">
        <v>1</v>
      </c>
      <c r="D54" s="48">
        <v>1.7</v>
      </c>
      <c r="E54" s="48">
        <v>17.2</v>
      </c>
      <c r="F54" s="48">
        <v>6.1</v>
      </c>
      <c r="G54" s="48">
        <v>5.4</v>
      </c>
    </row>
    <row r="55" spans="1:27" s="3" customFormat="1" ht="12.75" customHeight="1">
      <c r="A55" s="427">
        <v>42036</v>
      </c>
      <c r="B55" s="48">
        <v>9</v>
      </c>
      <c r="C55" s="48">
        <v>0.9</v>
      </c>
      <c r="D55" s="48">
        <v>1.7</v>
      </c>
      <c r="E55" s="48">
        <v>16.399999999999999</v>
      </c>
      <c r="F55" s="48">
        <v>6</v>
      </c>
      <c r="G55" s="48">
        <v>5.4</v>
      </c>
    </row>
    <row r="56" spans="1:27" s="3" customFormat="1" ht="12.75" customHeight="1">
      <c r="A56" s="427">
        <v>42064</v>
      </c>
      <c r="B56" s="48">
        <v>8.3000000000000007</v>
      </c>
      <c r="C56" s="48">
        <v>1.2</v>
      </c>
      <c r="D56" s="48">
        <v>1.8</v>
      </c>
      <c r="E56" s="48">
        <v>15.9</v>
      </c>
      <c r="F56" s="48">
        <v>6</v>
      </c>
      <c r="G56" s="48">
        <v>5.2</v>
      </c>
    </row>
    <row r="57" spans="1:27" ht="13.8">
      <c r="A57" s="427">
        <v>42095</v>
      </c>
      <c r="B57" s="48">
        <v>7.8</v>
      </c>
      <c r="C57" s="48">
        <v>1.4</v>
      </c>
      <c r="D57" s="48">
        <v>1.9</v>
      </c>
      <c r="E57" s="48">
        <v>15.9</v>
      </c>
      <c r="F57" s="48">
        <v>6.5</v>
      </c>
      <c r="G57" s="48">
        <v>5.3</v>
      </c>
      <c r="H57" s="3"/>
      <c r="I57" s="3"/>
      <c r="J57" s="3"/>
      <c r="K57" s="3"/>
      <c r="L57" s="3"/>
      <c r="M57" s="3"/>
      <c r="N57" s="3"/>
      <c r="O57" s="3"/>
      <c r="P57" s="3"/>
    </row>
    <row r="58" spans="1:27" ht="13.8">
      <c r="A58" s="427">
        <v>42125</v>
      </c>
      <c r="B58" s="48">
        <v>7.3</v>
      </c>
      <c r="C58" s="48">
        <v>1.1000000000000001</v>
      </c>
      <c r="D58" s="48">
        <v>2</v>
      </c>
      <c r="E58" s="48">
        <v>15.7</v>
      </c>
      <c r="F58" s="48">
        <v>7.2</v>
      </c>
      <c r="G58" s="48">
        <v>5.5</v>
      </c>
      <c r="H58" s="3"/>
      <c r="I58" s="3"/>
      <c r="J58" s="3"/>
      <c r="K58" s="3"/>
      <c r="L58" s="3"/>
      <c r="M58" s="3"/>
      <c r="N58" s="3"/>
    </row>
    <row r="59" spans="1:27" ht="13.8">
      <c r="A59" s="427">
        <v>42156</v>
      </c>
      <c r="B59" s="48">
        <v>7.1</v>
      </c>
      <c r="C59" s="48">
        <v>1.1000000000000001</v>
      </c>
      <c r="D59" s="48">
        <v>2.1</v>
      </c>
      <c r="E59" s="48">
        <v>15.8</v>
      </c>
      <c r="F59" s="48">
        <v>6</v>
      </c>
      <c r="G59" s="48">
        <v>5.4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7" ht="13.8">
      <c r="A60" s="427">
        <v>42186</v>
      </c>
      <c r="B60" s="48">
        <v>6.8</v>
      </c>
      <c r="C60" s="48">
        <v>0.9</v>
      </c>
      <c r="D60" s="48">
        <v>2.2000000000000002</v>
      </c>
      <c r="E60" s="48">
        <v>15.8</v>
      </c>
      <c r="F60" s="48">
        <v>7.2</v>
      </c>
      <c r="G60" s="48">
        <v>5.5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8">
      <c r="A61" s="427">
        <v>42217</v>
      </c>
      <c r="B61" s="48">
        <v>6.4</v>
      </c>
      <c r="C61" s="48">
        <v>0.8</v>
      </c>
      <c r="D61" s="48">
        <v>2.1</v>
      </c>
      <c r="E61" s="48">
        <v>15.9</v>
      </c>
      <c r="F61" s="48">
        <v>7.9</v>
      </c>
      <c r="G61" s="48">
        <v>5.7</v>
      </c>
      <c r="H61" s="3"/>
      <c r="I61" s="3"/>
      <c r="J61" s="3"/>
      <c r="K61" s="3"/>
      <c r="L61" s="3"/>
      <c r="M61" s="3"/>
      <c r="N61" s="3"/>
    </row>
    <row r="62" spans="1:27" ht="13.8">
      <c r="A62" s="427">
        <v>42248</v>
      </c>
      <c r="B62" s="48">
        <v>6.1</v>
      </c>
      <c r="C62" s="48">
        <v>0.8</v>
      </c>
      <c r="D62" s="48">
        <v>2.2000000000000002</v>
      </c>
      <c r="E62" s="48">
        <v>16</v>
      </c>
      <c r="F62" s="48">
        <v>7.7</v>
      </c>
      <c r="G62" s="48">
        <v>5.8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8">
      <c r="A63" s="427">
        <v>42278</v>
      </c>
      <c r="B63" s="48">
        <v>6</v>
      </c>
      <c r="C63" s="48">
        <v>0.7</v>
      </c>
      <c r="D63" s="48">
        <v>2.2999999999999998</v>
      </c>
      <c r="E63" s="48">
        <v>16.5</v>
      </c>
      <c r="F63" s="48">
        <v>9</v>
      </c>
      <c r="G63" s="48">
        <v>5.8</v>
      </c>
      <c r="H63" s="3"/>
      <c r="I63" s="3"/>
      <c r="J63" s="3"/>
      <c r="K63" s="3"/>
      <c r="L63" s="3"/>
      <c r="M63" s="3"/>
      <c r="N63" s="3"/>
    </row>
    <row r="64" spans="1:27" ht="13.8">
      <c r="A64" s="427">
        <v>42309</v>
      </c>
      <c r="B64" s="48">
        <v>5.9</v>
      </c>
      <c r="C64" s="48">
        <v>0.9</v>
      </c>
      <c r="D64" s="48">
        <v>2.4</v>
      </c>
      <c r="E64" s="48">
        <v>16.8</v>
      </c>
      <c r="F64" s="48">
        <v>8.8000000000000007</v>
      </c>
      <c r="G64" s="48">
        <v>6</v>
      </c>
      <c r="H64" s="3"/>
      <c r="I64" s="3"/>
      <c r="J64" s="3"/>
      <c r="K64" s="3"/>
      <c r="L64" s="3"/>
      <c r="M64" s="3"/>
      <c r="N64" s="3"/>
    </row>
    <row r="65" spans="1:14" ht="13.8">
      <c r="A65" s="427">
        <v>42339</v>
      </c>
      <c r="B65" s="48">
        <v>5.8</v>
      </c>
      <c r="C65" s="48">
        <v>1.1000000000000001</v>
      </c>
      <c r="D65" s="48">
        <v>2.4</v>
      </c>
      <c r="E65" s="48">
        <v>17.399999999999999</v>
      </c>
      <c r="F65" s="48">
        <v>8.3000000000000007</v>
      </c>
      <c r="G65" s="48">
        <v>6.2</v>
      </c>
      <c r="H65" s="3"/>
      <c r="I65" s="3"/>
      <c r="J65" s="3"/>
      <c r="K65" s="3"/>
      <c r="L65" s="3"/>
      <c r="M65" s="3"/>
      <c r="N65" s="3"/>
    </row>
    <row r="66" spans="1:14" ht="13.8">
      <c r="A66" s="427">
        <v>42370</v>
      </c>
      <c r="B66" s="48">
        <v>5.5</v>
      </c>
      <c r="C66" s="48">
        <v>1.3</v>
      </c>
      <c r="D66" s="48">
        <v>2.2999999999999998</v>
      </c>
      <c r="E66" s="48">
        <v>17.399999999999999</v>
      </c>
      <c r="F66" s="48">
        <v>8.5</v>
      </c>
      <c r="G66" s="48">
        <v>6.3</v>
      </c>
      <c r="H66" s="3"/>
      <c r="I66" s="3"/>
      <c r="J66" s="3"/>
      <c r="K66" s="3"/>
      <c r="L66" s="3"/>
      <c r="M66" s="3"/>
      <c r="N66" s="3"/>
    </row>
    <row r="67" spans="1:14" ht="13.8">
      <c r="A67" s="427">
        <v>42401</v>
      </c>
      <c r="B67" s="48">
        <v>5.0999999999999996</v>
      </c>
      <c r="C67" s="48">
        <v>1.4</v>
      </c>
      <c r="D67" s="48">
        <v>2.4</v>
      </c>
      <c r="E67" s="48">
        <v>17.8</v>
      </c>
      <c r="F67" s="48">
        <v>8.4</v>
      </c>
      <c r="G67" s="48">
        <v>6.3</v>
      </c>
      <c r="H67" s="3"/>
      <c r="I67" s="3"/>
      <c r="J67" s="3"/>
      <c r="K67" s="3"/>
      <c r="L67" s="3"/>
      <c r="M67" s="3"/>
      <c r="N67" s="3"/>
    </row>
    <row r="68" spans="1:14" ht="13.8">
      <c r="A68" s="427">
        <v>42430</v>
      </c>
      <c r="B68" s="48">
        <v>4.5999999999999996</v>
      </c>
      <c r="C68" s="48">
        <v>1.4</v>
      </c>
      <c r="D68" s="48">
        <v>2.5</v>
      </c>
      <c r="E68" s="48">
        <v>17.7</v>
      </c>
      <c r="F68" s="48">
        <v>8.3000000000000007</v>
      </c>
      <c r="G68" s="48">
        <v>6.2</v>
      </c>
      <c r="H68" s="3"/>
      <c r="I68" s="3"/>
      <c r="J68" s="3"/>
      <c r="K68" s="3"/>
      <c r="L68" s="3"/>
      <c r="M68" s="3"/>
      <c r="N68" s="3"/>
    </row>
    <row r="69" spans="1:14" ht="13.8">
      <c r="A69" s="427">
        <v>42461</v>
      </c>
      <c r="B69" s="48">
        <v>4.5999999999999996</v>
      </c>
      <c r="C69" s="48">
        <v>1.4</v>
      </c>
      <c r="D69" s="48">
        <v>2.4</v>
      </c>
      <c r="E69" s="48">
        <v>17.7</v>
      </c>
      <c r="F69" s="48">
        <v>8.1</v>
      </c>
      <c r="G69" s="48">
        <v>6.3</v>
      </c>
      <c r="H69" s="3"/>
      <c r="I69" s="3"/>
      <c r="J69" s="3"/>
      <c r="K69" s="3"/>
      <c r="L69" s="3"/>
      <c r="M69" s="3"/>
      <c r="N69" s="3"/>
    </row>
    <row r="70" spans="1:14" ht="13.8">
      <c r="A70" s="427">
        <v>42491</v>
      </c>
      <c r="B70" s="48">
        <v>4.5</v>
      </c>
      <c r="C70" s="48">
        <v>1.6</v>
      </c>
      <c r="D70" s="48">
        <v>2.6</v>
      </c>
      <c r="E70" s="48">
        <v>17.8</v>
      </c>
      <c r="F70" s="48">
        <v>8.1</v>
      </c>
      <c r="G70" s="48">
        <v>6.4</v>
      </c>
      <c r="H70" s="3"/>
      <c r="I70" s="3"/>
      <c r="J70" s="3"/>
      <c r="K70" s="3"/>
      <c r="L70" s="3"/>
      <c r="M70" s="3"/>
      <c r="N70" s="3"/>
    </row>
    <row r="71" spans="1:14" ht="13.8">
      <c r="A71" s="427">
        <v>42522</v>
      </c>
      <c r="B71" s="48">
        <v>4.3</v>
      </c>
      <c r="C71" s="48">
        <v>1.2</v>
      </c>
      <c r="D71" s="48">
        <v>2.5</v>
      </c>
      <c r="E71" s="48">
        <v>17.600000000000001</v>
      </c>
      <c r="F71" s="48">
        <v>8.1</v>
      </c>
      <c r="G71" s="48">
        <v>6.2</v>
      </c>
      <c r="H71" s="3"/>
      <c r="I71" s="3"/>
      <c r="J71" s="3"/>
      <c r="K71" s="3"/>
      <c r="L71" s="3"/>
      <c r="M71" s="3"/>
      <c r="N71" s="3"/>
    </row>
    <row r="72" spans="1:14" ht="13.8">
      <c r="A72" s="427">
        <v>42552</v>
      </c>
      <c r="B72" s="48">
        <v>4.2</v>
      </c>
      <c r="C72" s="48">
        <v>1</v>
      </c>
      <c r="D72" s="48">
        <v>2.4</v>
      </c>
      <c r="E72" s="48">
        <v>17.399999999999999</v>
      </c>
      <c r="F72" s="48">
        <v>7.8</v>
      </c>
      <c r="G72" s="48">
        <v>6.3</v>
      </c>
      <c r="H72" s="3"/>
      <c r="I72" s="3"/>
      <c r="J72" s="3"/>
      <c r="K72" s="3"/>
      <c r="L72" s="3"/>
      <c r="M72" s="3"/>
      <c r="N72" s="3"/>
    </row>
    <row r="73" spans="1:14" ht="13.8">
      <c r="A73" s="427">
        <v>42583</v>
      </c>
      <c r="B73" s="48">
        <v>4.0999999999999996</v>
      </c>
      <c r="C73" s="48">
        <v>1</v>
      </c>
      <c r="D73" s="48">
        <v>2.5</v>
      </c>
      <c r="E73" s="48">
        <v>17.7</v>
      </c>
      <c r="F73" s="48">
        <v>7.9</v>
      </c>
      <c r="G73" s="48">
        <v>6.3</v>
      </c>
      <c r="H73" s="3"/>
      <c r="I73" s="3"/>
      <c r="J73" s="3"/>
      <c r="K73" s="3"/>
      <c r="L73" s="3"/>
      <c r="M73" s="3"/>
      <c r="N73" s="3"/>
    </row>
    <row r="74" spans="1:14" ht="13.8">
      <c r="A74" s="427">
        <v>42614</v>
      </c>
      <c r="B74" s="48">
        <v>4</v>
      </c>
      <c r="C74" s="48">
        <v>1.2</v>
      </c>
      <c r="D74" s="48">
        <v>2.4</v>
      </c>
      <c r="E74" s="48">
        <v>17.8</v>
      </c>
      <c r="F74" s="48">
        <v>8.1</v>
      </c>
      <c r="G74" s="48">
        <v>6.3</v>
      </c>
      <c r="H74" s="3"/>
      <c r="I74" s="3"/>
      <c r="J74" s="3"/>
      <c r="K74" s="3"/>
      <c r="L74" s="3"/>
      <c r="M74" s="3"/>
      <c r="N74" s="3"/>
    </row>
    <row r="75" spans="1:14" ht="13.8">
      <c r="A75" s="427">
        <v>42644</v>
      </c>
      <c r="B75" s="48">
        <v>4</v>
      </c>
      <c r="C75" s="48">
        <v>1.4</v>
      </c>
      <c r="D75" s="48">
        <v>2.2999999999999998</v>
      </c>
      <c r="E75" s="48">
        <v>17.8</v>
      </c>
      <c r="F75" s="48">
        <v>8.4</v>
      </c>
      <c r="G75" s="48">
        <v>6.2</v>
      </c>
      <c r="H75" s="3"/>
      <c r="I75" s="3"/>
      <c r="J75" s="3"/>
      <c r="K75" s="3"/>
      <c r="L75" s="3"/>
      <c r="M75" s="3"/>
      <c r="N75" s="3"/>
    </row>
    <row r="76" spans="1:14" ht="13.8">
      <c r="A76" s="427">
        <v>42675</v>
      </c>
      <c r="B76" s="48">
        <v>3.9</v>
      </c>
      <c r="C76" s="48">
        <v>1.7</v>
      </c>
      <c r="D76" s="48">
        <v>2.2000000000000002</v>
      </c>
      <c r="E76" s="48">
        <v>18</v>
      </c>
      <c r="F76" s="48">
        <v>7.6</v>
      </c>
      <c r="G76" s="48">
        <v>6.2</v>
      </c>
      <c r="H76" s="3"/>
      <c r="I76" s="3"/>
      <c r="J76" s="3"/>
      <c r="K76" s="3"/>
      <c r="L76" s="3"/>
      <c r="M76" s="3"/>
      <c r="N76" s="3"/>
    </row>
    <row r="77" spans="1:14" ht="13.8">
      <c r="A77" s="427">
        <v>42705</v>
      </c>
      <c r="B77" s="48">
        <v>3.8</v>
      </c>
      <c r="C77" s="48">
        <v>1.4</v>
      </c>
      <c r="D77" s="48">
        <v>2.1</v>
      </c>
      <c r="E77" s="48">
        <v>17.8</v>
      </c>
      <c r="F77" s="48">
        <v>7.1</v>
      </c>
      <c r="G77" s="48">
        <v>6.1</v>
      </c>
      <c r="H77" s="3"/>
      <c r="I77" s="3"/>
      <c r="J77" s="3"/>
      <c r="K77" s="3"/>
      <c r="L77" s="3"/>
      <c r="M77" s="3"/>
      <c r="N77" s="3"/>
    </row>
    <row r="78" spans="1:14" ht="13.8">
      <c r="A78" s="427">
        <v>42736</v>
      </c>
      <c r="B78" s="48">
        <v>3.8</v>
      </c>
      <c r="C78" s="48">
        <v>1.4</v>
      </c>
      <c r="D78" s="48">
        <v>2</v>
      </c>
      <c r="E78" s="48">
        <v>18</v>
      </c>
      <c r="F78" s="48">
        <v>7.3</v>
      </c>
      <c r="G78" s="48">
        <v>6.1</v>
      </c>
      <c r="H78" s="3"/>
      <c r="I78" s="3"/>
      <c r="J78" s="3"/>
      <c r="K78" s="3"/>
      <c r="L78" s="3"/>
      <c r="M78" s="3"/>
      <c r="N78" s="3"/>
    </row>
    <row r="79" spans="1:14" ht="13.8">
      <c r="A79" s="427">
        <v>42767</v>
      </c>
      <c r="B79" s="48">
        <v>3.6</v>
      </c>
      <c r="C79" s="48">
        <v>1.2</v>
      </c>
      <c r="D79" s="48">
        <v>1.8</v>
      </c>
      <c r="E79" s="48">
        <v>17.399999999999999</v>
      </c>
      <c r="F79" s="48">
        <v>8.4</v>
      </c>
      <c r="G79" s="48">
        <v>6</v>
      </c>
    </row>
    <row r="80" spans="1:14" ht="13.8">
      <c r="A80" s="427">
        <v>42795</v>
      </c>
      <c r="B80" s="48">
        <v>3.7</v>
      </c>
      <c r="C80" s="48">
        <v>2.9</v>
      </c>
      <c r="D80" s="48">
        <v>1.8</v>
      </c>
      <c r="E80" s="48">
        <v>18.2</v>
      </c>
      <c r="F80" s="48">
        <v>8.3000000000000007</v>
      </c>
      <c r="G80" s="48">
        <v>6</v>
      </c>
    </row>
    <row r="81" spans="1:7" ht="13.8">
      <c r="A81" s="427">
        <v>42826</v>
      </c>
      <c r="B81" s="48">
        <v>3.6</v>
      </c>
      <c r="C81" s="48">
        <v>6.5</v>
      </c>
      <c r="D81" s="48">
        <v>1.8</v>
      </c>
      <c r="E81" s="48">
        <v>18.2</v>
      </c>
      <c r="F81" s="48">
        <v>8</v>
      </c>
      <c r="G81" s="48">
        <v>5.9</v>
      </c>
    </row>
    <row r="82" spans="1:7" ht="13.8">
      <c r="A82" s="427">
        <v>42856</v>
      </c>
      <c r="B82" s="48">
        <v>3.5</v>
      </c>
      <c r="C82" s="48">
        <v>6.8</v>
      </c>
      <c r="D82" s="48">
        <v>1.9</v>
      </c>
      <c r="E82" s="48">
        <v>18.8</v>
      </c>
      <c r="F82" s="48">
        <v>8.3000000000000007</v>
      </c>
      <c r="G82" s="48">
        <v>6</v>
      </c>
    </row>
    <row r="83" spans="1:7" ht="13.8">
      <c r="A83" s="427">
        <v>42887</v>
      </c>
      <c r="B83" s="48">
        <v>3.2</v>
      </c>
      <c r="C83" s="48">
        <v>4.8</v>
      </c>
      <c r="D83" s="48">
        <v>1.8</v>
      </c>
      <c r="E83" s="48">
        <v>18.3</v>
      </c>
      <c r="F83" s="48">
        <v>7.6</v>
      </c>
      <c r="G83" s="48">
        <v>5.8</v>
      </c>
    </row>
    <row r="84" spans="1:7" ht="13.8">
      <c r="A84" s="427">
        <v>42917</v>
      </c>
      <c r="B84" s="48">
        <v>3</v>
      </c>
      <c r="C84" s="48">
        <v>1.1000000000000001</v>
      </c>
      <c r="D84" s="48">
        <v>1.9</v>
      </c>
      <c r="E84" s="48">
        <v>18.2</v>
      </c>
      <c r="F84" s="48">
        <v>8.6999999999999993</v>
      </c>
      <c r="G84" s="48">
        <v>5.8</v>
      </c>
    </row>
    <row r="85" spans="1:7" ht="13.8">
      <c r="A85" s="427">
        <v>42948</v>
      </c>
      <c r="B85" s="48">
        <v>2.8</v>
      </c>
      <c r="C85" s="48">
        <v>1</v>
      </c>
      <c r="D85" s="48">
        <v>1.9</v>
      </c>
      <c r="E85" s="48">
        <v>18.399999999999999</v>
      </c>
      <c r="F85" s="48">
        <v>9.1999999999999993</v>
      </c>
      <c r="G85" s="48">
        <v>5.8</v>
      </c>
    </row>
    <row r="86" spans="1:7" ht="13.8">
      <c r="A86" s="427">
        <v>42979</v>
      </c>
      <c r="B86" s="48">
        <v>2.6</v>
      </c>
      <c r="C86" s="48">
        <v>0.9</v>
      </c>
      <c r="D86" s="48">
        <v>1.8</v>
      </c>
      <c r="E86" s="48">
        <v>18.5</v>
      </c>
      <c r="F86" s="48">
        <v>9.1</v>
      </c>
      <c r="G86" s="48">
        <v>5.7</v>
      </c>
    </row>
    <row r="87" spans="1:7" ht="13.8">
      <c r="A87" s="427">
        <v>43009</v>
      </c>
      <c r="B87" s="48">
        <v>2.6</v>
      </c>
      <c r="C87" s="48">
        <v>1.2</v>
      </c>
      <c r="D87" s="48">
        <v>1.8</v>
      </c>
      <c r="E87" s="48">
        <v>18.600000000000001</v>
      </c>
      <c r="F87" s="48">
        <v>8.5</v>
      </c>
      <c r="G87" s="48">
        <v>5.6</v>
      </c>
    </row>
    <row r="88" spans="1:7" ht="13.8">
      <c r="A88" s="427">
        <v>43040</v>
      </c>
      <c r="B88" s="48">
        <v>2.4</v>
      </c>
      <c r="C88" s="48">
        <v>0.8</v>
      </c>
      <c r="D88" s="48">
        <v>1.8</v>
      </c>
      <c r="E88" s="48">
        <v>18.2</v>
      </c>
      <c r="F88" s="48">
        <v>7.8</v>
      </c>
      <c r="G88" s="48">
        <v>5.5</v>
      </c>
    </row>
    <row r="89" spans="1:7" ht="13.8">
      <c r="A89" s="427">
        <v>43070</v>
      </c>
      <c r="B89" s="48">
        <v>2.2999999999999998</v>
      </c>
      <c r="C89" s="48">
        <v>1.7</v>
      </c>
      <c r="D89" s="48">
        <v>1.7</v>
      </c>
      <c r="E89" s="48">
        <v>17.5</v>
      </c>
      <c r="F89" s="48">
        <v>6.7</v>
      </c>
      <c r="G89" s="48">
        <v>5.3</v>
      </c>
    </row>
    <row r="90" spans="1:7" ht="13.8">
      <c r="A90" s="427">
        <v>43101</v>
      </c>
      <c r="B90" s="48">
        <v>2.2999999999999998</v>
      </c>
      <c r="C90" s="48">
        <v>1.4</v>
      </c>
      <c r="D90" s="48">
        <v>1.9</v>
      </c>
      <c r="E90" s="48">
        <v>17.8</v>
      </c>
      <c r="F90" s="48">
        <v>7.6</v>
      </c>
      <c r="G90" s="48">
        <v>5.3</v>
      </c>
    </row>
    <row r="91" spans="1:7" ht="13.8">
      <c r="A91" s="427">
        <v>43132</v>
      </c>
      <c r="B91" s="48">
        <v>2.2999999999999998</v>
      </c>
      <c r="C91" s="48">
        <v>1.5</v>
      </c>
      <c r="D91" s="48">
        <v>1.8</v>
      </c>
      <c r="E91" s="48">
        <v>17.3</v>
      </c>
      <c r="F91" s="48">
        <v>7.6</v>
      </c>
      <c r="G91" s="48">
        <v>5.2</v>
      </c>
    </row>
    <row r="92" spans="1:7" ht="13.8">
      <c r="A92" s="427">
        <v>43160</v>
      </c>
      <c r="B92" s="48">
        <v>2.2000000000000002</v>
      </c>
      <c r="C92" s="48">
        <v>1.5</v>
      </c>
      <c r="D92" s="48">
        <v>1.7</v>
      </c>
      <c r="E92" s="48">
        <v>16.5</v>
      </c>
      <c r="F92" s="48">
        <v>7.4</v>
      </c>
      <c r="G92" s="48">
        <v>5.2</v>
      </c>
    </row>
    <row r="93" spans="1:7" ht="13.8">
      <c r="A93" s="427">
        <v>43191</v>
      </c>
      <c r="B93" s="48">
        <v>2.2000000000000002</v>
      </c>
      <c r="C93" s="48">
        <v>1.4</v>
      </c>
      <c r="D93" s="48">
        <v>1.6</v>
      </c>
      <c r="E93" s="48">
        <v>16.7</v>
      </c>
      <c r="F93" s="48">
        <v>7.1</v>
      </c>
      <c r="G93" s="48">
        <v>5.2</v>
      </c>
    </row>
    <row r="94" spans="1:7" ht="13.8">
      <c r="A94" s="427">
        <v>43221</v>
      </c>
      <c r="B94" s="48">
        <v>2.2000000000000002</v>
      </c>
      <c r="C94" s="48">
        <v>1.5</v>
      </c>
      <c r="D94" s="48">
        <v>1.8</v>
      </c>
      <c r="E94" s="48">
        <v>16.2</v>
      </c>
      <c r="F94" s="48">
        <v>6.8</v>
      </c>
      <c r="G94" s="48">
        <v>5.0999999999999996</v>
      </c>
    </row>
    <row r="95" spans="1:7" ht="13.8">
      <c r="A95" s="427">
        <v>43252</v>
      </c>
      <c r="B95" s="48">
        <v>2.2000000000000002</v>
      </c>
      <c r="C95" s="48">
        <v>1.6</v>
      </c>
      <c r="D95" s="48">
        <v>1.7</v>
      </c>
      <c r="E95" s="48">
        <v>15.7</v>
      </c>
      <c r="F95" s="48">
        <v>6.3</v>
      </c>
      <c r="G95" s="48">
        <v>5</v>
      </c>
    </row>
    <row r="96" spans="1:7" ht="13.8">
      <c r="A96" s="427">
        <v>43282</v>
      </c>
      <c r="B96" s="48">
        <v>2.1</v>
      </c>
      <c r="C96" s="48">
        <v>1.6</v>
      </c>
      <c r="D96" s="48">
        <v>1.6</v>
      </c>
      <c r="E96" s="48">
        <v>15.7</v>
      </c>
      <c r="F96" s="48">
        <v>7.6</v>
      </c>
      <c r="G96" s="48">
        <v>5.0999999999999996</v>
      </c>
    </row>
    <row r="97" spans="1:7" ht="13.8">
      <c r="A97" s="427">
        <v>43313</v>
      </c>
      <c r="B97" s="48">
        <v>1.8</v>
      </c>
      <c r="C97" s="48">
        <v>1.4</v>
      </c>
      <c r="D97" s="48">
        <v>1.5</v>
      </c>
      <c r="E97" s="48">
        <v>15.8</v>
      </c>
      <c r="F97" s="48">
        <v>7.2</v>
      </c>
      <c r="G97" s="48">
        <v>5.0999999999999996</v>
      </c>
    </row>
    <row r="98" spans="1:7" ht="13.8">
      <c r="A98" s="427">
        <v>43344</v>
      </c>
      <c r="B98" s="48">
        <v>1.8</v>
      </c>
      <c r="C98" s="48">
        <v>0.7</v>
      </c>
      <c r="D98" s="48">
        <v>1.5</v>
      </c>
      <c r="E98" s="48">
        <v>15.4</v>
      </c>
      <c r="F98" s="48">
        <v>7</v>
      </c>
      <c r="G98" s="48">
        <v>5</v>
      </c>
    </row>
    <row r="99" spans="1:7" ht="13.8">
      <c r="A99" s="427">
        <v>43374</v>
      </c>
      <c r="B99" s="48">
        <v>1.8</v>
      </c>
      <c r="C99" s="48">
        <v>0.6</v>
      </c>
      <c r="D99" s="48">
        <v>1.6</v>
      </c>
      <c r="E99" s="48">
        <v>15.5</v>
      </c>
      <c r="F99" s="48">
        <v>6.2</v>
      </c>
      <c r="G99" s="48">
        <v>5</v>
      </c>
    </row>
    <row r="100" spans="1:7" ht="13.8">
      <c r="A100" s="427">
        <v>43405</v>
      </c>
      <c r="B100" s="48">
        <v>1.7</v>
      </c>
      <c r="C100" s="48">
        <v>0.6</v>
      </c>
      <c r="D100" s="48">
        <v>1.6</v>
      </c>
      <c r="E100" s="48">
        <v>15</v>
      </c>
      <c r="F100" s="48">
        <v>5.4</v>
      </c>
      <c r="G100" s="48">
        <v>4.9000000000000004</v>
      </c>
    </row>
    <row r="101" spans="1:7" ht="13.8">
      <c r="A101" s="427">
        <v>43435</v>
      </c>
      <c r="B101" s="48">
        <v>1.6</v>
      </c>
      <c r="C101" s="48">
        <v>0.5</v>
      </c>
      <c r="D101" s="48">
        <v>1.7</v>
      </c>
      <c r="E101" s="48">
        <v>15.2</v>
      </c>
      <c r="F101" s="48">
        <v>5.8</v>
      </c>
      <c r="G101" s="48">
        <v>4.9000000000000004</v>
      </c>
    </row>
    <row r="102" spans="1:7" ht="13.8">
      <c r="A102" s="427">
        <v>43466</v>
      </c>
      <c r="B102" s="48">
        <v>1.7</v>
      </c>
      <c r="C102" s="48">
        <v>0.5</v>
      </c>
      <c r="D102" s="48">
        <v>1.7</v>
      </c>
      <c r="E102" s="48">
        <v>15.4</v>
      </c>
      <c r="F102" s="48">
        <v>6.1</v>
      </c>
      <c r="G102" s="48">
        <v>4.9000000000000004</v>
      </c>
    </row>
    <row r="103" spans="1:7" ht="13.8">
      <c r="A103" s="427">
        <v>43497</v>
      </c>
      <c r="B103" s="48">
        <v>1.6</v>
      </c>
      <c r="C103" s="48">
        <v>0.3</v>
      </c>
      <c r="D103" s="48">
        <v>1.7</v>
      </c>
      <c r="E103" s="48">
        <v>15</v>
      </c>
      <c r="F103" s="48">
        <v>5.9</v>
      </c>
      <c r="G103" s="48">
        <v>4.8</v>
      </c>
    </row>
    <row r="104" spans="1:7" ht="13.8">
      <c r="A104" s="427">
        <v>43525</v>
      </c>
      <c r="B104" s="48">
        <v>1.7</v>
      </c>
      <c r="C104" s="48">
        <v>0.3</v>
      </c>
      <c r="D104" s="48">
        <v>1.8</v>
      </c>
      <c r="E104" s="48">
        <v>15.1</v>
      </c>
      <c r="F104" s="48">
        <v>5.6</v>
      </c>
      <c r="G104" s="48">
        <v>4.8</v>
      </c>
    </row>
    <row r="105" spans="1:7" ht="13.8">
      <c r="A105" s="427">
        <v>43556</v>
      </c>
      <c r="B105" s="48">
        <v>1.7</v>
      </c>
      <c r="C105" s="48">
        <v>0.9</v>
      </c>
      <c r="D105" s="48">
        <v>1.9</v>
      </c>
      <c r="E105" s="48">
        <v>15.1</v>
      </c>
      <c r="F105" s="48">
        <v>5.5</v>
      </c>
      <c r="G105" s="48">
        <v>4.8</v>
      </c>
    </row>
    <row r="106" spans="1:7" ht="13.8">
      <c r="A106" s="427">
        <v>43586</v>
      </c>
      <c r="B106" s="48">
        <v>1.6</v>
      </c>
      <c r="C106" s="48">
        <v>0.9</v>
      </c>
      <c r="D106" s="48">
        <v>2</v>
      </c>
      <c r="E106" s="48">
        <v>15</v>
      </c>
      <c r="F106" s="48">
        <v>5.3</v>
      </c>
      <c r="G106" s="48">
        <v>4.9000000000000004</v>
      </c>
    </row>
    <row r="107" spans="1:7" ht="13.8">
      <c r="A107" s="427">
        <v>43617</v>
      </c>
      <c r="B107" s="48">
        <v>1.6</v>
      </c>
      <c r="C107" s="48">
        <v>0.8</v>
      </c>
      <c r="D107" s="48">
        <v>1.9</v>
      </c>
      <c r="E107" s="48">
        <v>14.7</v>
      </c>
      <c r="F107" s="48">
        <v>5.2</v>
      </c>
      <c r="G107" s="48">
        <v>4.9000000000000004</v>
      </c>
    </row>
    <row r="108" spans="1:7" ht="13.8">
      <c r="A108" s="427">
        <v>43647</v>
      </c>
      <c r="B108" s="48">
        <v>1.6</v>
      </c>
      <c r="C108" s="48">
        <v>0.9</v>
      </c>
      <c r="D108" s="48">
        <v>1.8</v>
      </c>
      <c r="E108" s="48">
        <v>14.8</v>
      </c>
      <c r="F108" s="48">
        <v>5.5</v>
      </c>
      <c r="G108" s="48">
        <v>4.9000000000000004</v>
      </c>
    </row>
    <row r="109" spans="1:7" ht="13.8">
      <c r="A109" s="427">
        <v>43678</v>
      </c>
      <c r="B109" s="48">
        <v>1.6</v>
      </c>
      <c r="C109" s="48">
        <v>2.2999999999999998</v>
      </c>
      <c r="D109" s="48">
        <v>1.7</v>
      </c>
      <c r="E109" s="48">
        <v>14.5</v>
      </c>
      <c r="F109" s="48">
        <v>5.6</v>
      </c>
      <c r="G109" s="48">
        <v>4.9000000000000004</v>
      </c>
    </row>
    <row r="110" spans="1:7" ht="13.8">
      <c r="A110" s="427">
        <v>43709</v>
      </c>
      <c r="B110" s="48">
        <v>1.7</v>
      </c>
      <c r="C110" s="48">
        <v>0.7</v>
      </c>
      <c r="D110" s="48">
        <v>1.7</v>
      </c>
      <c r="E110" s="48">
        <v>14.6</v>
      </c>
      <c r="F110" s="48">
        <v>5.7</v>
      </c>
      <c r="G110" s="48">
        <v>5.0999999999999996</v>
      </c>
    </row>
    <row r="111" spans="1:7" ht="13.8">
      <c r="A111" s="427">
        <v>43739</v>
      </c>
      <c r="B111" s="48">
        <v>1.8</v>
      </c>
      <c r="C111" s="48">
        <v>0.1</v>
      </c>
      <c r="D111" s="48">
        <v>1.7</v>
      </c>
      <c r="E111" s="48">
        <v>14.5</v>
      </c>
      <c r="F111" s="48">
        <v>5.7</v>
      </c>
      <c r="G111" s="48">
        <v>5.0999999999999996</v>
      </c>
    </row>
    <row r="112" spans="1:7" ht="13.8">
      <c r="A112" s="427">
        <v>43770</v>
      </c>
      <c r="B112" s="48">
        <v>1.9</v>
      </c>
      <c r="C112" s="48">
        <v>0.1</v>
      </c>
      <c r="D112" s="48">
        <v>1.8</v>
      </c>
      <c r="E112" s="48">
        <v>14.5</v>
      </c>
      <c r="F112" s="48">
        <v>5.6</v>
      </c>
      <c r="G112" s="48">
        <v>5.0999999999999996</v>
      </c>
    </row>
    <row r="113" spans="1:7" ht="13.8">
      <c r="A113" s="427">
        <v>43800</v>
      </c>
      <c r="B113" s="48">
        <v>2.1</v>
      </c>
      <c r="C113" s="48">
        <v>0.1</v>
      </c>
      <c r="D113" s="48">
        <v>1.9</v>
      </c>
      <c r="E113" s="48">
        <v>14.5</v>
      </c>
      <c r="F113" s="48">
        <v>5.7</v>
      </c>
      <c r="G113" s="48">
        <v>5.0999999999999996</v>
      </c>
    </row>
    <row r="114" spans="1:7" ht="13.8">
      <c r="A114" s="427">
        <v>43831</v>
      </c>
      <c r="B114" s="48">
        <v>2.2000000000000002</v>
      </c>
      <c r="C114" s="48">
        <v>0.2</v>
      </c>
      <c r="D114" s="48">
        <v>1.9</v>
      </c>
      <c r="E114" s="48">
        <v>14.8</v>
      </c>
      <c r="F114" s="48">
        <v>5.7</v>
      </c>
      <c r="G114" s="48">
        <v>5</v>
      </c>
    </row>
    <row r="115" spans="1:7" ht="13.8">
      <c r="A115" s="427">
        <v>43862</v>
      </c>
      <c r="B115" s="48">
        <v>2.4</v>
      </c>
      <c r="C115" s="48">
        <v>0.2</v>
      </c>
      <c r="D115" s="48">
        <v>1.9</v>
      </c>
      <c r="E115" s="48">
        <v>15</v>
      </c>
      <c r="F115" s="48">
        <v>5.6</v>
      </c>
      <c r="G115" s="48">
        <v>5.2</v>
      </c>
    </row>
    <row r="116" spans="1:7" ht="13.8">
      <c r="A116" s="427">
        <v>43891</v>
      </c>
      <c r="B116" s="48">
        <v>2.6</v>
      </c>
      <c r="C116" s="48">
        <v>0.3</v>
      </c>
      <c r="D116" s="48">
        <v>2</v>
      </c>
      <c r="E116" s="48">
        <v>14.8</v>
      </c>
      <c r="F116" s="48">
        <v>5.3</v>
      </c>
      <c r="G116" s="48">
        <v>5.3</v>
      </c>
    </row>
    <row r="117" spans="1:7" ht="13.8">
      <c r="A117" s="427">
        <v>43922</v>
      </c>
      <c r="B117" s="48">
        <v>3.1</v>
      </c>
      <c r="C117" s="48">
        <v>0.3</v>
      </c>
      <c r="D117" s="48">
        <v>2.2999999999999998</v>
      </c>
      <c r="E117" s="48">
        <v>14.3</v>
      </c>
      <c r="F117" s="48">
        <v>4.7</v>
      </c>
      <c r="G117" s="48">
        <v>5.6</v>
      </c>
    </row>
    <row r="118" spans="1:7" ht="13.8">
      <c r="A118" s="427">
        <v>43952</v>
      </c>
      <c r="B118" s="48">
        <v>3.7</v>
      </c>
      <c r="C118" s="48">
        <v>0.4</v>
      </c>
      <c r="D118" s="48">
        <v>2.5</v>
      </c>
      <c r="E118" s="48">
        <v>12.6</v>
      </c>
      <c r="F118" s="48">
        <v>5.3</v>
      </c>
      <c r="G118" s="48">
        <v>5.7</v>
      </c>
    </row>
    <row r="119" spans="1:7" ht="13.8">
      <c r="A119" s="427">
        <v>43983</v>
      </c>
      <c r="B119" s="48">
        <v>4.4000000000000004</v>
      </c>
      <c r="C119" s="48">
        <v>0.3</v>
      </c>
      <c r="D119" s="48">
        <v>2.7</v>
      </c>
      <c r="E119" s="48">
        <v>10.5</v>
      </c>
      <c r="F119" s="48">
        <v>5.2</v>
      </c>
      <c r="G119" s="48">
        <v>5.4</v>
      </c>
    </row>
    <row r="120" spans="1:7" ht="13.8">
      <c r="A120" s="427">
        <v>44013</v>
      </c>
      <c r="B120" s="48">
        <v>4.5999999999999996</v>
      </c>
      <c r="C120" s="48">
        <v>0.3</v>
      </c>
      <c r="D120" s="48">
        <v>2.7</v>
      </c>
      <c r="E120" s="48">
        <v>9.1</v>
      </c>
      <c r="F120" s="48">
        <v>5.8</v>
      </c>
      <c r="G120" s="48">
        <v>5.2</v>
      </c>
    </row>
    <row r="121" spans="1:7" ht="13.8">
      <c r="A121" s="427">
        <v>44044</v>
      </c>
      <c r="B121" s="48">
        <v>4.5</v>
      </c>
      <c r="C121" s="48">
        <v>0.5</v>
      </c>
      <c r="D121" s="48">
        <v>2.2000000000000002</v>
      </c>
      <c r="E121" s="48">
        <v>7.7</v>
      </c>
      <c r="F121" s="48">
        <v>5.9</v>
      </c>
      <c r="G121" s="48">
        <v>4.9000000000000004</v>
      </c>
    </row>
    <row r="122" spans="1:7" ht="13.8">
      <c r="A122" s="427">
        <v>44075</v>
      </c>
      <c r="B122" s="48">
        <v>4.5</v>
      </c>
      <c r="C122" s="48">
        <v>0.3</v>
      </c>
      <c r="D122" s="48">
        <v>2.1</v>
      </c>
      <c r="E122" s="48">
        <v>7.2</v>
      </c>
      <c r="F122" s="48">
        <v>5.5</v>
      </c>
      <c r="G122" s="48">
        <v>4.7</v>
      </c>
    </row>
    <row r="123" spans="1:7" ht="13.8">
      <c r="A123" s="427">
        <v>44105</v>
      </c>
      <c r="B123" s="48">
        <v>4.7</v>
      </c>
      <c r="C123" s="48">
        <v>0.3</v>
      </c>
      <c r="D123" s="48">
        <v>1.8</v>
      </c>
      <c r="E123" s="48">
        <v>7.4</v>
      </c>
      <c r="F123" s="48">
        <v>5.5</v>
      </c>
      <c r="G123" s="48">
        <v>4.5999999999999996</v>
      </c>
    </row>
    <row r="124" spans="1:7" ht="13.8">
      <c r="A124" s="427">
        <v>44137</v>
      </c>
      <c r="B124" s="48">
        <v>4.5999999999999996</v>
      </c>
      <c r="C124" s="48">
        <v>0.2</v>
      </c>
      <c r="D124" s="48">
        <v>1.6</v>
      </c>
      <c r="E124" s="48">
        <v>8.4</v>
      </c>
      <c r="F124" s="48">
        <v>5.7</v>
      </c>
      <c r="G124" s="48">
        <v>4.4000000000000004</v>
      </c>
    </row>
    <row r="125" spans="1:7" ht="13.8">
      <c r="A125" s="427">
        <v>44168</v>
      </c>
      <c r="B125" s="48">
        <v>4.5999999999999996</v>
      </c>
      <c r="C125" s="48">
        <v>0.1</v>
      </c>
      <c r="D125" s="48">
        <v>1.6</v>
      </c>
      <c r="E125" s="48">
        <v>10.1</v>
      </c>
      <c r="F125" s="48">
        <v>5.4</v>
      </c>
      <c r="G125" s="48">
        <v>4.2</v>
      </c>
    </row>
    <row r="126" spans="1:7" ht="13.8">
      <c r="A126" s="427">
        <v>44199</v>
      </c>
      <c r="B126" s="48">
        <v>4.5999999999999996</v>
      </c>
      <c r="C126" s="48">
        <v>0.1</v>
      </c>
      <c r="D126" s="48">
        <v>1.3</v>
      </c>
      <c r="E126" s="48">
        <v>11.3</v>
      </c>
      <c r="F126" s="48">
        <v>5.3</v>
      </c>
      <c r="G126" s="48">
        <v>4.2</v>
      </c>
    </row>
    <row r="127" spans="1:7" ht="13.8">
      <c r="A127" s="427">
        <v>44230</v>
      </c>
      <c r="B127" s="48">
        <v>4.5999999999999996</v>
      </c>
      <c r="C127" s="48">
        <v>0.1</v>
      </c>
      <c r="D127" s="48">
        <v>1.1000000000000001</v>
      </c>
      <c r="E127" s="48">
        <v>12</v>
      </c>
      <c r="F127" s="48">
        <v>5.2</v>
      </c>
      <c r="G127" s="48">
        <v>4.0999999999999996</v>
      </c>
    </row>
    <row r="128" spans="1:7" ht="13.8">
      <c r="A128" s="427">
        <v>44256</v>
      </c>
      <c r="B128" s="48">
        <v>4.4000000000000004</v>
      </c>
      <c r="C128" s="48">
        <v>0.1</v>
      </c>
      <c r="D128" s="48">
        <v>0.9</v>
      </c>
      <c r="E128" s="48">
        <v>12.8</v>
      </c>
      <c r="F128" s="48">
        <v>4.8</v>
      </c>
      <c r="G128" s="48">
        <v>4.0999999999999996</v>
      </c>
    </row>
    <row r="129" spans="1:7" ht="13.8">
      <c r="A129" s="427">
        <v>44287</v>
      </c>
      <c r="B129" s="48">
        <v>4.3</v>
      </c>
      <c r="C129" s="48">
        <v>0.1</v>
      </c>
      <c r="D129" s="48">
        <v>0.8</v>
      </c>
      <c r="E129" s="48">
        <v>13.6</v>
      </c>
      <c r="F129" s="48">
        <v>4.8</v>
      </c>
      <c r="G129" s="48">
        <v>4.0999999999999996</v>
      </c>
    </row>
    <row r="130" spans="1:7" ht="13.8">
      <c r="A130" s="427">
        <v>44317</v>
      </c>
      <c r="B130" s="48">
        <v>4.7</v>
      </c>
      <c r="C130" s="48">
        <v>0.1</v>
      </c>
      <c r="D130" s="48">
        <v>0.8</v>
      </c>
      <c r="E130" s="48">
        <v>14.2</v>
      </c>
      <c r="F130" s="48">
        <v>4.7</v>
      </c>
      <c r="G130" s="48">
        <v>4.2</v>
      </c>
    </row>
    <row r="131" spans="1:7" ht="13.8">
      <c r="A131" s="427">
        <v>44348</v>
      </c>
      <c r="B131" s="48">
        <v>4.5</v>
      </c>
      <c r="C131" s="48">
        <v>0.1</v>
      </c>
      <c r="D131" s="48">
        <v>0.8</v>
      </c>
      <c r="E131" s="48">
        <v>13</v>
      </c>
      <c r="F131" s="48">
        <v>4.5999999999999996</v>
      </c>
      <c r="G131" s="48">
        <v>4.0999999999999996</v>
      </c>
    </row>
    <row r="132" spans="1:7" ht="13.8">
      <c r="A132" s="427">
        <v>44378</v>
      </c>
      <c r="B132" s="48">
        <v>4.8</v>
      </c>
      <c r="C132" s="48">
        <v>0</v>
      </c>
      <c r="D132" s="48">
        <v>0.7</v>
      </c>
      <c r="E132" s="48">
        <v>13.1</v>
      </c>
      <c r="F132" s="48">
        <v>4.5999999999999996</v>
      </c>
      <c r="G132" s="48">
        <v>4.2</v>
      </c>
    </row>
    <row r="133" spans="1:7" ht="13.8">
      <c r="A133" s="427">
        <v>44409</v>
      </c>
      <c r="B133" s="48">
        <v>4.2</v>
      </c>
      <c r="C133" s="48">
        <v>0</v>
      </c>
      <c r="D133" s="48">
        <v>0.7</v>
      </c>
      <c r="E133" s="48">
        <v>13.1</v>
      </c>
      <c r="F133" s="48">
        <v>4.7</v>
      </c>
      <c r="G133" s="48">
        <v>4.2</v>
      </c>
    </row>
    <row r="134" spans="1:7" ht="13.8">
      <c r="A134" s="427">
        <v>44440</v>
      </c>
      <c r="B134" s="48">
        <v>3.8</v>
      </c>
      <c r="C134" s="48">
        <v>0</v>
      </c>
      <c r="D134" s="48">
        <v>0.7</v>
      </c>
      <c r="E134" s="48">
        <v>12.6</v>
      </c>
      <c r="F134" s="48">
        <v>4.5999999999999996</v>
      </c>
      <c r="G134" s="48">
        <v>4.3</v>
      </c>
    </row>
    <row r="135" spans="1:7" ht="13.8">
      <c r="A135" s="427">
        <v>44470</v>
      </c>
      <c r="B135" s="48">
        <v>3.8</v>
      </c>
      <c r="C135" s="48">
        <v>0</v>
      </c>
      <c r="D135" s="48">
        <v>0.8</v>
      </c>
      <c r="E135" s="48">
        <v>13</v>
      </c>
      <c r="F135" s="48">
        <v>4.0999999999999996</v>
      </c>
      <c r="G135" s="48">
        <v>4.3</v>
      </c>
    </row>
    <row r="136" spans="1:7" ht="13.8">
      <c r="A136" s="427">
        <v>44501</v>
      </c>
      <c r="B136" s="48">
        <v>3.9</v>
      </c>
      <c r="C136" s="48">
        <v>0</v>
      </c>
      <c r="D136" s="48">
        <v>0.8</v>
      </c>
      <c r="E136" s="48">
        <v>13.4</v>
      </c>
      <c r="F136" s="48">
        <v>4</v>
      </c>
      <c r="G136" s="48">
        <v>4.3</v>
      </c>
    </row>
    <row r="137" spans="1:7" ht="13.8">
      <c r="A137" s="427">
        <v>44531</v>
      </c>
      <c r="B137" s="48">
        <v>3.6</v>
      </c>
      <c r="C137" s="48">
        <v>0.1</v>
      </c>
      <c r="D137" s="48">
        <v>0.8</v>
      </c>
      <c r="E137" s="48">
        <v>12.7</v>
      </c>
      <c r="F137" s="48">
        <v>3.7</v>
      </c>
      <c r="G137" s="48">
        <v>4.4000000000000004</v>
      </c>
    </row>
    <row r="138" spans="1:7" ht="13.8">
      <c r="A138" s="427">
        <v>44562</v>
      </c>
      <c r="B138" s="48">
        <v>3.8</v>
      </c>
      <c r="C138" s="48">
        <v>0.1</v>
      </c>
      <c r="D138" s="48">
        <v>0.8</v>
      </c>
      <c r="E138" s="48">
        <v>13.3</v>
      </c>
      <c r="F138" s="48">
        <v>3.8</v>
      </c>
      <c r="G138" s="48">
        <v>4.7</v>
      </c>
    </row>
    <row r="139" spans="1:7" ht="13.8">
      <c r="A139" s="427">
        <v>44593</v>
      </c>
      <c r="B139" s="48">
        <v>3.6</v>
      </c>
      <c r="C139" s="48">
        <v>0.1</v>
      </c>
      <c r="D139" s="48">
        <v>0.9</v>
      </c>
      <c r="E139" s="48">
        <v>12.9</v>
      </c>
      <c r="F139" s="48">
        <v>4</v>
      </c>
      <c r="G139" s="48">
        <v>4.8</v>
      </c>
    </row>
    <row r="140" spans="1:7" ht="13.8">
      <c r="A140" s="427">
        <v>44621</v>
      </c>
      <c r="B140" s="48">
        <v>3.9</v>
      </c>
      <c r="C140" s="48">
        <v>0.1</v>
      </c>
      <c r="D140" s="48">
        <v>1</v>
      </c>
      <c r="E140" s="48">
        <v>13.2</v>
      </c>
      <c r="F140" s="48">
        <v>4</v>
      </c>
      <c r="G140" s="48">
        <v>4.9000000000000004</v>
      </c>
    </row>
    <row r="141" spans="1:7" ht="13.8">
      <c r="A141" s="427">
        <v>44652</v>
      </c>
      <c r="B141" s="48">
        <v>3.6</v>
      </c>
      <c r="C141" s="48">
        <v>0</v>
      </c>
      <c r="D141" s="48">
        <v>1</v>
      </c>
      <c r="E141" s="48">
        <v>14.2</v>
      </c>
      <c r="F141" s="48">
        <v>3.6</v>
      </c>
      <c r="G141" s="48">
        <v>5.0999999999999996</v>
      </c>
    </row>
    <row r="142" spans="1:7" ht="13.8">
      <c r="A142" s="427">
        <v>44682</v>
      </c>
      <c r="B142" s="48">
        <v>3.8</v>
      </c>
      <c r="C142" s="48">
        <v>0.1</v>
      </c>
      <c r="D142" s="48">
        <v>1.1000000000000001</v>
      </c>
      <c r="E142" s="48">
        <v>15</v>
      </c>
      <c r="F142" s="48">
        <v>3.6</v>
      </c>
      <c r="G142" s="48">
        <v>5.4</v>
      </c>
    </row>
    <row r="143" spans="1:7" ht="13.8">
      <c r="A143" s="427">
        <v>44713</v>
      </c>
      <c r="B143" s="48">
        <v>4.5</v>
      </c>
      <c r="C143" s="48">
        <v>0.1</v>
      </c>
      <c r="D143" s="48">
        <v>1.1000000000000001</v>
      </c>
      <c r="E143" s="48">
        <v>14.5</v>
      </c>
      <c r="F143" s="48">
        <v>3.1</v>
      </c>
      <c r="G143" s="48">
        <v>5.3</v>
      </c>
    </row>
    <row r="144" spans="1:7" ht="13.8">
      <c r="A144" s="427">
        <v>44743</v>
      </c>
      <c r="B144" s="48">
        <v>3.9</v>
      </c>
      <c r="C144" s="48">
        <v>0.1</v>
      </c>
      <c r="D144" s="48">
        <v>1.1000000000000001</v>
      </c>
      <c r="E144" s="48">
        <v>14.9</v>
      </c>
      <c r="F144" s="48">
        <v>3</v>
      </c>
      <c r="G144" s="48">
        <v>5.6</v>
      </c>
    </row>
    <row r="145" spans="1:7" ht="13.8">
      <c r="A145" s="427">
        <v>44774</v>
      </c>
      <c r="B145" s="48">
        <v>4.0999999999999996</v>
      </c>
      <c r="C145" s="48">
        <v>0.1</v>
      </c>
      <c r="D145" s="48">
        <v>1.3</v>
      </c>
      <c r="E145" s="48">
        <v>14.8</v>
      </c>
      <c r="F145" s="48">
        <v>2.9</v>
      </c>
      <c r="G145" s="48">
        <v>5.7</v>
      </c>
    </row>
    <row r="146" spans="1:7" ht="13.8">
      <c r="A146" s="427">
        <v>44805</v>
      </c>
      <c r="B146" s="48">
        <v>4.0999999999999996</v>
      </c>
      <c r="C146" s="48">
        <v>0.1</v>
      </c>
      <c r="D146" s="48">
        <v>1.3</v>
      </c>
      <c r="E146" s="48">
        <v>15</v>
      </c>
      <c r="F146" s="48">
        <v>2.8</v>
      </c>
      <c r="G146" s="48">
        <v>5.8</v>
      </c>
    </row>
    <row r="147" spans="1:7" ht="13.8">
      <c r="A147" s="427">
        <v>44835</v>
      </c>
      <c r="B147" s="48">
        <v>4.0999999999999996</v>
      </c>
      <c r="C147" s="48">
        <v>0.1</v>
      </c>
      <c r="D147" s="48">
        <v>1.4</v>
      </c>
      <c r="E147" s="48">
        <v>15.5</v>
      </c>
      <c r="F147" s="48">
        <v>2.6</v>
      </c>
      <c r="G147" s="48">
        <v>5.9</v>
      </c>
    </row>
    <row r="148" spans="1:7" ht="13.8">
      <c r="A148" s="427">
        <v>44866</v>
      </c>
      <c r="B148" s="48">
        <v>3.8</v>
      </c>
      <c r="C148" s="48">
        <v>0.1</v>
      </c>
      <c r="D148" s="48">
        <v>1.7</v>
      </c>
      <c r="E148" s="48">
        <v>14.7</v>
      </c>
      <c r="F148" s="48">
        <v>2.4</v>
      </c>
      <c r="G148" s="48">
        <v>5.9</v>
      </c>
    </row>
    <row r="149" spans="1:7" ht="13.8">
      <c r="A149" s="427">
        <v>44896</v>
      </c>
      <c r="B149" s="48">
        <v>3.3</v>
      </c>
      <c r="C149" s="48">
        <v>0.1</v>
      </c>
      <c r="D149" s="48">
        <v>1.5</v>
      </c>
      <c r="E149" s="48">
        <v>16.2</v>
      </c>
      <c r="F149" s="48">
        <v>2.5</v>
      </c>
      <c r="G149" s="48">
        <v>6</v>
      </c>
    </row>
    <row r="150" spans="1:7" ht="13.8">
      <c r="A150" s="427">
        <v>44927</v>
      </c>
      <c r="B150" s="48">
        <v>3.1</v>
      </c>
      <c r="C150" s="48">
        <v>0.1</v>
      </c>
      <c r="D150" s="48">
        <v>1.6</v>
      </c>
      <c r="E150" s="48">
        <v>17</v>
      </c>
      <c r="F150" s="48">
        <v>2.7</v>
      </c>
      <c r="G150" s="48">
        <v>6.2</v>
      </c>
    </row>
    <row r="151" spans="1:7" ht="13.8">
      <c r="A151" s="427">
        <v>44958</v>
      </c>
      <c r="B151" s="48">
        <v>3.5</v>
      </c>
      <c r="C151" s="48">
        <v>0.1</v>
      </c>
      <c r="D151" s="48">
        <v>1.8</v>
      </c>
      <c r="E151" s="48">
        <v>17</v>
      </c>
      <c r="F151" s="48">
        <v>2.7</v>
      </c>
      <c r="G151" s="48">
        <v>6.2</v>
      </c>
    </row>
    <row r="152" spans="1:7" ht="13.8">
      <c r="A152" s="427">
        <v>44986</v>
      </c>
      <c r="B152" s="48">
        <v>3.3</v>
      </c>
      <c r="C152" s="48">
        <v>0.1</v>
      </c>
      <c r="D152" s="48">
        <v>1.9</v>
      </c>
      <c r="E152" s="48">
        <v>16.3</v>
      </c>
      <c r="F152" s="48">
        <v>2.8</v>
      </c>
      <c r="G152" s="48">
        <v>6.2</v>
      </c>
    </row>
    <row r="153" spans="1:7" ht="13.8">
      <c r="A153" s="427">
        <v>45017</v>
      </c>
      <c r="B153" s="48">
        <v>3.1</v>
      </c>
      <c r="C153" s="48">
        <v>0.1</v>
      </c>
      <c r="D153" s="48">
        <v>2</v>
      </c>
      <c r="E153" s="48">
        <v>17.399999999999999</v>
      </c>
      <c r="F153" s="48">
        <v>2.9</v>
      </c>
      <c r="G153" s="48">
        <v>6.3</v>
      </c>
    </row>
    <row r="154" spans="1:7" ht="13.8">
      <c r="A154" s="427">
        <v>45047</v>
      </c>
      <c r="B154" s="48">
        <v>2.6</v>
      </c>
      <c r="C154" s="48">
        <v>0.1</v>
      </c>
      <c r="D154" s="48">
        <v>2.2000000000000002</v>
      </c>
      <c r="E154" s="48">
        <v>18.2</v>
      </c>
      <c r="F154" s="48">
        <v>3</v>
      </c>
      <c r="G154" s="48">
        <v>6.5</v>
      </c>
    </row>
    <row r="155" spans="1:7" ht="13.8">
      <c r="A155" s="427">
        <v>45078</v>
      </c>
      <c r="B155" s="48">
        <v>2.4</v>
      </c>
      <c r="C155" s="48">
        <v>0.1</v>
      </c>
      <c r="D155" s="48">
        <v>2.2000000000000002</v>
      </c>
      <c r="E155" s="48">
        <v>18.899999999999999</v>
      </c>
      <c r="F155" s="48">
        <v>2.8</v>
      </c>
      <c r="G155" s="48">
        <v>6.4</v>
      </c>
    </row>
    <row r="156" spans="1:7" ht="13.8">
      <c r="A156" s="427">
        <v>45108</v>
      </c>
      <c r="B156" s="48">
        <v>2.2999999999999998</v>
      </c>
      <c r="C156" s="48">
        <v>0.1</v>
      </c>
      <c r="D156" s="48">
        <v>2.2999999999999998</v>
      </c>
      <c r="E156" s="48">
        <v>18</v>
      </c>
      <c r="F156" s="48">
        <v>2.8</v>
      </c>
      <c r="G156" s="48">
        <v>6.3</v>
      </c>
    </row>
    <row r="157" spans="1:7" ht="13.8">
      <c r="A157" s="427">
        <v>45139</v>
      </c>
      <c r="B157" s="48">
        <v>1.9</v>
      </c>
      <c r="C157" s="48">
        <v>0.1</v>
      </c>
      <c r="D157" s="48">
        <v>2.2999999999999998</v>
      </c>
      <c r="E157" s="48">
        <v>17.7</v>
      </c>
      <c r="F157" s="48">
        <v>2.9</v>
      </c>
      <c r="G157" s="48">
        <v>6.2</v>
      </c>
    </row>
    <row r="158" spans="1:7" ht="13.8">
      <c r="A158" s="427">
        <v>45170</v>
      </c>
      <c r="B158" s="48">
        <v>1.8</v>
      </c>
      <c r="C158" s="48">
        <v>0</v>
      </c>
      <c r="D158" s="48">
        <v>2.2999999999999998</v>
      </c>
      <c r="E158" s="48">
        <v>17.2</v>
      </c>
      <c r="F158" s="48">
        <v>2.8</v>
      </c>
      <c r="G158" s="48">
        <v>6.1</v>
      </c>
    </row>
    <row r="159" spans="1:7" ht="13.8">
      <c r="A159" s="427">
        <v>45200</v>
      </c>
      <c r="B159" s="48">
        <v>1.4</v>
      </c>
      <c r="C159" s="48">
        <v>0</v>
      </c>
      <c r="D159" s="48">
        <v>2.2999999999999998</v>
      </c>
      <c r="E159" s="48">
        <v>17.3</v>
      </c>
      <c r="F159" s="48">
        <v>2.9</v>
      </c>
      <c r="G159" s="48">
        <v>6</v>
      </c>
    </row>
    <row r="160" spans="1:7" ht="13.8">
      <c r="A160" s="427">
        <v>45231</v>
      </c>
      <c r="B160" s="48">
        <v>1.4</v>
      </c>
      <c r="C160" s="48">
        <v>0</v>
      </c>
      <c r="D160" s="48">
        <v>2.2000000000000002</v>
      </c>
      <c r="E160" s="48">
        <v>16.899999999999999</v>
      </c>
      <c r="F160" s="48">
        <v>2.8</v>
      </c>
      <c r="G160" s="48">
        <v>5.9</v>
      </c>
    </row>
    <row r="161" spans="1:7" ht="13.8">
      <c r="A161" s="427">
        <v>45261</v>
      </c>
      <c r="B161" s="48">
        <v>1.3</v>
      </c>
      <c r="C161" s="48">
        <v>0</v>
      </c>
      <c r="D161" s="48">
        <v>2.2999999999999998</v>
      </c>
      <c r="E161" s="48">
        <v>15.7</v>
      </c>
      <c r="F161" s="48">
        <v>3</v>
      </c>
      <c r="G161" s="48">
        <v>5.7</v>
      </c>
    </row>
    <row r="162" spans="1:7" ht="13.8">
      <c r="A162" s="427">
        <v>45292</v>
      </c>
      <c r="B162" s="48">
        <v>0.4</v>
      </c>
      <c r="C162" s="48">
        <v>0</v>
      </c>
      <c r="D162" s="48">
        <v>2.9</v>
      </c>
      <c r="E162" s="48">
        <v>16.3</v>
      </c>
      <c r="F162" s="48">
        <v>3.4</v>
      </c>
      <c r="G162" s="48">
        <v>5.7</v>
      </c>
    </row>
    <row r="163" spans="1:7" ht="13.8">
      <c r="A163" s="427">
        <v>45323</v>
      </c>
      <c r="B163" s="48">
        <v>0.4</v>
      </c>
      <c r="C163" s="48">
        <v>0</v>
      </c>
      <c r="D163" s="48">
        <v>2.8</v>
      </c>
      <c r="E163" s="48">
        <v>16.8</v>
      </c>
      <c r="F163" s="48">
        <v>3.5</v>
      </c>
      <c r="G163" s="48">
        <v>5.7</v>
      </c>
    </row>
    <row r="164" spans="1:7" ht="13.8">
      <c r="A164" s="427">
        <v>45352</v>
      </c>
      <c r="B164" s="48">
        <v>1.4</v>
      </c>
      <c r="C164" s="48">
        <v>0</v>
      </c>
      <c r="D164" s="48">
        <v>2.8</v>
      </c>
      <c r="E164" s="48">
        <v>16.899999999999999</v>
      </c>
      <c r="F164" s="48">
        <v>3.6</v>
      </c>
      <c r="G164" s="48">
        <v>5.6</v>
      </c>
    </row>
    <row r="165" spans="1:7" ht="13.8">
      <c r="A165" s="427">
        <v>45383</v>
      </c>
      <c r="B165" s="48">
        <v>1.3</v>
      </c>
      <c r="C165" s="48">
        <v>0.2</v>
      </c>
      <c r="D165" s="48">
        <v>2.9</v>
      </c>
      <c r="E165" s="48">
        <v>17.7</v>
      </c>
      <c r="F165" s="48">
        <v>3.3</v>
      </c>
      <c r="G165" s="48">
        <v>5.6</v>
      </c>
    </row>
    <row r="166" spans="1:7" ht="13.8">
      <c r="A166" s="427">
        <v>45413</v>
      </c>
      <c r="B166" s="48">
        <v>1.1000000000000001</v>
      </c>
      <c r="C166" s="48">
        <v>0.2</v>
      </c>
      <c r="D166" s="48">
        <v>3.3</v>
      </c>
      <c r="E166" s="48">
        <v>18</v>
      </c>
      <c r="F166" s="48">
        <v>3.6</v>
      </c>
      <c r="G166" s="48">
        <v>5.7</v>
      </c>
    </row>
    <row r="167" spans="1:7" ht="13.8">
      <c r="A167" s="427">
        <v>45444</v>
      </c>
      <c r="B167" s="48">
        <v>0.8</v>
      </c>
      <c r="C167" s="48">
        <v>0.2</v>
      </c>
      <c r="D167" s="48">
        <v>3.1</v>
      </c>
      <c r="E167" s="48">
        <v>17.899999999999999</v>
      </c>
      <c r="F167" s="48">
        <v>2.8</v>
      </c>
      <c r="G167" s="48">
        <v>5.6</v>
      </c>
    </row>
    <row r="168" spans="1:7" ht="13.8">
      <c r="A168" s="427">
        <v>45474</v>
      </c>
      <c r="B168" s="48">
        <v>0.9</v>
      </c>
      <c r="C168" s="48">
        <v>0.2</v>
      </c>
      <c r="D168" s="48">
        <v>3.3</v>
      </c>
      <c r="E168" s="48">
        <v>18.399999999999999</v>
      </c>
      <c r="F168" s="48">
        <v>3.2</v>
      </c>
      <c r="G168" s="48">
        <v>5.6</v>
      </c>
    </row>
    <row r="169" spans="1:7" ht="13.8">
      <c r="A169" s="427">
        <v>45505</v>
      </c>
      <c r="B169" s="48">
        <v>0.9</v>
      </c>
      <c r="C169" s="48">
        <v>4.4000000000000004</v>
      </c>
      <c r="D169" s="48">
        <v>3.3</v>
      </c>
      <c r="E169" s="48">
        <v>18.399999999999999</v>
      </c>
      <c r="F169" s="48">
        <v>3.7</v>
      </c>
      <c r="G169" s="48">
        <v>5.7</v>
      </c>
    </row>
    <row r="170" spans="1:7" ht="13.8">
      <c r="A170" s="427">
        <v>45536</v>
      </c>
      <c r="B170" s="48">
        <v>0.9</v>
      </c>
      <c r="C170" s="48">
        <v>4.4000000000000004</v>
      </c>
      <c r="D170" s="48">
        <v>3.3</v>
      </c>
      <c r="E170" s="48">
        <v>18.100000000000001</v>
      </c>
      <c r="F170" s="48">
        <v>3.9</v>
      </c>
      <c r="G170" s="48">
        <v>5.7</v>
      </c>
    </row>
    <row r="171" spans="1:7" ht="13.8">
      <c r="A171" s="427">
        <v>45566</v>
      </c>
      <c r="B171" s="48">
        <v>1.2</v>
      </c>
      <c r="C171" s="48">
        <v>4.3</v>
      </c>
      <c r="D171" s="48">
        <v>2.8</v>
      </c>
      <c r="E171" s="48">
        <v>18.100000000000001</v>
      </c>
      <c r="F171" s="48">
        <v>3.8</v>
      </c>
      <c r="G171" s="48">
        <v>5.6</v>
      </c>
    </row>
    <row r="172" spans="1:7" ht="13.8">
      <c r="A172" s="427">
        <v>45597</v>
      </c>
      <c r="B172" s="48">
        <v>5.8</v>
      </c>
      <c r="C172" s="48">
        <v>4.4000000000000004</v>
      </c>
      <c r="D172" s="48">
        <v>2.8</v>
      </c>
      <c r="E172" s="48">
        <v>17.8</v>
      </c>
      <c r="F172" s="48">
        <v>3.7</v>
      </c>
      <c r="G172" s="48">
        <v>5.5</v>
      </c>
    </row>
    <row r="173" spans="1:7" ht="13.8">
      <c r="A173" s="427">
        <v>45627</v>
      </c>
      <c r="B173" s="48">
        <v>8.1</v>
      </c>
      <c r="C173" s="48">
        <v>4.3</v>
      </c>
      <c r="D173" s="48">
        <v>3.3</v>
      </c>
      <c r="E173" s="48">
        <v>18</v>
      </c>
      <c r="F173" s="48">
        <v>3.7</v>
      </c>
      <c r="G173" s="48">
        <v>5.4</v>
      </c>
    </row>
    <row r="174" spans="1:7" ht="13.8">
      <c r="A174" s="427">
        <v>45658</v>
      </c>
      <c r="B174" s="48">
        <v>9</v>
      </c>
      <c r="C174" s="48">
        <v>1.8</v>
      </c>
      <c r="D174" s="48">
        <v>3</v>
      </c>
      <c r="E174" s="48">
        <v>19.600000000000001</v>
      </c>
      <c r="F174" s="48">
        <v>4.2</v>
      </c>
      <c r="G174" s="48">
        <v>5.7</v>
      </c>
    </row>
    <row r="175" spans="1:7" ht="13.8">
      <c r="A175" s="427">
        <v>45689</v>
      </c>
      <c r="B175" s="48">
        <v>9</v>
      </c>
      <c r="C175" s="48">
        <v>1.8</v>
      </c>
      <c r="D175" s="48">
        <v>3.1</v>
      </c>
      <c r="E175" s="48">
        <v>19</v>
      </c>
      <c r="F175" s="48">
        <v>4</v>
      </c>
      <c r="G175" s="48">
        <v>5.8</v>
      </c>
    </row>
    <row r="176" spans="1:7" ht="13.8">
      <c r="A176" s="427">
        <v>45717</v>
      </c>
      <c r="B176" s="48">
        <v>7.2</v>
      </c>
      <c r="C176" s="48">
        <v>1.8</v>
      </c>
      <c r="D176" s="48">
        <v>3.5</v>
      </c>
      <c r="E176" s="48">
        <v>18</v>
      </c>
      <c r="F176" s="48">
        <v>4.3</v>
      </c>
      <c r="G176" s="48">
        <v>5.9</v>
      </c>
    </row>
    <row r="177" spans="1:7" ht="13.8">
      <c r="A177" s="427">
        <v>45748</v>
      </c>
      <c r="B177" s="48">
        <v>7.5</v>
      </c>
      <c r="C177" s="48">
        <v>1.8</v>
      </c>
      <c r="D177" s="48">
        <v>4</v>
      </c>
      <c r="E177" s="48">
        <v>19.2</v>
      </c>
      <c r="F177" s="48">
        <v>5.0999999999999996</v>
      </c>
      <c r="G177" s="48">
        <v>6.2</v>
      </c>
    </row>
    <row r="178" spans="1:7" ht="13.8">
      <c r="A178" s="427">
        <v>45778</v>
      </c>
      <c r="B178" s="48">
        <v>8</v>
      </c>
      <c r="C178" s="48">
        <v>1.8</v>
      </c>
      <c r="D178" s="48">
        <v>3.8</v>
      </c>
      <c r="E178" s="48">
        <v>18.8</v>
      </c>
      <c r="F178" s="48">
        <v>5.2</v>
      </c>
      <c r="G178" s="48">
        <v>6.4</v>
      </c>
    </row>
    <row r="179" spans="1:7" ht="13.8">
      <c r="A179" s="427">
        <v>45809</v>
      </c>
      <c r="B179" s="48">
        <v>8.1999999999999993</v>
      </c>
      <c r="C179" s="48">
        <v>7.7</v>
      </c>
      <c r="D179" s="48">
        <v>3.7</v>
      </c>
      <c r="E179" s="48">
        <v>18.899999999999999</v>
      </c>
      <c r="F179" s="48">
        <v>5.8</v>
      </c>
      <c r="G179" s="48">
        <v>6.5</v>
      </c>
    </row>
    <row r="180" spans="1:7" ht="13.8">
      <c r="A180" s="427">
        <v>45839</v>
      </c>
      <c r="B180" s="48">
        <v>8.8000000000000007</v>
      </c>
      <c r="C180" s="48">
        <v>9.5</v>
      </c>
      <c r="D180" s="48">
        <v>3.7</v>
      </c>
      <c r="E180" s="48">
        <v>19.899999999999999</v>
      </c>
      <c r="F180" s="48">
        <v>5.4</v>
      </c>
      <c r="G180" s="48">
        <v>6.7</v>
      </c>
    </row>
    <row r="181" spans="1:7" ht="13.8">
      <c r="A181" s="427">
        <v>45870</v>
      </c>
      <c r="B181" s="48">
        <v>9.1</v>
      </c>
      <c r="C181" s="48">
        <v>7.3</v>
      </c>
      <c r="D181" s="48">
        <v>3.7</v>
      </c>
      <c r="E181" s="48">
        <v>20.6</v>
      </c>
      <c r="F181" s="48">
        <v>7</v>
      </c>
      <c r="G181" s="48">
        <v>7</v>
      </c>
    </row>
    <row r="182" spans="1:7" ht="13.8">
      <c r="A182" s="427">
        <v>45901</v>
      </c>
      <c r="B182" s="48">
        <v>8.5</v>
      </c>
      <c r="C182" s="48">
        <v>0.4</v>
      </c>
      <c r="D182" s="48">
        <v>3.3</v>
      </c>
      <c r="E182" s="48">
        <v>19.600000000000001</v>
      </c>
      <c r="F182" s="48">
        <v>7</v>
      </c>
      <c r="G182" s="48">
        <v>6.9</v>
      </c>
    </row>
    <row r="183" spans="1:7" ht="13.8">
      <c r="A183" s="427">
        <v>45931</v>
      </c>
      <c r="B183" s="48">
        <v>8.5</v>
      </c>
      <c r="C183" s="48">
        <v>0.4</v>
      </c>
      <c r="D183" s="48">
        <v>3.5</v>
      </c>
      <c r="E183" s="48">
        <v>19.7</v>
      </c>
      <c r="F183" s="48">
        <v>7.5</v>
      </c>
      <c r="G183" s="48">
        <v>6.9</v>
      </c>
    </row>
    <row r="184" spans="1:7" ht="13.8">
      <c r="A184" s="427">
        <v>45962</v>
      </c>
      <c r="B184" s="48">
        <v>8.5</v>
      </c>
      <c r="C184" s="48">
        <v>1</v>
      </c>
      <c r="D184" s="48">
        <v>3.4</v>
      </c>
      <c r="E184" s="48">
        <v>19</v>
      </c>
      <c r="F184" s="48">
        <v>7.7</v>
      </c>
      <c r="G184" s="48">
        <v>6.9</v>
      </c>
    </row>
    <row r="185" spans="1:7" ht="13.8">
      <c r="A185" s="427">
        <v>45992</v>
      </c>
      <c r="B185" s="48">
        <v>8.9</v>
      </c>
      <c r="C185" s="48">
        <v>1</v>
      </c>
      <c r="D185" s="48">
        <v>3.6</v>
      </c>
      <c r="E185" s="48">
        <v>19.399999999999999</v>
      </c>
      <c r="F185" s="48">
        <v>7.7</v>
      </c>
      <c r="G185" s="48">
        <v>7.1</v>
      </c>
    </row>
    <row r="186" spans="1:7" ht="13.8">
      <c r="A186" s="427">
        <v>46023</v>
      </c>
      <c r="B186" s="48">
        <v>8.6999999999999993</v>
      </c>
      <c r="C186" s="48">
        <v>0.9</v>
      </c>
      <c r="D186" s="48">
        <v>3.5</v>
      </c>
      <c r="E186" s="48">
        <v>19.3</v>
      </c>
      <c r="F186" s="48">
        <v>8.4</v>
      </c>
      <c r="G186" s="48">
        <v>7.2</v>
      </c>
    </row>
    <row r="187" spans="1:7" ht="13.8">
      <c r="A187" s="427">
        <v>46054</v>
      </c>
      <c r="B187" s="48">
        <v>8.5</v>
      </c>
      <c r="C187" s="48">
        <v>1</v>
      </c>
      <c r="D187" s="48">
        <v>3.4</v>
      </c>
      <c r="E187" s="48">
        <v>19.600000000000001</v>
      </c>
      <c r="F187" s="48">
        <v>8.8000000000000007</v>
      </c>
      <c r="G187" s="48">
        <v>7.4</v>
      </c>
    </row>
    <row r="188" spans="1:7" ht="13.8">
      <c r="A188" s="427">
        <v>46082</v>
      </c>
      <c r="B188" s="48">
        <v>12</v>
      </c>
      <c r="C188" s="48">
        <v>1</v>
      </c>
      <c r="D188" s="48">
        <v>3.5</v>
      </c>
      <c r="E188" s="48">
        <v>19.2</v>
      </c>
      <c r="F188" s="48">
        <v>8.3000000000000007</v>
      </c>
      <c r="G188" s="48">
        <v>7.2</v>
      </c>
    </row>
    <row r="189" spans="1:7" ht="13.8">
      <c r="A189" s="427">
        <v>46113</v>
      </c>
      <c r="B189" s="48">
        <v>15</v>
      </c>
      <c r="C189" s="48">
        <v>1.8</v>
      </c>
      <c r="D189" s="48">
        <v>3.5</v>
      </c>
      <c r="E189" s="48">
        <v>18.5</v>
      </c>
      <c r="F189" s="48">
        <v>8.5</v>
      </c>
      <c r="G189" s="48">
        <v>7.4</v>
      </c>
    </row>
    <row r="190" spans="1:7" ht="13.8">
      <c r="A190" s="427">
        <v>46143</v>
      </c>
      <c r="B190" s="48">
        <v>15.7</v>
      </c>
      <c r="C190" s="48">
        <v>5</v>
      </c>
      <c r="D190" s="48">
        <v>3.5</v>
      </c>
      <c r="E190" s="48">
        <v>18.600000000000001</v>
      </c>
      <c r="F190" s="48">
        <v>8.5</v>
      </c>
      <c r="G190" s="48">
        <v>7.5</v>
      </c>
    </row>
    <row r="191" spans="1:7" ht="13.8">
      <c r="A191" s="427">
        <v>46174</v>
      </c>
      <c r="B191" s="48">
        <v>13.9</v>
      </c>
      <c r="C191" s="48">
        <v>5.2</v>
      </c>
      <c r="D191" s="48">
        <v>3.6</v>
      </c>
      <c r="E191" s="48">
        <v>17.2</v>
      </c>
      <c r="F191" s="48">
        <v>8.4</v>
      </c>
      <c r="G191" s="48">
        <v>7.4</v>
      </c>
    </row>
    <row r="192" spans="1:7" ht="13.8">
      <c r="A192" s="427">
        <v>46204</v>
      </c>
      <c r="B192" s="48">
        <v>15</v>
      </c>
      <c r="C192" s="48">
        <v>5.3</v>
      </c>
      <c r="D192" s="48">
        <v>3.6</v>
      </c>
      <c r="E192" s="48">
        <v>17.7</v>
      </c>
      <c r="F192" s="48">
        <v>8.5</v>
      </c>
      <c r="G192" s="48">
        <v>7.8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28-B</oddFooter>
  </headerFooter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Plan54">
    <tabColor theme="0"/>
  </sheetPr>
  <dimension ref="A1:AA192"/>
  <sheetViews>
    <sheetView showGridLines="0" zoomScaleNormal="100" workbookViewId="0">
      <pane xSplit="1" ySplit="7" topLeftCell="B173" activePane="bottomRight" state="frozen"/>
      <selection activeCell="B72" sqref="B72:M74"/>
      <selection pane="topRight" activeCell="B72" sqref="B72:M74"/>
      <selection pane="bottomLeft" activeCell="B72" sqref="B72:M74"/>
      <selection pane="bottomRight" activeCell="C194" sqref="C194"/>
    </sheetView>
  </sheetViews>
  <sheetFormatPr defaultColWidth="9.109375" defaultRowHeight="13.2"/>
  <cols>
    <col min="1" max="1" width="12.44140625" style="428" customWidth="1"/>
    <col min="2" max="2" width="12.109375" style="1" bestFit="1" customWidth="1"/>
    <col min="3" max="3" width="8.44140625" style="1" bestFit="1" customWidth="1"/>
    <col min="4" max="4" width="6.44140625" style="1" customWidth="1"/>
    <col min="5" max="5" width="9.5546875" style="1" customWidth="1"/>
    <col min="6" max="6" width="8.44140625" style="1" customWidth="1"/>
    <col min="7" max="8" width="6.44140625" style="1" customWidth="1"/>
    <col min="9" max="9" width="11.44140625" style="1" bestFit="1" customWidth="1"/>
    <col min="10" max="10" width="11.5546875" style="1" bestFit="1" customWidth="1"/>
    <col min="11" max="11" width="8" style="1" customWidth="1"/>
    <col min="12" max="12" width="7.5546875" style="1" bestFit="1" customWidth="1"/>
    <col min="13" max="13" width="6.5546875" style="1" customWidth="1"/>
    <col min="14" max="16384" width="9.109375" style="1"/>
  </cols>
  <sheetData>
    <row r="1" spans="1:19" ht="13.8">
      <c r="A1" s="432" t="s">
        <v>324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9" ht="13.8">
      <c r="A2" s="432" t="s">
        <v>189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9" ht="12" customHeight="1">
      <c r="A3" s="433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9" s="10" customFormat="1" ht="12.75" customHeight="1">
      <c r="A4" s="434" t="s">
        <v>0</v>
      </c>
      <c r="B4" s="50" t="s">
        <v>164</v>
      </c>
      <c r="C4" s="50"/>
      <c r="D4" s="51"/>
      <c r="E4" s="50" t="s">
        <v>165</v>
      </c>
      <c r="F4" s="50"/>
      <c r="G4" s="51"/>
      <c r="H4" s="23" t="s">
        <v>42</v>
      </c>
      <c r="I4" s="23"/>
      <c r="J4" s="23"/>
      <c r="K4" s="51"/>
      <c r="L4" s="27" t="s">
        <v>166</v>
      </c>
      <c r="M4" s="25" t="s">
        <v>4</v>
      </c>
      <c r="N4" s="3"/>
      <c r="O4" s="3"/>
      <c r="P4" s="3"/>
      <c r="Q4" s="3"/>
      <c r="R4" s="3"/>
      <c r="S4" s="3"/>
    </row>
    <row r="5" spans="1:19" s="10" customFormat="1" ht="12.75" customHeight="1">
      <c r="A5" s="437"/>
      <c r="B5" s="33"/>
      <c r="C5" s="34"/>
      <c r="D5" s="37"/>
      <c r="E5" s="34"/>
      <c r="F5" s="34"/>
      <c r="G5" s="37"/>
      <c r="H5" s="34"/>
      <c r="I5" s="34"/>
      <c r="J5" s="34"/>
      <c r="K5" s="37"/>
      <c r="L5" s="28"/>
      <c r="M5" s="25"/>
      <c r="N5" s="3"/>
      <c r="O5" s="3"/>
      <c r="P5" s="3"/>
      <c r="Q5" s="3"/>
      <c r="R5" s="3"/>
      <c r="S5" s="3"/>
    </row>
    <row r="6" spans="1:19" s="10" customFormat="1" ht="12.75" customHeight="1">
      <c r="A6" s="435"/>
      <c r="B6" s="28" t="s">
        <v>75</v>
      </c>
      <c r="C6" s="28" t="s">
        <v>76</v>
      </c>
      <c r="D6" s="25" t="s">
        <v>4</v>
      </c>
      <c r="E6" s="28" t="s">
        <v>75</v>
      </c>
      <c r="F6" s="28" t="s">
        <v>76</v>
      </c>
      <c r="G6" s="25" t="s">
        <v>4</v>
      </c>
      <c r="H6" s="28" t="s">
        <v>77</v>
      </c>
      <c r="I6" s="28" t="s">
        <v>78</v>
      </c>
      <c r="J6" s="28" t="s">
        <v>78</v>
      </c>
      <c r="K6" s="25" t="s">
        <v>4</v>
      </c>
      <c r="L6" s="28"/>
      <c r="M6" s="25"/>
      <c r="N6" s="3"/>
      <c r="O6" s="3"/>
      <c r="P6" s="3"/>
      <c r="Q6" s="3"/>
      <c r="R6" s="3"/>
      <c r="S6" s="3"/>
    </row>
    <row r="7" spans="1:19" s="10" customFormat="1" ht="12.75" customHeight="1">
      <c r="A7" s="439"/>
      <c r="B7" s="44" t="s">
        <v>79</v>
      </c>
      <c r="C7" s="44" t="s">
        <v>101</v>
      </c>
      <c r="D7" s="37"/>
      <c r="E7" s="44" t="s">
        <v>79</v>
      </c>
      <c r="F7" s="44" t="s">
        <v>101</v>
      </c>
      <c r="G7" s="37"/>
      <c r="H7" s="44" t="s">
        <v>80</v>
      </c>
      <c r="I7" s="44" t="s">
        <v>81</v>
      </c>
      <c r="J7" s="44" t="s">
        <v>41</v>
      </c>
      <c r="K7" s="37"/>
      <c r="L7" s="44"/>
      <c r="M7" s="37"/>
      <c r="N7" s="3"/>
      <c r="O7" s="3"/>
      <c r="P7" s="3"/>
      <c r="Q7" s="3"/>
      <c r="R7" s="3"/>
      <c r="S7" s="3"/>
    </row>
    <row r="8" spans="1:19" s="3" customFormat="1" ht="12.75" customHeight="1">
      <c r="A8" s="427">
        <v>40603</v>
      </c>
      <c r="B8" s="48">
        <v>0.3</v>
      </c>
      <c r="C8" s="124">
        <v>1.7</v>
      </c>
      <c r="D8" s="48">
        <v>1</v>
      </c>
      <c r="E8" s="48">
        <v>0.5</v>
      </c>
      <c r="F8" s="48">
        <v>0.2</v>
      </c>
      <c r="G8" s="48">
        <v>0.3</v>
      </c>
      <c r="H8" s="48">
        <v>0.1</v>
      </c>
      <c r="I8" s="124">
        <v>0.2</v>
      </c>
      <c r="J8" s="48">
        <v>1.2</v>
      </c>
      <c r="K8" s="48">
        <v>0.2</v>
      </c>
      <c r="L8" s="48">
        <v>2.9</v>
      </c>
      <c r="M8" s="48">
        <v>0.5</v>
      </c>
    </row>
    <row r="9" spans="1:19" s="3" customFormat="1" ht="12.75" customHeight="1">
      <c r="A9" s="427">
        <v>40634</v>
      </c>
      <c r="B9" s="48">
        <v>0.3</v>
      </c>
      <c r="C9" s="48">
        <v>1.6</v>
      </c>
      <c r="D9" s="48">
        <v>0.9</v>
      </c>
      <c r="E9" s="48">
        <v>0.4</v>
      </c>
      <c r="F9" s="48">
        <v>0.2</v>
      </c>
      <c r="G9" s="48">
        <v>0.3</v>
      </c>
      <c r="H9" s="48">
        <v>0.1</v>
      </c>
      <c r="I9" s="48">
        <v>0.2</v>
      </c>
      <c r="J9" s="48">
        <v>1.5</v>
      </c>
      <c r="K9" s="48">
        <v>0.2</v>
      </c>
      <c r="L9" s="48">
        <v>2.5</v>
      </c>
      <c r="M9" s="48">
        <v>0.5</v>
      </c>
    </row>
    <row r="10" spans="1:19" s="3" customFormat="1" ht="12.75" customHeight="1">
      <c r="A10" s="427">
        <v>40664</v>
      </c>
      <c r="B10" s="48">
        <v>0.4</v>
      </c>
      <c r="C10" s="48">
        <v>1.5</v>
      </c>
      <c r="D10" s="48">
        <v>0.9</v>
      </c>
      <c r="E10" s="48">
        <v>0.5</v>
      </c>
      <c r="F10" s="48">
        <v>0.3</v>
      </c>
      <c r="G10" s="48">
        <v>0.3</v>
      </c>
      <c r="H10" s="48">
        <v>0.1</v>
      </c>
      <c r="I10" s="48">
        <v>0.2</v>
      </c>
      <c r="J10" s="48">
        <v>1.9</v>
      </c>
      <c r="K10" s="48">
        <v>0.3</v>
      </c>
      <c r="L10" s="48">
        <v>2.9</v>
      </c>
      <c r="M10" s="48">
        <v>0.5</v>
      </c>
    </row>
    <row r="11" spans="1:19" s="3" customFormat="1" ht="12.75" customHeight="1">
      <c r="A11" s="427">
        <v>40695</v>
      </c>
      <c r="B11" s="48">
        <v>0.4</v>
      </c>
      <c r="C11" s="48">
        <v>1.4</v>
      </c>
      <c r="D11" s="48">
        <v>0.9</v>
      </c>
      <c r="E11" s="48">
        <v>0.4</v>
      </c>
      <c r="F11" s="48">
        <v>0.2</v>
      </c>
      <c r="G11" s="48">
        <v>0.3</v>
      </c>
      <c r="H11" s="48">
        <v>0.1</v>
      </c>
      <c r="I11" s="48">
        <v>0.2</v>
      </c>
      <c r="J11" s="48">
        <v>2.1</v>
      </c>
      <c r="K11" s="48">
        <v>0.3</v>
      </c>
      <c r="L11" s="48">
        <v>2.1</v>
      </c>
      <c r="M11" s="48">
        <v>0.5</v>
      </c>
    </row>
    <row r="12" spans="1:19" s="3" customFormat="1" ht="12.75" customHeight="1">
      <c r="A12" s="427">
        <v>40725</v>
      </c>
      <c r="B12" s="48">
        <v>0.8</v>
      </c>
      <c r="C12" s="48">
        <v>1.4</v>
      </c>
      <c r="D12" s="48">
        <v>1.1000000000000001</v>
      </c>
      <c r="E12" s="48">
        <v>0.2</v>
      </c>
      <c r="F12" s="48">
        <v>0.3</v>
      </c>
      <c r="G12" s="48">
        <v>0.3</v>
      </c>
      <c r="H12" s="48">
        <v>0.1</v>
      </c>
      <c r="I12" s="48">
        <v>0.3</v>
      </c>
      <c r="J12" s="48">
        <v>1.9</v>
      </c>
      <c r="K12" s="48">
        <v>0.3</v>
      </c>
      <c r="L12" s="48">
        <v>2.1</v>
      </c>
      <c r="M12" s="48">
        <v>0.5</v>
      </c>
    </row>
    <row r="13" spans="1:19" s="3" customFormat="1" ht="12.75" customHeight="1">
      <c r="A13" s="427">
        <v>40756</v>
      </c>
      <c r="B13" s="48">
        <v>0.8</v>
      </c>
      <c r="C13" s="48">
        <v>1.2</v>
      </c>
      <c r="D13" s="48">
        <v>1</v>
      </c>
      <c r="E13" s="48">
        <v>0.4</v>
      </c>
      <c r="F13" s="48">
        <v>0.7</v>
      </c>
      <c r="G13" s="48">
        <v>0.6</v>
      </c>
      <c r="H13" s="48">
        <v>0.1</v>
      </c>
      <c r="I13" s="48">
        <v>0.3</v>
      </c>
      <c r="J13" s="48">
        <v>1.6</v>
      </c>
      <c r="K13" s="48">
        <v>0.3</v>
      </c>
      <c r="L13" s="48">
        <v>2.1</v>
      </c>
      <c r="M13" s="48">
        <v>0.5</v>
      </c>
    </row>
    <row r="14" spans="1:19" s="3" customFormat="1" ht="12.75" customHeight="1">
      <c r="A14" s="427">
        <v>40787</v>
      </c>
      <c r="B14" s="48">
        <v>0.7</v>
      </c>
      <c r="C14" s="48">
        <v>1.3</v>
      </c>
      <c r="D14" s="48">
        <v>1</v>
      </c>
      <c r="E14" s="48">
        <v>0.2</v>
      </c>
      <c r="F14" s="48">
        <v>0.2</v>
      </c>
      <c r="G14" s="48">
        <v>0.2</v>
      </c>
      <c r="H14" s="48">
        <v>0.2</v>
      </c>
      <c r="I14" s="48">
        <v>0.4</v>
      </c>
      <c r="J14" s="48">
        <v>1.5</v>
      </c>
      <c r="K14" s="48">
        <v>0.4</v>
      </c>
      <c r="L14" s="48">
        <v>2</v>
      </c>
      <c r="M14" s="48">
        <v>0.5</v>
      </c>
    </row>
    <row r="15" spans="1:19" s="3" customFormat="1" ht="12.75" customHeight="1">
      <c r="A15" s="427">
        <v>40817</v>
      </c>
      <c r="B15" s="48">
        <v>0.7</v>
      </c>
      <c r="C15" s="48">
        <v>1.4</v>
      </c>
      <c r="D15" s="48">
        <v>1.1000000000000001</v>
      </c>
      <c r="E15" s="48">
        <v>0.8</v>
      </c>
      <c r="F15" s="48">
        <v>0.2</v>
      </c>
      <c r="G15" s="48">
        <v>0.4</v>
      </c>
      <c r="H15" s="48">
        <v>0.2</v>
      </c>
      <c r="I15" s="48">
        <v>0.3</v>
      </c>
      <c r="J15" s="48">
        <v>1.6</v>
      </c>
      <c r="K15" s="48">
        <v>0.4</v>
      </c>
      <c r="L15" s="48">
        <v>2</v>
      </c>
      <c r="M15" s="48">
        <v>0.6</v>
      </c>
    </row>
    <row r="16" spans="1:19" s="3" customFormat="1" ht="12.75" customHeight="1">
      <c r="A16" s="427">
        <v>40848</v>
      </c>
      <c r="B16" s="48">
        <v>0.8</v>
      </c>
      <c r="C16" s="48">
        <v>1.3</v>
      </c>
      <c r="D16" s="48">
        <v>1.1000000000000001</v>
      </c>
      <c r="E16" s="48">
        <v>0.9</v>
      </c>
      <c r="F16" s="48">
        <v>0.3</v>
      </c>
      <c r="G16" s="48">
        <v>0.4</v>
      </c>
      <c r="H16" s="48">
        <v>0.3</v>
      </c>
      <c r="I16" s="48">
        <v>0.4</v>
      </c>
      <c r="J16" s="48">
        <v>1.3</v>
      </c>
      <c r="K16" s="48">
        <v>0.4</v>
      </c>
      <c r="L16" s="48">
        <v>2</v>
      </c>
      <c r="M16" s="48">
        <v>0.6</v>
      </c>
    </row>
    <row r="17" spans="1:13" s="3" customFormat="1" ht="12.75" customHeight="1">
      <c r="A17" s="427">
        <v>40878</v>
      </c>
      <c r="B17" s="48">
        <v>0.8</v>
      </c>
      <c r="C17" s="48">
        <v>1.2</v>
      </c>
      <c r="D17" s="48">
        <v>1</v>
      </c>
      <c r="E17" s="48">
        <v>0.9</v>
      </c>
      <c r="F17" s="48">
        <v>0.2</v>
      </c>
      <c r="G17" s="48">
        <v>0.4</v>
      </c>
      <c r="H17" s="48">
        <v>0.4</v>
      </c>
      <c r="I17" s="48">
        <v>0.4</v>
      </c>
      <c r="J17" s="48">
        <v>1.1000000000000001</v>
      </c>
      <c r="K17" s="48">
        <v>0.4</v>
      </c>
      <c r="L17" s="48">
        <v>2</v>
      </c>
      <c r="M17" s="48">
        <v>0.6</v>
      </c>
    </row>
    <row r="18" spans="1:13" s="3" customFormat="1" ht="12.75" customHeight="1">
      <c r="A18" s="427">
        <v>40909</v>
      </c>
      <c r="B18" s="48">
        <v>0.6</v>
      </c>
      <c r="C18" s="48">
        <v>1.2</v>
      </c>
      <c r="D18" s="48">
        <v>0.9</v>
      </c>
      <c r="E18" s="48">
        <v>0.9</v>
      </c>
      <c r="F18" s="48">
        <v>0.2</v>
      </c>
      <c r="G18" s="48">
        <v>0.4</v>
      </c>
      <c r="H18" s="48">
        <v>0.4</v>
      </c>
      <c r="I18" s="48">
        <v>0.4</v>
      </c>
      <c r="J18" s="48">
        <v>1.2</v>
      </c>
      <c r="K18" s="48">
        <v>0.4</v>
      </c>
      <c r="L18" s="48">
        <v>2.2000000000000002</v>
      </c>
      <c r="M18" s="48">
        <v>0.6</v>
      </c>
    </row>
    <row r="19" spans="1:13" s="3" customFormat="1" ht="12.75" customHeight="1">
      <c r="A19" s="427">
        <v>40940</v>
      </c>
      <c r="B19" s="48">
        <v>0.1</v>
      </c>
      <c r="C19" s="48">
        <v>1.3</v>
      </c>
      <c r="D19" s="48">
        <v>0.6</v>
      </c>
      <c r="E19" s="48">
        <v>0.9</v>
      </c>
      <c r="F19" s="48">
        <v>0.2</v>
      </c>
      <c r="G19" s="48">
        <v>0.4</v>
      </c>
      <c r="H19" s="48">
        <v>0.4</v>
      </c>
      <c r="I19" s="48">
        <v>0.4</v>
      </c>
      <c r="J19" s="48">
        <v>1.2</v>
      </c>
      <c r="K19" s="48">
        <v>0.4</v>
      </c>
      <c r="L19" s="48">
        <v>1.6</v>
      </c>
      <c r="M19" s="48">
        <v>0.5</v>
      </c>
    </row>
    <row r="20" spans="1:13" s="3" customFormat="1" ht="12.75" customHeight="1">
      <c r="A20" s="427">
        <v>40969</v>
      </c>
      <c r="B20" s="48">
        <v>0</v>
      </c>
      <c r="C20" s="48">
        <v>1.4</v>
      </c>
      <c r="D20" s="48">
        <v>0.7</v>
      </c>
      <c r="E20" s="48">
        <v>0.5</v>
      </c>
      <c r="F20" s="48">
        <v>0.2</v>
      </c>
      <c r="G20" s="48">
        <v>0.3</v>
      </c>
      <c r="H20" s="48">
        <v>0.5</v>
      </c>
      <c r="I20" s="48">
        <v>0.4</v>
      </c>
      <c r="J20" s="48">
        <v>1.2</v>
      </c>
      <c r="K20" s="48">
        <v>0.4</v>
      </c>
      <c r="L20" s="48">
        <v>1.7</v>
      </c>
      <c r="M20" s="48">
        <v>0.5</v>
      </c>
    </row>
    <row r="21" spans="1:13" s="3" customFormat="1" ht="12.75" customHeight="1">
      <c r="A21" s="427">
        <v>41000</v>
      </c>
      <c r="B21" s="48">
        <v>0</v>
      </c>
      <c r="C21" s="48">
        <v>1.5</v>
      </c>
      <c r="D21" s="48">
        <v>0.7</v>
      </c>
      <c r="E21" s="48">
        <v>0.6</v>
      </c>
      <c r="F21" s="48">
        <v>0.2</v>
      </c>
      <c r="G21" s="48">
        <v>0.3</v>
      </c>
      <c r="H21" s="48">
        <v>0.4</v>
      </c>
      <c r="I21" s="48">
        <v>0.7</v>
      </c>
      <c r="J21" s="48">
        <v>1.2</v>
      </c>
      <c r="K21" s="48">
        <v>0.7</v>
      </c>
      <c r="L21" s="48">
        <v>1.6</v>
      </c>
      <c r="M21" s="48">
        <v>0.7</v>
      </c>
    </row>
    <row r="22" spans="1:13" s="3" customFormat="1" ht="12.75" customHeight="1">
      <c r="A22" s="427">
        <v>41030</v>
      </c>
      <c r="B22" s="48">
        <v>0</v>
      </c>
      <c r="C22" s="48">
        <v>1.6</v>
      </c>
      <c r="D22" s="48">
        <v>0.7</v>
      </c>
      <c r="E22" s="48">
        <v>0.6</v>
      </c>
      <c r="F22" s="48">
        <v>0.2</v>
      </c>
      <c r="G22" s="48">
        <v>0.3</v>
      </c>
      <c r="H22" s="48">
        <v>0.4</v>
      </c>
      <c r="I22" s="48">
        <v>0.4</v>
      </c>
      <c r="J22" s="48">
        <v>1.1000000000000001</v>
      </c>
      <c r="K22" s="48">
        <v>0.4</v>
      </c>
      <c r="L22" s="48">
        <v>1.6</v>
      </c>
      <c r="M22" s="48">
        <v>0.5</v>
      </c>
    </row>
    <row r="23" spans="1:13" s="3" customFormat="1" ht="12.75" customHeight="1">
      <c r="A23" s="427">
        <v>41061</v>
      </c>
      <c r="B23" s="48">
        <v>0</v>
      </c>
      <c r="C23" s="48">
        <v>1.7</v>
      </c>
      <c r="D23" s="48">
        <v>0.7</v>
      </c>
      <c r="E23" s="48">
        <v>0.6</v>
      </c>
      <c r="F23" s="48">
        <v>0.2</v>
      </c>
      <c r="G23" s="48">
        <v>0.3</v>
      </c>
      <c r="H23" s="48">
        <v>0.1</v>
      </c>
      <c r="I23" s="48">
        <v>0.5</v>
      </c>
      <c r="J23" s="48">
        <v>1.3</v>
      </c>
      <c r="K23" s="48">
        <v>0.5</v>
      </c>
      <c r="L23" s="48">
        <v>1.5</v>
      </c>
      <c r="M23" s="48">
        <v>0.6</v>
      </c>
    </row>
    <row r="24" spans="1:13" s="3" customFormat="1" ht="12.75" customHeight="1">
      <c r="A24" s="427">
        <v>41091</v>
      </c>
      <c r="B24" s="48">
        <v>0</v>
      </c>
      <c r="C24" s="48">
        <v>1.5</v>
      </c>
      <c r="D24" s="48">
        <v>0.7</v>
      </c>
      <c r="E24" s="48">
        <v>0.6</v>
      </c>
      <c r="F24" s="48">
        <v>0.2</v>
      </c>
      <c r="G24" s="48">
        <v>0.3</v>
      </c>
      <c r="H24" s="48">
        <v>0.1</v>
      </c>
      <c r="I24" s="48">
        <v>0.5</v>
      </c>
      <c r="J24" s="48">
        <v>1.2</v>
      </c>
      <c r="K24" s="48">
        <v>0.5</v>
      </c>
      <c r="L24" s="48">
        <v>1.7</v>
      </c>
      <c r="M24" s="48">
        <v>0.6</v>
      </c>
    </row>
    <row r="25" spans="1:13" s="3" customFormat="1" ht="12.75" customHeight="1">
      <c r="A25" s="427">
        <v>41122</v>
      </c>
      <c r="B25" s="48">
        <v>0.1</v>
      </c>
      <c r="C25" s="48">
        <v>1.4</v>
      </c>
      <c r="D25" s="48">
        <v>0.7</v>
      </c>
      <c r="E25" s="48">
        <v>0.6</v>
      </c>
      <c r="F25" s="48">
        <v>0.3</v>
      </c>
      <c r="G25" s="48">
        <v>0.4</v>
      </c>
      <c r="H25" s="48">
        <v>0.2</v>
      </c>
      <c r="I25" s="48">
        <v>0.5</v>
      </c>
      <c r="J25" s="48">
        <v>1.4</v>
      </c>
      <c r="K25" s="48">
        <v>0.5</v>
      </c>
      <c r="L25" s="48">
        <v>1.7</v>
      </c>
      <c r="M25" s="48">
        <v>0.6</v>
      </c>
    </row>
    <row r="26" spans="1:13" s="3" customFormat="1" ht="12.75" customHeight="1">
      <c r="A26" s="427">
        <v>41153</v>
      </c>
      <c r="B26" s="48">
        <v>0.1</v>
      </c>
      <c r="C26" s="48">
        <v>1.2</v>
      </c>
      <c r="D26" s="48">
        <v>0.6</v>
      </c>
      <c r="E26" s="48">
        <v>0.6</v>
      </c>
      <c r="F26" s="48">
        <v>0.2</v>
      </c>
      <c r="G26" s="48">
        <v>0.4</v>
      </c>
      <c r="H26" s="48">
        <v>0.2</v>
      </c>
      <c r="I26" s="48">
        <v>0.5</v>
      </c>
      <c r="J26" s="48">
        <v>1.4</v>
      </c>
      <c r="K26" s="48">
        <v>0.5</v>
      </c>
      <c r="L26" s="48">
        <v>1.4</v>
      </c>
      <c r="M26" s="48">
        <v>0.6</v>
      </c>
    </row>
    <row r="27" spans="1:13" s="3" customFormat="1" ht="12.75" customHeight="1">
      <c r="A27" s="427">
        <v>41183</v>
      </c>
      <c r="B27" s="48">
        <v>0.1</v>
      </c>
      <c r="C27" s="48">
        <v>1.1000000000000001</v>
      </c>
      <c r="D27" s="48">
        <v>0.6</v>
      </c>
      <c r="E27" s="48">
        <v>0.6</v>
      </c>
      <c r="F27" s="48">
        <v>0.2</v>
      </c>
      <c r="G27" s="48">
        <v>0.3</v>
      </c>
      <c r="H27" s="48">
        <v>0.2</v>
      </c>
      <c r="I27" s="48">
        <v>0.7</v>
      </c>
      <c r="J27" s="48">
        <v>1.7</v>
      </c>
      <c r="K27" s="48">
        <v>0.7</v>
      </c>
      <c r="L27" s="48">
        <v>1.6</v>
      </c>
      <c r="M27" s="48">
        <v>0.7</v>
      </c>
    </row>
    <row r="28" spans="1:13" s="3" customFormat="1" ht="12.75" customHeight="1">
      <c r="A28" s="427">
        <v>41214</v>
      </c>
      <c r="B28" s="48">
        <v>0.2</v>
      </c>
      <c r="C28" s="48">
        <v>1.1000000000000001</v>
      </c>
      <c r="D28" s="48">
        <v>0.6</v>
      </c>
      <c r="E28" s="48">
        <v>0.5</v>
      </c>
      <c r="F28" s="48">
        <v>0.2</v>
      </c>
      <c r="G28" s="48">
        <v>0.3</v>
      </c>
      <c r="H28" s="48">
        <v>0.2</v>
      </c>
      <c r="I28" s="48">
        <v>0.7</v>
      </c>
      <c r="J28" s="48">
        <v>1.6</v>
      </c>
      <c r="K28" s="48">
        <v>0.7</v>
      </c>
      <c r="L28" s="48">
        <v>1.5</v>
      </c>
      <c r="M28" s="48">
        <v>0.7</v>
      </c>
    </row>
    <row r="29" spans="1:13" s="3" customFormat="1" ht="12.75" customHeight="1">
      <c r="A29" s="427">
        <v>41244</v>
      </c>
      <c r="B29" s="48">
        <v>0.2</v>
      </c>
      <c r="C29" s="48">
        <v>1.1000000000000001</v>
      </c>
      <c r="D29" s="48">
        <v>0.6</v>
      </c>
      <c r="E29" s="48">
        <v>0.7</v>
      </c>
      <c r="F29" s="48">
        <v>0.1</v>
      </c>
      <c r="G29" s="48">
        <v>0.3</v>
      </c>
      <c r="H29" s="48">
        <v>0.2</v>
      </c>
      <c r="I29" s="48">
        <v>0.5</v>
      </c>
      <c r="J29" s="48">
        <v>1.6</v>
      </c>
      <c r="K29" s="48">
        <v>0.5</v>
      </c>
      <c r="L29" s="48">
        <v>1.4</v>
      </c>
      <c r="M29" s="48">
        <v>0.5</v>
      </c>
    </row>
    <row r="30" spans="1:13" s="3" customFormat="1" ht="12.75" customHeight="1">
      <c r="A30" s="427">
        <v>41275</v>
      </c>
      <c r="B30" s="48">
        <v>0.1</v>
      </c>
      <c r="C30" s="48">
        <v>1.1000000000000001</v>
      </c>
      <c r="D30" s="48">
        <v>0.6</v>
      </c>
      <c r="E30" s="48">
        <v>0.5</v>
      </c>
      <c r="F30" s="48">
        <v>0.1</v>
      </c>
      <c r="G30" s="48">
        <v>0.3</v>
      </c>
      <c r="H30" s="48">
        <v>0.2</v>
      </c>
      <c r="I30" s="48">
        <v>0.4</v>
      </c>
      <c r="J30" s="48">
        <v>1.8</v>
      </c>
      <c r="K30" s="48">
        <v>0.4</v>
      </c>
      <c r="L30" s="48">
        <v>1.4</v>
      </c>
      <c r="M30" s="48">
        <v>0.5</v>
      </c>
    </row>
    <row r="31" spans="1:13" s="3" customFormat="1" ht="12.75" customHeight="1">
      <c r="A31" s="427">
        <v>41306</v>
      </c>
      <c r="B31" s="48">
        <v>0.2</v>
      </c>
      <c r="C31" s="48">
        <v>1.1000000000000001</v>
      </c>
      <c r="D31" s="48">
        <v>0.6</v>
      </c>
      <c r="E31" s="48">
        <v>0.5</v>
      </c>
      <c r="F31" s="48">
        <v>0.2</v>
      </c>
      <c r="G31" s="48">
        <v>0.3</v>
      </c>
      <c r="H31" s="48">
        <v>0.3</v>
      </c>
      <c r="I31" s="48">
        <v>0.4</v>
      </c>
      <c r="J31" s="48">
        <v>1.9</v>
      </c>
      <c r="K31" s="48">
        <v>0.5</v>
      </c>
      <c r="L31" s="48">
        <v>1.2</v>
      </c>
      <c r="M31" s="48">
        <v>0.5</v>
      </c>
    </row>
    <row r="32" spans="1:13" s="3" customFormat="1" ht="12.75" customHeight="1">
      <c r="A32" s="427">
        <v>41334</v>
      </c>
      <c r="B32" s="48">
        <v>0.1</v>
      </c>
      <c r="C32" s="48">
        <v>1.1000000000000001</v>
      </c>
      <c r="D32" s="48">
        <v>0.6</v>
      </c>
      <c r="E32" s="48">
        <v>0.6</v>
      </c>
      <c r="F32" s="48">
        <v>0.3</v>
      </c>
      <c r="G32" s="48">
        <v>0.4</v>
      </c>
      <c r="H32" s="48">
        <v>0.4</v>
      </c>
      <c r="I32" s="48">
        <v>0.4</v>
      </c>
      <c r="J32" s="48">
        <v>2.5</v>
      </c>
      <c r="K32" s="48">
        <v>0.5</v>
      </c>
      <c r="L32" s="48">
        <v>1</v>
      </c>
      <c r="M32" s="48">
        <v>0.5</v>
      </c>
    </row>
    <row r="33" spans="1:13" s="3" customFormat="1" ht="12.75" customHeight="1">
      <c r="A33" s="427">
        <v>41365</v>
      </c>
      <c r="B33" s="48">
        <v>0.1</v>
      </c>
      <c r="C33" s="48">
        <v>1.1000000000000001</v>
      </c>
      <c r="D33" s="48">
        <v>0.6</v>
      </c>
      <c r="E33" s="48">
        <v>0.7</v>
      </c>
      <c r="F33" s="48">
        <v>0.3</v>
      </c>
      <c r="G33" s="48">
        <v>0.4</v>
      </c>
      <c r="H33" s="48">
        <v>0.4</v>
      </c>
      <c r="I33" s="48">
        <v>0.6</v>
      </c>
      <c r="J33" s="48">
        <v>2.4</v>
      </c>
      <c r="K33" s="48">
        <v>0.7</v>
      </c>
      <c r="L33" s="48">
        <v>1.2</v>
      </c>
      <c r="M33" s="48">
        <v>0.7</v>
      </c>
    </row>
    <row r="34" spans="1:13" s="3" customFormat="1" ht="12.75" customHeight="1">
      <c r="A34" s="427">
        <v>41395</v>
      </c>
      <c r="B34" s="48">
        <v>0.2</v>
      </c>
      <c r="C34" s="48">
        <v>1.1000000000000001</v>
      </c>
      <c r="D34" s="48">
        <v>0.6</v>
      </c>
      <c r="E34" s="48">
        <v>0.8</v>
      </c>
      <c r="F34" s="48">
        <v>0.2</v>
      </c>
      <c r="G34" s="48">
        <v>0.4</v>
      </c>
      <c r="H34" s="48">
        <v>0.3</v>
      </c>
      <c r="I34" s="48">
        <v>0.5</v>
      </c>
      <c r="J34" s="48">
        <v>2.2000000000000002</v>
      </c>
      <c r="K34" s="48">
        <v>0.6</v>
      </c>
      <c r="L34" s="48">
        <v>1.2</v>
      </c>
      <c r="M34" s="48">
        <v>0.6</v>
      </c>
    </row>
    <row r="35" spans="1:13" s="3" customFormat="1" ht="12.75" customHeight="1">
      <c r="A35" s="427">
        <v>41426</v>
      </c>
      <c r="B35" s="48">
        <v>0.1</v>
      </c>
      <c r="C35" s="48">
        <v>1.1000000000000001</v>
      </c>
      <c r="D35" s="48">
        <v>0.5</v>
      </c>
      <c r="E35" s="48">
        <v>0.7</v>
      </c>
      <c r="F35" s="48">
        <v>0.3</v>
      </c>
      <c r="G35" s="48">
        <v>0.5</v>
      </c>
      <c r="H35" s="48">
        <v>0.4</v>
      </c>
      <c r="I35" s="48">
        <v>0.5</v>
      </c>
      <c r="J35" s="48">
        <v>1.6</v>
      </c>
      <c r="K35" s="48">
        <v>0.5</v>
      </c>
      <c r="L35" s="48">
        <v>1.1000000000000001</v>
      </c>
      <c r="M35" s="48">
        <v>0.6</v>
      </c>
    </row>
    <row r="36" spans="1:13" s="3" customFormat="1" ht="12.75" customHeight="1">
      <c r="A36" s="427">
        <v>41456</v>
      </c>
      <c r="B36" s="48">
        <v>0.2</v>
      </c>
      <c r="C36" s="48">
        <v>1.2</v>
      </c>
      <c r="D36" s="48">
        <v>0.6</v>
      </c>
      <c r="E36" s="48">
        <v>0.8</v>
      </c>
      <c r="F36" s="48">
        <v>0.4</v>
      </c>
      <c r="G36" s="48">
        <v>0.5</v>
      </c>
      <c r="H36" s="48">
        <v>0.3</v>
      </c>
      <c r="I36" s="48">
        <v>0.4</v>
      </c>
      <c r="J36" s="48">
        <v>1.7</v>
      </c>
      <c r="K36" s="48">
        <v>0.4</v>
      </c>
      <c r="L36" s="48">
        <v>1</v>
      </c>
      <c r="M36" s="48">
        <v>0.5</v>
      </c>
    </row>
    <row r="37" spans="1:13" s="3" customFormat="1" ht="12.75" customHeight="1">
      <c r="A37" s="427">
        <v>41487</v>
      </c>
      <c r="B37" s="48">
        <v>0.2</v>
      </c>
      <c r="C37" s="48">
        <v>1.1000000000000001</v>
      </c>
      <c r="D37" s="48">
        <v>0.6</v>
      </c>
      <c r="E37" s="48">
        <v>0.8</v>
      </c>
      <c r="F37" s="48">
        <v>0.3</v>
      </c>
      <c r="G37" s="48">
        <v>0.5</v>
      </c>
      <c r="H37" s="48">
        <v>0.4</v>
      </c>
      <c r="I37" s="48">
        <v>0.4</v>
      </c>
      <c r="J37" s="48">
        <v>1.7</v>
      </c>
      <c r="K37" s="48">
        <v>0.4</v>
      </c>
      <c r="L37" s="48">
        <v>0.9</v>
      </c>
      <c r="M37" s="48">
        <v>0.5</v>
      </c>
    </row>
    <row r="38" spans="1:13" s="3" customFormat="1" ht="12.75" customHeight="1">
      <c r="A38" s="427">
        <v>41518</v>
      </c>
      <c r="B38" s="48">
        <v>0.2</v>
      </c>
      <c r="C38" s="48">
        <v>1.1000000000000001</v>
      </c>
      <c r="D38" s="48">
        <v>0.6</v>
      </c>
      <c r="E38" s="48">
        <v>0.8</v>
      </c>
      <c r="F38" s="48">
        <v>0.4</v>
      </c>
      <c r="G38" s="48">
        <v>0.6</v>
      </c>
      <c r="H38" s="48">
        <v>0.5</v>
      </c>
      <c r="I38" s="48">
        <v>0.4</v>
      </c>
      <c r="J38" s="48">
        <v>1.7</v>
      </c>
      <c r="K38" s="48">
        <v>0.4</v>
      </c>
      <c r="L38" s="48">
        <v>1</v>
      </c>
      <c r="M38" s="48">
        <v>0.5</v>
      </c>
    </row>
    <row r="39" spans="1:13" s="3" customFormat="1" ht="12.75" customHeight="1">
      <c r="A39" s="427">
        <v>41548</v>
      </c>
      <c r="B39" s="48">
        <v>0.2</v>
      </c>
      <c r="C39" s="48">
        <v>1.1000000000000001</v>
      </c>
      <c r="D39" s="48">
        <v>0.6</v>
      </c>
      <c r="E39" s="48">
        <v>0.4</v>
      </c>
      <c r="F39" s="48">
        <v>0.4</v>
      </c>
      <c r="G39" s="48">
        <v>0.4</v>
      </c>
      <c r="H39" s="48">
        <v>0.4</v>
      </c>
      <c r="I39" s="48">
        <v>0.4</v>
      </c>
      <c r="J39" s="48">
        <v>1.3</v>
      </c>
      <c r="K39" s="48">
        <v>0.4</v>
      </c>
      <c r="L39" s="48">
        <v>1</v>
      </c>
      <c r="M39" s="48">
        <v>0.5</v>
      </c>
    </row>
    <row r="40" spans="1:13" s="3" customFormat="1" ht="12.75" customHeight="1">
      <c r="A40" s="427">
        <v>41579</v>
      </c>
      <c r="B40" s="48">
        <v>0.2</v>
      </c>
      <c r="C40" s="48">
        <v>1</v>
      </c>
      <c r="D40" s="48">
        <v>0.6</v>
      </c>
      <c r="E40" s="48">
        <v>0.5</v>
      </c>
      <c r="F40" s="48">
        <v>0.4</v>
      </c>
      <c r="G40" s="48">
        <v>0.5</v>
      </c>
      <c r="H40" s="48">
        <v>0.4</v>
      </c>
      <c r="I40" s="48">
        <v>0.4</v>
      </c>
      <c r="J40" s="48">
        <v>1.2</v>
      </c>
      <c r="K40" s="48">
        <v>0.4</v>
      </c>
      <c r="L40" s="48">
        <v>1</v>
      </c>
      <c r="M40" s="48">
        <v>0.5</v>
      </c>
    </row>
    <row r="41" spans="1:13" s="3" customFormat="1" ht="12.75" customHeight="1">
      <c r="A41" s="427">
        <v>41609</v>
      </c>
      <c r="B41" s="48">
        <v>0.2</v>
      </c>
      <c r="C41" s="48">
        <v>1</v>
      </c>
      <c r="D41" s="48">
        <v>0.5</v>
      </c>
      <c r="E41" s="48">
        <v>0.4</v>
      </c>
      <c r="F41" s="48">
        <v>0.2</v>
      </c>
      <c r="G41" s="48">
        <v>0.3</v>
      </c>
      <c r="H41" s="48">
        <v>0.5</v>
      </c>
      <c r="I41" s="48">
        <v>0.4</v>
      </c>
      <c r="J41" s="48">
        <v>1.1000000000000001</v>
      </c>
      <c r="K41" s="48">
        <v>0.4</v>
      </c>
      <c r="L41" s="48">
        <v>0.9</v>
      </c>
      <c r="M41" s="48">
        <v>0.4</v>
      </c>
    </row>
    <row r="42" spans="1:13" s="3" customFormat="1" ht="12.75" customHeight="1">
      <c r="A42" s="427">
        <v>41640</v>
      </c>
      <c r="B42" s="48">
        <v>0.2</v>
      </c>
      <c r="C42" s="48">
        <v>1</v>
      </c>
      <c r="D42" s="48">
        <v>0.6</v>
      </c>
      <c r="E42" s="48">
        <v>0.6</v>
      </c>
      <c r="F42" s="48">
        <v>0.2</v>
      </c>
      <c r="G42" s="48">
        <v>0.3</v>
      </c>
      <c r="H42" s="48">
        <v>0.6</v>
      </c>
      <c r="I42" s="48">
        <v>0.3</v>
      </c>
      <c r="J42" s="48">
        <v>1.2</v>
      </c>
      <c r="K42" s="48">
        <v>0.4</v>
      </c>
      <c r="L42" s="48">
        <v>1</v>
      </c>
      <c r="M42" s="48">
        <v>0.4</v>
      </c>
    </row>
    <row r="43" spans="1:13" s="3" customFormat="1" ht="12.75" customHeight="1">
      <c r="A43" s="427">
        <v>41671</v>
      </c>
      <c r="B43" s="48">
        <v>0.2</v>
      </c>
      <c r="C43" s="48">
        <v>1</v>
      </c>
      <c r="D43" s="48">
        <v>0.6</v>
      </c>
      <c r="E43" s="48">
        <v>0.6</v>
      </c>
      <c r="F43" s="48">
        <v>0.2</v>
      </c>
      <c r="G43" s="48">
        <v>0.4</v>
      </c>
      <c r="H43" s="48">
        <v>0.5</v>
      </c>
      <c r="I43" s="48">
        <v>0.4</v>
      </c>
      <c r="J43" s="48">
        <v>1.2</v>
      </c>
      <c r="K43" s="48">
        <v>0.4</v>
      </c>
      <c r="L43" s="48">
        <v>1</v>
      </c>
      <c r="M43" s="48">
        <v>0.4</v>
      </c>
    </row>
    <row r="44" spans="1:13" s="3" customFormat="1" ht="12.75" customHeight="1">
      <c r="A44" s="427">
        <v>41699</v>
      </c>
      <c r="B44" s="48">
        <v>0.2</v>
      </c>
      <c r="C44" s="48">
        <v>1</v>
      </c>
      <c r="D44" s="48">
        <v>0.5</v>
      </c>
      <c r="E44" s="48">
        <v>0.5</v>
      </c>
      <c r="F44" s="48">
        <v>0.2</v>
      </c>
      <c r="G44" s="48">
        <v>0.3</v>
      </c>
      <c r="H44" s="48">
        <v>0.6</v>
      </c>
      <c r="I44" s="48">
        <v>0.4</v>
      </c>
      <c r="J44" s="48">
        <v>1.2</v>
      </c>
      <c r="K44" s="48">
        <v>0.4</v>
      </c>
      <c r="L44" s="48">
        <v>1.2</v>
      </c>
      <c r="M44" s="48">
        <v>0.5</v>
      </c>
    </row>
    <row r="45" spans="1:13" s="3" customFormat="1" ht="12.75" customHeight="1">
      <c r="A45" s="427">
        <v>41730</v>
      </c>
      <c r="B45" s="48">
        <v>0.2</v>
      </c>
      <c r="C45" s="48">
        <v>1</v>
      </c>
      <c r="D45" s="48">
        <v>0.5</v>
      </c>
      <c r="E45" s="48">
        <v>0.4</v>
      </c>
      <c r="F45" s="48">
        <v>0.3</v>
      </c>
      <c r="G45" s="48">
        <v>0.4</v>
      </c>
      <c r="H45" s="48">
        <v>0.6</v>
      </c>
      <c r="I45" s="48">
        <v>0.4</v>
      </c>
      <c r="J45" s="48">
        <v>1.2</v>
      </c>
      <c r="K45" s="48">
        <v>0.4</v>
      </c>
      <c r="L45" s="48">
        <v>1.3</v>
      </c>
      <c r="M45" s="48">
        <v>0.5</v>
      </c>
    </row>
    <row r="46" spans="1:13" s="3" customFormat="1" ht="12.75" customHeight="1">
      <c r="A46" s="427">
        <v>41760</v>
      </c>
      <c r="B46" s="48">
        <v>0.2</v>
      </c>
      <c r="C46" s="48">
        <v>0.9</v>
      </c>
      <c r="D46" s="48">
        <v>0.4</v>
      </c>
      <c r="E46" s="48">
        <v>0.4</v>
      </c>
      <c r="F46" s="48">
        <v>0.3</v>
      </c>
      <c r="G46" s="48">
        <v>0.4</v>
      </c>
      <c r="H46" s="48">
        <v>0.7</v>
      </c>
      <c r="I46" s="48">
        <v>0.4</v>
      </c>
      <c r="J46" s="48">
        <v>1</v>
      </c>
      <c r="K46" s="48">
        <v>0.4</v>
      </c>
      <c r="L46" s="48">
        <v>1.1000000000000001</v>
      </c>
      <c r="M46" s="48">
        <v>0.5</v>
      </c>
    </row>
    <row r="47" spans="1:13" s="3" customFormat="1" ht="12.75" customHeight="1">
      <c r="A47" s="427">
        <v>41791</v>
      </c>
      <c r="B47" s="48">
        <v>0.2</v>
      </c>
      <c r="C47" s="48">
        <v>0.8</v>
      </c>
      <c r="D47" s="48">
        <v>0.4</v>
      </c>
      <c r="E47" s="48">
        <v>0.5</v>
      </c>
      <c r="F47" s="48">
        <v>0.3</v>
      </c>
      <c r="G47" s="48">
        <v>0.4</v>
      </c>
      <c r="H47" s="48">
        <v>0.7</v>
      </c>
      <c r="I47" s="48">
        <v>0.4</v>
      </c>
      <c r="J47" s="48">
        <v>1</v>
      </c>
      <c r="K47" s="48">
        <v>0.5</v>
      </c>
      <c r="L47" s="48">
        <v>1.3</v>
      </c>
      <c r="M47" s="48">
        <v>0.5</v>
      </c>
    </row>
    <row r="48" spans="1:13" s="3" customFormat="1" ht="12.75" customHeight="1">
      <c r="A48" s="427">
        <v>41821</v>
      </c>
      <c r="B48" s="48">
        <v>0.2</v>
      </c>
      <c r="C48" s="48">
        <v>0.8</v>
      </c>
      <c r="D48" s="48">
        <v>0.4</v>
      </c>
      <c r="E48" s="48">
        <v>0.6</v>
      </c>
      <c r="F48" s="48">
        <v>0.2</v>
      </c>
      <c r="G48" s="48">
        <v>0.4</v>
      </c>
      <c r="H48" s="48">
        <v>0.7</v>
      </c>
      <c r="I48" s="48">
        <v>0.4</v>
      </c>
      <c r="J48" s="48">
        <v>0.8</v>
      </c>
      <c r="K48" s="48">
        <v>0.4</v>
      </c>
      <c r="L48" s="48">
        <v>1.3</v>
      </c>
      <c r="M48" s="48">
        <v>0.5</v>
      </c>
    </row>
    <row r="49" spans="1:27" s="3" customFormat="1" ht="12.75" customHeight="1">
      <c r="A49" s="427">
        <v>41852</v>
      </c>
      <c r="B49" s="48">
        <v>0.2</v>
      </c>
      <c r="C49" s="48">
        <v>0.8</v>
      </c>
      <c r="D49" s="48">
        <v>0.5</v>
      </c>
      <c r="E49" s="48">
        <v>0.9</v>
      </c>
      <c r="F49" s="48">
        <v>0.3</v>
      </c>
      <c r="G49" s="48">
        <v>0.6</v>
      </c>
      <c r="H49" s="48">
        <v>1.1000000000000001</v>
      </c>
      <c r="I49" s="48">
        <v>0.4</v>
      </c>
      <c r="J49" s="48">
        <v>0.7</v>
      </c>
      <c r="K49" s="48">
        <v>0.4</v>
      </c>
      <c r="L49" s="48">
        <v>1.3</v>
      </c>
      <c r="M49" s="48">
        <v>0.5</v>
      </c>
    </row>
    <row r="50" spans="1:27" s="3" customFormat="1" ht="12.75" customHeight="1">
      <c r="A50" s="427">
        <v>41883</v>
      </c>
      <c r="B50" s="48">
        <v>0.3</v>
      </c>
      <c r="C50" s="48">
        <v>0.8</v>
      </c>
      <c r="D50" s="48">
        <v>0.5</v>
      </c>
      <c r="E50" s="48">
        <v>0.6</v>
      </c>
      <c r="F50" s="48">
        <v>0.3</v>
      </c>
      <c r="G50" s="48">
        <v>0.5</v>
      </c>
      <c r="H50" s="48">
        <v>1.1000000000000001</v>
      </c>
      <c r="I50" s="48">
        <v>0.4</v>
      </c>
      <c r="J50" s="48">
        <v>0.8</v>
      </c>
      <c r="K50" s="48">
        <v>0.4</v>
      </c>
      <c r="L50" s="48">
        <v>1.1000000000000001</v>
      </c>
      <c r="M50" s="48">
        <v>0.5</v>
      </c>
    </row>
    <row r="51" spans="1:27" s="3" customFormat="1" ht="12.75" customHeight="1">
      <c r="A51" s="427">
        <v>41913</v>
      </c>
      <c r="B51" s="48">
        <v>0.3</v>
      </c>
      <c r="C51" s="48">
        <v>0.9</v>
      </c>
      <c r="D51" s="48">
        <v>0.6</v>
      </c>
      <c r="E51" s="48">
        <v>0.8</v>
      </c>
      <c r="F51" s="48">
        <v>0.4</v>
      </c>
      <c r="G51" s="48">
        <v>0.6</v>
      </c>
      <c r="H51" s="48">
        <v>1.1000000000000001</v>
      </c>
      <c r="I51" s="48">
        <v>0.4</v>
      </c>
      <c r="J51" s="48">
        <v>0.8</v>
      </c>
      <c r="K51" s="48">
        <v>0.4</v>
      </c>
      <c r="L51" s="48">
        <v>1.2</v>
      </c>
      <c r="M51" s="48">
        <v>0.5</v>
      </c>
    </row>
    <row r="52" spans="1:27" s="3" customFormat="1" ht="12.75" customHeight="1">
      <c r="A52" s="427">
        <v>41944</v>
      </c>
      <c r="B52" s="48">
        <v>0.3</v>
      </c>
      <c r="C52" s="48">
        <v>0.9</v>
      </c>
      <c r="D52" s="48">
        <v>0.6</v>
      </c>
      <c r="E52" s="48">
        <v>0.6</v>
      </c>
      <c r="F52" s="48">
        <v>0.4</v>
      </c>
      <c r="G52" s="48">
        <v>0.5</v>
      </c>
      <c r="H52" s="48">
        <v>1.1000000000000001</v>
      </c>
      <c r="I52" s="48">
        <v>0.4</v>
      </c>
      <c r="J52" s="48">
        <v>1</v>
      </c>
      <c r="K52" s="48">
        <v>0.4</v>
      </c>
      <c r="L52" s="48">
        <v>1.1000000000000001</v>
      </c>
      <c r="M52" s="48">
        <v>0.5</v>
      </c>
    </row>
    <row r="53" spans="1:27" s="3" customFormat="1" ht="12.75" customHeight="1">
      <c r="A53" s="427">
        <v>41974</v>
      </c>
      <c r="B53" s="48">
        <v>0.3</v>
      </c>
      <c r="C53" s="48">
        <v>0.9</v>
      </c>
      <c r="D53" s="48">
        <v>0.6</v>
      </c>
      <c r="E53" s="48">
        <v>0.6</v>
      </c>
      <c r="F53" s="48">
        <v>0.4</v>
      </c>
      <c r="G53" s="48">
        <v>0.5</v>
      </c>
      <c r="H53" s="48">
        <v>1</v>
      </c>
      <c r="I53" s="48">
        <v>0.4</v>
      </c>
      <c r="J53" s="48">
        <v>1</v>
      </c>
      <c r="K53" s="48">
        <v>0.4</v>
      </c>
      <c r="L53" s="48">
        <v>1</v>
      </c>
      <c r="M53" s="48">
        <v>0.5</v>
      </c>
    </row>
    <row r="54" spans="1:27" s="3" customFormat="1" ht="12.75" customHeight="1">
      <c r="A54" s="427">
        <v>42005</v>
      </c>
      <c r="B54" s="48">
        <v>0.4</v>
      </c>
      <c r="C54" s="48">
        <v>1</v>
      </c>
      <c r="D54" s="48">
        <v>0.7</v>
      </c>
      <c r="E54" s="48">
        <v>0.7</v>
      </c>
      <c r="F54" s="48">
        <v>0.4</v>
      </c>
      <c r="G54" s="48">
        <v>0.6</v>
      </c>
      <c r="H54" s="48">
        <v>1</v>
      </c>
      <c r="I54" s="48">
        <v>0.4</v>
      </c>
      <c r="J54" s="48">
        <v>1</v>
      </c>
      <c r="K54" s="48">
        <v>0.5</v>
      </c>
      <c r="L54" s="48">
        <v>1.1000000000000001</v>
      </c>
      <c r="M54" s="48">
        <v>0.6</v>
      </c>
    </row>
    <row r="55" spans="1:27" s="3" customFormat="1" ht="12.75" customHeight="1">
      <c r="A55" s="427">
        <v>42036</v>
      </c>
      <c r="B55" s="48">
        <v>0.4</v>
      </c>
      <c r="C55" s="48">
        <v>1</v>
      </c>
      <c r="D55" s="48">
        <v>0.7</v>
      </c>
      <c r="E55" s="48">
        <v>0.8</v>
      </c>
      <c r="F55" s="48">
        <v>0.4</v>
      </c>
      <c r="G55" s="48">
        <v>0.6</v>
      </c>
      <c r="H55" s="48">
        <v>1</v>
      </c>
      <c r="I55" s="48">
        <v>0.5</v>
      </c>
      <c r="J55" s="48">
        <v>1.4</v>
      </c>
      <c r="K55" s="48">
        <v>0.5</v>
      </c>
      <c r="L55" s="48">
        <v>1</v>
      </c>
      <c r="M55" s="48">
        <v>0.6</v>
      </c>
    </row>
    <row r="56" spans="1:27" s="3" customFormat="1" ht="12.75" customHeight="1">
      <c r="A56" s="427">
        <v>42064</v>
      </c>
      <c r="B56" s="48">
        <v>0.4</v>
      </c>
      <c r="C56" s="48">
        <v>1</v>
      </c>
      <c r="D56" s="48">
        <v>0.7</v>
      </c>
      <c r="E56" s="48">
        <v>0.8</v>
      </c>
      <c r="F56" s="48">
        <v>0.3</v>
      </c>
      <c r="G56" s="48">
        <v>0.5</v>
      </c>
      <c r="H56" s="48">
        <v>1.2</v>
      </c>
      <c r="I56" s="48">
        <v>0.5</v>
      </c>
      <c r="J56" s="48">
        <v>1.5</v>
      </c>
      <c r="K56" s="48">
        <v>0.6</v>
      </c>
      <c r="L56" s="48">
        <v>0.8</v>
      </c>
      <c r="M56" s="48">
        <v>0.6</v>
      </c>
    </row>
    <row r="57" spans="1:27" ht="13.8">
      <c r="A57" s="427">
        <v>42095</v>
      </c>
      <c r="B57" s="48">
        <v>0.4</v>
      </c>
      <c r="C57" s="48">
        <v>1.1000000000000001</v>
      </c>
      <c r="D57" s="48">
        <v>0.7</v>
      </c>
      <c r="E57" s="48">
        <v>1.1000000000000001</v>
      </c>
      <c r="F57" s="48">
        <v>0.8</v>
      </c>
      <c r="G57" s="48">
        <v>1</v>
      </c>
      <c r="H57" s="48">
        <v>1.2</v>
      </c>
      <c r="I57" s="48">
        <v>0.6</v>
      </c>
      <c r="J57" s="48">
        <v>1.2</v>
      </c>
      <c r="K57" s="48">
        <v>0.6</v>
      </c>
      <c r="L57" s="48">
        <v>0.8</v>
      </c>
      <c r="M57" s="48">
        <v>0.7</v>
      </c>
      <c r="N57" s="3"/>
      <c r="O57" s="3"/>
      <c r="P57" s="3"/>
    </row>
    <row r="58" spans="1:27" ht="13.8">
      <c r="A58" s="427">
        <v>42125</v>
      </c>
      <c r="B58" s="48">
        <v>0.6</v>
      </c>
      <c r="C58" s="48">
        <v>1.1000000000000001</v>
      </c>
      <c r="D58" s="48">
        <v>0.8</v>
      </c>
      <c r="E58" s="48">
        <v>1</v>
      </c>
      <c r="F58" s="48">
        <v>0.4</v>
      </c>
      <c r="G58" s="48">
        <v>0.7</v>
      </c>
      <c r="H58" s="48">
        <v>1</v>
      </c>
      <c r="I58" s="48">
        <v>0.6</v>
      </c>
      <c r="J58" s="48">
        <v>1.3</v>
      </c>
      <c r="K58" s="48">
        <v>0.7</v>
      </c>
      <c r="L58" s="48">
        <v>0.8</v>
      </c>
      <c r="M58" s="48">
        <v>0.7</v>
      </c>
      <c r="N58" s="3"/>
    </row>
    <row r="59" spans="1:27" ht="13.8">
      <c r="A59" s="427">
        <v>42156</v>
      </c>
      <c r="B59" s="48">
        <v>0.6</v>
      </c>
      <c r="C59" s="48">
        <v>1.1000000000000001</v>
      </c>
      <c r="D59" s="48">
        <v>0.8</v>
      </c>
      <c r="E59" s="48">
        <v>0.7</v>
      </c>
      <c r="F59" s="48">
        <v>0.3</v>
      </c>
      <c r="G59" s="48">
        <v>0.5</v>
      </c>
      <c r="H59" s="48">
        <v>1</v>
      </c>
      <c r="I59" s="48">
        <v>0.7</v>
      </c>
      <c r="J59" s="48">
        <v>1.4</v>
      </c>
      <c r="K59" s="48">
        <v>0.7</v>
      </c>
      <c r="L59" s="48">
        <v>0.8</v>
      </c>
      <c r="M59" s="48">
        <v>0.7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7" ht="13.8">
      <c r="A60" s="427">
        <v>42186</v>
      </c>
      <c r="B60" s="48">
        <v>0.6</v>
      </c>
      <c r="C60" s="48">
        <v>1</v>
      </c>
      <c r="D60" s="48">
        <v>0.8</v>
      </c>
      <c r="E60" s="48">
        <v>0.8</v>
      </c>
      <c r="F60" s="48">
        <v>0.5</v>
      </c>
      <c r="G60" s="48">
        <v>0.7</v>
      </c>
      <c r="H60" s="48">
        <v>1</v>
      </c>
      <c r="I60" s="48">
        <v>0.7</v>
      </c>
      <c r="J60" s="48">
        <v>1.6</v>
      </c>
      <c r="K60" s="48">
        <v>0.7</v>
      </c>
      <c r="L60" s="48">
        <v>1</v>
      </c>
      <c r="M60" s="48">
        <v>0.7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8">
      <c r="A61" s="427">
        <v>42217</v>
      </c>
      <c r="B61" s="48">
        <v>0.6</v>
      </c>
      <c r="C61" s="48">
        <v>1</v>
      </c>
      <c r="D61" s="48">
        <v>0.8</v>
      </c>
      <c r="E61" s="48">
        <v>0.8</v>
      </c>
      <c r="F61" s="48">
        <v>0.5</v>
      </c>
      <c r="G61" s="48">
        <v>0.6</v>
      </c>
      <c r="H61" s="48">
        <v>1.1000000000000001</v>
      </c>
      <c r="I61" s="48">
        <v>0.7</v>
      </c>
      <c r="J61" s="48">
        <v>1.6</v>
      </c>
      <c r="K61" s="48">
        <v>0.7</v>
      </c>
      <c r="L61" s="48">
        <v>1</v>
      </c>
      <c r="M61" s="48">
        <v>0.8</v>
      </c>
      <c r="N61" s="3"/>
    </row>
    <row r="62" spans="1:27" ht="13.8">
      <c r="A62" s="427">
        <v>42248</v>
      </c>
      <c r="B62" s="48">
        <v>0.5</v>
      </c>
      <c r="C62" s="48">
        <v>1</v>
      </c>
      <c r="D62" s="48">
        <v>0.7</v>
      </c>
      <c r="E62" s="48">
        <v>0.8</v>
      </c>
      <c r="F62" s="48">
        <v>0.4</v>
      </c>
      <c r="G62" s="48">
        <v>0.6</v>
      </c>
      <c r="H62" s="48">
        <v>1.2</v>
      </c>
      <c r="I62" s="48">
        <v>0.7</v>
      </c>
      <c r="J62" s="48">
        <v>1.8</v>
      </c>
      <c r="K62" s="48">
        <v>0.8</v>
      </c>
      <c r="L62" s="48">
        <v>0.9</v>
      </c>
      <c r="M62" s="48">
        <v>0.8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8">
      <c r="A63" s="427">
        <v>42278</v>
      </c>
      <c r="B63" s="48">
        <v>0.5</v>
      </c>
      <c r="C63" s="48">
        <v>1</v>
      </c>
      <c r="D63" s="48">
        <v>0.7</v>
      </c>
      <c r="E63" s="48">
        <v>1.2</v>
      </c>
      <c r="F63" s="48">
        <v>0.5</v>
      </c>
      <c r="G63" s="48">
        <v>0.9</v>
      </c>
      <c r="H63" s="48">
        <v>1.4</v>
      </c>
      <c r="I63" s="48">
        <v>0.8</v>
      </c>
      <c r="J63" s="48">
        <v>1.9</v>
      </c>
      <c r="K63" s="48">
        <v>0.8</v>
      </c>
      <c r="L63" s="48">
        <v>1</v>
      </c>
      <c r="M63" s="48">
        <v>0.8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7" ht="13.8">
      <c r="A64" s="427">
        <v>42309</v>
      </c>
      <c r="B64" s="48">
        <v>0.6</v>
      </c>
      <c r="C64" s="48">
        <v>1</v>
      </c>
      <c r="D64" s="48">
        <v>0.8</v>
      </c>
      <c r="E64" s="48">
        <v>1.1000000000000001</v>
      </c>
      <c r="F64" s="48">
        <v>1</v>
      </c>
      <c r="G64" s="48">
        <v>1.1000000000000001</v>
      </c>
      <c r="H64" s="48">
        <v>1.6</v>
      </c>
      <c r="I64" s="48">
        <v>0.8</v>
      </c>
      <c r="J64" s="48">
        <v>2</v>
      </c>
      <c r="K64" s="48">
        <v>0.9</v>
      </c>
      <c r="L64" s="48">
        <v>1</v>
      </c>
      <c r="M64" s="48">
        <v>0.9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8">
      <c r="A65" s="427">
        <v>42339</v>
      </c>
      <c r="B65" s="48">
        <v>0.5</v>
      </c>
      <c r="C65" s="48">
        <v>1.1000000000000001</v>
      </c>
      <c r="D65" s="48">
        <v>0.8</v>
      </c>
      <c r="E65" s="48">
        <v>1.2</v>
      </c>
      <c r="F65" s="48">
        <v>1.3</v>
      </c>
      <c r="G65" s="48">
        <v>1.2</v>
      </c>
      <c r="H65" s="48">
        <v>1.6</v>
      </c>
      <c r="I65" s="48">
        <v>0.8</v>
      </c>
      <c r="J65" s="48">
        <v>1.6</v>
      </c>
      <c r="K65" s="48">
        <v>0.8</v>
      </c>
      <c r="L65" s="48">
        <v>1.1000000000000001</v>
      </c>
      <c r="M65" s="48">
        <v>0.9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8">
      <c r="A66" s="427">
        <v>42370</v>
      </c>
      <c r="B66" s="48">
        <v>0.5</v>
      </c>
      <c r="C66" s="48">
        <v>1.2</v>
      </c>
      <c r="D66" s="48">
        <v>0.8</v>
      </c>
      <c r="E66" s="48">
        <v>1.1000000000000001</v>
      </c>
      <c r="F66" s="48">
        <v>1.1000000000000001</v>
      </c>
      <c r="G66" s="48">
        <v>1.1000000000000001</v>
      </c>
      <c r="H66" s="48">
        <v>1.5</v>
      </c>
      <c r="I66" s="48">
        <v>0.9</v>
      </c>
      <c r="J66" s="48">
        <v>1.8</v>
      </c>
      <c r="K66" s="48">
        <v>0.9</v>
      </c>
      <c r="L66" s="48">
        <v>1.1000000000000001</v>
      </c>
      <c r="M66" s="48">
        <v>1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8">
      <c r="A67" s="427">
        <v>42401</v>
      </c>
      <c r="B67" s="48">
        <v>0.5</v>
      </c>
      <c r="C67" s="48">
        <v>1.2</v>
      </c>
      <c r="D67" s="48">
        <v>0.8</v>
      </c>
      <c r="E67" s="48">
        <v>0.9</v>
      </c>
      <c r="F67" s="48">
        <v>1.3</v>
      </c>
      <c r="G67" s="48">
        <v>1.1000000000000001</v>
      </c>
      <c r="H67" s="48">
        <v>1.5</v>
      </c>
      <c r="I67" s="48">
        <v>0.9</v>
      </c>
      <c r="J67" s="48">
        <v>1.6</v>
      </c>
      <c r="K67" s="48">
        <v>1</v>
      </c>
      <c r="L67" s="48">
        <v>1</v>
      </c>
      <c r="M67" s="48">
        <v>1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8">
      <c r="A68" s="427">
        <v>42430</v>
      </c>
      <c r="B68" s="48">
        <v>0.5</v>
      </c>
      <c r="C68" s="48">
        <v>1.3</v>
      </c>
      <c r="D68" s="48">
        <v>0.8</v>
      </c>
      <c r="E68" s="48">
        <v>1.1000000000000001</v>
      </c>
      <c r="F68" s="48">
        <v>1.1000000000000001</v>
      </c>
      <c r="G68" s="48">
        <v>1.1000000000000001</v>
      </c>
      <c r="H68" s="48">
        <v>2</v>
      </c>
      <c r="I68" s="48">
        <v>1</v>
      </c>
      <c r="J68" s="48">
        <v>2.1</v>
      </c>
      <c r="K68" s="48">
        <v>1</v>
      </c>
      <c r="L68" s="48">
        <v>1</v>
      </c>
      <c r="M68" s="48">
        <v>1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8">
      <c r="A69" s="427">
        <v>42461</v>
      </c>
      <c r="B69" s="48">
        <v>0.5</v>
      </c>
      <c r="C69" s="48">
        <v>1.4</v>
      </c>
      <c r="D69" s="48">
        <v>0.8</v>
      </c>
      <c r="E69" s="48">
        <v>1.2</v>
      </c>
      <c r="F69" s="48">
        <v>1.6</v>
      </c>
      <c r="G69" s="48">
        <v>1.4</v>
      </c>
      <c r="H69" s="48">
        <v>2.4</v>
      </c>
      <c r="I69" s="48">
        <v>1.1000000000000001</v>
      </c>
      <c r="J69" s="48">
        <v>2.6</v>
      </c>
      <c r="K69" s="48">
        <v>1.1000000000000001</v>
      </c>
      <c r="L69" s="48">
        <v>1.9</v>
      </c>
      <c r="M69" s="48">
        <v>1.2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8">
      <c r="A70" s="427">
        <v>42491</v>
      </c>
      <c r="B70" s="48">
        <v>0.5</v>
      </c>
      <c r="C70" s="48">
        <v>1.4</v>
      </c>
      <c r="D70" s="48">
        <v>0.8</v>
      </c>
      <c r="E70" s="48">
        <v>1.7</v>
      </c>
      <c r="F70" s="48">
        <v>1.9</v>
      </c>
      <c r="G70" s="48">
        <v>1.8</v>
      </c>
      <c r="H70" s="48">
        <v>2.5</v>
      </c>
      <c r="I70" s="48">
        <v>1.1000000000000001</v>
      </c>
      <c r="J70" s="48">
        <v>2.1</v>
      </c>
      <c r="K70" s="48">
        <v>1.1000000000000001</v>
      </c>
      <c r="L70" s="48">
        <v>2</v>
      </c>
      <c r="M70" s="48">
        <v>1.3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8">
      <c r="A71" s="427">
        <v>42522</v>
      </c>
      <c r="B71" s="48">
        <v>0.5</v>
      </c>
      <c r="C71" s="48">
        <v>1.3</v>
      </c>
      <c r="D71" s="48">
        <v>0.8</v>
      </c>
      <c r="E71" s="48">
        <v>1.3</v>
      </c>
      <c r="F71" s="48">
        <v>1.4</v>
      </c>
      <c r="G71" s="48">
        <v>1.3</v>
      </c>
      <c r="H71" s="48">
        <v>2.1</v>
      </c>
      <c r="I71" s="48">
        <v>1.1000000000000001</v>
      </c>
      <c r="J71" s="48">
        <v>1.8</v>
      </c>
      <c r="K71" s="48">
        <v>1.1000000000000001</v>
      </c>
      <c r="L71" s="48">
        <v>1</v>
      </c>
      <c r="M71" s="48">
        <v>1.1000000000000001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8">
      <c r="A72" s="427">
        <v>42552</v>
      </c>
      <c r="B72" s="48">
        <v>0.4</v>
      </c>
      <c r="C72" s="48">
        <v>1.3</v>
      </c>
      <c r="D72" s="48">
        <v>0.8</v>
      </c>
      <c r="E72" s="48">
        <v>1.4</v>
      </c>
      <c r="F72" s="48">
        <v>1.2</v>
      </c>
      <c r="G72" s="48">
        <v>1.3</v>
      </c>
      <c r="H72" s="48">
        <v>1.8</v>
      </c>
      <c r="I72" s="48">
        <v>1.1000000000000001</v>
      </c>
      <c r="J72" s="48">
        <v>1.9</v>
      </c>
      <c r="K72" s="48">
        <v>1.1000000000000001</v>
      </c>
      <c r="L72" s="48">
        <v>1.1000000000000001</v>
      </c>
      <c r="M72" s="48">
        <v>1.1000000000000001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8">
      <c r="A73" s="427">
        <v>42583</v>
      </c>
      <c r="B73" s="48">
        <v>0.6</v>
      </c>
      <c r="C73" s="48">
        <v>1.2</v>
      </c>
      <c r="D73" s="48">
        <v>0.8</v>
      </c>
      <c r="E73" s="48">
        <v>1.5</v>
      </c>
      <c r="F73" s="48">
        <v>1.2</v>
      </c>
      <c r="G73" s="48">
        <v>1.4</v>
      </c>
      <c r="H73" s="48">
        <v>1.4</v>
      </c>
      <c r="I73" s="48">
        <v>1.1000000000000001</v>
      </c>
      <c r="J73" s="48">
        <v>1.7</v>
      </c>
      <c r="K73" s="48">
        <v>1.1000000000000001</v>
      </c>
      <c r="L73" s="48">
        <v>2.8</v>
      </c>
      <c r="M73" s="48">
        <v>1.3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8">
      <c r="A74" s="427">
        <v>42614</v>
      </c>
      <c r="B74" s="48">
        <v>0.4</v>
      </c>
      <c r="C74" s="48">
        <v>1.2</v>
      </c>
      <c r="D74" s="48">
        <v>0.7</v>
      </c>
      <c r="E74" s="48">
        <v>1.5</v>
      </c>
      <c r="F74" s="48">
        <v>1.3</v>
      </c>
      <c r="G74" s="48">
        <v>1.4</v>
      </c>
      <c r="H74" s="48">
        <v>1.2</v>
      </c>
      <c r="I74" s="48">
        <v>1.1000000000000001</v>
      </c>
      <c r="J74" s="48">
        <v>1.7</v>
      </c>
      <c r="K74" s="48">
        <v>1.1000000000000001</v>
      </c>
      <c r="L74" s="48">
        <v>2.8</v>
      </c>
      <c r="M74" s="48">
        <v>1.3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8">
      <c r="A75" s="427">
        <v>42644</v>
      </c>
      <c r="B75" s="48">
        <v>0.4</v>
      </c>
      <c r="C75" s="48">
        <v>1.2</v>
      </c>
      <c r="D75" s="48">
        <v>0.7</v>
      </c>
      <c r="E75" s="48">
        <v>2.4</v>
      </c>
      <c r="F75" s="48">
        <v>1.5</v>
      </c>
      <c r="G75" s="48">
        <v>2</v>
      </c>
      <c r="H75" s="48">
        <v>1.2</v>
      </c>
      <c r="I75" s="48">
        <v>1.8</v>
      </c>
      <c r="J75" s="48">
        <v>1.7</v>
      </c>
      <c r="K75" s="48">
        <v>1.7</v>
      </c>
      <c r="L75" s="48">
        <v>2.9</v>
      </c>
      <c r="M75" s="48">
        <v>1.8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8">
      <c r="A76" s="427">
        <v>42675</v>
      </c>
      <c r="B76" s="48">
        <v>0.5</v>
      </c>
      <c r="C76" s="48">
        <v>1.1000000000000001</v>
      </c>
      <c r="D76" s="48">
        <v>0.8</v>
      </c>
      <c r="E76" s="48">
        <v>2.7</v>
      </c>
      <c r="F76" s="48">
        <v>1.6</v>
      </c>
      <c r="G76" s="48">
        <v>2.2000000000000002</v>
      </c>
      <c r="H76" s="48">
        <v>1.2</v>
      </c>
      <c r="I76" s="48">
        <v>1.7</v>
      </c>
      <c r="J76" s="48">
        <v>1.7</v>
      </c>
      <c r="K76" s="48">
        <v>1.7</v>
      </c>
      <c r="L76" s="48">
        <v>2.9</v>
      </c>
      <c r="M76" s="48">
        <v>1.8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8">
      <c r="A77" s="427">
        <v>42705</v>
      </c>
      <c r="B77" s="48">
        <v>0.4</v>
      </c>
      <c r="C77" s="48">
        <v>1.4</v>
      </c>
      <c r="D77" s="48">
        <v>0.9</v>
      </c>
      <c r="E77" s="48">
        <v>2.7</v>
      </c>
      <c r="F77" s="48">
        <v>2.1</v>
      </c>
      <c r="G77" s="48">
        <v>2.4</v>
      </c>
      <c r="H77" s="48">
        <v>1.1000000000000001</v>
      </c>
      <c r="I77" s="48">
        <v>1.8</v>
      </c>
      <c r="J77" s="48">
        <v>1.4</v>
      </c>
      <c r="K77" s="48">
        <v>1.7</v>
      </c>
      <c r="L77" s="48">
        <v>2.8</v>
      </c>
      <c r="M77" s="48">
        <v>1.8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8">
      <c r="A78" s="427">
        <v>42736</v>
      </c>
      <c r="B78" s="48">
        <v>0.5</v>
      </c>
      <c r="C78" s="48">
        <v>1.4</v>
      </c>
      <c r="D78" s="48">
        <v>0.9</v>
      </c>
      <c r="E78" s="48">
        <v>2.4</v>
      </c>
      <c r="F78" s="48">
        <v>1.5</v>
      </c>
      <c r="G78" s="48">
        <v>2</v>
      </c>
      <c r="H78" s="48">
        <v>1.2</v>
      </c>
      <c r="I78" s="48">
        <v>1.7</v>
      </c>
      <c r="J78" s="48">
        <v>1.4</v>
      </c>
      <c r="K78" s="48">
        <v>1.7</v>
      </c>
      <c r="L78" s="48">
        <v>2.9</v>
      </c>
      <c r="M78" s="48">
        <v>1.8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8">
      <c r="A79" s="427">
        <v>42767</v>
      </c>
      <c r="B79" s="48">
        <v>0.5</v>
      </c>
      <c r="C79" s="48">
        <v>1.2</v>
      </c>
      <c r="D79" s="48">
        <v>0.8</v>
      </c>
      <c r="E79" s="48">
        <v>3.1</v>
      </c>
      <c r="F79" s="48">
        <v>1.7</v>
      </c>
      <c r="G79" s="48">
        <v>2.5</v>
      </c>
      <c r="H79" s="48">
        <v>1.3</v>
      </c>
      <c r="I79" s="48">
        <v>1.9</v>
      </c>
      <c r="J79" s="48">
        <v>1.4</v>
      </c>
      <c r="K79" s="48">
        <v>1.9</v>
      </c>
      <c r="L79" s="48">
        <v>2.8</v>
      </c>
      <c r="M79" s="48">
        <v>1.9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8">
      <c r="A80" s="427">
        <v>42795</v>
      </c>
      <c r="B80" s="48">
        <v>0.5</v>
      </c>
      <c r="C80" s="48">
        <v>1.2</v>
      </c>
      <c r="D80" s="48">
        <v>0.8</v>
      </c>
      <c r="E80" s="48">
        <v>2.7</v>
      </c>
      <c r="F80" s="48">
        <v>2.2000000000000002</v>
      </c>
      <c r="G80" s="48">
        <v>2.5</v>
      </c>
      <c r="H80" s="48">
        <v>1.3</v>
      </c>
      <c r="I80" s="48">
        <v>2</v>
      </c>
      <c r="J80" s="48">
        <v>1.2</v>
      </c>
      <c r="K80" s="48">
        <v>2</v>
      </c>
      <c r="L80" s="48">
        <v>2.7</v>
      </c>
      <c r="M80" s="48">
        <v>2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8">
      <c r="A81" s="427">
        <v>42826</v>
      </c>
      <c r="B81" s="48">
        <v>0.6</v>
      </c>
      <c r="C81" s="48">
        <v>1.3</v>
      </c>
      <c r="D81" s="48">
        <v>1</v>
      </c>
      <c r="E81" s="48">
        <v>3.5</v>
      </c>
      <c r="F81" s="48">
        <v>2.6</v>
      </c>
      <c r="G81" s="48">
        <v>3.1</v>
      </c>
      <c r="H81" s="48">
        <v>1.5</v>
      </c>
      <c r="I81" s="48">
        <v>2.1</v>
      </c>
      <c r="J81" s="48">
        <v>1.1000000000000001</v>
      </c>
      <c r="K81" s="48">
        <v>2.1</v>
      </c>
      <c r="L81" s="48">
        <v>3.1</v>
      </c>
      <c r="M81" s="48">
        <v>2.2000000000000002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8">
      <c r="A82" s="427">
        <v>42856</v>
      </c>
      <c r="B82" s="48">
        <v>0.5</v>
      </c>
      <c r="C82" s="48">
        <v>1.3</v>
      </c>
      <c r="D82" s="48">
        <v>0.8</v>
      </c>
      <c r="E82" s="48">
        <v>4.5999999999999996</v>
      </c>
      <c r="F82" s="48">
        <v>2.4</v>
      </c>
      <c r="G82" s="48">
        <v>3.6</v>
      </c>
      <c r="H82" s="48">
        <v>1.6</v>
      </c>
      <c r="I82" s="48">
        <v>2.1</v>
      </c>
      <c r="J82" s="48">
        <v>1.1000000000000001</v>
      </c>
      <c r="K82" s="48">
        <v>2.1</v>
      </c>
      <c r="L82" s="48">
        <v>3.2</v>
      </c>
      <c r="M82" s="48">
        <v>2.2000000000000002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8">
      <c r="A83" s="427">
        <v>42887</v>
      </c>
      <c r="B83" s="48">
        <v>0.5</v>
      </c>
      <c r="C83" s="48">
        <v>1.2</v>
      </c>
      <c r="D83" s="48">
        <v>0.8</v>
      </c>
      <c r="E83" s="48">
        <v>3.8</v>
      </c>
      <c r="F83" s="48">
        <v>2.1</v>
      </c>
      <c r="G83" s="48">
        <v>3.1</v>
      </c>
      <c r="H83" s="48">
        <v>1.6</v>
      </c>
      <c r="I83" s="48">
        <v>2.1</v>
      </c>
      <c r="J83" s="48">
        <v>0.9</v>
      </c>
      <c r="K83" s="48">
        <v>2</v>
      </c>
      <c r="L83" s="48">
        <v>2.5</v>
      </c>
      <c r="M83" s="48">
        <v>2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8">
      <c r="A84" s="427">
        <v>42917</v>
      </c>
      <c r="B84" s="48">
        <v>0.5</v>
      </c>
      <c r="C84" s="48">
        <v>1.2</v>
      </c>
      <c r="D84" s="48">
        <v>0.8</v>
      </c>
      <c r="E84" s="48">
        <v>5</v>
      </c>
      <c r="F84" s="48">
        <v>2.6</v>
      </c>
      <c r="G84" s="48">
        <v>4</v>
      </c>
      <c r="H84" s="48">
        <v>1.8</v>
      </c>
      <c r="I84" s="48">
        <v>1.2</v>
      </c>
      <c r="J84" s="48">
        <v>1.1000000000000001</v>
      </c>
      <c r="K84" s="48">
        <v>1.2</v>
      </c>
      <c r="L84" s="48">
        <v>1.8</v>
      </c>
      <c r="M84" s="48">
        <v>1.5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8">
      <c r="A85" s="427">
        <v>42948</v>
      </c>
      <c r="B85" s="48">
        <v>0.5</v>
      </c>
      <c r="C85" s="48">
        <v>1.2</v>
      </c>
      <c r="D85" s="48">
        <v>0.8</v>
      </c>
      <c r="E85" s="48">
        <v>6.6</v>
      </c>
      <c r="F85" s="48">
        <v>2.9</v>
      </c>
      <c r="G85" s="48">
        <v>5</v>
      </c>
      <c r="H85" s="48">
        <v>1.9</v>
      </c>
      <c r="I85" s="48">
        <v>1.2</v>
      </c>
      <c r="J85" s="48">
        <v>0.9</v>
      </c>
      <c r="K85" s="48">
        <v>1.3</v>
      </c>
      <c r="L85" s="48">
        <v>1.5</v>
      </c>
      <c r="M85" s="48">
        <v>1.6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8">
      <c r="A86" s="427">
        <v>42979</v>
      </c>
      <c r="B86" s="48">
        <v>0.5</v>
      </c>
      <c r="C86" s="48">
        <v>1.3</v>
      </c>
      <c r="D86" s="48">
        <v>0.8</v>
      </c>
      <c r="E86" s="48">
        <v>6.1</v>
      </c>
      <c r="F86" s="48">
        <v>2.6</v>
      </c>
      <c r="G86" s="48">
        <v>4.5999999999999996</v>
      </c>
      <c r="H86" s="48">
        <v>2</v>
      </c>
      <c r="I86" s="48">
        <v>1.3</v>
      </c>
      <c r="J86" s="48">
        <v>0.9</v>
      </c>
      <c r="K86" s="48">
        <v>1.3</v>
      </c>
      <c r="L86" s="48">
        <v>1.4</v>
      </c>
      <c r="M86" s="48">
        <v>1.5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8">
      <c r="A87" s="427">
        <v>43009</v>
      </c>
      <c r="B87" s="48">
        <v>0.5</v>
      </c>
      <c r="C87" s="48">
        <v>1.3</v>
      </c>
      <c r="D87" s="48">
        <v>0.8</v>
      </c>
      <c r="E87" s="48">
        <v>6.3</v>
      </c>
      <c r="F87" s="48">
        <v>3</v>
      </c>
      <c r="G87" s="48">
        <v>4.8</v>
      </c>
      <c r="H87" s="48">
        <v>2.2000000000000002</v>
      </c>
      <c r="I87" s="48">
        <v>1.2</v>
      </c>
      <c r="J87" s="48">
        <v>1</v>
      </c>
      <c r="K87" s="48">
        <v>1.2</v>
      </c>
      <c r="L87" s="48">
        <v>2.4</v>
      </c>
      <c r="M87" s="48">
        <v>1.6</v>
      </c>
    </row>
    <row r="88" spans="1:26" ht="13.8">
      <c r="A88" s="427">
        <v>43040</v>
      </c>
      <c r="B88" s="48">
        <v>0.5</v>
      </c>
      <c r="C88" s="48">
        <v>1.3</v>
      </c>
      <c r="D88" s="48">
        <v>0.8</v>
      </c>
      <c r="E88" s="48">
        <v>6.3</v>
      </c>
      <c r="F88" s="48">
        <v>2.8</v>
      </c>
      <c r="G88" s="48">
        <v>4.8</v>
      </c>
      <c r="H88" s="48">
        <v>2.4</v>
      </c>
      <c r="I88" s="48">
        <v>1</v>
      </c>
      <c r="J88" s="48">
        <v>1</v>
      </c>
      <c r="K88" s="48">
        <v>1.1000000000000001</v>
      </c>
      <c r="L88" s="48">
        <v>2.4</v>
      </c>
      <c r="M88" s="48">
        <v>1.5</v>
      </c>
    </row>
    <row r="89" spans="1:26" ht="13.8">
      <c r="A89" s="427">
        <v>43070</v>
      </c>
      <c r="B89" s="48">
        <v>0.5</v>
      </c>
      <c r="C89" s="48">
        <v>1.3</v>
      </c>
      <c r="D89" s="48">
        <v>0.8</v>
      </c>
      <c r="E89" s="48">
        <v>4.5</v>
      </c>
      <c r="F89" s="48">
        <v>3.4</v>
      </c>
      <c r="G89" s="48">
        <v>4.0999999999999996</v>
      </c>
      <c r="H89" s="48">
        <v>2.2999999999999998</v>
      </c>
      <c r="I89" s="48">
        <v>1</v>
      </c>
      <c r="J89" s="48">
        <v>0.8</v>
      </c>
      <c r="K89" s="48">
        <v>1</v>
      </c>
      <c r="L89" s="48">
        <v>1</v>
      </c>
      <c r="M89" s="48">
        <v>1.2</v>
      </c>
    </row>
    <row r="90" spans="1:26" ht="13.8">
      <c r="A90" s="427">
        <v>43101</v>
      </c>
      <c r="B90" s="48">
        <v>0.5</v>
      </c>
      <c r="C90" s="48">
        <v>1.4</v>
      </c>
      <c r="D90" s="48">
        <v>0.9</v>
      </c>
      <c r="E90" s="48">
        <v>6.2</v>
      </c>
      <c r="F90" s="48">
        <v>3.5</v>
      </c>
      <c r="G90" s="48">
        <v>5</v>
      </c>
      <c r="H90" s="48">
        <v>2.6</v>
      </c>
      <c r="I90" s="48">
        <v>0.9</v>
      </c>
      <c r="J90" s="48">
        <v>0.8</v>
      </c>
      <c r="K90" s="48">
        <v>0.9</v>
      </c>
      <c r="L90" s="48">
        <v>1.3</v>
      </c>
      <c r="M90" s="48">
        <v>1.3</v>
      </c>
    </row>
    <row r="91" spans="1:26" ht="13.8">
      <c r="A91" s="427">
        <v>43132</v>
      </c>
      <c r="B91" s="48">
        <v>0.4</v>
      </c>
      <c r="C91" s="48">
        <v>1.3</v>
      </c>
      <c r="D91" s="48">
        <v>0.8</v>
      </c>
      <c r="E91" s="48">
        <v>6</v>
      </c>
      <c r="F91" s="48">
        <v>3.9</v>
      </c>
      <c r="G91" s="48">
        <v>5.0999999999999996</v>
      </c>
      <c r="H91" s="48">
        <v>2.8</v>
      </c>
      <c r="I91" s="48">
        <v>1</v>
      </c>
      <c r="J91" s="48">
        <v>0.6</v>
      </c>
      <c r="K91" s="48">
        <v>1</v>
      </c>
      <c r="L91" s="48">
        <v>1.3</v>
      </c>
      <c r="M91" s="48">
        <v>1.4</v>
      </c>
    </row>
    <row r="92" spans="1:26" ht="13.8">
      <c r="A92" s="427">
        <v>43160</v>
      </c>
      <c r="B92" s="48">
        <v>0.4</v>
      </c>
      <c r="C92" s="48">
        <v>1.3</v>
      </c>
      <c r="D92" s="48">
        <v>0.7</v>
      </c>
      <c r="E92" s="48">
        <v>6.6</v>
      </c>
      <c r="F92" s="48">
        <v>4</v>
      </c>
      <c r="G92" s="48">
        <v>5.5</v>
      </c>
      <c r="H92" s="48">
        <v>2.8</v>
      </c>
      <c r="I92" s="48">
        <v>0.8</v>
      </c>
      <c r="J92" s="48">
        <v>0.6</v>
      </c>
      <c r="K92" s="48">
        <v>0.8</v>
      </c>
      <c r="L92" s="48">
        <v>1.1000000000000001</v>
      </c>
      <c r="M92" s="48">
        <v>1.2</v>
      </c>
    </row>
    <row r="93" spans="1:26" ht="13.8">
      <c r="A93" s="427">
        <v>43191</v>
      </c>
      <c r="B93" s="48">
        <v>0.3</v>
      </c>
      <c r="C93" s="48">
        <v>1.2</v>
      </c>
      <c r="D93" s="48">
        <v>0.7</v>
      </c>
      <c r="E93" s="48">
        <v>15.2</v>
      </c>
      <c r="F93" s="48">
        <v>4.0999999999999996</v>
      </c>
      <c r="G93" s="48">
        <v>10.7</v>
      </c>
      <c r="H93" s="48">
        <v>3.2</v>
      </c>
      <c r="I93" s="48">
        <v>0.9</v>
      </c>
      <c r="J93" s="48">
        <v>0.6</v>
      </c>
      <c r="K93" s="48">
        <v>0.9</v>
      </c>
      <c r="L93" s="48">
        <v>1.1000000000000001</v>
      </c>
      <c r="M93" s="48">
        <v>1.7</v>
      </c>
    </row>
    <row r="94" spans="1:26" ht="13.8">
      <c r="A94" s="427">
        <v>43221</v>
      </c>
      <c r="B94" s="48">
        <v>0.3</v>
      </c>
      <c r="C94" s="48">
        <v>1.2</v>
      </c>
      <c r="D94" s="48">
        <v>0.7</v>
      </c>
      <c r="E94" s="48">
        <v>15.4</v>
      </c>
      <c r="F94" s="48">
        <v>4.4000000000000004</v>
      </c>
      <c r="G94" s="48">
        <v>11</v>
      </c>
      <c r="H94" s="48">
        <v>3.5</v>
      </c>
      <c r="I94" s="48">
        <v>0.9</v>
      </c>
      <c r="J94" s="48">
        <v>0.5</v>
      </c>
      <c r="K94" s="48">
        <v>0.9</v>
      </c>
      <c r="L94" s="48">
        <v>1.8</v>
      </c>
      <c r="M94" s="48">
        <v>1.8</v>
      </c>
    </row>
    <row r="95" spans="1:26" ht="13.8">
      <c r="A95" s="427">
        <v>43252</v>
      </c>
      <c r="B95" s="48">
        <v>0.2</v>
      </c>
      <c r="C95" s="48">
        <v>1.3</v>
      </c>
      <c r="D95" s="48">
        <v>0.7</v>
      </c>
      <c r="E95" s="48">
        <v>6.8</v>
      </c>
      <c r="F95" s="48">
        <v>4.4000000000000004</v>
      </c>
      <c r="G95" s="48">
        <v>5.8</v>
      </c>
      <c r="H95" s="48">
        <v>4.2</v>
      </c>
      <c r="I95" s="48">
        <v>0.7</v>
      </c>
      <c r="J95" s="48">
        <v>0.4</v>
      </c>
      <c r="K95" s="48">
        <v>0.8</v>
      </c>
      <c r="L95" s="48">
        <v>1</v>
      </c>
      <c r="M95" s="48">
        <v>1.2</v>
      </c>
    </row>
    <row r="96" spans="1:26" ht="13.8">
      <c r="A96" s="427">
        <v>43282</v>
      </c>
      <c r="B96" s="48">
        <v>0.3</v>
      </c>
      <c r="C96" s="48">
        <v>1.3</v>
      </c>
      <c r="D96" s="48">
        <v>0.7</v>
      </c>
      <c r="E96" s="48">
        <v>9.6999999999999993</v>
      </c>
      <c r="F96" s="48">
        <v>5.2</v>
      </c>
      <c r="G96" s="48">
        <v>7.9</v>
      </c>
      <c r="H96" s="48">
        <v>4.5999999999999996</v>
      </c>
      <c r="I96" s="48">
        <v>0.7</v>
      </c>
      <c r="J96" s="48">
        <v>0.4</v>
      </c>
      <c r="K96" s="48">
        <v>0.8</v>
      </c>
      <c r="L96" s="48">
        <v>1.3</v>
      </c>
      <c r="M96" s="48">
        <v>1.4</v>
      </c>
    </row>
    <row r="97" spans="1:13" ht="13.8">
      <c r="A97" s="427">
        <v>43313</v>
      </c>
      <c r="B97" s="48">
        <v>0.2</v>
      </c>
      <c r="C97" s="48">
        <v>1.3</v>
      </c>
      <c r="D97" s="48">
        <v>0.7</v>
      </c>
      <c r="E97" s="48">
        <v>9.6</v>
      </c>
      <c r="F97" s="48">
        <v>4.8</v>
      </c>
      <c r="G97" s="48">
        <v>7.7</v>
      </c>
      <c r="H97" s="48">
        <v>4.7</v>
      </c>
      <c r="I97" s="48">
        <v>0.8</v>
      </c>
      <c r="J97" s="48">
        <v>1</v>
      </c>
      <c r="K97" s="48">
        <v>0.9</v>
      </c>
      <c r="L97" s="48">
        <v>2.5</v>
      </c>
      <c r="M97" s="48">
        <v>1.6</v>
      </c>
    </row>
    <row r="98" spans="1:13" ht="13.8">
      <c r="A98" s="427">
        <v>43344</v>
      </c>
      <c r="B98" s="48">
        <v>0.2</v>
      </c>
      <c r="C98" s="48">
        <v>1.2</v>
      </c>
      <c r="D98" s="48">
        <v>0.7</v>
      </c>
      <c r="E98" s="48">
        <v>8.3000000000000007</v>
      </c>
      <c r="F98" s="48">
        <v>4.5</v>
      </c>
      <c r="G98" s="48">
        <v>6.8</v>
      </c>
      <c r="H98" s="48">
        <v>5.0999999999999996</v>
      </c>
      <c r="I98" s="48">
        <v>1.9</v>
      </c>
      <c r="J98" s="48">
        <v>0.4</v>
      </c>
      <c r="K98" s="48">
        <v>1.9</v>
      </c>
      <c r="L98" s="48">
        <v>1.1000000000000001</v>
      </c>
      <c r="M98" s="48">
        <v>2</v>
      </c>
    </row>
    <row r="99" spans="1:13" ht="13.8">
      <c r="A99" s="427">
        <v>43374</v>
      </c>
      <c r="B99" s="48">
        <v>0.4</v>
      </c>
      <c r="C99" s="48">
        <v>1.2</v>
      </c>
      <c r="D99" s="48">
        <v>0.8</v>
      </c>
      <c r="E99" s="48">
        <v>9.1</v>
      </c>
      <c r="F99" s="48">
        <v>5</v>
      </c>
      <c r="G99" s="48">
        <v>7.5</v>
      </c>
      <c r="H99" s="48">
        <v>5.4</v>
      </c>
      <c r="I99" s="48">
        <v>2</v>
      </c>
      <c r="J99" s="48">
        <v>0.6</v>
      </c>
      <c r="K99" s="48">
        <v>2</v>
      </c>
      <c r="L99" s="48">
        <v>1.1000000000000001</v>
      </c>
      <c r="M99" s="48">
        <v>2.2000000000000002</v>
      </c>
    </row>
    <row r="100" spans="1:13" ht="13.8">
      <c r="A100" s="427">
        <v>43405</v>
      </c>
      <c r="B100" s="48">
        <v>0.4</v>
      </c>
      <c r="C100" s="48">
        <v>1.2</v>
      </c>
      <c r="D100" s="48">
        <v>0.7</v>
      </c>
      <c r="E100" s="48">
        <v>8.3000000000000007</v>
      </c>
      <c r="F100" s="48">
        <v>4.5999999999999996</v>
      </c>
      <c r="G100" s="48">
        <v>6.9</v>
      </c>
      <c r="H100" s="48">
        <v>5.7</v>
      </c>
      <c r="I100" s="48">
        <v>1.9</v>
      </c>
      <c r="J100" s="48">
        <v>0.5</v>
      </c>
      <c r="K100" s="48">
        <v>1.9</v>
      </c>
      <c r="L100" s="48">
        <v>1</v>
      </c>
      <c r="M100" s="48">
        <v>2</v>
      </c>
    </row>
    <row r="101" spans="1:13" ht="13.8">
      <c r="A101" s="427">
        <v>43435</v>
      </c>
      <c r="B101" s="48">
        <v>0.3</v>
      </c>
      <c r="C101" s="48">
        <v>1.2</v>
      </c>
      <c r="D101" s="48">
        <v>0.7</v>
      </c>
      <c r="E101" s="48">
        <v>7.2</v>
      </c>
      <c r="F101" s="48">
        <v>4</v>
      </c>
      <c r="G101" s="48">
        <v>5.9</v>
      </c>
      <c r="H101" s="48">
        <v>5.5</v>
      </c>
      <c r="I101" s="48">
        <v>2</v>
      </c>
      <c r="J101" s="48">
        <v>0.6</v>
      </c>
      <c r="K101" s="48">
        <v>2</v>
      </c>
      <c r="L101" s="48">
        <v>1.1000000000000001</v>
      </c>
      <c r="M101" s="48">
        <v>2</v>
      </c>
    </row>
    <row r="102" spans="1:13" ht="13.8">
      <c r="A102" s="427">
        <v>43466</v>
      </c>
      <c r="B102" s="48">
        <v>0.3</v>
      </c>
      <c r="C102" s="48">
        <v>1.3</v>
      </c>
      <c r="D102" s="48">
        <v>0.8</v>
      </c>
      <c r="E102" s="48">
        <v>5.9</v>
      </c>
      <c r="F102" s="48">
        <v>5.3</v>
      </c>
      <c r="G102" s="48">
        <v>5.7</v>
      </c>
      <c r="H102" s="48">
        <v>5.6</v>
      </c>
      <c r="I102" s="48">
        <v>1.8</v>
      </c>
      <c r="J102" s="48">
        <v>0.6</v>
      </c>
      <c r="K102" s="48">
        <v>1.9</v>
      </c>
      <c r="L102" s="48">
        <v>1</v>
      </c>
      <c r="M102" s="48">
        <v>1.9</v>
      </c>
    </row>
    <row r="103" spans="1:13" ht="13.8">
      <c r="A103" s="427">
        <v>43497</v>
      </c>
      <c r="B103" s="48">
        <v>0.3</v>
      </c>
      <c r="C103" s="48">
        <v>1.4</v>
      </c>
      <c r="D103" s="48">
        <v>0.8</v>
      </c>
      <c r="E103" s="48">
        <v>5.9</v>
      </c>
      <c r="F103" s="48">
        <v>5.0999999999999996</v>
      </c>
      <c r="G103" s="48">
        <v>5.6</v>
      </c>
      <c r="H103" s="48">
        <v>6</v>
      </c>
      <c r="I103" s="48">
        <v>1.8</v>
      </c>
      <c r="J103" s="48">
        <v>0.5</v>
      </c>
      <c r="K103" s="48">
        <v>1.8</v>
      </c>
      <c r="L103" s="48">
        <v>0.9</v>
      </c>
      <c r="M103" s="48">
        <v>1.8</v>
      </c>
    </row>
    <row r="104" spans="1:13" ht="13.8">
      <c r="A104" s="427">
        <v>43525</v>
      </c>
      <c r="B104" s="48">
        <v>0.2</v>
      </c>
      <c r="C104" s="48">
        <v>1.5</v>
      </c>
      <c r="D104" s="48">
        <v>0.8</v>
      </c>
      <c r="E104" s="48">
        <v>6.7</v>
      </c>
      <c r="F104" s="48">
        <v>4.9000000000000004</v>
      </c>
      <c r="G104" s="48">
        <v>6</v>
      </c>
      <c r="H104" s="48">
        <v>6</v>
      </c>
      <c r="I104" s="48">
        <v>2.1</v>
      </c>
      <c r="J104" s="48">
        <v>0.5</v>
      </c>
      <c r="K104" s="48">
        <v>2.1</v>
      </c>
      <c r="L104" s="48">
        <v>0.9</v>
      </c>
      <c r="M104" s="48">
        <v>2.1</v>
      </c>
    </row>
    <row r="105" spans="1:13" ht="13.8">
      <c r="A105" s="427">
        <v>43556</v>
      </c>
      <c r="B105" s="48">
        <v>0.3</v>
      </c>
      <c r="C105" s="48">
        <v>1.5</v>
      </c>
      <c r="D105" s="48">
        <v>0.8</v>
      </c>
      <c r="E105" s="48">
        <v>7.4</v>
      </c>
      <c r="F105" s="48">
        <v>5.3</v>
      </c>
      <c r="G105" s="48">
        <v>6.6</v>
      </c>
      <c r="H105" s="48">
        <v>6</v>
      </c>
      <c r="I105" s="48">
        <v>2.2000000000000002</v>
      </c>
      <c r="J105" s="48">
        <v>0.5</v>
      </c>
      <c r="K105" s="48">
        <v>2.2000000000000002</v>
      </c>
      <c r="L105" s="48">
        <v>2.1</v>
      </c>
      <c r="M105" s="48">
        <v>2.2999999999999998</v>
      </c>
    </row>
    <row r="106" spans="1:13" ht="13.8">
      <c r="A106" s="427">
        <v>43586</v>
      </c>
      <c r="B106" s="48">
        <v>0.3</v>
      </c>
      <c r="C106" s="48">
        <v>1.6</v>
      </c>
      <c r="D106" s="48">
        <v>0.9</v>
      </c>
      <c r="E106" s="48">
        <v>9</v>
      </c>
      <c r="F106" s="48">
        <v>5.5</v>
      </c>
      <c r="G106" s="48">
        <v>7.7</v>
      </c>
      <c r="H106" s="48">
        <v>6.4</v>
      </c>
      <c r="I106" s="48">
        <v>2.2000000000000002</v>
      </c>
      <c r="J106" s="48">
        <v>0.3</v>
      </c>
      <c r="K106" s="48">
        <v>2.2000000000000002</v>
      </c>
      <c r="L106" s="48">
        <v>2.2000000000000002</v>
      </c>
      <c r="M106" s="48">
        <v>2.4</v>
      </c>
    </row>
    <row r="107" spans="1:13" ht="13.8">
      <c r="A107" s="427">
        <v>43617</v>
      </c>
      <c r="B107" s="48">
        <v>8.9</v>
      </c>
      <c r="C107" s="48">
        <v>1.6</v>
      </c>
      <c r="D107" s="48">
        <v>5.8</v>
      </c>
      <c r="E107" s="48">
        <v>7.8</v>
      </c>
      <c r="F107" s="48">
        <v>5</v>
      </c>
      <c r="G107" s="48">
        <v>6.8</v>
      </c>
      <c r="H107" s="48">
        <v>7.1</v>
      </c>
      <c r="I107" s="48">
        <v>0.9</v>
      </c>
      <c r="J107" s="48">
        <v>0.3</v>
      </c>
      <c r="K107" s="48">
        <v>1</v>
      </c>
      <c r="L107" s="48">
        <v>2.1</v>
      </c>
      <c r="M107" s="48">
        <v>2</v>
      </c>
    </row>
    <row r="108" spans="1:13" ht="13.8">
      <c r="A108" s="427">
        <v>43647</v>
      </c>
      <c r="B108" s="48">
        <v>8.9</v>
      </c>
      <c r="C108" s="48">
        <v>1.7</v>
      </c>
      <c r="D108" s="48">
        <v>5.9</v>
      </c>
      <c r="E108" s="48">
        <v>10</v>
      </c>
      <c r="F108" s="48">
        <v>6.2</v>
      </c>
      <c r="G108" s="48">
        <v>8.6</v>
      </c>
      <c r="H108" s="48">
        <v>8.3000000000000007</v>
      </c>
      <c r="I108" s="48">
        <v>0.7</v>
      </c>
      <c r="J108" s="48">
        <v>0.3</v>
      </c>
      <c r="K108" s="48">
        <v>0.8</v>
      </c>
      <c r="L108" s="48">
        <v>2.2000000000000002</v>
      </c>
      <c r="M108" s="48">
        <v>2</v>
      </c>
    </row>
    <row r="109" spans="1:13" ht="13.8">
      <c r="A109" s="427">
        <v>43678</v>
      </c>
      <c r="B109" s="48">
        <v>8.9</v>
      </c>
      <c r="C109" s="48">
        <v>1.7</v>
      </c>
      <c r="D109" s="48">
        <v>5.9</v>
      </c>
      <c r="E109" s="48">
        <v>12.3</v>
      </c>
      <c r="F109" s="48">
        <v>6.3</v>
      </c>
      <c r="G109" s="48">
        <v>10.199999999999999</v>
      </c>
      <c r="H109" s="48">
        <v>8.4</v>
      </c>
      <c r="I109" s="48">
        <v>0.7</v>
      </c>
      <c r="J109" s="48">
        <v>0.6</v>
      </c>
      <c r="K109" s="48">
        <v>0.8</v>
      </c>
      <c r="L109" s="48">
        <v>2.5</v>
      </c>
      <c r="M109" s="48">
        <v>2.2000000000000002</v>
      </c>
    </row>
    <row r="110" spans="1:13" ht="13.8">
      <c r="A110" s="427">
        <v>43709</v>
      </c>
      <c r="B110" s="48">
        <v>8.8000000000000007</v>
      </c>
      <c r="C110" s="48">
        <v>1.7</v>
      </c>
      <c r="D110" s="48">
        <v>5.8</v>
      </c>
      <c r="E110" s="48">
        <v>11.7</v>
      </c>
      <c r="F110" s="48">
        <v>7.2</v>
      </c>
      <c r="G110" s="48">
        <v>10.1</v>
      </c>
      <c r="H110" s="48">
        <v>8.8000000000000007</v>
      </c>
      <c r="I110" s="48">
        <v>0.8</v>
      </c>
      <c r="J110" s="48">
        <v>0.6</v>
      </c>
      <c r="K110" s="48">
        <v>0.8</v>
      </c>
      <c r="L110" s="48">
        <v>2.5</v>
      </c>
      <c r="M110" s="48">
        <v>2.2000000000000002</v>
      </c>
    </row>
    <row r="111" spans="1:13" ht="13.8">
      <c r="A111" s="427">
        <v>43739</v>
      </c>
      <c r="B111" s="48">
        <v>8.8000000000000007</v>
      </c>
      <c r="C111" s="48">
        <v>1.5</v>
      </c>
      <c r="D111" s="48">
        <v>5.7</v>
      </c>
      <c r="E111" s="48">
        <v>10.6</v>
      </c>
      <c r="F111" s="48">
        <v>7.5</v>
      </c>
      <c r="G111" s="48">
        <v>9.5</v>
      </c>
      <c r="H111" s="48">
        <v>8.9</v>
      </c>
      <c r="I111" s="48">
        <v>0.7</v>
      </c>
      <c r="J111" s="48">
        <v>0.8</v>
      </c>
      <c r="K111" s="48">
        <v>0.8</v>
      </c>
      <c r="L111" s="48">
        <v>2.7</v>
      </c>
      <c r="M111" s="48">
        <v>2.1</v>
      </c>
    </row>
    <row r="112" spans="1:13" ht="13.8">
      <c r="A112" s="427">
        <v>43770</v>
      </c>
      <c r="B112" s="48">
        <v>9.1</v>
      </c>
      <c r="C112" s="48">
        <v>1.5</v>
      </c>
      <c r="D112" s="48">
        <v>5.8</v>
      </c>
      <c r="E112" s="48">
        <v>8.4</v>
      </c>
      <c r="F112" s="48">
        <v>7.3</v>
      </c>
      <c r="G112" s="48">
        <v>8</v>
      </c>
      <c r="H112" s="48">
        <v>9.3000000000000007</v>
      </c>
      <c r="I112" s="48">
        <v>0.8</v>
      </c>
      <c r="J112" s="48">
        <v>0.7</v>
      </c>
      <c r="K112" s="48">
        <v>0.8</v>
      </c>
      <c r="L112" s="48">
        <v>2.4</v>
      </c>
      <c r="M112" s="48">
        <v>2</v>
      </c>
    </row>
    <row r="113" spans="1:13" ht="13.8">
      <c r="A113" s="427">
        <v>43800</v>
      </c>
      <c r="B113" s="48">
        <v>9.4</v>
      </c>
      <c r="C113" s="48">
        <v>1.2</v>
      </c>
      <c r="D113" s="48">
        <v>5.7</v>
      </c>
      <c r="E113" s="48">
        <v>7.8</v>
      </c>
      <c r="F113" s="48">
        <v>6.7</v>
      </c>
      <c r="G113" s="48">
        <v>7.4</v>
      </c>
      <c r="H113" s="48">
        <v>9.6999999999999993</v>
      </c>
      <c r="I113" s="48">
        <v>1</v>
      </c>
      <c r="J113" s="48">
        <v>0.7</v>
      </c>
      <c r="K113" s="48">
        <v>1.1000000000000001</v>
      </c>
      <c r="L113" s="48">
        <v>2.6</v>
      </c>
      <c r="M113" s="48">
        <v>2.2000000000000002</v>
      </c>
    </row>
    <row r="114" spans="1:13" ht="13.8">
      <c r="A114" s="427">
        <v>43831</v>
      </c>
      <c r="B114" s="48">
        <v>9.5</v>
      </c>
      <c r="C114" s="48">
        <v>1.2</v>
      </c>
      <c r="D114" s="48">
        <v>5.8</v>
      </c>
      <c r="E114" s="48">
        <v>6.5</v>
      </c>
      <c r="F114" s="48">
        <v>7.5</v>
      </c>
      <c r="G114" s="48">
        <v>6.9</v>
      </c>
      <c r="H114" s="48">
        <v>10.5</v>
      </c>
      <c r="I114" s="48">
        <v>0.8</v>
      </c>
      <c r="J114" s="48">
        <v>0.8</v>
      </c>
      <c r="K114" s="48">
        <v>0.9</v>
      </c>
      <c r="L114" s="48">
        <v>2.6</v>
      </c>
      <c r="M114" s="48">
        <v>2</v>
      </c>
    </row>
    <row r="115" spans="1:13" ht="13.8">
      <c r="A115" s="427">
        <v>43862</v>
      </c>
      <c r="B115" s="48">
        <v>9.4</v>
      </c>
      <c r="C115" s="48">
        <v>1.1000000000000001</v>
      </c>
      <c r="D115" s="48">
        <v>5.7</v>
      </c>
      <c r="E115" s="48">
        <v>6.4</v>
      </c>
      <c r="F115" s="48">
        <v>8.3000000000000007</v>
      </c>
      <c r="G115" s="48">
        <v>7.2</v>
      </c>
      <c r="H115" s="48">
        <v>11</v>
      </c>
      <c r="I115" s="48">
        <v>1</v>
      </c>
      <c r="J115" s="48">
        <v>0.7</v>
      </c>
      <c r="K115" s="48">
        <v>1</v>
      </c>
      <c r="L115" s="48">
        <v>1.8</v>
      </c>
      <c r="M115" s="48">
        <v>2</v>
      </c>
    </row>
    <row r="116" spans="1:13" ht="13.8">
      <c r="A116" s="427">
        <v>43891</v>
      </c>
      <c r="B116" s="48">
        <v>9.4</v>
      </c>
      <c r="C116" s="48">
        <v>1.1000000000000001</v>
      </c>
      <c r="D116" s="48">
        <v>5.7</v>
      </c>
      <c r="E116" s="48">
        <v>8.5</v>
      </c>
      <c r="F116" s="48">
        <v>8.1999999999999993</v>
      </c>
      <c r="G116" s="48">
        <v>8.4</v>
      </c>
      <c r="H116" s="48">
        <v>11.4</v>
      </c>
      <c r="I116" s="48">
        <v>0.9</v>
      </c>
      <c r="J116" s="48">
        <v>0.4</v>
      </c>
      <c r="K116" s="48">
        <v>1</v>
      </c>
      <c r="L116" s="48">
        <v>0.9</v>
      </c>
      <c r="M116" s="48">
        <v>1.8</v>
      </c>
    </row>
    <row r="117" spans="1:13" ht="13.8">
      <c r="A117" s="427">
        <v>43922</v>
      </c>
      <c r="B117" s="48">
        <v>9.1999999999999993</v>
      </c>
      <c r="C117" s="48">
        <v>1</v>
      </c>
      <c r="D117" s="48">
        <v>5.5</v>
      </c>
      <c r="E117" s="48">
        <v>8.6</v>
      </c>
      <c r="F117" s="48">
        <v>7.6</v>
      </c>
      <c r="G117" s="48">
        <v>8.1999999999999993</v>
      </c>
      <c r="H117" s="48">
        <v>10.1</v>
      </c>
      <c r="I117" s="48">
        <v>1</v>
      </c>
      <c r="J117" s="48">
        <v>0.5</v>
      </c>
      <c r="K117" s="48">
        <v>1.1000000000000001</v>
      </c>
      <c r="L117" s="48">
        <v>2.2000000000000002</v>
      </c>
      <c r="M117" s="48">
        <v>2.1</v>
      </c>
    </row>
    <row r="118" spans="1:13" ht="13.8">
      <c r="A118" s="427">
        <v>43952</v>
      </c>
      <c r="B118" s="48">
        <v>9.3000000000000007</v>
      </c>
      <c r="C118" s="48">
        <v>1</v>
      </c>
      <c r="D118" s="48">
        <v>5.4</v>
      </c>
      <c r="E118" s="48">
        <v>8.1</v>
      </c>
      <c r="F118" s="48">
        <v>8.4</v>
      </c>
      <c r="G118" s="48">
        <v>8.1999999999999993</v>
      </c>
      <c r="H118" s="48">
        <v>8.3000000000000007</v>
      </c>
      <c r="I118" s="48">
        <v>1</v>
      </c>
      <c r="J118" s="48">
        <v>0.5</v>
      </c>
      <c r="K118" s="48">
        <v>1</v>
      </c>
      <c r="L118" s="48">
        <v>2.5</v>
      </c>
      <c r="M118" s="48">
        <v>2.1</v>
      </c>
    </row>
    <row r="119" spans="1:13" ht="13.8">
      <c r="A119" s="427">
        <v>43983</v>
      </c>
      <c r="B119" s="48">
        <v>9.6</v>
      </c>
      <c r="C119" s="48">
        <v>1</v>
      </c>
      <c r="D119" s="48">
        <v>5.5</v>
      </c>
      <c r="E119" s="48">
        <v>6.5</v>
      </c>
      <c r="F119" s="48">
        <v>7.1</v>
      </c>
      <c r="G119" s="48">
        <v>6.8</v>
      </c>
      <c r="H119" s="48">
        <v>7.2</v>
      </c>
      <c r="I119" s="48">
        <v>1</v>
      </c>
      <c r="J119" s="48">
        <v>0.5</v>
      </c>
      <c r="K119" s="48">
        <v>1</v>
      </c>
      <c r="L119" s="48">
        <v>1.9</v>
      </c>
      <c r="M119" s="48">
        <v>1.9</v>
      </c>
    </row>
    <row r="120" spans="1:13" ht="13.8">
      <c r="A120" s="427">
        <v>44013</v>
      </c>
      <c r="B120" s="48">
        <v>9.9</v>
      </c>
      <c r="C120" s="48">
        <v>1</v>
      </c>
      <c r="D120" s="48">
        <v>5.5</v>
      </c>
      <c r="E120" s="48">
        <v>8</v>
      </c>
      <c r="F120" s="48">
        <v>7.3</v>
      </c>
      <c r="G120" s="48">
        <v>7.7</v>
      </c>
      <c r="H120" s="48">
        <v>7</v>
      </c>
      <c r="I120" s="48">
        <v>0.9</v>
      </c>
      <c r="J120" s="48">
        <v>0.6</v>
      </c>
      <c r="K120" s="48">
        <v>1</v>
      </c>
      <c r="L120" s="48">
        <v>1.7</v>
      </c>
      <c r="M120" s="48">
        <v>1.9</v>
      </c>
    </row>
    <row r="121" spans="1:13" ht="13.8">
      <c r="A121" s="427">
        <v>44044</v>
      </c>
      <c r="B121" s="48">
        <v>10</v>
      </c>
      <c r="C121" s="48">
        <v>1</v>
      </c>
      <c r="D121" s="48">
        <v>5.6</v>
      </c>
      <c r="E121" s="48">
        <v>7.8</v>
      </c>
      <c r="F121" s="48">
        <v>6.4</v>
      </c>
      <c r="G121" s="48">
        <v>7.2</v>
      </c>
      <c r="H121" s="48">
        <v>6.3</v>
      </c>
      <c r="I121" s="48">
        <v>1.4</v>
      </c>
      <c r="J121" s="48">
        <v>0.5</v>
      </c>
      <c r="K121" s="48">
        <v>1.5</v>
      </c>
      <c r="L121" s="48">
        <v>1.3</v>
      </c>
      <c r="M121" s="48">
        <v>2.1</v>
      </c>
    </row>
    <row r="122" spans="1:13" ht="13.8">
      <c r="A122" s="427">
        <v>44075</v>
      </c>
      <c r="B122" s="48">
        <v>9.6999999999999993</v>
      </c>
      <c r="C122" s="48">
        <v>1.1000000000000001</v>
      </c>
      <c r="D122" s="48">
        <v>5.5</v>
      </c>
      <c r="E122" s="48">
        <v>6.8</v>
      </c>
      <c r="F122" s="48">
        <v>5.3</v>
      </c>
      <c r="G122" s="48">
        <v>6.2</v>
      </c>
      <c r="H122" s="48">
        <v>5.8</v>
      </c>
      <c r="I122" s="48">
        <v>0.6</v>
      </c>
      <c r="J122" s="48">
        <v>0.4</v>
      </c>
      <c r="K122" s="48">
        <v>0.7</v>
      </c>
      <c r="L122" s="48">
        <v>1</v>
      </c>
      <c r="M122" s="48">
        <v>1.5</v>
      </c>
    </row>
    <row r="123" spans="1:13" ht="13.8">
      <c r="A123" s="427">
        <v>44105</v>
      </c>
      <c r="B123" s="48">
        <v>10.199999999999999</v>
      </c>
      <c r="C123" s="48">
        <v>1.1000000000000001</v>
      </c>
      <c r="D123" s="48">
        <v>5.8</v>
      </c>
      <c r="E123" s="48">
        <v>9.1</v>
      </c>
      <c r="F123" s="48">
        <v>6</v>
      </c>
      <c r="G123" s="48">
        <v>7.9</v>
      </c>
      <c r="H123" s="48">
        <v>5.5</v>
      </c>
      <c r="I123" s="48">
        <v>0.4</v>
      </c>
      <c r="J123" s="48">
        <v>0.4</v>
      </c>
      <c r="K123" s="48">
        <v>0.5</v>
      </c>
      <c r="L123" s="48">
        <v>0.9</v>
      </c>
      <c r="M123" s="48">
        <v>1.4</v>
      </c>
    </row>
    <row r="124" spans="1:13" ht="13.8">
      <c r="A124" s="427">
        <v>44137</v>
      </c>
      <c r="B124" s="48">
        <v>0.4</v>
      </c>
      <c r="C124" s="48">
        <v>1.1000000000000001</v>
      </c>
      <c r="D124" s="48">
        <v>0.8</v>
      </c>
      <c r="E124" s="48">
        <v>8.8000000000000007</v>
      </c>
      <c r="F124" s="48">
        <v>5.4</v>
      </c>
      <c r="G124" s="48">
        <v>7.5</v>
      </c>
      <c r="H124" s="48">
        <v>5</v>
      </c>
      <c r="I124" s="48">
        <v>0.5</v>
      </c>
      <c r="J124" s="48">
        <v>0.4</v>
      </c>
      <c r="K124" s="48">
        <v>0.5</v>
      </c>
      <c r="L124" s="48">
        <v>0.7</v>
      </c>
      <c r="M124" s="48">
        <v>0.9</v>
      </c>
    </row>
    <row r="125" spans="1:13" ht="13.8">
      <c r="A125" s="427">
        <v>44168</v>
      </c>
      <c r="B125" s="48">
        <v>0.4</v>
      </c>
      <c r="C125" s="48">
        <v>1.2</v>
      </c>
      <c r="D125" s="48">
        <v>0.8</v>
      </c>
      <c r="E125" s="48">
        <v>6.8</v>
      </c>
      <c r="F125" s="48">
        <v>5.2</v>
      </c>
      <c r="G125" s="48">
        <v>6.2</v>
      </c>
      <c r="H125" s="48">
        <v>4</v>
      </c>
      <c r="I125" s="48">
        <v>0.4</v>
      </c>
      <c r="J125" s="48">
        <v>0.4</v>
      </c>
      <c r="K125" s="48">
        <v>0.5</v>
      </c>
      <c r="L125" s="48">
        <v>0.7</v>
      </c>
      <c r="M125" s="48">
        <v>0.8</v>
      </c>
    </row>
    <row r="126" spans="1:13" ht="13.8">
      <c r="A126" s="427">
        <v>44199</v>
      </c>
      <c r="B126" s="48">
        <v>0.4</v>
      </c>
      <c r="C126" s="48">
        <v>1.2</v>
      </c>
      <c r="D126" s="48">
        <v>0.8</v>
      </c>
      <c r="E126" s="48">
        <v>4.7</v>
      </c>
      <c r="F126" s="48">
        <v>5.3</v>
      </c>
      <c r="G126" s="48">
        <v>4.9000000000000004</v>
      </c>
      <c r="H126" s="48">
        <v>4.4000000000000004</v>
      </c>
      <c r="I126" s="48">
        <v>0.4</v>
      </c>
      <c r="J126" s="48">
        <v>0.4</v>
      </c>
      <c r="K126" s="48">
        <v>0.5</v>
      </c>
      <c r="L126" s="48">
        <v>0.2</v>
      </c>
      <c r="M126" s="48">
        <v>0.6</v>
      </c>
    </row>
    <row r="127" spans="1:13" ht="13.8">
      <c r="A127" s="427">
        <v>44230</v>
      </c>
      <c r="B127" s="48">
        <v>0.2</v>
      </c>
      <c r="C127" s="48">
        <v>1.3</v>
      </c>
      <c r="D127" s="48">
        <v>0.7</v>
      </c>
      <c r="E127" s="48">
        <v>5.2</v>
      </c>
      <c r="F127" s="48">
        <v>6</v>
      </c>
      <c r="G127" s="48">
        <v>5.5</v>
      </c>
      <c r="H127" s="48">
        <v>4.5999999999999996</v>
      </c>
      <c r="I127" s="48">
        <v>0.4</v>
      </c>
      <c r="J127" s="48">
        <v>0.4</v>
      </c>
      <c r="K127" s="48">
        <v>0.5</v>
      </c>
      <c r="L127" s="48">
        <v>1.4</v>
      </c>
      <c r="M127" s="48">
        <v>1</v>
      </c>
    </row>
    <row r="128" spans="1:13" ht="13.8">
      <c r="A128" s="427">
        <v>44256</v>
      </c>
      <c r="B128" s="48">
        <v>0.2</v>
      </c>
      <c r="C128" s="48">
        <v>1.3</v>
      </c>
      <c r="D128" s="48">
        <v>0.7</v>
      </c>
      <c r="E128" s="48">
        <v>2.6</v>
      </c>
      <c r="F128" s="48">
        <v>2.6</v>
      </c>
      <c r="G128" s="48">
        <v>2.6</v>
      </c>
      <c r="H128" s="48">
        <v>4.5999999999999996</v>
      </c>
      <c r="I128" s="48">
        <v>0.4</v>
      </c>
      <c r="J128" s="48">
        <v>0.4</v>
      </c>
      <c r="K128" s="48">
        <v>0.5</v>
      </c>
      <c r="L128" s="48">
        <v>0.2</v>
      </c>
      <c r="M128" s="48">
        <v>0.5</v>
      </c>
    </row>
    <row r="129" spans="1:13" ht="13.8">
      <c r="A129" s="427">
        <v>44287</v>
      </c>
      <c r="B129" s="48">
        <v>0.2</v>
      </c>
      <c r="C129" s="48">
        <v>1.2</v>
      </c>
      <c r="D129" s="48">
        <v>0.7</v>
      </c>
      <c r="E129" s="48">
        <v>3.3</v>
      </c>
      <c r="F129" s="48">
        <v>2.9</v>
      </c>
      <c r="G129" s="48">
        <v>3.2</v>
      </c>
      <c r="H129" s="48">
        <v>4.8</v>
      </c>
      <c r="I129" s="48">
        <v>0.5</v>
      </c>
      <c r="J129" s="48">
        <v>0.5</v>
      </c>
      <c r="K129" s="48">
        <v>0.5</v>
      </c>
      <c r="L129" s="48">
        <v>0.3</v>
      </c>
      <c r="M129" s="48">
        <v>0.6</v>
      </c>
    </row>
    <row r="130" spans="1:13" ht="13.8">
      <c r="A130" s="427">
        <v>44317</v>
      </c>
      <c r="B130" s="48">
        <v>0.2</v>
      </c>
      <c r="C130" s="48">
        <v>1.3</v>
      </c>
      <c r="D130" s="48">
        <v>0.7</v>
      </c>
      <c r="E130" s="48">
        <v>19.8</v>
      </c>
      <c r="F130" s="48">
        <v>2.4</v>
      </c>
      <c r="G130" s="48">
        <v>13.7</v>
      </c>
      <c r="H130" s="48">
        <v>7.3</v>
      </c>
      <c r="I130" s="48">
        <v>0.7</v>
      </c>
      <c r="J130" s="48">
        <v>0.4</v>
      </c>
      <c r="K130" s="48">
        <v>0.8</v>
      </c>
      <c r="L130" s="48">
        <v>0.4</v>
      </c>
      <c r="M130" s="48">
        <v>1.2</v>
      </c>
    </row>
    <row r="131" spans="1:13" ht="13.8">
      <c r="A131" s="427">
        <v>44348</v>
      </c>
      <c r="B131" s="48">
        <v>0.2</v>
      </c>
      <c r="C131" s="48">
        <v>1.2</v>
      </c>
      <c r="D131" s="48">
        <v>0.7</v>
      </c>
      <c r="E131" s="48">
        <v>19.3</v>
      </c>
      <c r="F131" s="48">
        <v>2.5</v>
      </c>
      <c r="G131" s="48">
        <v>13.5</v>
      </c>
      <c r="H131" s="48">
        <v>7.3</v>
      </c>
      <c r="I131" s="48">
        <v>0.8</v>
      </c>
      <c r="J131" s="48">
        <v>0.4</v>
      </c>
      <c r="K131" s="48">
        <v>0.9</v>
      </c>
      <c r="L131" s="48">
        <v>0.5</v>
      </c>
      <c r="M131" s="48">
        <v>1.2</v>
      </c>
    </row>
    <row r="132" spans="1:13" ht="13.8">
      <c r="A132" s="427">
        <v>44378</v>
      </c>
      <c r="B132" s="48">
        <v>0.2</v>
      </c>
      <c r="C132" s="48">
        <v>1.2</v>
      </c>
      <c r="D132" s="48">
        <v>0.7</v>
      </c>
      <c r="E132" s="48">
        <v>19.5</v>
      </c>
      <c r="F132" s="48">
        <v>3.7</v>
      </c>
      <c r="G132" s="48">
        <v>14.1</v>
      </c>
      <c r="H132" s="48">
        <v>7.6</v>
      </c>
      <c r="I132" s="48">
        <v>0.9</v>
      </c>
      <c r="J132" s="48">
        <v>0.2</v>
      </c>
      <c r="K132" s="48">
        <v>1</v>
      </c>
      <c r="L132" s="48">
        <v>0.5</v>
      </c>
      <c r="M132" s="48">
        <v>1.3</v>
      </c>
    </row>
    <row r="133" spans="1:13" ht="13.8">
      <c r="A133" s="427">
        <v>44409</v>
      </c>
      <c r="B133" s="48">
        <v>0.2</v>
      </c>
      <c r="C133" s="48">
        <v>1</v>
      </c>
      <c r="D133" s="48">
        <v>0.7</v>
      </c>
      <c r="E133" s="48">
        <v>19</v>
      </c>
      <c r="F133" s="48">
        <v>4.0999999999999996</v>
      </c>
      <c r="G133" s="48">
        <v>14</v>
      </c>
      <c r="H133" s="48">
        <v>7.9</v>
      </c>
      <c r="I133" s="48">
        <v>0.8</v>
      </c>
      <c r="J133" s="48">
        <v>0.3</v>
      </c>
      <c r="K133" s="48">
        <v>0.9</v>
      </c>
      <c r="L133" s="48">
        <v>0.6</v>
      </c>
      <c r="M133" s="48">
        <v>1.3</v>
      </c>
    </row>
    <row r="134" spans="1:13" ht="13.8">
      <c r="A134" s="427">
        <v>44440</v>
      </c>
      <c r="B134" s="48">
        <v>0.2</v>
      </c>
      <c r="C134" s="48">
        <v>1</v>
      </c>
      <c r="D134" s="48">
        <v>0.6</v>
      </c>
      <c r="E134" s="48">
        <v>3.9</v>
      </c>
      <c r="F134" s="48">
        <v>3.2</v>
      </c>
      <c r="G134" s="48">
        <v>3.7</v>
      </c>
      <c r="H134" s="48">
        <v>8.1999999999999993</v>
      </c>
      <c r="I134" s="48">
        <v>0.9</v>
      </c>
      <c r="J134" s="48">
        <v>0.3</v>
      </c>
      <c r="K134" s="48">
        <v>1</v>
      </c>
      <c r="L134" s="48">
        <v>0.8</v>
      </c>
      <c r="M134" s="48">
        <v>1</v>
      </c>
    </row>
    <row r="135" spans="1:13" ht="13.8">
      <c r="A135" s="427">
        <v>44470</v>
      </c>
      <c r="B135" s="48">
        <v>0.1</v>
      </c>
      <c r="C135" s="48">
        <v>0.9</v>
      </c>
      <c r="D135" s="48">
        <v>0.6</v>
      </c>
      <c r="E135" s="48">
        <v>3.7</v>
      </c>
      <c r="F135" s="48">
        <v>2.4</v>
      </c>
      <c r="G135" s="48">
        <v>3.3</v>
      </c>
      <c r="H135" s="48">
        <v>9</v>
      </c>
      <c r="I135" s="48">
        <v>0.8</v>
      </c>
      <c r="J135" s="48">
        <v>0.3</v>
      </c>
      <c r="K135" s="48">
        <v>0.9</v>
      </c>
      <c r="L135" s="48">
        <v>0.9</v>
      </c>
      <c r="M135" s="48">
        <v>1</v>
      </c>
    </row>
    <row r="136" spans="1:13" ht="13.8">
      <c r="A136" s="427">
        <v>44501</v>
      </c>
      <c r="B136" s="48">
        <v>0.2</v>
      </c>
      <c r="C136" s="48">
        <v>0.9</v>
      </c>
      <c r="D136" s="48">
        <v>0.6</v>
      </c>
      <c r="E136" s="48">
        <v>2.7</v>
      </c>
      <c r="F136" s="48">
        <v>2</v>
      </c>
      <c r="G136" s="48">
        <v>2.5</v>
      </c>
      <c r="H136" s="48">
        <v>12.2</v>
      </c>
      <c r="I136" s="48">
        <v>0.8</v>
      </c>
      <c r="J136" s="48">
        <v>0.2</v>
      </c>
      <c r="K136" s="48">
        <v>0.9</v>
      </c>
      <c r="L136" s="48">
        <v>1</v>
      </c>
      <c r="M136" s="48">
        <v>1</v>
      </c>
    </row>
    <row r="137" spans="1:13" ht="13.8">
      <c r="A137" s="427">
        <v>44531</v>
      </c>
      <c r="B137" s="48">
        <v>0.1</v>
      </c>
      <c r="C137" s="48">
        <v>0.8</v>
      </c>
      <c r="D137" s="48">
        <v>0.5</v>
      </c>
      <c r="E137" s="48">
        <v>2.2000000000000002</v>
      </c>
      <c r="F137" s="48">
        <v>1.5</v>
      </c>
      <c r="G137" s="48">
        <v>2</v>
      </c>
      <c r="H137" s="48">
        <v>12.7</v>
      </c>
      <c r="I137" s="48">
        <v>0.8</v>
      </c>
      <c r="J137" s="48">
        <v>0.2</v>
      </c>
      <c r="K137" s="48">
        <v>0.9</v>
      </c>
      <c r="L137" s="48">
        <v>1.1000000000000001</v>
      </c>
      <c r="M137" s="48">
        <v>1</v>
      </c>
    </row>
    <row r="138" spans="1:13" ht="13.8">
      <c r="A138" s="427">
        <v>44562</v>
      </c>
      <c r="B138" s="48">
        <v>0.1</v>
      </c>
      <c r="C138" s="48">
        <v>0.7</v>
      </c>
      <c r="D138" s="48">
        <v>0.4</v>
      </c>
      <c r="E138" s="48">
        <v>1.8</v>
      </c>
      <c r="F138" s="48">
        <v>1.4</v>
      </c>
      <c r="G138" s="48">
        <v>1.7</v>
      </c>
      <c r="H138" s="48">
        <v>13.1</v>
      </c>
      <c r="I138" s="48">
        <v>0.8</v>
      </c>
      <c r="J138" s="48">
        <v>0.2</v>
      </c>
      <c r="K138" s="48">
        <v>0.9</v>
      </c>
      <c r="L138" s="48">
        <v>1.3</v>
      </c>
      <c r="M138" s="48">
        <v>1</v>
      </c>
    </row>
    <row r="139" spans="1:13" ht="13.8">
      <c r="A139" s="427">
        <v>44593</v>
      </c>
      <c r="B139" s="48">
        <v>0.1</v>
      </c>
      <c r="C139" s="48">
        <v>0.7</v>
      </c>
      <c r="D139" s="48">
        <v>0.4</v>
      </c>
      <c r="E139" s="48">
        <v>1.8</v>
      </c>
      <c r="F139" s="48">
        <v>1.3</v>
      </c>
      <c r="G139" s="48">
        <v>1.6</v>
      </c>
      <c r="H139" s="48">
        <v>12.9</v>
      </c>
      <c r="I139" s="48">
        <v>0.9</v>
      </c>
      <c r="J139" s="48">
        <v>0.1</v>
      </c>
      <c r="K139" s="48">
        <v>1</v>
      </c>
      <c r="L139" s="48">
        <v>1.4</v>
      </c>
      <c r="M139" s="48">
        <v>1.1000000000000001</v>
      </c>
    </row>
    <row r="140" spans="1:13" ht="13.8">
      <c r="A140" s="427">
        <v>44621</v>
      </c>
      <c r="B140" s="48">
        <v>0.1</v>
      </c>
      <c r="C140" s="48">
        <v>0.7</v>
      </c>
      <c r="D140" s="48">
        <v>0.4</v>
      </c>
      <c r="E140" s="48">
        <v>1.9</v>
      </c>
      <c r="F140" s="48">
        <v>1.3</v>
      </c>
      <c r="G140" s="48">
        <v>1.7</v>
      </c>
      <c r="H140" s="48">
        <v>13.3</v>
      </c>
      <c r="I140" s="48">
        <v>0.8</v>
      </c>
      <c r="J140" s="48">
        <v>0.2</v>
      </c>
      <c r="K140" s="48">
        <v>0.9</v>
      </c>
      <c r="L140" s="48">
        <v>1.5</v>
      </c>
      <c r="M140" s="48">
        <v>1.1000000000000001</v>
      </c>
    </row>
    <row r="141" spans="1:13" ht="13.8">
      <c r="A141" s="427">
        <v>44652</v>
      </c>
      <c r="B141" s="48">
        <v>0.1</v>
      </c>
      <c r="C141" s="48">
        <v>0.7</v>
      </c>
      <c r="D141" s="48">
        <v>0.4</v>
      </c>
      <c r="E141" s="48">
        <v>2.2999999999999998</v>
      </c>
      <c r="F141" s="48">
        <v>1.4</v>
      </c>
      <c r="G141" s="48">
        <v>2</v>
      </c>
      <c r="H141" s="48">
        <v>13.6</v>
      </c>
      <c r="I141" s="48">
        <v>0.8</v>
      </c>
      <c r="J141" s="48">
        <v>0.3</v>
      </c>
      <c r="K141" s="48">
        <v>0.9</v>
      </c>
      <c r="L141" s="48">
        <v>1.7</v>
      </c>
      <c r="M141" s="48">
        <v>1.2</v>
      </c>
    </row>
    <row r="142" spans="1:13" ht="13.8">
      <c r="A142" s="427">
        <v>44682</v>
      </c>
      <c r="B142" s="48">
        <v>0.1</v>
      </c>
      <c r="C142" s="48">
        <v>0.8</v>
      </c>
      <c r="D142" s="48">
        <v>0.4</v>
      </c>
      <c r="E142" s="48">
        <v>1.6</v>
      </c>
      <c r="F142" s="48">
        <v>1.4</v>
      </c>
      <c r="G142" s="48">
        <v>1.5</v>
      </c>
      <c r="H142" s="48">
        <v>13.6</v>
      </c>
      <c r="I142" s="48">
        <v>0.8</v>
      </c>
      <c r="J142" s="48">
        <v>0.3</v>
      </c>
      <c r="K142" s="48">
        <v>0.9</v>
      </c>
      <c r="L142" s="48">
        <v>1.7</v>
      </c>
      <c r="M142" s="48">
        <v>1.1000000000000001</v>
      </c>
    </row>
    <row r="143" spans="1:13" ht="13.8">
      <c r="A143" s="427">
        <v>44713</v>
      </c>
      <c r="B143" s="48">
        <v>0.1</v>
      </c>
      <c r="C143" s="48">
        <v>0.8</v>
      </c>
      <c r="D143" s="48">
        <v>0.4</v>
      </c>
      <c r="E143" s="48">
        <v>1.6</v>
      </c>
      <c r="F143" s="48">
        <v>0.9</v>
      </c>
      <c r="G143" s="48">
        <v>1.4</v>
      </c>
      <c r="H143" s="48">
        <v>14.8</v>
      </c>
      <c r="I143" s="48">
        <v>0.8</v>
      </c>
      <c r="J143" s="48">
        <v>0.3</v>
      </c>
      <c r="K143" s="48">
        <v>0.9</v>
      </c>
      <c r="L143" s="48">
        <v>1.5</v>
      </c>
      <c r="M143" s="48">
        <v>1</v>
      </c>
    </row>
    <row r="144" spans="1:13" ht="13.8">
      <c r="A144" s="427">
        <v>44743</v>
      </c>
      <c r="B144" s="48">
        <v>0.1</v>
      </c>
      <c r="C144" s="48">
        <v>0.8</v>
      </c>
      <c r="D144" s="48">
        <v>0.4</v>
      </c>
      <c r="E144" s="48">
        <v>1.4</v>
      </c>
      <c r="F144" s="48">
        <v>0.8</v>
      </c>
      <c r="G144" s="48">
        <v>1.2</v>
      </c>
      <c r="H144" s="48">
        <v>15</v>
      </c>
      <c r="I144" s="48">
        <v>0.8</v>
      </c>
      <c r="J144" s="48">
        <v>0.3</v>
      </c>
      <c r="K144" s="48">
        <v>1</v>
      </c>
      <c r="L144" s="48">
        <v>1.5</v>
      </c>
      <c r="M144" s="48">
        <v>1.1000000000000001</v>
      </c>
    </row>
    <row r="145" spans="1:13" ht="13.8">
      <c r="A145" s="427">
        <v>44774</v>
      </c>
      <c r="B145" s="48">
        <v>0.1</v>
      </c>
      <c r="C145" s="48">
        <v>0.8</v>
      </c>
      <c r="D145" s="48">
        <v>0.4</v>
      </c>
      <c r="E145" s="48">
        <v>1.1000000000000001</v>
      </c>
      <c r="F145" s="48">
        <v>0.6</v>
      </c>
      <c r="G145" s="48">
        <v>1</v>
      </c>
      <c r="H145" s="48">
        <v>13.5</v>
      </c>
      <c r="I145" s="48">
        <v>0.7</v>
      </c>
      <c r="J145" s="48">
        <v>0.3</v>
      </c>
      <c r="K145" s="48">
        <v>0.8</v>
      </c>
      <c r="L145" s="48">
        <v>1.5</v>
      </c>
      <c r="M145" s="48">
        <v>1</v>
      </c>
    </row>
    <row r="146" spans="1:13" ht="13.8">
      <c r="A146" s="427">
        <v>44805</v>
      </c>
      <c r="B146" s="48">
        <v>0.1</v>
      </c>
      <c r="C146" s="48">
        <v>0.8</v>
      </c>
      <c r="D146" s="48">
        <v>0.4</v>
      </c>
      <c r="E146" s="48">
        <v>1.2</v>
      </c>
      <c r="F146" s="48">
        <v>0.7</v>
      </c>
      <c r="G146" s="48">
        <v>1</v>
      </c>
      <c r="H146" s="48">
        <v>13.7</v>
      </c>
      <c r="I146" s="48">
        <v>0.7</v>
      </c>
      <c r="J146" s="48">
        <v>0.3</v>
      </c>
      <c r="K146" s="48">
        <v>0.8</v>
      </c>
      <c r="L146" s="48">
        <v>1.4</v>
      </c>
      <c r="M146" s="48">
        <v>1</v>
      </c>
    </row>
    <row r="147" spans="1:13" ht="13.8">
      <c r="A147" s="427">
        <v>44835</v>
      </c>
      <c r="B147" s="48">
        <v>0.1</v>
      </c>
      <c r="C147" s="48">
        <v>0.6</v>
      </c>
      <c r="D147" s="48">
        <v>0.3</v>
      </c>
      <c r="E147" s="48">
        <v>1.1000000000000001</v>
      </c>
      <c r="F147" s="48">
        <v>0.7</v>
      </c>
      <c r="G147" s="48">
        <v>1</v>
      </c>
      <c r="H147" s="48">
        <v>13.8</v>
      </c>
      <c r="I147" s="48">
        <v>0.7</v>
      </c>
      <c r="J147" s="48">
        <v>0.3</v>
      </c>
      <c r="K147" s="48">
        <v>0.8</v>
      </c>
      <c r="L147" s="48">
        <v>1.5</v>
      </c>
      <c r="M147" s="48">
        <v>1</v>
      </c>
    </row>
    <row r="148" spans="1:13" ht="13.8">
      <c r="A148" s="427">
        <v>44866</v>
      </c>
      <c r="B148" s="48">
        <v>0.1</v>
      </c>
      <c r="C148" s="48">
        <v>0.6</v>
      </c>
      <c r="D148" s="48">
        <v>0.4</v>
      </c>
      <c r="E148" s="48">
        <v>1.2</v>
      </c>
      <c r="F148" s="48">
        <v>0.8</v>
      </c>
      <c r="G148" s="48">
        <v>1.1000000000000001</v>
      </c>
      <c r="H148" s="48">
        <v>12.4</v>
      </c>
      <c r="I148" s="48">
        <v>0.7</v>
      </c>
      <c r="J148" s="48">
        <v>0.2</v>
      </c>
      <c r="K148" s="48">
        <v>0.8</v>
      </c>
      <c r="L148" s="48">
        <v>1.6</v>
      </c>
      <c r="M148" s="48">
        <v>1</v>
      </c>
    </row>
    <row r="149" spans="1:13" ht="13.8">
      <c r="A149" s="427">
        <v>44896</v>
      </c>
      <c r="B149" s="48">
        <v>0.2</v>
      </c>
      <c r="C149" s="48">
        <v>0.4</v>
      </c>
      <c r="D149" s="48">
        <v>0.2</v>
      </c>
      <c r="E149" s="48">
        <v>1.2</v>
      </c>
      <c r="F149" s="48">
        <v>0.9</v>
      </c>
      <c r="G149" s="48">
        <v>1.1000000000000001</v>
      </c>
      <c r="H149" s="48">
        <v>12</v>
      </c>
      <c r="I149" s="48">
        <v>0.7</v>
      </c>
      <c r="J149" s="48">
        <v>0.2</v>
      </c>
      <c r="K149" s="48">
        <v>0.8</v>
      </c>
      <c r="L149" s="48">
        <v>1.7</v>
      </c>
      <c r="M149" s="48">
        <v>1</v>
      </c>
    </row>
    <row r="150" spans="1:13" ht="13.8">
      <c r="A150" s="427">
        <v>44927</v>
      </c>
      <c r="B150" s="48">
        <v>0.1</v>
      </c>
      <c r="C150" s="48">
        <v>0.3</v>
      </c>
      <c r="D150" s="48">
        <v>0.2</v>
      </c>
      <c r="E150" s="48">
        <v>1.1000000000000001</v>
      </c>
      <c r="F150" s="48">
        <v>1</v>
      </c>
      <c r="G150" s="48">
        <v>1.1000000000000001</v>
      </c>
      <c r="H150" s="48">
        <v>12</v>
      </c>
      <c r="I150" s="48">
        <v>0.6</v>
      </c>
      <c r="J150" s="48">
        <v>0.2</v>
      </c>
      <c r="K150" s="48">
        <v>0.8</v>
      </c>
      <c r="L150" s="48">
        <v>1.8</v>
      </c>
      <c r="M150" s="48">
        <v>1.1000000000000001</v>
      </c>
    </row>
    <row r="151" spans="1:13" ht="13.8">
      <c r="A151" s="427">
        <v>44958</v>
      </c>
      <c r="B151" s="48">
        <v>0.2</v>
      </c>
      <c r="C151" s="48">
        <v>0.3</v>
      </c>
      <c r="D151" s="48">
        <v>0.2</v>
      </c>
      <c r="E151" s="48">
        <v>1.5</v>
      </c>
      <c r="F151" s="48">
        <v>1.2</v>
      </c>
      <c r="G151" s="48">
        <v>1.4</v>
      </c>
      <c r="H151" s="48">
        <v>12.1</v>
      </c>
      <c r="I151" s="48">
        <v>0.6</v>
      </c>
      <c r="J151" s="48">
        <v>0.2</v>
      </c>
      <c r="K151" s="48">
        <v>0.8</v>
      </c>
      <c r="L151" s="48">
        <v>3.4</v>
      </c>
      <c r="M151" s="48">
        <v>1.6</v>
      </c>
    </row>
    <row r="152" spans="1:13" ht="13.8">
      <c r="A152" s="427">
        <v>44986</v>
      </c>
      <c r="B152" s="48">
        <v>0.2</v>
      </c>
      <c r="C152" s="48">
        <v>0.3</v>
      </c>
      <c r="D152" s="48">
        <v>0.3</v>
      </c>
      <c r="E152" s="48">
        <v>1.3</v>
      </c>
      <c r="F152" s="48">
        <v>1</v>
      </c>
      <c r="G152" s="48">
        <v>1.2</v>
      </c>
      <c r="H152" s="48">
        <v>12.1</v>
      </c>
      <c r="I152" s="48">
        <v>0.6</v>
      </c>
      <c r="J152" s="48">
        <v>0.1</v>
      </c>
      <c r="K152" s="48">
        <v>0.8</v>
      </c>
      <c r="L152" s="48">
        <v>3.2</v>
      </c>
      <c r="M152" s="48">
        <v>1.6</v>
      </c>
    </row>
    <row r="153" spans="1:13" ht="13.8">
      <c r="A153" s="427">
        <v>45017</v>
      </c>
      <c r="B153" s="48">
        <v>0.2</v>
      </c>
      <c r="C153" s="48">
        <v>0.3</v>
      </c>
      <c r="D153" s="48">
        <v>0.3</v>
      </c>
      <c r="E153" s="48">
        <v>3.6</v>
      </c>
      <c r="F153" s="48">
        <v>1.1000000000000001</v>
      </c>
      <c r="G153" s="48">
        <v>2.8</v>
      </c>
      <c r="H153" s="48">
        <v>12.9</v>
      </c>
      <c r="I153" s="48">
        <v>0.6</v>
      </c>
      <c r="J153" s="48">
        <v>0.1</v>
      </c>
      <c r="K153" s="48">
        <v>0.7</v>
      </c>
      <c r="L153" s="48">
        <v>3.1</v>
      </c>
      <c r="M153" s="48">
        <v>1.6</v>
      </c>
    </row>
    <row r="154" spans="1:13" ht="13.8">
      <c r="A154" s="427">
        <v>45047</v>
      </c>
      <c r="B154" s="48">
        <v>0.3</v>
      </c>
      <c r="C154" s="48">
        <v>0.3</v>
      </c>
      <c r="D154" s="48">
        <v>0.3</v>
      </c>
      <c r="E154" s="48">
        <v>3.4</v>
      </c>
      <c r="F154" s="48">
        <v>1.1000000000000001</v>
      </c>
      <c r="G154" s="48">
        <v>2.7</v>
      </c>
      <c r="H154" s="48">
        <v>13</v>
      </c>
      <c r="I154" s="48">
        <v>0.6</v>
      </c>
      <c r="J154" s="48">
        <v>0.2</v>
      </c>
      <c r="K154" s="48">
        <v>0.7</v>
      </c>
      <c r="L154" s="48">
        <v>3.1</v>
      </c>
      <c r="M154" s="48">
        <v>1.6</v>
      </c>
    </row>
    <row r="155" spans="1:13" ht="13.8">
      <c r="A155" s="427">
        <v>45078</v>
      </c>
      <c r="B155" s="48">
        <v>0.3</v>
      </c>
      <c r="C155" s="48">
        <v>0.4</v>
      </c>
      <c r="D155" s="48">
        <v>0.4</v>
      </c>
      <c r="E155" s="48">
        <v>3.2</v>
      </c>
      <c r="F155" s="48">
        <v>0.7</v>
      </c>
      <c r="G155" s="48">
        <v>2.4</v>
      </c>
      <c r="H155" s="48">
        <v>12.2</v>
      </c>
      <c r="I155" s="48">
        <v>0.6</v>
      </c>
      <c r="J155" s="48">
        <v>0.1</v>
      </c>
      <c r="K155" s="48">
        <v>0.7</v>
      </c>
      <c r="L155" s="48">
        <v>3.2</v>
      </c>
      <c r="M155" s="48">
        <v>1.6</v>
      </c>
    </row>
    <row r="156" spans="1:13" ht="13.8">
      <c r="A156" s="427">
        <v>45108</v>
      </c>
      <c r="B156" s="48">
        <v>0.4</v>
      </c>
      <c r="C156" s="48">
        <v>0.4</v>
      </c>
      <c r="D156" s="48">
        <v>0.4</v>
      </c>
      <c r="E156" s="48">
        <v>3.2</v>
      </c>
      <c r="F156" s="48">
        <v>0.7</v>
      </c>
      <c r="G156" s="48">
        <v>2.4</v>
      </c>
      <c r="H156" s="48">
        <v>11.9</v>
      </c>
      <c r="I156" s="48">
        <v>0.6</v>
      </c>
      <c r="J156" s="48">
        <v>0.1</v>
      </c>
      <c r="K156" s="48">
        <v>0.7</v>
      </c>
      <c r="L156" s="48">
        <v>3.1</v>
      </c>
      <c r="M156" s="48">
        <v>1.6</v>
      </c>
    </row>
    <row r="157" spans="1:13" ht="13.8">
      <c r="A157" s="427">
        <v>45139</v>
      </c>
      <c r="B157" s="48">
        <v>0.3</v>
      </c>
      <c r="C157" s="48">
        <v>0.3</v>
      </c>
      <c r="D157" s="48">
        <v>0.3</v>
      </c>
      <c r="E157" s="48">
        <v>2.9</v>
      </c>
      <c r="F157" s="48">
        <v>0.7</v>
      </c>
      <c r="G157" s="48">
        <v>2.2000000000000002</v>
      </c>
      <c r="H157" s="48">
        <v>11.3</v>
      </c>
      <c r="I157" s="48">
        <v>0.6</v>
      </c>
      <c r="J157" s="48">
        <v>0.3</v>
      </c>
      <c r="K157" s="48">
        <v>0.7</v>
      </c>
      <c r="L157" s="48">
        <v>3.1</v>
      </c>
      <c r="M157" s="48">
        <v>1.6</v>
      </c>
    </row>
    <row r="158" spans="1:13" ht="13.8">
      <c r="A158" s="427">
        <v>45170</v>
      </c>
      <c r="B158" s="48">
        <v>0.3</v>
      </c>
      <c r="C158" s="48">
        <v>0.3</v>
      </c>
      <c r="D158" s="48">
        <v>0.3</v>
      </c>
      <c r="E158" s="48">
        <v>2.9</v>
      </c>
      <c r="F158" s="48">
        <v>0.7</v>
      </c>
      <c r="G158" s="48">
        <v>2.1</v>
      </c>
      <c r="H158" s="48">
        <v>10</v>
      </c>
      <c r="I158" s="48">
        <v>0.6</v>
      </c>
      <c r="J158" s="48">
        <v>0.2</v>
      </c>
      <c r="K158" s="48">
        <v>0.7</v>
      </c>
      <c r="L158" s="48">
        <v>3.1</v>
      </c>
      <c r="M158" s="48">
        <v>1.5</v>
      </c>
    </row>
    <row r="159" spans="1:13" ht="13.8">
      <c r="A159" s="427">
        <v>45200</v>
      </c>
      <c r="B159" s="48">
        <v>0.4</v>
      </c>
      <c r="C159" s="48">
        <v>0.5</v>
      </c>
      <c r="D159" s="48">
        <v>0.4</v>
      </c>
      <c r="E159" s="48">
        <v>2.9</v>
      </c>
      <c r="F159" s="48">
        <v>0.8</v>
      </c>
      <c r="G159" s="48">
        <v>2.2000000000000002</v>
      </c>
      <c r="H159" s="48">
        <v>9.3000000000000007</v>
      </c>
      <c r="I159" s="48">
        <v>0.6</v>
      </c>
      <c r="J159" s="48">
        <v>0.3</v>
      </c>
      <c r="K159" s="48">
        <v>0.7</v>
      </c>
      <c r="L159" s="48">
        <v>3.2</v>
      </c>
      <c r="M159" s="48">
        <v>1.6</v>
      </c>
    </row>
    <row r="160" spans="1:13" ht="13.8">
      <c r="A160" s="427">
        <v>45231</v>
      </c>
      <c r="B160" s="48">
        <v>0.4</v>
      </c>
      <c r="C160" s="48">
        <v>0.6</v>
      </c>
      <c r="D160" s="48">
        <v>0.4</v>
      </c>
      <c r="E160" s="48">
        <v>2.8</v>
      </c>
      <c r="F160" s="48">
        <v>0.7</v>
      </c>
      <c r="G160" s="48">
        <v>2.1</v>
      </c>
      <c r="H160" s="48">
        <v>8.9</v>
      </c>
      <c r="I160" s="48">
        <v>0.6</v>
      </c>
      <c r="J160" s="48">
        <v>0.2</v>
      </c>
      <c r="K160" s="48">
        <v>0.7</v>
      </c>
      <c r="L160" s="48">
        <v>3.4</v>
      </c>
      <c r="M160" s="48">
        <v>1.7</v>
      </c>
    </row>
    <row r="161" spans="1:13" ht="13.8">
      <c r="A161" s="427">
        <v>45261</v>
      </c>
      <c r="B161" s="48">
        <v>0.4</v>
      </c>
      <c r="C161" s="48">
        <v>0.5</v>
      </c>
      <c r="D161" s="48">
        <v>0.4</v>
      </c>
      <c r="E161" s="48">
        <v>2.8</v>
      </c>
      <c r="F161" s="48">
        <v>0.7</v>
      </c>
      <c r="G161" s="48">
        <v>2.1</v>
      </c>
      <c r="H161" s="48">
        <v>8</v>
      </c>
      <c r="I161" s="48">
        <v>0.6</v>
      </c>
      <c r="J161" s="48">
        <v>0.1</v>
      </c>
      <c r="K161" s="48">
        <v>0.7</v>
      </c>
      <c r="L161" s="48">
        <v>2.2000000000000002</v>
      </c>
      <c r="M161" s="48">
        <v>1.3</v>
      </c>
    </row>
    <row r="162" spans="1:13" ht="13.8">
      <c r="A162" s="427">
        <v>45292</v>
      </c>
      <c r="B162" s="48">
        <v>0.5</v>
      </c>
      <c r="C162" s="48">
        <v>0.5</v>
      </c>
      <c r="D162" s="48">
        <v>0.5</v>
      </c>
      <c r="E162" s="48">
        <v>2.6</v>
      </c>
      <c r="F162" s="48">
        <v>0.7</v>
      </c>
      <c r="G162" s="48">
        <v>1.9</v>
      </c>
      <c r="H162" s="48">
        <v>7.9</v>
      </c>
      <c r="I162" s="48">
        <v>0.6</v>
      </c>
      <c r="J162" s="48">
        <v>0.1</v>
      </c>
      <c r="K162" s="48">
        <v>0.7</v>
      </c>
      <c r="L162" s="48">
        <v>2.5</v>
      </c>
      <c r="M162" s="48">
        <v>1.4</v>
      </c>
    </row>
    <row r="163" spans="1:13" ht="13.8">
      <c r="A163" s="427">
        <v>45323</v>
      </c>
      <c r="B163" s="48">
        <v>0.5</v>
      </c>
      <c r="C163" s="48">
        <v>0.5</v>
      </c>
      <c r="D163" s="48">
        <v>0.5</v>
      </c>
      <c r="E163" s="48">
        <v>2.6</v>
      </c>
      <c r="F163" s="48">
        <v>0.7</v>
      </c>
      <c r="G163" s="48">
        <v>2</v>
      </c>
      <c r="H163" s="48">
        <v>7.7</v>
      </c>
      <c r="I163" s="48">
        <v>0.6</v>
      </c>
      <c r="J163" s="48">
        <v>0.1</v>
      </c>
      <c r="K163" s="48">
        <v>0.7</v>
      </c>
      <c r="L163" s="48">
        <v>2.5</v>
      </c>
      <c r="M163" s="48">
        <v>1.4</v>
      </c>
    </row>
    <row r="164" spans="1:13" ht="13.8">
      <c r="A164" s="427">
        <v>45352</v>
      </c>
      <c r="B164" s="48">
        <v>0.5</v>
      </c>
      <c r="C164" s="48">
        <v>0.5</v>
      </c>
      <c r="D164" s="48">
        <v>0.5</v>
      </c>
      <c r="E164" s="48">
        <v>2.6</v>
      </c>
      <c r="F164" s="48">
        <v>0.7</v>
      </c>
      <c r="G164" s="48">
        <v>1.9</v>
      </c>
      <c r="H164" s="48">
        <v>7.3</v>
      </c>
      <c r="I164" s="48">
        <v>0.6</v>
      </c>
      <c r="J164" s="48">
        <v>0.1</v>
      </c>
      <c r="K164" s="48">
        <v>0.7</v>
      </c>
      <c r="L164" s="48">
        <v>2.5</v>
      </c>
      <c r="M164" s="48">
        <v>1.4</v>
      </c>
    </row>
    <row r="165" spans="1:13" ht="13.8">
      <c r="A165" s="427">
        <v>45383</v>
      </c>
      <c r="B165" s="48">
        <v>0.6</v>
      </c>
      <c r="C165" s="48">
        <v>0.5</v>
      </c>
      <c r="D165" s="48">
        <v>0.6</v>
      </c>
      <c r="E165" s="48">
        <v>0.9</v>
      </c>
      <c r="F165" s="48">
        <v>1</v>
      </c>
      <c r="G165" s="48">
        <v>0.9</v>
      </c>
      <c r="H165" s="48">
        <v>6.9</v>
      </c>
      <c r="I165" s="48">
        <v>0.6</v>
      </c>
      <c r="J165" s="48">
        <v>0.1</v>
      </c>
      <c r="K165" s="48">
        <v>0.7</v>
      </c>
      <c r="L165" s="48">
        <v>2.7</v>
      </c>
      <c r="M165" s="48">
        <v>1.4</v>
      </c>
    </row>
    <row r="166" spans="1:13" ht="13.8">
      <c r="A166" s="427">
        <v>45413</v>
      </c>
      <c r="B166" s="48">
        <v>0.7</v>
      </c>
      <c r="C166" s="48">
        <v>0.5</v>
      </c>
      <c r="D166" s="48">
        <v>0.6</v>
      </c>
      <c r="E166" s="48">
        <v>0.9</v>
      </c>
      <c r="F166" s="48">
        <v>0.9</v>
      </c>
      <c r="G166" s="48">
        <v>0.9</v>
      </c>
      <c r="H166" s="48">
        <v>6.7</v>
      </c>
      <c r="I166" s="48">
        <v>0.7</v>
      </c>
      <c r="J166" s="48">
        <v>0.2</v>
      </c>
      <c r="K166" s="48">
        <v>0.8</v>
      </c>
      <c r="L166" s="48">
        <v>2.9</v>
      </c>
      <c r="M166" s="48">
        <v>1.5</v>
      </c>
    </row>
    <row r="167" spans="1:13" ht="13.8">
      <c r="A167" s="427">
        <v>45444</v>
      </c>
      <c r="B167" s="48">
        <v>0.6</v>
      </c>
      <c r="C167" s="48">
        <v>0.5</v>
      </c>
      <c r="D167" s="48">
        <v>0.6</v>
      </c>
      <c r="E167" s="48">
        <v>0.8</v>
      </c>
      <c r="F167" s="48">
        <v>0.8</v>
      </c>
      <c r="G167" s="48">
        <v>0.8</v>
      </c>
      <c r="H167" s="48">
        <v>6.4</v>
      </c>
      <c r="I167" s="48">
        <v>0.7</v>
      </c>
      <c r="J167" s="48">
        <v>0.2</v>
      </c>
      <c r="K167" s="48">
        <v>0.8</v>
      </c>
      <c r="L167" s="48">
        <v>2.5</v>
      </c>
      <c r="M167" s="48">
        <v>1.4</v>
      </c>
    </row>
    <row r="168" spans="1:13" ht="13.8">
      <c r="A168" s="427">
        <v>45474</v>
      </c>
      <c r="B168" s="48">
        <v>0.6</v>
      </c>
      <c r="C168" s="48">
        <v>0.4</v>
      </c>
      <c r="D168" s="48">
        <v>0.5</v>
      </c>
      <c r="E168" s="48">
        <v>0.8</v>
      </c>
      <c r="F168" s="48">
        <v>0.7</v>
      </c>
      <c r="G168" s="48">
        <v>0.7</v>
      </c>
      <c r="H168" s="48">
        <v>5.9</v>
      </c>
      <c r="I168" s="48">
        <v>0.6</v>
      </c>
      <c r="J168" s="48">
        <v>0.2</v>
      </c>
      <c r="K168" s="48">
        <v>0.7</v>
      </c>
      <c r="L168" s="48">
        <v>2.6</v>
      </c>
      <c r="M168" s="48">
        <v>1.3</v>
      </c>
    </row>
    <row r="169" spans="1:13" ht="13.8">
      <c r="A169" s="427">
        <v>45505</v>
      </c>
      <c r="B169" s="48">
        <v>0.7</v>
      </c>
      <c r="C169" s="48">
        <v>0.3</v>
      </c>
      <c r="D169" s="48">
        <v>0.6</v>
      </c>
      <c r="E169" s="48">
        <v>0.9</v>
      </c>
      <c r="F169" s="48">
        <v>0.7</v>
      </c>
      <c r="G169" s="48">
        <v>0.8</v>
      </c>
      <c r="H169" s="48">
        <v>5.6</v>
      </c>
      <c r="I169" s="48">
        <v>0.6</v>
      </c>
      <c r="J169" s="48">
        <v>0.2</v>
      </c>
      <c r="K169" s="48">
        <v>0.7</v>
      </c>
      <c r="L169" s="48">
        <v>2.6</v>
      </c>
      <c r="M169" s="48">
        <v>1.4</v>
      </c>
    </row>
    <row r="170" spans="1:13" ht="13.8">
      <c r="A170" s="427">
        <v>45536</v>
      </c>
      <c r="B170" s="48">
        <v>0.5</v>
      </c>
      <c r="C170" s="48">
        <v>0.3</v>
      </c>
      <c r="D170" s="48">
        <v>0.5</v>
      </c>
      <c r="E170" s="48">
        <v>0.9</v>
      </c>
      <c r="F170" s="48">
        <v>0.2</v>
      </c>
      <c r="G170" s="48">
        <v>0.6</v>
      </c>
      <c r="H170" s="48">
        <v>5.4</v>
      </c>
      <c r="I170" s="48">
        <v>0.6</v>
      </c>
      <c r="J170" s="48">
        <v>0.3</v>
      </c>
      <c r="K170" s="48">
        <v>0.7</v>
      </c>
      <c r="L170" s="48">
        <v>2.8</v>
      </c>
      <c r="M170" s="48">
        <v>1.4</v>
      </c>
    </row>
    <row r="171" spans="1:13" ht="13.8">
      <c r="A171" s="427">
        <v>45566</v>
      </c>
      <c r="B171" s="48">
        <v>0.6</v>
      </c>
      <c r="C171" s="48">
        <v>0.4</v>
      </c>
      <c r="D171" s="48">
        <v>0.5</v>
      </c>
      <c r="E171" s="48">
        <v>0.9</v>
      </c>
      <c r="F171" s="48">
        <v>0.4</v>
      </c>
      <c r="G171" s="48">
        <v>0.8</v>
      </c>
      <c r="H171" s="48">
        <v>5.2</v>
      </c>
      <c r="I171" s="48">
        <v>0.6</v>
      </c>
      <c r="J171" s="48">
        <v>0.2</v>
      </c>
      <c r="K171" s="48">
        <v>0.7</v>
      </c>
      <c r="L171" s="48">
        <v>2.8</v>
      </c>
      <c r="M171" s="48">
        <v>1.4</v>
      </c>
    </row>
    <row r="172" spans="1:13" ht="13.8">
      <c r="A172" s="427">
        <v>45597</v>
      </c>
      <c r="B172" s="48">
        <v>0.6</v>
      </c>
      <c r="C172" s="48">
        <v>0.4</v>
      </c>
      <c r="D172" s="48">
        <v>0.5</v>
      </c>
      <c r="E172" s="48">
        <v>0.9</v>
      </c>
      <c r="F172" s="48">
        <v>0.4</v>
      </c>
      <c r="G172" s="48">
        <v>0.8</v>
      </c>
      <c r="H172" s="48">
        <v>5</v>
      </c>
      <c r="I172" s="48">
        <v>0.7</v>
      </c>
      <c r="J172" s="48">
        <v>0.2</v>
      </c>
      <c r="K172" s="48">
        <v>0.8</v>
      </c>
      <c r="L172" s="48">
        <v>2.8</v>
      </c>
      <c r="M172" s="48">
        <v>1.5</v>
      </c>
    </row>
    <row r="173" spans="1:13" ht="13.8">
      <c r="A173" s="427">
        <v>45627</v>
      </c>
      <c r="B173" s="48">
        <v>0.4</v>
      </c>
      <c r="C173" s="48">
        <v>0.3</v>
      </c>
      <c r="D173" s="48">
        <v>0.4</v>
      </c>
      <c r="E173" s="48">
        <v>0.9</v>
      </c>
      <c r="F173" s="48">
        <v>0.4</v>
      </c>
      <c r="G173" s="48">
        <v>0.7</v>
      </c>
      <c r="H173" s="48">
        <v>4.8</v>
      </c>
      <c r="I173" s="48">
        <v>0.6</v>
      </c>
      <c r="J173" s="48">
        <v>0.1</v>
      </c>
      <c r="K173" s="48">
        <v>0.7</v>
      </c>
      <c r="L173" s="48">
        <v>2.2999999999999998</v>
      </c>
      <c r="M173" s="48">
        <v>1.2</v>
      </c>
    </row>
    <row r="174" spans="1:13" ht="13.8">
      <c r="A174" s="427">
        <v>45658</v>
      </c>
      <c r="B174" s="48">
        <v>0.5</v>
      </c>
      <c r="C174" s="48">
        <v>0.3</v>
      </c>
      <c r="D174" s="48">
        <v>0.4</v>
      </c>
      <c r="E174" s="48">
        <v>0.6</v>
      </c>
      <c r="F174" s="48">
        <v>0.4</v>
      </c>
      <c r="G174" s="48">
        <v>0.6</v>
      </c>
      <c r="H174" s="48">
        <v>4.7</v>
      </c>
      <c r="I174" s="48">
        <v>0.6</v>
      </c>
      <c r="J174" s="48">
        <v>0.2</v>
      </c>
      <c r="K174" s="48">
        <v>0.7</v>
      </c>
      <c r="L174" s="48">
        <v>2.2999999999999998</v>
      </c>
      <c r="M174" s="48">
        <v>1.2</v>
      </c>
    </row>
    <row r="175" spans="1:13" ht="13.8">
      <c r="A175" s="427">
        <v>45689</v>
      </c>
      <c r="B175" s="48">
        <v>0.5</v>
      </c>
      <c r="C175" s="48">
        <v>0.3</v>
      </c>
      <c r="D175" s="48">
        <v>0.4</v>
      </c>
      <c r="E175" s="48">
        <v>0.6</v>
      </c>
      <c r="F175" s="48">
        <v>0.4</v>
      </c>
      <c r="G175" s="48">
        <v>0.5</v>
      </c>
      <c r="H175" s="48">
        <v>4.9000000000000004</v>
      </c>
      <c r="I175" s="48">
        <v>0.6</v>
      </c>
      <c r="J175" s="48">
        <v>0.1</v>
      </c>
      <c r="K175" s="48">
        <v>0.7</v>
      </c>
      <c r="L175" s="48">
        <v>2.4</v>
      </c>
      <c r="M175" s="48">
        <v>1.3</v>
      </c>
    </row>
    <row r="176" spans="1:13" ht="13.8">
      <c r="A176" s="427">
        <v>45717</v>
      </c>
      <c r="B176" s="48">
        <v>0.6</v>
      </c>
      <c r="C176" s="48">
        <v>0.3</v>
      </c>
      <c r="D176" s="48">
        <v>0.5</v>
      </c>
      <c r="E176" s="48">
        <v>0.9</v>
      </c>
      <c r="F176" s="48">
        <v>0.4</v>
      </c>
      <c r="G176" s="48">
        <v>0.8</v>
      </c>
      <c r="H176" s="48">
        <v>5.0999999999999996</v>
      </c>
      <c r="I176" s="48">
        <v>0.6</v>
      </c>
      <c r="J176" s="48">
        <v>0.1</v>
      </c>
      <c r="K176" s="48">
        <v>0.7</v>
      </c>
      <c r="L176" s="48">
        <v>2.2999999999999998</v>
      </c>
      <c r="M176" s="48">
        <v>1.3</v>
      </c>
    </row>
    <row r="177" spans="1:13" ht="13.8">
      <c r="A177" s="427">
        <v>45748</v>
      </c>
      <c r="B177" s="48">
        <v>0.7</v>
      </c>
      <c r="C177" s="48">
        <v>0.3</v>
      </c>
      <c r="D177" s="48">
        <v>0.5</v>
      </c>
      <c r="E177" s="48">
        <v>1.1000000000000001</v>
      </c>
      <c r="F177" s="48">
        <v>0.7</v>
      </c>
      <c r="G177" s="48">
        <v>1</v>
      </c>
      <c r="H177" s="48">
        <v>5.0999999999999996</v>
      </c>
      <c r="I177" s="48">
        <v>0.6</v>
      </c>
      <c r="J177" s="48">
        <v>0.1</v>
      </c>
      <c r="K177" s="48">
        <v>0.8</v>
      </c>
      <c r="L177" s="48">
        <v>2.7</v>
      </c>
      <c r="M177" s="48">
        <v>1.4</v>
      </c>
    </row>
    <row r="178" spans="1:13" ht="13.8">
      <c r="A178" s="427">
        <v>45778</v>
      </c>
      <c r="B178" s="48">
        <v>0.6</v>
      </c>
      <c r="C178" s="48">
        <v>0.3</v>
      </c>
      <c r="D178" s="48">
        <v>0.5</v>
      </c>
      <c r="E178" s="48">
        <v>1.2</v>
      </c>
      <c r="F178" s="48">
        <v>0.7</v>
      </c>
      <c r="G178" s="48">
        <v>1.1000000000000001</v>
      </c>
      <c r="H178" s="48">
        <v>5.0999999999999996</v>
      </c>
      <c r="I178" s="48">
        <v>0.7</v>
      </c>
      <c r="J178" s="48">
        <v>0.1</v>
      </c>
      <c r="K178" s="48">
        <v>0.8</v>
      </c>
      <c r="L178" s="48">
        <v>2.2999999999999998</v>
      </c>
      <c r="M178" s="48">
        <v>1.3</v>
      </c>
    </row>
    <row r="179" spans="1:13" ht="13.8">
      <c r="A179" s="427">
        <v>45809</v>
      </c>
      <c r="B179" s="48">
        <v>0.6</v>
      </c>
      <c r="C179" s="48">
        <v>0.4</v>
      </c>
      <c r="D179" s="48">
        <v>0.5</v>
      </c>
      <c r="E179" s="48">
        <v>1.1000000000000001</v>
      </c>
      <c r="F179" s="48">
        <v>0.7</v>
      </c>
      <c r="G179" s="48">
        <v>1</v>
      </c>
      <c r="H179" s="48">
        <v>4.9000000000000004</v>
      </c>
      <c r="I179" s="48">
        <v>0.6</v>
      </c>
      <c r="J179" s="48">
        <v>0.1</v>
      </c>
      <c r="K179" s="48">
        <v>0.7</v>
      </c>
      <c r="L179" s="48">
        <v>2.2999999999999998</v>
      </c>
      <c r="M179" s="48">
        <v>1.3</v>
      </c>
    </row>
    <row r="180" spans="1:13" ht="13.8">
      <c r="A180" s="427">
        <v>45839</v>
      </c>
      <c r="B180" s="48">
        <v>0.7</v>
      </c>
      <c r="C180" s="48">
        <v>0.5</v>
      </c>
      <c r="D180" s="48">
        <v>0.6</v>
      </c>
      <c r="E180" s="48">
        <v>1.2</v>
      </c>
      <c r="F180" s="48">
        <v>0.7</v>
      </c>
      <c r="G180" s="48">
        <v>1</v>
      </c>
      <c r="H180" s="48">
        <v>4.8</v>
      </c>
      <c r="I180" s="48">
        <v>0.6</v>
      </c>
      <c r="J180" s="48">
        <v>0.1</v>
      </c>
      <c r="K180" s="48">
        <v>0.7</v>
      </c>
      <c r="L180" s="48">
        <v>2.2999999999999998</v>
      </c>
      <c r="M180" s="48">
        <v>1.3</v>
      </c>
    </row>
    <row r="181" spans="1:13" ht="13.8">
      <c r="A181" s="427">
        <v>45870</v>
      </c>
      <c r="B181" s="48">
        <v>0.8</v>
      </c>
      <c r="C181" s="48">
        <v>0.5</v>
      </c>
      <c r="D181" s="48">
        <v>0.7</v>
      </c>
      <c r="E181" s="48">
        <v>1.3</v>
      </c>
      <c r="F181" s="48">
        <v>0.7</v>
      </c>
      <c r="G181" s="48">
        <v>1.1000000000000001</v>
      </c>
      <c r="H181" s="48">
        <v>4.7</v>
      </c>
      <c r="I181" s="48">
        <v>0.6</v>
      </c>
      <c r="J181" s="48">
        <v>0.2</v>
      </c>
      <c r="K181" s="48">
        <v>0.7</v>
      </c>
      <c r="L181" s="48">
        <v>2.4</v>
      </c>
      <c r="M181" s="48">
        <v>1.4</v>
      </c>
    </row>
    <row r="182" spans="1:13" ht="13.8">
      <c r="A182" s="427">
        <v>45901</v>
      </c>
      <c r="B182" s="48">
        <v>0.8</v>
      </c>
      <c r="C182" s="48">
        <v>0.5</v>
      </c>
      <c r="D182" s="48">
        <v>0.7</v>
      </c>
      <c r="E182" s="48">
        <v>1.2</v>
      </c>
      <c r="F182" s="48">
        <v>0.5</v>
      </c>
      <c r="G182" s="48">
        <v>1</v>
      </c>
      <c r="H182" s="48">
        <v>4.9000000000000004</v>
      </c>
      <c r="I182" s="48">
        <v>0.6</v>
      </c>
      <c r="J182" s="48">
        <v>0.4</v>
      </c>
      <c r="K182" s="48">
        <v>0.7</v>
      </c>
      <c r="L182" s="48">
        <v>2.4</v>
      </c>
      <c r="M182" s="48">
        <v>1.4</v>
      </c>
    </row>
    <row r="183" spans="1:13" ht="13.8">
      <c r="A183" s="427">
        <v>45931</v>
      </c>
      <c r="B183" s="48">
        <v>0.8</v>
      </c>
      <c r="C183" s="48">
        <v>0.5</v>
      </c>
      <c r="D183" s="48">
        <v>0.7</v>
      </c>
      <c r="E183" s="48">
        <v>1.1000000000000001</v>
      </c>
      <c r="F183" s="48">
        <v>1</v>
      </c>
      <c r="G183" s="48">
        <v>1.1000000000000001</v>
      </c>
      <c r="H183" s="48">
        <v>4.4000000000000004</v>
      </c>
      <c r="I183" s="48">
        <v>0.6</v>
      </c>
      <c r="J183" s="48">
        <v>0.4</v>
      </c>
      <c r="K183" s="48">
        <v>0.8</v>
      </c>
      <c r="L183" s="48">
        <v>2.5</v>
      </c>
      <c r="M183" s="48">
        <v>1.4</v>
      </c>
    </row>
    <row r="184" spans="1:13" ht="13.8">
      <c r="A184" s="427">
        <v>45962</v>
      </c>
      <c r="B184" s="48">
        <v>0.8</v>
      </c>
      <c r="C184" s="48">
        <v>0.4</v>
      </c>
      <c r="D184" s="48">
        <v>0.6</v>
      </c>
      <c r="E184" s="48">
        <v>1.1000000000000001</v>
      </c>
      <c r="F184" s="48">
        <v>0.8</v>
      </c>
      <c r="G184" s="48">
        <v>1</v>
      </c>
      <c r="H184" s="48">
        <v>4.4000000000000004</v>
      </c>
      <c r="I184" s="48">
        <v>0.7</v>
      </c>
      <c r="J184" s="48">
        <v>0.4</v>
      </c>
      <c r="K184" s="48">
        <v>0.8</v>
      </c>
      <c r="L184" s="48">
        <v>2.8</v>
      </c>
      <c r="M184" s="48">
        <v>1.5</v>
      </c>
    </row>
    <row r="185" spans="1:13" ht="13.8">
      <c r="A185" s="427">
        <v>45992</v>
      </c>
      <c r="B185" s="48">
        <v>0.7</v>
      </c>
      <c r="C185" s="48">
        <v>0.5</v>
      </c>
      <c r="D185" s="48">
        <v>0.6</v>
      </c>
      <c r="E185" s="48">
        <v>1.1000000000000001</v>
      </c>
      <c r="F185" s="48">
        <v>0.8</v>
      </c>
      <c r="G185" s="48">
        <v>1</v>
      </c>
      <c r="H185" s="48">
        <v>4.2</v>
      </c>
      <c r="I185" s="48">
        <v>0.6</v>
      </c>
      <c r="J185" s="48">
        <v>0.4</v>
      </c>
      <c r="K185" s="48">
        <v>0.7</v>
      </c>
      <c r="L185" s="48">
        <v>2.7</v>
      </c>
      <c r="M185" s="48">
        <v>1.5</v>
      </c>
    </row>
    <row r="186" spans="1:13" ht="13.8">
      <c r="A186" s="427">
        <v>46023</v>
      </c>
      <c r="B186" s="48">
        <v>0.7</v>
      </c>
      <c r="C186" s="48">
        <v>0.5</v>
      </c>
      <c r="D186" s="48">
        <v>0.7</v>
      </c>
      <c r="E186" s="48">
        <v>1</v>
      </c>
      <c r="F186" s="48">
        <v>0.4</v>
      </c>
      <c r="G186" s="48">
        <v>0.8</v>
      </c>
      <c r="H186" s="48">
        <v>4.4000000000000004</v>
      </c>
      <c r="I186" s="48">
        <v>0.6</v>
      </c>
      <c r="J186" s="48">
        <v>0.4</v>
      </c>
      <c r="K186" s="48">
        <v>0.8</v>
      </c>
      <c r="L186" s="48">
        <v>3</v>
      </c>
      <c r="M186" s="48">
        <v>1.6</v>
      </c>
    </row>
    <row r="187" spans="1:13" ht="13.8">
      <c r="A187" s="427">
        <v>46054</v>
      </c>
      <c r="B187" s="48">
        <v>0.8</v>
      </c>
      <c r="C187" s="48">
        <v>0.5</v>
      </c>
      <c r="D187" s="48">
        <v>0.7</v>
      </c>
      <c r="E187" s="48">
        <v>1.1000000000000001</v>
      </c>
      <c r="F187" s="48">
        <v>0.6</v>
      </c>
      <c r="G187" s="48">
        <v>1</v>
      </c>
      <c r="H187" s="48">
        <v>4.5</v>
      </c>
      <c r="I187" s="48">
        <v>0.7</v>
      </c>
      <c r="J187" s="48">
        <v>0.4</v>
      </c>
      <c r="K187" s="48">
        <v>0.8</v>
      </c>
      <c r="L187" s="48">
        <v>3.3</v>
      </c>
      <c r="M187" s="48">
        <v>1.7</v>
      </c>
    </row>
    <row r="188" spans="1:13" ht="13.8">
      <c r="A188" s="427">
        <v>46082</v>
      </c>
      <c r="B188" s="48">
        <v>0.8</v>
      </c>
      <c r="C188" s="48">
        <v>0.5</v>
      </c>
      <c r="D188" s="48">
        <v>0.7</v>
      </c>
      <c r="E188" s="48">
        <v>1.3</v>
      </c>
      <c r="F188" s="48">
        <v>0.8</v>
      </c>
      <c r="G188" s="48">
        <v>1.2</v>
      </c>
      <c r="H188" s="48">
        <v>4.4000000000000004</v>
      </c>
      <c r="I188" s="48">
        <v>0.7</v>
      </c>
      <c r="J188" s="48">
        <v>0.3</v>
      </c>
      <c r="K188" s="48">
        <v>0.8</v>
      </c>
      <c r="L188" s="48">
        <v>3.6</v>
      </c>
      <c r="M188" s="48">
        <v>1.8</v>
      </c>
    </row>
    <row r="189" spans="1:13" ht="13.8">
      <c r="A189" s="427">
        <v>46113</v>
      </c>
      <c r="B189" s="48">
        <v>0.9</v>
      </c>
      <c r="C189" s="48">
        <v>0.6</v>
      </c>
      <c r="D189" s="48">
        <v>0.8</v>
      </c>
      <c r="E189" s="48">
        <v>1.3</v>
      </c>
      <c r="F189" s="48">
        <v>0.4</v>
      </c>
      <c r="G189" s="48">
        <v>1.1000000000000001</v>
      </c>
      <c r="H189" s="48">
        <v>4.5999999999999996</v>
      </c>
      <c r="I189" s="48">
        <v>0.7</v>
      </c>
      <c r="J189" s="48">
        <v>0.4</v>
      </c>
      <c r="K189" s="48">
        <v>0.8</v>
      </c>
      <c r="L189" s="48">
        <v>3.9</v>
      </c>
      <c r="M189" s="48">
        <v>1.9</v>
      </c>
    </row>
    <row r="190" spans="1:13" ht="13.8">
      <c r="A190" s="427">
        <v>46143</v>
      </c>
      <c r="B190" s="48">
        <v>1</v>
      </c>
      <c r="C190" s="48">
        <v>0.4</v>
      </c>
      <c r="D190" s="48">
        <v>0.8</v>
      </c>
      <c r="E190" s="48">
        <v>1.3</v>
      </c>
      <c r="F190" s="48">
        <v>0.5</v>
      </c>
      <c r="G190" s="48">
        <v>1.1000000000000001</v>
      </c>
      <c r="H190" s="48">
        <v>4.5</v>
      </c>
      <c r="I190" s="48">
        <v>0.7</v>
      </c>
      <c r="J190" s="48">
        <v>0.4</v>
      </c>
      <c r="K190" s="48">
        <v>0.8</v>
      </c>
      <c r="L190" s="48">
        <v>4.2</v>
      </c>
      <c r="M190" s="48">
        <v>2</v>
      </c>
    </row>
    <row r="191" spans="1:13" ht="13.8">
      <c r="A191" s="427">
        <v>46174</v>
      </c>
      <c r="B191" s="48">
        <v>1.1000000000000001</v>
      </c>
      <c r="C191" s="48">
        <v>0.4</v>
      </c>
      <c r="D191" s="48">
        <v>0.8</v>
      </c>
      <c r="E191" s="48">
        <v>1.1000000000000001</v>
      </c>
      <c r="F191" s="48">
        <v>0.6</v>
      </c>
      <c r="G191" s="48">
        <v>1</v>
      </c>
      <c r="H191" s="48">
        <v>4.5999999999999996</v>
      </c>
      <c r="I191" s="48">
        <v>0.7</v>
      </c>
      <c r="J191" s="48">
        <v>0.4</v>
      </c>
      <c r="K191" s="48">
        <v>0.8</v>
      </c>
      <c r="L191" s="48">
        <v>4.2</v>
      </c>
      <c r="M191" s="48">
        <v>2</v>
      </c>
    </row>
    <row r="192" spans="1:13" ht="13.8">
      <c r="A192" s="427">
        <v>46204</v>
      </c>
      <c r="B192" s="48">
        <v>1.2</v>
      </c>
      <c r="C192" s="48">
        <v>0.4</v>
      </c>
      <c r="D192" s="48">
        <v>0.9</v>
      </c>
      <c r="E192" s="48">
        <v>1.3</v>
      </c>
      <c r="F192" s="48">
        <v>0.9</v>
      </c>
      <c r="G192" s="48">
        <v>1.2</v>
      </c>
      <c r="H192" s="48">
        <v>4.5</v>
      </c>
      <c r="I192" s="48">
        <v>0.6</v>
      </c>
      <c r="J192" s="48">
        <v>0.4</v>
      </c>
      <c r="K192" s="48">
        <v>0.7</v>
      </c>
      <c r="L192" s="48">
        <v>4.4000000000000004</v>
      </c>
      <c r="M192" s="48">
        <v>2.1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29</oddFooter>
  </headerFooter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Plan55">
    <tabColor theme="0"/>
  </sheetPr>
  <dimension ref="A1:AA192"/>
  <sheetViews>
    <sheetView showGridLines="0" zoomScaleNormal="100" workbookViewId="0">
      <pane xSplit="1" ySplit="7" topLeftCell="B173" activePane="bottomRight" state="frozen"/>
      <selection activeCell="B72" sqref="B72:M74"/>
      <selection pane="topRight" activeCell="B72" sqref="B72:M74"/>
      <selection pane="bottomLeft" activeCell="B72" sqref="B72:M74"/>
      <selection pane="bottomRight" activeCell="C191" sqref="C191"/>
    </sheetView>
  </sheetViews>
  <sheetFormatPr defaultColWidth="9.109375" defaultRowHeight="13.2"/>
  <cols>
    <col min="1" max="1" width="11" style="428" customWidth="1"/>
    <col min="2" max="2" width="8.44140625" style="1" customWidth="1"/>
    <col min="3" max="3" width="8.44140625" style="1" bestFit="1" customWidth="1"/>
    <col min="4" max="4" width="6.44140625" style="1" customWidth="1"/>
    <col min="5" max="5" width="10.109375" style="1" customWidth="1"/>
    <col min="6" max="6" width="8.5546875" style="1" customWidth="1"/>
    <col min="7" max="7" width="6.44140625" style="1" customWidth="1"/>
    <col min="8" max="8" width="11.5546875" style="1" customWidth="1"/>
    <col min="9" max="9" width="11.5546875" style="1" bestFit="1" customWidth="1"/>
    <col min="10" max="10" width="6.44140625" style="1" customWidth="1"/>
    <col min="11" max="11" width="6.5546875" style="1" bestFit="1" customWidth="1"/>
    <col min="12" max="12" width="7.5546875" style="1" bestFit="1" customWidth="1"/>
    <col min="13" max="13" width="6.44140625" style="1" customWidth="1"/>
    <col min="14" max="16384" width="9.109375" style="1"/>
  </cols>
  <sheetData>
    <row r="1" spans="1:19" ht="13.8">
      <c r="A1" s="432" t="s">
        <v>325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9" ht="13.8">
      <c r="A2" s="432" t="s">
        <v>189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9" ht="12" customHeight="1">
      <c r="A3" s="433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9" s="10" customFormat="1" ht="12.75" customHeight="1">
      <c r="A4" s="434" t="s">
        <v>0</v>
      </c>
      <c r="B4" s="50" t="s">
        <v>164</v>
      </c>
      <c r="C4" s="50"/>
      <c r="D4" s="51"/>
      <c r="E4" s="50" t="s">
        <v>168</v>
      </c>
      <c r="F4" s="50"/>
      <c r="G4" s="51"/>
      <c r="H4" s="23" t="s">
        <v>42</v>
      </c>
      <c r="I4" s="23"/>
      <c r="J4" s="51"/>
      <c r="K4" s="27" t="s">
        <v>82</v>
      </c>
      <c r="L4" s="27" t="s">
        <v>153</v>
      </c>
      <c r="M4" s="25" t="s">
        <v>4</v>
      </c>
      <c r="N4" s="3"/>
      <c r="O4" s="3"/>
      <c r="P4" s="3"/>
      <c r="Q4" s="3"/>
      <c r="R4" s="3"/>
      <c r="S4" s="3"/>
    </row>
    <row r="5" spans="1:19" s="10" customFormat="1" ht="12.75" customHeight="1">
      <c r="A5" s="437"/>
      <c r="B5" s="33"/>
      <c r="C5" s="34"/>
      <c r="D5" s="37"/>
      <c r="E5" s="34"/>
      <c r="F5" s="34"/>
      <c r="G5" s="37"/>
      <c r="H5" s="34"/>
      <c r="I5" s="34"/>
      <c r="J5" s="37"/>
      <c r="K5" s="28" t="s">
        <v>83</v>
      </c>
      <c r="L5" s="28"/>
      <c r="M5" s="25"/>
      <c r="N5" s="3"/>
      <c r="O5" s="3"/>
      <c r="P5" s="3"/>
      <c r="Q5" s="3"/>
      <c r="R5" s="3"/>
      <c r="S5" s="3"/>
    </row>
    <row r="6" spans="1:19" s="10" customFormat="1" ht="12.75" customHeight="1">
      <c r="A6" s="435"/>
      <c r="B6" s="27" t="s">
        <v>75</v>
      </c>
      <c r="C6" s="27" t="s">
        <v>76</v>
      </c>
      <c r="D6" s="25" t="s">
        <v>4</v>
      </c>
      <c r="E6" s="27" t="s">
        <v>75</v>
      </c>
      <c r="F6" s="51" t="s">
        <v>76</v>
      </c>
      <c r="G6" s="25" t="s">
        <v>4</v>
      </c>
      <c r="H6" s="27" t="s">
        <v>78</v>
      </c>
      <c r="I6" s="27" t="s">
        <v>78</v>
      </c>
      <c r="J6" s="25" t="s">
        <v>4</v>
      </c>
      <c r="K6" s="28"/>
      <c r="L6" s="28"/>
      <c r="M6" s="25"/>
      <c r="N6" s="3"/>
      <c r="O6" s="3"/>
      <c r="P6" s="3"/>
      <c r="Q6" s="3"/>
      <c r="R6" s="3"/>
      <c r="S6" s="3"/>
    </row>
    <row r="7" spans="1:19" s="10" customFormat="1" ht="12.75" customHeight="1">
      <c r="A7" s="439"/>
      <c r="B7" s="44" t="s">
        <v>79</v>
      </c>
      <c r="C7" s="44" t="s">
        <v>101</v>
      </c>
      <c r="D7" s="37"/>
      <c r="E7" s="44" t="s">
        <v>79</v>
      </c>
      <c r="F7" s="37" t="s">
        <v>101</v>
      </c>
      <c r="G7" s="37"/>
      <c r="H7" s="44" t="s">
        <v>188</v>
      </c>
      <c r="I7" s="44" t="s">
        <v>41</v>
      </c>
      <c r="J7" s="37"/>
      <c r="K7" s="44"/>
      <c r="L7" s="44"/>
      <c r="M7" s="37"/>
      <c r="N7" s="3"/>
      <c r="O7" s="3"/>
      <c r="P7" s="3"/>
      <c r="Q7" s="3"/>
      <c r="R7" s="3"/>
      <c r="S7" s="3"/>
    </row>
    <row r="8" spans="1:19" s="10" customFormat="1" ht="12.75" customHeight="1">
      <c r="A8" s="427">
        <v>40603</v>
      </c>
      <c r="B8" s="48">
        <v>2.4</v>
      </c>
      <c r="C8" s="124">
        <v>2.1</v>
      </c>
      <c r="D8" s="48">
        <v>2.1</v>
      </c>
      <c r="E8" s="48">
        <v>4.7</v>
      </c>
      <c r="F8" s="48">
        <v>1.9</v>
      </c>
      <c r="G8" s="48">
        <v>2.2999999999999998</v>
      </c>
      <c r="H8" s="48">
        <v>2.9</v>
      </c>
      <c r="I8" s="124">
        <v>3.3</v>
      </c>
      <c r="J8" s="48">
        <v>3.2</v>
      </c>
      <c r="K8" s="48">
        <v>5.4</v>
      </c>
      <c r="L8" s="48">
        <v>13.2</v>
      </c>
      <c r="M8" s="48">
        <v>2.4</v>
      </c>
      <c r="N8" s="3"/>
      <c r="O8" s="3"/>
      <c r="P8" s="3"/>
      <c r="Q8" s="3"/>
      <c r="R8" s="3"/>
      <c r="S8" s="3"/>
    </row>
    <row r="9" spans="1:19" s="3" customFormat="1" ht="12.75" customHeight="1">
      <c r="A9" s="427">
        <v>40634</v>
      </c>
      <c r="B9" s="48">
        <v>2.4</v>
      </c>
      <c r="C9" s="48">
        <v>1.9</v>
      </c>
      <c r="D9" s="48">
        <v>1.9</v>
      </c>
      <c r="E9" s="48">
        <v>4.4000000000000004</v>
      </c>
      <c r="F9" s="48">
        <v>1.8</v>
      </c>
      <c r="G9" s="48">
        <v>2.2000000000000002</v>
      </c>
      <c r="H9" s="48">
        <v>2.7</v>
      </c>
      <c r="I9" s="48">
        <v>3.2</v>
      </c>
      <c r="J9" s="48">
        <v>3.1</v>
      </c>
      <c r="K9" s="48">
        <v>5.5</v>
      </c>
      <c r="L9" s="48">
        <v>12.4</v>
      </c>
      <c r="M9" s="48">
        <v>2.2999999999999998</v>
      </c>
    </row>
    <row r="10" spans="1:19" s="3" customFormat="1" ht="12.75" customHeight="1">
      <c r="A10" s="427">
        <v>40664</v>
      </c>
      <c r="B10" s="48">
        <v>2.2000000000000002</v>
      </c>
      <c r="C10" s="48">
        <v>1.7</v>
      </c>
      <c r="D10" s="48">
        <v>1.7</v>
      </c>
      <c r="E10" s="48">
        <v>4.9000000000000004</v>
      </c>
      <c r="F10" s="48">
        <v>2</v>
      </c>
      <c r="G10" s="48">
        <v>2.4</v>
      </c>
      <c r="H10" s="48">
        <v>3</v>
      </c>
      <c r="I10" s="48">
        <v>3.1</v>
      </c>
      <c r="J10" s="48">
        <v>3</v>
      </c>
      <c r="K10" s="48">
        <v>5.8</v>
      </c>
      <c r="L10" s="48">
        <v>11.4</v>
      </c>
      <c r="M10" s="48">
        <v>2.2999999999999998</v>
      </c>
    </row>
    <row r="11" spans="1:19" s="3" customFormat="1" ht="12.75" customHeight="1">
      <c r="A11" s="427">
        <v>40695</v>
      </c>
      <c r="B11" s="48">
        <v>1.8</v>
      </c>
      <c r="C11" s="48">
        <v>1.5</v>
      </c>
      <c r="D11" s="48">
        <v>1.6</v>
      </c>
      <c r="E11" s="48">
        <v>4.8</v>
      </c>
      <c r="F11" s="48">
        <v>1.8</v>
      </c>
      <c r="G11" s="48">
        <v>2.2000000000000002</v>
      </c>
      <c r="H11" s="48">
        <v>2.6</v>
      </c>
      <c r="I11" s="48">
        <v>2.9</v>
      </c>
      <c r="J11" s="48">
        <v>2.9</v>
      </c>
      <c r="K11" s="48">
        <v>5.9</v>
      </c>
      <c r="L11" s="48">
        <v>11.4</v>
      </c>
      <c r="M11" s="48">
        <v>2.2000000000000002</v>
      </c>
    </row>
    <row r="12" spans="1:19" s="3" customFormat="1" ht="12.75" customHeight="1">
      <c r="A12" s="427">
        <v>40725</v>
      </c>
      <c r="B12" s="48">
        <v>1.9</v>
      </c>
      <c r="C12" s="48">
        <v>1.4</v>
      </c>
      <c r="D12" s="48">
        <v>1.5</v>
      </c>
      <c r="E12" s="48">
        <v>4.5999999999999996</v>
      </c>
      <c r="F12" s="48">
        <v>1.7</v>
      </c>
      <c r="G12" s="48">
        <v>2.1</v>
      </c>
      <c r="H12" s="48">
        <v>2.6</v>
      </c>
      <c r="I12" s="48">
        <v>2.9</v>
      </c>
      <c r="J12" s="48">
        <v>2.8</v>
      </c>
      <c r="K12" s="48">
        <v>6.1</v>
      </c>
      <c r="L12" s="48">
        <v>11.3</v>
      </c>
      <c r="M12" s="48">
        <v>2.1</v>
      </c>
    </row>
    <row r="13" spans="1:19" s="3" customFormat="1" ht="12.75" customHeight="1">
      <c r="A13" s="427">
        <v>40756</v>
      </c>
      <c r="B13" s="48">
        <v>1.9</v>
      </c>
      <c r="C13" s="48">
        <v>1.4</v>
      </c>
      <c r="D13" s="48">
        <v>1.4</v>
      </c>
      <c r="E13" s="48">
        <v>4.4000000000000004</v>
      </c>
      <c r="F13" s="48">
        <v>1.6</v>
      </c>
      <c r="G13" s="48">
        <v>2</v>
      </c>
      <c r="H13" s="48">
        <v>2.7</v>
      </c>
      <c r="I13" s="48">
        <v>3</v>
      </c>
      <c r="J13" s="48">
        <v>2.9</v>
      </c>
      <c r="K13" s="48">
        <v>6.2</v>
      </c>
      <c r="L13" s="48">
        <v>11.7</v>
      </c>
      <c r="M13" s="48">
        <v>2</v>
      </c>
    </row>
    <row r="14" spans="1:19" s="3" customFormat="1" ht="12.75" customHeight="1">
      <c r="A14" s="427">
        <v>40787</v>
      </c>
      <c r="B14" s="48">
        <v>1.9</v>
      </c>
      <c r="C14" s="48">
        <v>1.4</v>
      </c>
      <c r="D14" s="48">
        <v>1.4</v>
      </c>
      <c r="E14" s="48">
        <v>4.4000000000000004</v>
      </c>
      <c r="F14" s="48">
        <v>1.7</v>
      </c>
      <c r="G14" s="48">
        <v>2</v>
      </c>
      <c r="H14" s="48">
        <v>2.8</v>
      </c>
      <c r="I14" s="48">
        <v>2.9</v>
      </c>
      <c r="J14" s="48">
        <v>2.9</v>
      </c>
      <c r="K14" s="48">
        <v>6.2</v>
      </c>
      <c r="L14" s="48">
        <v>12.1</v>
      </c>
      <c r="M14" s="48">
        <v>2</v>
      </c>
    </row>
    <row r="15" spans="1:19" s="3" customFormat="1" ht="12.75" customHeight="1">
      <c r="A15" s="427">
        <v>40817</v>
      </c>
      <c r="B15" s="48">
        <v>2.2999999999999998</v>
      </c>
      <c r="C15" s="48">
        <v>1.5</v>
      </c>
      <c r="D15" s="48">
        <v>1.5</v>
      </c>
      <c r="E15" s="48">
        <v>4.5999999999999996</v>
      </c>
      <c r="F15" s="48">
        <v>1.9</v>
      </c>
      <c r="G15" s="48">
        <v>2.2999999999999998</v>
      </c>
      <c r="H15" s="48">
        <v>2.8</v>
      </c>
      <c r="I15" s="48">
        <v>2.8</v>
      </c>
      <c r="J15" s="48">
        <v>2.8</v>
      </c>
      <c r="K15" s="48">
        <v>6.4</v>
      </c>
      <c r="L15" s="48">
        <v>13.3</v>
      </c>
      <c r="M15" s="48">
        <v>2.2000000000000002</v>
      </c>
    </row>
    <row r="16" spans="1:19" s="3" customFormat="1" ht="12.75" customHeight="1">
      <c r="A16" s="427">
        <v>40848</v>
      </c>
      <c r="B16" s="48">
        <v>2.4</v>
      </c>
      <c r="C16" s="48">
        <v>1.4</v>
      </c>
      <c r="D16" s="48">
        <v>1.4</v>
      </c>
      <c r="E16" s="48">
        <v>4.7</v>
      </c>
      <c r="F16" s="48">
        <v>1.8</v>
      </c>
      <c r="G16" s="48">
        <v>2.2000000000000002</v>
      </c>
      <c r="H16" s="48">
        <v>2.8</v>
      </c>
      <c r="I16" s="48">
        <v>2.6</v>
      </c>
      <c r="J16" s="48">
        <v>2.6</v>
      </c>
      <c r="K16" s="48">
        <v>5.9</v>
      </c>
      <c r="L16" s="48">
        <v>13.2</v>
      </c>
      <c r="M16" s="48">
        <v>2.1</v>
      </c>
    </row>
    <row r="17" spans="1:13" s="3" customFormat="1" ht="12.75" customHeight="1">
      <c r="A17" s="427">
        <v>40878</v>
      </c>
      <c r="B17" s="48">
        <v>2</v>
      </c>
      <c r="C17" s="48">
        <v>1.4</v>
      </c>
      <c r="D17" s="48">
        <v>1.5</v>
      </c>
      <c r="E17" s="48">
        <v>4.7</v>
      </c>
      <c r="F17" s="48">
        <v>1.6</v>
      </c>
      <c r="G17" s="48">
        <v>2</v>
      </c>
      <c r="H17" s="48">
        <v>2.9</v>
      </c>
      <c r="I17" s="48">
        <v>2.4</v>
      </c>
      <c r="J17" s="48">
        <v>2.5</v>
      </c>
      <c r="K17" s="48">
        <v>5.4</v>
      </c>
      <c r="L17" s="48">
        <v>14.1</v>
      </c>
      <c r="M17" s="48">
        <v>2</v>
      </c>
    </row>
    <row r="18" spans="1:13" s="3" customFormat="1" ht="12.75" customHeight="1">
      <c r="A18" s="427">
        <v>40909</v>
      </c>
      <c r="B18" s="48">
        <v>2.1</v>
      </c>
      <c r="C18" s="48">
        <v>1.5</v>
      </c>
      <c r="D18" s="48">
        <v>1.5</v>
      </c>
      <c r="E18" s="48">
        <v>4.8</v>
      </c>
      <c r="F18" s="48">
        <v>1.6</v>
      </c>
      <c r="G18" s="48">
        <v>2</v>
      </c>
      <c r="H18" s="48">
        <v>2.8</v>
      </c>
      <c r="I18" s="48">
        <v>2.6</v>
      </c>
      <c r="J18" s="48">
        <v>2.7</v>
      </c>
      <c r="K18" s="48">
        <v>5.3</v>
      </c>
      <c r="L18" s="48">
        <v>14.5</v>
      </c>
      <c r="M18" s="48">
        <v>2</v>
      </c>
    </row>
    <row r="19" spans="1:13" s="3" customFormat="1" ht="12.75" customHeight="1">
      <c r="A19" s="427">
        <v>40940</v>
      </c>
      <c r="B19" s="48">
        <v>2</v>
      </c>
      <c r="C19" s="48">
        <v>1.4</v>
      </c>
      <c r="D19" s="48">
        <v>1.4</v>
      </c>
      <c r="E19" s="48">
        <v>4.9000000000000004</v>
      </c>
      <c r="F19" s="48">
        <v>1.7</v>
      </c>
      <c r="G19" s="48">
        <v>2.1</v>
      </c>
      <c r="H19" s="48">
        <v>2.9</v>
      </c>
      <c r="I19" s="48">
        <v>2.5</v>
      </c>
      <c r="J19" s="48">
        <v>2.6</v>
      </c>
      <c r="K19" s="48">
        <v>5</v>
      </c>
      <c r="L19" s="48">
        <v>14.1</v>
      </c>
      <c r="M19" s="48">
        <v>2.1</v>
      </c>
    </row>
    <row r="20" spans="1:13" s="3" customFormat="1" ht="12.75" customHeight="1">
      <c r="A20" s="427">
        <v>40969</v>
      </c>
      <c r="B20" s="48">
        <v>2</v>
      </c>
      <c r="C20" s="48">
        <v>1.3</v>
      </c>
      <c r="D20" s="48">
        <v>1.4</v>
      </c>
      <c r="E20" s="48">
        <v>4.9000000000000004</v>
      </c>
      <c r="F20" s="48">
        <v>1.7</v>
      </c>
      <c r="G20" s="48">
        <v>2.2000000000000002</v>
      </c>
      <c r="H20" s="48">
        <v>2.8</v>
      </c>
      <c r="I20" s="48">
        <v>2.8</v>
      </c>
      <c r="J20" s="48">
        <v>2.8</v>
      </c>
      <c r="K20" s="48">
        <v>4.7</v>
      </c>
      <c r="L20" s="48">
        <v>12.6</v>
      </c>
      <c r="M20" s="48">
        <v>2.1</v>
      </c>
    </row>
    <row r="21" spans="1:13" s="3" customFormat="1" ht="12.75" customHeight="1">
      <c r="A21" s="427">
        <v>41000</v>
      </c>
      <c r="B21" s="48">
        <v>1.9</v>
      </c>
      <c r="C21" s="48">
        <v>1.2</v>
      </c>
      <c r="D21" s="48">
        <v>1.3</v>
      </c>
      <c r="E21" s="48">
        <v>5</v>
      </c>
      <c r="F21" s="48">
        <v>1.7</v>
      </c>
      <c r="G21" s="48">
        <v>2.2000000000000002</v>
      </c>
      <c r="H21" s="48">
        <v>2.8</v>
      </c>
      <c r="I21" s="48">
        <v>2.6</v>
      </c>
      <c r="J21" s="48">
        <v>2.6</v>
      </c>
      <c r="K21" s="48">
        <v>4.5</v>
      </c>
      <c r="L21" s="48">
        <v>11.9</v>
      </c>
      <c r="M21" s="48">
        <v>2.1</v>
      </c>
    </row>
    <row r="22" spans="1:13" s="3" customFormat="1" ht="12.75" customHeight="1">
      <c r="A22" s="427">
        <v>41030</v>
      </c>
      <c r="B22" s="48">
        <v>1.7</v>
      </c>
      <c r="C22" s="48">
        <v>1.4</v>
      </c>
      <c r="D22" s="48">
        <v>1.4</v>
      </c>
      <c r="E22" s="48">
        <v>5.0999999999999996</v>
      </c>
      <c r="F22" s="48">
        <v>1.8</v>
      </c>
      <c r="G22" s="48">
        <v>2.2000000000000002</v>
      </c>
      <c r="H22" s="48">
        <v>2.9</v>
      </c>
      <c r="I22" s="48">
        <v>2.2999999999999998</v>
      </c>
      <c r="J22" s="48">
        <v>2.4</v>
      </c>
      <c r="K22" s="48">
        <v>4.2</v>
      </c>
      <c r="L22" s="48">
        <v>11.4</v>
      </c>
      <c r="M22" s="48">
        <v>2.1</v>
      </c>
    </row>
    <row r="23" spans="1:13" s="3" customFormat="1" ht="12.75" customHeight="1">
      <c r="A23" s="427">
        <v>41061</v>
      </c>
      <c r="B23" s="48">
        <v>1.4</v>
      </c>
      <c r="C23" s="48">
        <v>1.3</v>
      </c>
      <c r="D23" s="48">
        <v>1.3</v>
      </c>
      <c r="E23" s="48">
        <v>5.0999999999999996</v>
      </c>
      <c r="F23" s="48">
        <v>1.7</v>
      </c>
      <c r="G23" s="48">
        <v>2.2000000000000002</v>
      </c>
      <c r="H23" s="48">
        <v>3</v>
      </c>
      <c r="I23" s="48">
        <v>2.1</v>
      </c>
      <c r="J23" s="48">
        <v>2.2999999999999998</v>
      </c>
      <c r="K23" s="48">
        <v>3.9</v>
      </c>
      <c r="L23" s="48">
        <v>10.5</v>
      </c>
      <c r="M23" s="48">
        <v>2</v>
      </c>
    </row>
    <row r="24" spans="1:13" s="3" customFormat="1" ht="12.75" customHeight="1">
      <c r="A24" s="427">
        <v>41091</v>
      </c>
      <c r="B24" s="48">
        <v>1.4</v>
      </c>
      <c r="C24" s="48">
        <v>1.4</v>
      </c>
      <c r="D24" s="48">
        <v>1.4</v>
      </c>
      <c r="E24" s="48">
        <v>5</v>
      </c>
      <c r="F24" s="48">
        <v>1.6</v>
      </c>
      <c r="G24" s="48">
        <v>2.1</v>
      </c>
      <c r="H24" s="48">
        <v>3</v>
      </c>
      <c r="I24" s="48">
        <v>2</v>
      </c>
      <c r="J24" s="48">
        <v>2.1</v>
      </c>
      <c r="K24" s="48">
        <v>3.8</v>
      </c>
      <c r="L24" s="48">
        <v>10.4</v>
      </c>
      <c r="M24" s="48">
        <v>2</v>
      </c>
    </row>
    <row r="25" spans="1:13" s="3" customFormat="1" ht="12.75" customHeight="1">
      <c r="A25" s="427">
        <v>41122</v>
      </c>
      <c r="B25" s="48">
        <v>1.5</v>
      </c>
      <c r="C25" s="48">
        <v>1.5</v>
      </c>
      <c r="D25" s="48">
        <v>1.5</v>
      </c>
      <c r="E25" s="48">
        <v>4.8</v>
      </c>
      <c r="F25" s="48">
        <v>1.6</v>
      </c>
      <c r="G25" s="48">
        <v>2</v>
      </c>
      <c r="H25" s="48">
        <v>3</v>
      </c>
      <c r="I25" s="48">
        <v>2.2000000000000002</v>
      </c>
      <c r="J25" s="48">
        <v>2.2999999999999998</v>
      </c>
      <c r="K25" s="48">
        <v>3.5</v>
      </c>
      <c r="L25" s="48">
        <v>10.4</v>
      </c>
      <c r="M25" s="48">
        <v>2</v>
      </c>
    </row>
    <row r="26" spans="1:13" s="3" customFormat="1" ht="12.75" customHeight="1">
      <c r="A26" s="427">
        <v>41153</v>
      </c>
      <c r="B26" s="48">
        <v>1.6</v>
      </c>
      <c r="C26" s="48">
        <v>1.5</v>
      </c>
      <c r="D26" s="48">
        <v>1.5</v>
      </c>
      <c r="E26" s="48">
        <v>4.7</v>
      </c>
      <c r="F26" s="48">
        <v>1.7</v>
      </c>
      <c r="G26" s="48">
        <v>2.1</v>
      </c>
      <c r="H26" s="48">
        <v>3.1</v>
      </c>
      <c r="I26" s="48">
        <v>2</v>
      </c>
      <c r="J26" s="48">
        <v>2.2000000000000002</v>
      </c>
      <c r="K26" s="48">
        <v>3.4</v>
      </c>
      <c r="L26" s="48">
        <v>10</v>
      </c>
      <c r="M26" s="48">
        <v>2</v>
      </c>
    </row>
    <row r="27" spans="1:13" s="3" customFormat="1" ht="12.75" customHeight="1">
      <c r="A27" s="427">
        <v>41183</v>
      </c>
      <c r="B27" s="48">
        <v>1.8</v>
      </c>
      <c r="C27" s="48">
        <v>1.6</v>
      </c>
      <c r="D27" s="48">
        <v>1.6</v>
      </c>
      <c r="E27" s="48">
        <v>4.5</v>
      </c>
      <c r="F27" s="48">
        <v>1.6</v>
      </c>
      <c r="G27" s="48">
        <v>2</v>
      </c>
      <c r="H27" s="48">
        <v>3.3</v>
      </c>
      <c r="I27" s="48">
        <v>2.1</v>
      </c>
      <c r="J27" s="48">
        <v>2.2999999999999998</v>
      </c>
      <c r="K27" s="48">
        <v>3</v>
      </c>
      <c r="L27" s="48">
        <v>10.199999999999999</v>
      </c>
      <c r="M27" s="48">
        <v>2</v>
      </c>
    </row>
    <row r="28" spans="1:13" s="3" customFormat="1" ht="12.75" customHeight="1">
      <c r="A28" s="427">
        <v>41214</v>
      </c>
      <c r="B28" s="48">
        <v>1.7</v>
      </c>
      <c r="C28" s="48">
        <v>1.5</v>
      </c>
      <c r="D28" s="48">
        <v>1.5</v>
      </c>
      <c r="E28" s="48">
        <v>4.4000000000000004</v>
      </c>
      <c r="F28" s="48">
        <v>1.7</v>
      </c>
      <c r="G28" s="48">
        <v>2.1</v>
      </c>
      <c r="H28" s="48">
        <v>3.1</v>
      </c>
      <c r="I28" s="48">
        <v>1.9</v>
      </c>
      <c r="J28" s="48">
        <v>2.1</v>
      </c>
      <c r="K28" s="48">
        <v>2.8</v>
      </c>
      <c r="L28" s="48">
        <v>9.9</v>
      </c>
      <c r="M28" s="48">
        <v>2</v>
      </c>
    </row>
    <row r="29" spans="1:13" s="3" customFormat="1" ht="12.75" customHeight="1">
      <c r="A29" s="427">
        <v>41244</v>
      </c>
      <c r="B29" s="48">
        <v>1.8</v>
      </c>
      <c r="C29" s="48">
        <v>1.5</v>
      </c>
      <c r="D29" s="48">
        <v>1.5</v>
      </c>
      <c r="E29" s="48">
        <v>4.3</v>
      </c>
      <c r="F29" s="48">
        <v>1.6</v>
      </c>
      <c r="G29" s="48">
        <v>2</v>
      </c>
      <c r="H29" s="48">
        <v>3.7</v>
      </c>
      <c r="I29" s="48">
        <v>1.7</v>
      </c>
      <c r="J29" s="48">
        <v>2.1</v>
      </c>
      <c r="K29" s="48">
        <v>2.6</v>
      </c>
      <c r="L29" s="48">
        <v>10.4</v>
      </c>
      <c r="M29" s="48">
        <v>1.9</v>
      </c>
    </row>
    <row r="30" spans="1:13" s="3" customFormat="1" ht="12.75" customHeight="1">
      <c r="A30" s="427">
        <v>41275</v>
      </c>
      <c r="B30" s="48">
        <v>1.9</v>
      </c>
      <c r="C30" s="48">
        <v>1.5</v>
      </c>
      <c r="D30" s="48">
        <v>1.5</v>
      </c>
      <c r="E30" s="48">
        <v>4</v>
      </c>
      <c r="F30" s="48">
        <v>1.6</v>
      </c>
      <c r="G30" s="48">
        <v>1.9</v>
      </c>
      <c r="H30" s="48">
        <v>3.9</v>
      </c>
      <c r="I30" s="48">
        <v>1.6</v>
      </c>
      <c r="J30" s="48">
        <v>2</v>
      </c>
      <c r="K30" s="48">
        <v>2.7</v>
      </c>
      <c r="L30" s="48">
        <v>10.7</v>
      </c>
      <c r="M30" s="48">
        <v>1.9</v>
      </c>
    </row>
    <row r="31" spans="1:13" s="3" customFormat="1" ht="12.75" customHeight="1">
      <c r="A31" s="427">
        <v>41306</v>
      </c>
      <c r="B31" s="48">
        <v>2</v>
      </c>
      <c r="C31" s="48">
        <v>1.5</v>
      </c>
      <c r="D31" s="48">
        <v>1.6</v>
      </c>
      <c r="E31" s="48">
        <v>3.9</v>
      </c>
      <c r="F31" s="48">
        <v>1.8</v>
      </c>
      <c r="G31" s="48">
        <v>2.1</v>
      </c>
      <c r="H31" s="48">
        <v>3.9</v>
      </c>
      <c r="I31" s="48">
        <v>1.4</v>
      </c>
      <c r="J31" s="48">
        <v>1.8</v>
      </c>
      <c r="K31" s="48">
        <v>2.8</v>
      </c>
      <c r="L31" s="48">
        <v>11.1</v>
      </c>
      <c r="M31" s="48">
        <v>2</v>
      </c>
    </row>
    <row r="32" spans="1:13" s="3" customFormat="1" ht="12.75" customHeight="1">
      <c r="A32" s="427">
        <v>41334</v>
      </c>
      <c r="B32" s="48">
        <v>2</v>
      </c>
      <c r="C32" s="48">
        <v>1.4</v>
      </c>
      <c r="D32" s="48">
        <v>1.4</v>
      </c>
      <c r="E32" s="48">
        <v>3.9</v>
      </c>
      <c r="F32" s="48">
        <v>1.9</v>
      </c>
      <c r="G32" s="48">
        <v>2.2000000000000002</v>
      </c>
      <c r="H32" s="48">
        <v>4</v>
      </c>
      <c r="I32" s="48">
        <v>1.2</v>
      </c>
      <c r="J32" s="48">
        <v>1.6</v>
      </c>
      <c r="K32" s="48">
        <v>3.1</v>
      </c>
      <c r="L32" s="48">
        <v>17.2</v>
      </c>
      <c r="M32" s="48">
        <v>2.1</v>
      </c>
    </row>
    <row r="33" spans="1:13" s="3" customFormat="1" ht="12.75" customHeight="1">
      <c r="A33" s="427">
        <v>41365</v>
      </c>
      <c r="B33" s="48">
        <v>1.8</v>
      </c>
      <c r="C33" s="48">
        <v>1.3</v>
      </c>
      <c r="D33" s="48">
        <v>1.3</v>
      </c>
      <c r="E33" s="48">
        <v>3.7</v>
      </c>
      <c r="F33" s="48">
        <v>1.9</v>
      </c>
      <c r="G33" s="48">
        <v>2.2000000000000002</v>
      </c>
      <c r="H33" s="48">
        <v>3.9</v>
      </c>
      <c r="I33" s="48">
        <v>1</v>
      </c>
      <c r="J33" s="48">
        <v>1.4</v>
      </c>
      <c r="K33" s="48">
        <v>3.6</v>
      </c>
      <c r="L33" s="48">
        <v>17.399999999999999</v>
      </c>
      <c r="M33" s="48">
        <v>2</v>
      </c>
    </row>
    <row r="34" spans="1:13" s="3" customFormat="1" ht="12.75" customHeight="1">
      <c r="A34" s="427">
        <v>41395</v>
      </c>
      <c r="B34" s="48">
        <v>2</v>
      </c>
      <c r="C34" s="48">
        <v>1.4</v>
      </c>
      <c r="D34" s="48">
        <v>1.5</v>
      </c>
      <c r="E34" s="48">
        <v>3.7</v>
      </c>
      <c r="F34" s="48">
        <v>2</v>
      </c>
      <c r="G34" s="48">
        <v>2.2999999999999998</v>
      </c>
      <c r="H34" s="48">
        <v>3.8</v>
      </c>
      <c r="I34" s="48">
        <v>0.9</v>
      </c>
      <c r="J34" s="48">
        <v>1.3</v>
      </c>
      <c r="K34" s="48">
        <v>4.2</v>
      </c>
      <c r="L34" s="48">
        <v>16.899999999999999</v>
      </c>
      <c r="M34" s="48">
        <v>2.1</v>
      </c>
    </row>
    <row r="35" spans="1:13" s="3" customFormat="1" ht="12.75" customHeight="1">
      <c r="A35" s="427">
        <v>41426</v>
      </c>
      <c r="B35" s="48">
        <v>1.9</v>
      </c>
      <c r="C35" s="48">
        <v>1.2</v>
      </c>
      <c r="D35" s="48">
        <v>1.3</v>
      </c>
      <c r="E35" s="48">
        <v>3.5</v>
      </c>
      <c r="F35" s="48">
        <v>1.8</v>
      </c>
      <c r="G35" s="48">
        <v>2</v>
      </c>
      <c r="H35" s="48">
        <v>3.7</v>
      </c>
      <c r="I35" s="48">
        <v>0.8</v>
      </c>
      <c r="J35" s="48">
        <v>1.2</v>
      </c>
      <c r="K35" s="48">
        <v>4.5999999999999996</v>
      </c>
      <c r="L35" s="48">
        <v>16.5</v>
      </c>
      <c r="M35" s="48">
        <v>1.9</v>
      </c>
    </row>
    <row r="36" spans="1:13" s="3" customFormat="1" ht="12.75" customHeight="1">
      <c r="A36" s="427">
        <v>41456</v>
      </c>
      <c r="B36" s="48">
        <v>2.1</v>
      </c>
      <c r="C36" s="48">
        <v>1.2</v>
      </c>
      <c r="D36" s="48">
        <v>1.3</v>
      </c>
      <c r="E36" s="48">
        <v>3.4</v>
      </c>
      <c r="F36" s="48">
        <v>1.7</v>
      </c>
      <c r="G36" s="48">
        <v>2</v>
      </c>
      <c r="H36" s="48">
        <v>3.4</v>
      </c>
      <c r="I36" s="48">
        <v>0.8</v>
      </c>
      <c r="J36" s="48">
        <v>1.2</v>
      </c>
      <c r="K36" s="48">
        <v>5.4</v>
      </c>
      <c r="L36" s="48">
        <v>13</v>
      </c>
      <c r="M36" s="48">
        <v>1.9</v>
      </c>
    </row>
    <row r="37" spans="1:13" s="3" customFormat="1" ht="12.75" customHeight="1">
      <c r="A37" s="427">
        <v>41487</v>
      </c>
      <c r="B37" s="48">
        <v>1.9</v>
      </c>
      <c r="C37" s="48">
        <v>1</v>
      </c>
      <c r="D37" s="48">
        <v>1</v>
      </c>
      <c r="E37" s="48">
        <v>3.3</v>
      </c>
      <c r="F37" s="48">
        <v>1.8</v>
      </c>
      <c r="G37" s="48">
        <v>2</v>
      </c>
      <c r="H37" s="48">
        <v>3.5</v>
      </c>
      <c r="I37" s="48">
        <v>1</v>
      </c>
      <c r="J37" s="48">
        <v>1.3</v>
      </c>
      <c r="K37" s="48">
        <v>5.9</v>
      </c>
      <c r="L37" s="48">
        <v>12</v>
      </c>
      <c r="M37" s="48">
        <v>1.8</v>
      </c>
    </row>
    <row r="38" spans="1:13" s="3" customFormat="1" ht="12.75" customHeight="1">
      <c r="A38" s="427">
        <v>41518</v>
      </c>
      <c r="B38" s="48">
        <v>2.2000000000000002</v>
      </c>
      <c r="C38" s="48">
        <v>1.1000000000000001</v>
      </c>
      <c r="D38" s="48">
        <v>1.2</v>
      </c>
      <c r="E38" s="48">
        <v>3.2</v>
      </c>
      <c r="F38" s="48">
        <v>1.9</v>
      </c>
      <c r="G38" s="48">
        <v>2.1</v>
      </c>
      <c r="H38" s="48">
        <v>3.3</v>
      </c>
      <c r="I38" s="48">
        <v>1</v>
      </c>
      <c r="J38" s="48">
        <v>1.3</v>
      </c>
      <c r="K38" s="48">
        <v>6.4</v>
      </c>
      <c r="L38" s="48">
        <v>10.8</v>
      </c>
      <c r="M38" s="48">
        <v>1.9</v>
      </c>
    </row>
    <row r="39" spans="1:13" s="3" customFormat="1" ht="12.75" customHeight="1">
      <c r="A39" s="427">
        <v>41548</v>
      </c>
      <c r="B39" s="48">
        <v>2.4</v>
      </c>
      <c r="C39" s="48">
        <v>1.1000000000000001</v>
      </c>
      <c r="D39" s="48">
        <v>1.2</v>
      </c>
      <c r="E39" s="48">
        <v>3</v>
      </c>
      <c r="F39" s="48">
        <v>1.7</v>
      </c>
      <c r="G39" s="48">
        <v>1.9</v>
      </c>
      <c r="H39" s="48">
        <v>3.4</v>
      </c>
      <c r="I39" s="48">
        <v>0.9</v>
      </c>
      <c r="J39" s="48">
        <v>1.2</v>
      </c>
      <c r="K39" s="48">
        <v>6.6</v>
      </c>
      <c r="L39" s="48">
        <v>10.8</v>
      </c>
      <c r="M39" s="48">
        <v>1.8</v>
      </c>
    </row>
    <row r="40" spans="1:13" s="3" customFormat="1" ht="12.75" customHeight="1">
      <c r="A40" s="427">
        <v>41579</v>
      </c>
      <c r="B40" s="48">
        <v>2.4</v>
      </c>
      <c r="C40" s="48">
        <v>1.1000000000000001</v>
      </c>
      <c r="D40" s="48">
        <v>1.2</v>
      </c>
      <c r="E40" s="48">
        <v>3.1</v>
      </c>
      <c r="F40" s="48">
        <v>1.7</v>
      </c>
      <c r="G40" s="48">
        <v>1.9</v>
      </c>
      <c r="H40" s="48">
        <v>3.9</v>
      </c>
      <c r="I40" s="48">
        <v>0.8</v>
      </c>
      <c r="J40" s="48">
        <v>1.1000000000000001</v>
      </c>
      <c r="K40" s="48">
        <v>6.3</v>
      </c>
      <c r="L40" s="48">
        <v>10.5</v>
      </c>
      <c r="M40" s="48">
        <v>1.8</v>
      </c>
    </row>
    <row r="41" spans="1:13" s="3" customFormat="1" ht="12.75" customHeight="1">
      <c r="A41" s="427">
        <v>41609</v>
      </c>
      <c r="B41" s="48">
        <v>2.5</v>
      </c>
      <c r="C41" s="48">
        <v>1.1000000000000001</v>
      </c>
      <c r="D41" s="48">
        <v>1.1000000000000001</v>
      </c>
      <c r="E41" s="48">
        <v>3.1</v>
      </c>
      <c r="F41" s="48">
        <v>1.4</v>
      </c>
      <c r="G41" s="48">
        <v>1.7</v>
      </c>
      <c r="H41" s="48">
        <v>3.9</v>
      </c>
      <c r="I41" s="48">
        <v>0.7</v>
      </c>
      <c r="J41" s="48">
        <v>1.1000000000000001</v>
      </c>
      <c r="K41" s="48">
        <v>6.9</v>
      </c>
      <c r="L41" s="48">
        <v>11</v>
      </c>
      <c r="M41" s="48">
        <v>1.6</v>
      </c>
    </row>
    <row r="42" spans="1:13" s="3" customFormat="1" ht="12.75" customHeight="1">
      <c r="A42" s="427">
        <v>41640</v>
      </c>
      <c r="B42" s="48">
        <v>2.8</v>
      </c>
      <c r="C42" s="48">
        <v>1</v>
      </c>
      <c r="D42" s="48">
        <v>1.1000000000000001</v>
      </c>
      <c r="E42" s="48">
        <v>3.2</v>
      </c>
      <c r="F42" s="48">
        <v>1.5</v>
      </c>
      <c r="G42" s="48">
        <v>1.7</v>
      </c>
      <c r="H42" s="48">
        <v>4.0999999999999996</v>
      </c>
      <c r="I42" s="48">
        <v>0.7</v>
      </c>
      <c r="J42" s="48">
        <v>1</v>
      </c>
      <c r="K42" s="48">
        <v>6.9</v>
      </c>
      <c r="L42" s="48">
        <v>11</v>
      </c>
      <c r="M42" s="48">
        <v>1.7</v>
      </c>
    </row>
    <row r="43" spans="1:13" s="3" customFormat="1" ht="12.75" customHeight="1">
      <c r="A43" s="427">
        <v>41671</v>
      </c>
      <c r="B43" s="48">
        <v>3</v>
      </c>
      <c r="C43" s="48">
        <v>1.2</v>
      </c>
      <c r="D43" s="48">
        <v>1.2</v>
      </c>
      <c r="E43" s="48">
        <v>3.2</v>
      </c>
      <c r="F43" s="48">
        <v>1.6</v>
      </c>
      <c r="G43" s="48">
        <v>1.9</v>
      </c>
      <c r="H43" s="48">
        <v>4.0999999999999996</v>
      </c>
      <c r="I43" s="48">
        <v>0.7</v>
      </c>
      <c r="J43" s="48">
        <v>1.1000000000000001</v>
      </c>
      <c r="K43" s="48">
        <v>5.8</v>
      </c>
      <c r="L43" s="48">
        <v>14.5</v>
      </c>
      <c r="M43" s="48">
        <v>1.8</v>
      </c>
    </row>
    <row r="44" spans="1:13" s="3" customFormat="1" ht="12.75" customHeight="1">
      <c r="A44" s="427">
        <v>41699</v>
      </c>
      <c r="B44" s="48">
        <v>4.0999999999999996</v>
      </c>
      <c r="C44" s="48">
        <v>1.5</v>
      </c>
      <c r="D44" s="48">
        <v>1.6</v>
      </c>
      <c r="E44" s="48">
        <v>3.4</v>
      </c>
      <c r="F44" s="48">
        <v>1.6</v>
      </c>
      <c r="G44" s="48">
        <v>1.9</v>
      </c>
      <c r="H44" s="48">
        <v>5.3</v>
      </c>
      <c r="I44" s="48">
        <v>0.8</v>
      </c>
      <c r="J44" s="48">
        <v>1.2</v>
      </c>
      <c r="K44" s="48">
        <v>6.3</v>
      </c>
      <c r="L44" s="48">
        <v>15.5</v>
      </c>
      <c r="M44" s="48">
        <v>1.9</v>
      </c>
    </row>
    <row r="45" spans="1:13" s="3" customFormat="1" ht="12.75" customHeight="1">
      <c r="A45" s="427">
        <v>41731</v>
      </c>
      <c r="B45" s="48">
        <v>3.5</v>
      </c>
      <c r="C45" s="48">
        <v>1.6</v>
      </c>
      <c r="D45" s="48">
        <v>1.7</v>
      </c>
      <c r="E45" s="48">
        <v>3.5</v>
      </c>
      <c r="F45" s="48">
        <v>1.8</v>
      </c>
      <c r="G45" s="48">
        <v>2</v>
      </c>
      <c r="H45" s="48">
        <v>5.3</v>
      </c>
      <c r="I45" s="48">
        <v>0.7</v>
      </c>
      <c r="J45" s="48">
        <v>1.1000000000000001</v>
      </c>
      <c r="K45" s="48">
        <v>6.9</v>
      </c>
      <c r="L45" s="48">
        <v>15.2</v>
      </c>
      <c r="M45" s="48">
        <v>2</v>
      </c>
    </row>
    <row r="46" spans="1:13" s="3" customFormat="1" ht="12.75" customHeight="1">
      <c r="A46" s="427">
        <v>41762</v>
      </c>
      <c r="B46" s="48">
        <v>3.4</v>
      </c>
      <c r="C46" s="48">
        <v>1.2</v>
      </c>
      <c r="D46" s="48">
        <v>1.3</v>
      </c>
      <c r="E46" s="48">
        <v>3.6</v>
      </c>
      <c r="F46" s="48">
        <v>1.8</v>
      </c>
      <c r="G46" s="48">
        <v>2.1</v>
      </c>
      <c r="H46" s="48">
        <v>4.9000000000000004</v>
      </c>
      <c r="I46" s="48">
        <v>0.7</v>
      </c>
      <c r="J46" s="48">
        <v>1.1000000000000001</v>
      </c>
      <c r="K46" s="48">
        <v>7.4</v>
      </c>
      <c r="L46" s="48">
        <v>16.3</v>
      </c>
      <c r="M46" s="48">
        <v>2</v>
      </c>
    </row>
    <row r="47" spans="1:13" s="3" customFormat="1" ht="12.75" customHeight="1">
      <c r="A47" s="427">
        <v>41791</v>
      </c>
      <c r="B47" s="48">
        <v>2.8</v>
      </c>
      <c r="C47" s="48">
        <v>1</v>
      </c>
      <c r="D47" s="48">
        <v>1.1000000000000001</v>
      </c>
      <c r="E47" s="48">
        <v>3.6</v>
      </c>
      <c r="F47" s="48">
        <v>1.6</v>
      </c>
      <c r="G47" s="48">
        <v>1.9</v>
      </c>
      <c r="H47" s="48">
        <v>4.7</v>
      </c>
      <c r="I47" s="48">
        <v>0.6</v>
      </c>
      <c r="J47" s="48">
        <v>1</v>
      </c>
      <c r="K47" s="48">
        <v>7.6</v>
      </c>
      <c r="L47" s="48">
        <v>16.399999999999999</v>
      </c>
      <c r="M47" s="48">
        <v>1.8</v>
      </c>
    </row>
    <row r="48" spans="1:13" s="3" customFormat="1" ht="12.75" customHeight="1">
      <c r="A48" s="427">
        <v>41821</v>
      </c>
      <c r="B48" s="48">
        <v>1.9</v>
      </c>
      <c r="C48" s="48">
        <v>1.2</v>
      </c>
      <c r="D48" s="48">
        <v>1.3</v>
      </c>
      <c r="E48" s="48">
        <v>3.6</v>
      </c>
      <c r="F48" s="48">
        <v>1.6</v>
      </c>
      <c r="G48" s="48">
        <v>1.9</v>
      </c>
      <c r="H48" s="48">
        <v>1.8</v>
      </c>
      <c r="I48" s="48">
        <v>0.6</v>
      </c>
      <c r="J48" s="48">
        <v>0.7</v>
      </c>
      <c r="K48" s="48">
        <v>7.8</v>
      </c>
      <c r="L48" s="48">
        <v>23.7</v>
      </c>
      <c r="M48" s="48">
        <v>1.9</v>
      </c>
    </row>
    <row r="49" spans="1:27" s="3" customFormat="1" ht="12.75" customHeight="1">
      <c r="A49" s="427">
        <v>41852</v>
      </c>
      <c r="B49" s="48">
        <v>1.6</v>
      </c>
      <c r="C49" s="48">
        <v>1.2</v>
      </c>
      <c r="D49" s="48">
        <v>1.2</v>
      </c>
      <c r="E49" s="48">
        <v>3.6</v>
      </c>
      <c r="F49" s="48">
        <v>1.6</v>
      </c>
      <c r="G49" s="48">
        <v>1.9</v>
      </c>
      <c r="H49" s="48">
        <v>1.8</v>
      </c>
      <c r="I49" s="48">
        <v>0.6</v>
      </c>
      <c r="J49" s="48">
        <v>0.7</v>
      </c>
      <c r="K49" s="48">
        <v>7.7</v>
      </c>
      <c r="L49" s="48">
        <v>26.5</v>
      </c>
      <c r="M49" s="48">
        <v>1.9</v>
      </c>
    </row>
    <row r="50" spans="1:27" s="3" customFormat="1" ht="12.75" customHeight="1">
      <c r="A50" s="427">
        <v>41883</v>
      </c>
      <c r="B50" s="48">
        <v>1.5</v>
      </c>
      <c r="C50" s="48">
        <v>1.4</v>
      </c>
      <c r="D50" s="48">
        <v>1.4</v>
      </c>
      <c r="E50" s="48">
        <v>3.4</v>
      </c>
      <c r="F50" s="48">
        <v>1.6</v>
      </c>
      <c r="G50" s="48">
        <v>1.8</v>
      </c>
      <c r="H50" s="48">
        <v>1.9</v>
      </c>
      <c r="I50" s="48">
        <v>0.6</v>
      </c>
      <c r="J50" s="48">
        <v>0.7</v>
      </c>
      <c r="K50" s="48">
        <v>4.2</v>
      </c>
      <c r="L50" s="48">
        <v>15.7</v>
      </c>
      <c r="M50" s="48">
        <v>1.7</v>
      </c>
    </row>
    <row r="51" spans="1:27" s="3" customFormat="1" ht="12.75" customHeight="1">
      <c r="A51" s="427">
        <v>41913</v>
      </c>
      <c r="B51" s="48">
        <v>1.6</v>
      </c>
      <c r="C51" s="48">
        <v>1.4</v>
      </c>
      <c r="D51" s="48">
        <v>1.4</v>
      </c>
      <c r="E51" s="48">
        <v>3.5</v>
      </c>
      <c r="F51" s="48">
        <v>1.8</v>
      </c>
      <c r="G51" s="48">
        <v>2.1</v>
      </c>
      <c r="H51" s="48">
        <v>1.9</v>
      </c>
      <c r="I51" s="48">
        <v>0.6</v>
      </c>
      <c r="J51" s="48">
        <v>0.7</v>
      </c>
      <c r="K51" s="48">
        <v>4.7</v>
      </c>
      <c r="L51" s="48">
        <v>17.3</v>
      </c>
      <c r="M51" s="48">
        <v>1.9</v>
      </c>
    </row>
    <row r="52" spans="1:27" s="3" customFormat="1" ht="12.75" customHeight="1">
      <c r="A52" s="427">
        <v>41944</v>
      </c>
      <c r="B52" s="48">
        <v>1.6</v>
      </c>
      <c r="C52" s="48">
        <v>1.3</v>
      </c>
      <c r="D52" s="48">
        <v>1.3</v>
      </c>
      <c r="E52" s="48">
        <v>3.4</v>
      </c>
      <c r="F52" s="48">
        <v>1.7</v>
      </c>
      <c r="G52" s="48">
        <v>2</v>
      </c>
      <c r="H52" s="48">
        <v>2.2000000000000002</v>
      </c>
      <c r="I52" s="48">
        <v>0.6</v>
      </c>
      <c r="J52" s="48">
        <v>0.7</v>
      </c>
      <c r="K52" s="48">
        <v>4.9000000000000004</v>
      </c>
      <c r="L52" s="48">
        <v>16.7</v>
      </c>
      <c r="M52" s="48">
        <v>1.8</v>
      </c>
    </row>
    <row r="53" spans="1:27" s="3" customFormat="1" ht="12.75" customHeight="1">
      <c r="A53" s="427">
        <v>41974</v>
      </c>
      <c r="B53" s="48">
        <v>2</v>
      </c>
      <c r="C53" s="48">
        <v>1.3</v>
      </c>
      <c r="D53" s="48">
        <v>1.3</v>
      </c>
      <c r="E53" s="48">
        <v>3.5</v>
      </c>
      <c r="F53" s="48">
        <v>1.4</v>
      </c>
      <c r="G53" s="48">
        <v>1.7</v>
      </c>
      <c r="H53" s="48">
        <v>2.2000000000000002</v>
      </c>
      <c r="I53" s="48">
        <v>0.6</v>
      </c>
      <c r="J53" s="48">
        <v>0.7</v>
      </c>
      <c r="K53" s="48">
        <v>5</v>
      </c>
      <c r="L53" s="48">
        <v>16.3</v>
      </c>
      <c r="M53" s="48">
        <v>1.7</v>
      </c>
    </row>
    <row r="54" spans="1:27" s="3" customFormat="1" ht="12.75" customHeight="1">
      <c r="A54" s="427">
        <v>42005</v>
      </c>
      <c r="B54" s="48">
        <v>2.2000000000000002</v>
      </c>
      <c r="C54" s="48">
        <v>1.3</v>
      </c>
      <c r="D54" s="48">
        <v>1.4</v>
      </c>
      <c r="E54" s="48">
        <v>3.8</v>
      </c>
      <c r="F54" s="48">
        <v>1.6</v>
      </c>
      <c r="G54" s="48">
        <v>2</v>
      </c>
      <c r="H54" s="48">
        <v>2.2999999999999998</v>
      </c>
      <c r="I54" s="48">
        <v>0.6</v>
      </c>
      <c r="J54" s="48">
        <v>0.8</v>
      </c>
      <c r="K54" s="48">
        <v>5.4</v>
      </c>
      <c r="L54" s="48">
        <v>15.8</v>
      </c>
      <c r="M54" s="48">
        <v>1.8</v>
      </c>
    </row>
    <row r="55" spans="1:27" s="3" customFormat="1" ht="12.75" customHeight="1">
      <c r="A55" s="427">
        <v>42036</v>
      </c>
      <c r="B55" s="48">
        <v>2.6</v>
      </c>
      <c r="C55" s="48">
        <v>1.5</v>
      </c>
      <c r="D55" s="48">
        <v>1.5</v>
      </c>
      <c r="E55" s="48">
        <v>3.9</v>
      </c>
      <c r="F55" s="48">
        <v>1.8</v>
      </c>
      <c r="G55" s="48">
        <v>2.1</v>
      </c>
      <c r="H55" s="48">
        <v>2.2000000000000002</v>
      </c>
      <c r="I55" s="48">
        <v>0.7</v>
      </c>
      <c r="J55" s="48">
        <v>0.8</v>
      </c>
      <c r="K55" s="48">
        <v>5.8</v>
      </c>
      <c r="L55" s="48">
        <v>18</v>
      </c>
      <c r="M55" s="48">
        <v>2</v>
      </c>
    </row>
    <row r="56" spans="1:27" s="3" customFormat="1" ht="12.75" customHeight="1">
      <c r="A56" s="427">
        <v>42064</v>
      </c>
      <c r="B56" s="48">
        <v>2.4</v>
      </c>
      <c r="C56" s="48">
        <v>1.5</v>
      </c>
      <c r="D56" s="48">
        <v>1.6</v>
      </c>
      <c r="E56" s="48">
        <v>3.6</v>
      </c>
      <c r="F56" s="48">
        <v>1.7</v>
      </c>
      <c r="G56" s="48">
        <v>2</v>
      </c>
      <c r="H56" s="48">
        <v>2.2999999999999998</v>
      </c>
      <c r="I56" s="48">
        <v>0.7</v>
      </c>
      <c r="J56" s="48">
        <v>0.8</v>
      </c>
      <c r="K56" s="48">
        <v>6</v>
      </c>
      <c r="L56" s="48">
        <v>21.7</v>
      </c>
      <c r="M56" s="48">
        <v>1.9</v>
      </c>
    </row>
    <row r="57" spans="1:27" ht="13.8">
      <c r="A57" s="427">
        <v>42095</v>
      </c>
      <c r="B57" s="48">
        <v>2.6</v>
      </c>
      <c r="C57" s="48">
        <v>1.5</v>
      </c>
      <c r="D57" s="48">
        <v>1.5</v>
      </c>
      <c r="E57" s="48">
        <v>3.6</v>
      </c>
      <c r="F57" s="48">
        <v>1.8</v>
      </c>
      <c r="G57" s="48">
        <v>2.1</v>
      </c>
      <c r="H57" s="48">
        <v>2.6</v>
      </c>
      <c r="I57" s="48">
        <v>0.7</v>
      </c>
      <c r="J57" s="48">
        <v>0.8</v>
      </c>
      <c r="K57" s="48">
        <v>6</v>
      </c>
      <c r="L57" s="48">
        <v>23.6</v>
      </c>
      <c r="M57" s="48">
        <v>2</v>
      </c>
      <c r="N57" s="3"/>
      <c r="O57" s="3"/>
      <c r="P57" s="3"/>
    </row>
    <row r="58" spans="1:27" ht="13.8">
      <c r="A58" s="427">
        <v>42125</v>
      </c>
      <c r="B58" s="48">
        <v>2.4</v>
      </c>
      <c r="C58" s="48">
        <v>1.5</v>
      </c>
      <c r="D58" s="48">
        <v>1.5</v>
      </c>
      <c r="E58" s="48">
        <v>3.7</v>
      </c>
      <c r="F58" s="48">
        <v>1.8</v>
      </c>
      <c r="G58" s="48">
        <v>2.1</v>
      </c>
      <c r="H58" s="48">
        <v>2.7</v>
      </c>
      <c r="I58" s="48">
        <v>0.6</v>
      </c>
      <c r="J58" s="48">
        <v>0.8</v>
      </c>
      <c r="K58" s="48">
        <v>6.1</v>
      </c>
      <c r="L58" s="48">
        <v>24.7</v>
      </c>
      <c r="M58" s="48">
        <v>2</v>
      </c>
      <c r="N58" s="3"/>
    </row>
    <row r="59" spans="1:27" ht="13.8">
      <c r="A59" s="427">
        <v>42156</v>
      </c>
      <c r="B59" s="48">
        <v>2</v>
      </c>
      <c r="C59" s="48">
        <v>1.3</v>
      </c>
      <c r="D59" s="48">
        <v>1.4</v>
      </c>
      <c r="E59" s="48">
        <v>3</v>
      </c>
      <c r="F59" s="48">
        <v>1.6</v>
      </c>
      <c r="G59" s="48">
        <v>1.8</v>
      </c>
      <c r="H59" s="48">
        <v>2.5</v>
      </c>
      <c r="I59" s="48">
        <v>0.6</v>
      </c>
      <c r="J59" s="48">
        <v>0.7</v>
      </c>
      <c r="K59" s="48">
        <v>4.4000000000000004</v>
      </c>
      <c r="L59" s="48">
        <v>24.4</v>
      </c>
      <c r="M59" s="48">
        <v>1.7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7" ht="13.8">
      <c r="A60" s="427">
        <v>42186</v>
      </c>
      <c r="B60" s="48">
        <v>2.2000000000000002</v>
      </c>
      <c r="C60" s="48">
        <v>1.4</v>
      </c>
      <c r="D60" s="48">
        <v>1.4</v>
      </c>
      <c r="E60" s="48">
        <v>3.1</v>
      </c>
      <c r="F60" s="48">
        <v>1.7</v>
      </c>
      <c r="G60" s="48">
        <v>1.9</v>
      </c>
      <c r="H60" s="48">
        <v>2.7</v>
      </c>
      <c r="I60" s="48">
        <v>0.6</v>
      </c>
      <c r="J60" s="48">
        <v>0.7</v>
      </c>
      <c r="K60" s="48">
        <v>4.5999999999999996</v>
      </c>
      <c r="L60" s="48">
        <v>26.3</v>
      </c>
      <c r="M60" s="48">
        <v>1.8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8">
      <c r="A61" s="427">
        <v>42217</v>
      </c>
      <c r="B61" s="48">
        <v>2.2999999999999998</v>
      </c>
      <c r="C61" s="48">
        <v>1.5</v>
      </c>
      <c r="D61" s="48">
        <v>1.6</v>
      </c>
      <c r="E61" s="48">
        <v>3.2</v>
      </c>
      <c r="F61" s="48">
        <v>1.7</v>
      </c>
      <c r="G61" s="48">
        <v>1.9</v>
      </c>
      <c r="H61" s="48">
        <v>2.2000000000000002</v>
      </c>
      <c r="I61" s="48">
        <v>0.9</v>
      </c>
      <c r="J61" s="48">
        <v>1</v>
      </c>
      <c r="K61" s="48">
        <v>4.9000000000000004</v>
      </c>
      <c r="L61" s="48">
        <v>28.4</v>
      </c>
      <c r="M61" s="48">
        <v>1.9</v>
      </c>
      <c r="N61" s="3"/>
    </row>
    <row r="62" spans="1:27" ht="13.8">
      <c r="A62" s="427">
        <v>42248</v>
      </c>
      <c r="B62" s="48">
        <v>3.1</v>
      </c>
      <c r="C62" s="48">
        <v>1.6</v>
      </c>
      <c r="D62" s="48">
        <v>1.7</v>
      </c>
      <c r="E62" s="48">
        <v>3.1</v>
      </c>
      <c r="F62" s="48">
        <v>1.7</v>
      </c>
      <c r="G62" s="48">
        <v>1.9</v>
      </c>
      <c r="H62" s="48">
        <v>2.2000000000000002</v>
      </c>
      <c r="I62" s="48">
        <v>1</v>
      </c>
      <c r="J62" s="48">
        <v>1</v>
      </c>
      <c r="K62" s="48">
        <v>5.3</v>
      </c>
      <c r="L62" s="48">
        <v>29.9</v>
      </c>
      <c r="M62" s="48">
        <v>1.9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8">
      <c r="A63" s="427">
        <v>42278</v>
      </c>
      <c r="B63" s="48">
        <v>3.2</v>
      </c>
      <c r="C63" s="48">
        <v>1.8</v>
      </c>
      <c r="D63" s="48">
        <v>1.8</v>
      </c>
      <c r="E63" s="48">
        <v>3.3</v>
      </c>
      <c r="F63" s="48">
        <v>2</v>
      </c>
      <c r="G63" s="48">
        <v>2.2000000000000002</v>
      </c>
      <c r="H63" s="48">
        <v>2</v>
      </c>
      <c r="I63" s="48">
        <v>1</v>
      </c>
      <c r="J63" s="48">
        <v>1</v>
      </c>
      <c r="K63" s="48">
        <v>5.8</v>
      </c>
      <c r="L63" s="48">
        <v>30.3</v>
      </c>
      <c r="M63" s="48">
        <v>2.1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8">
      <c r="A64" s="427">
        <v>42309</v>
      </c>
      <c r="B64" s="48">
        <v>3</v>
      </c>
      <c r="C64" s="48">
        <v>1.8</v>
      </c>
      <c r="D64" s="48">
        <v>1.9</v>
      </c>
      <c r="E64" s="48">
        <v>3.4</v>
      </c>
      <c r="F64" s="48">
        <v>2.1</v>
      </c>
      <c r="G64" s="48">
        <v>2.2999999999999998</v>
      </c>
      <c r="H64" s="48">
        <v>2</v>
      </c>
      <c r="I64" s="48">
        <v>0.9</v>
      </c>
      <c r="J64" s="48">
        <v>1</v>
      </c>
      <c r="K64" s="48">
        <v>6.4</v>
      </c>
      <c r="L64" s="48">
        <v>30.6</v>
      </c>
      <c r="M64" s="48">
        <v>2.2000000000000002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8">
      <c r="A65" s="427">
        <v>42339</v>
      </c>
      <c r="B65" s="48">
        <v>3</v>
      </c>
      <c r="C65" s="48">
        <v>1.8</v>
      </c>
      <c r="D65" s="48">
        <v>1.8</v>
      </c>
      <c r="E65" s="48">
        <v>3.4</v>
      </c>
      <c r="F65" s="48">
        <v>1.8</v>
      </c>
      <c r="G65" s="48">
        <v>2.1</v>
      </c>
      <c r="H65" s="48">
        <v>2.4</v>
      </c>
      <c r="I65" s="48">
        <v>0.9</v>
      </c>
      <c r="J65" s="48">
        <v>1</v>
      </c>
      <c r="K65" s="48">
        <v>6.9</v>
      </c>
      <c r="L65" s="48">
        <v>28.2</v>
      </c>
      <c r="M65" s="48">
        <v>2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8">
      <c r="A66" s="427">
        <v>42370</v>
      </c>
      <c r="B66" s="48">
        <v>3.2</v>
      </c>
      <c r="C66" s="48">
        <v>1.9</v>
      </c>
      <c r="D66" s="48">
        <v>2</v>
      </c>
      <c r="E66" s="48">
        <v>3.4</v>
      </c>
      <c r="F66" s="48">
        <v>1.9</v>
      </c>
      <c r="G66" s="48">
        <v>2.1</v>
      </c>
      <c r="H66" s="48">
        <v>2.5</v>
      </c>
      <c r="I66" s="48">
        <v>1</v>
      </c>
      <c r="J66" s="48">
        <v>1</v>
      </c>
      <c r="K66" s="48">
        <v>7.5</v>
      </c>
      <c r="L66" s="48">
        <v>26.4</v>
      </c>
      <c r="M66" s="48">
        <v>2.1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8">
      <c r="A67" s="427">
        <v>42401</v>
      </c>
      <c r="B67" s="48">
        <v>3.4</v>
      </c>
      <c r="C67" s="48">
        <v>2</v>
      </c>
      <c r="D67" s="48">
        <v>2.1</v>
      </c>
      <c r="E67" s="48">
        <v>3.5</v>
      </c>
      <c r="F67" s="48">
        <v>2</v>
      </c>
      <c r="G67" s="48">
        <v>2.2000000000000002</v>
      </c>
      <c r="H67" s="48">
        <v>3.1</v>
      </c>
      <c r="I67" s="48">
        <v>1.1000000000000001</v>
      </c>
      <c r="J67" s="48">
        <v>1.2</v>
      </c>
      <c r="K67" s="48">
        <v>7.9</v>
      </c>
      <c r="L67" s="48">
        <v>24.9</v>
      </c>
      <c r="M67" s="48">
        <v>2.2000000000000002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8">
      <c r="A68" s="427">
        <v>42430</v>
      </c>
      <c r="B68" s="48">
        <v>3.2</v>
      </c>
      <c r="C68" s="48">
        <v>2.2000000000000002</v>
      </c>
      <c r="D68" s="48">
        <v>2.2000000000000002</v>
      </c>
      <c r="E68" s="48">
        <v>3.5</v>
      </c>
      <c r="F68" s="48">
        <v>1.9</v>
      </c>
      <c r="G68" s="48">
        <v>2.1</v>
      </c>
      <c r="H68" s="48">
        <v>2.6</v>
      </c>
      <c r="I68" s="48">
        <v>1</v>
      </c>
      <c r="J68" s="48">
        <v>1.1000000000000001</v>
      </c>
      <c r="K68" s="48">
        <v>8.1</v>
      </c>
      <c r="L68" s="48">
        <v>21.7</v>
      </c>
      <c r="M68" s="48">
        <v>2.2000000000000002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8">
      <c r="A69" s="427">
        <v>42461</v>
      </c>
      <c r="B69" s="48">
        <v>3.1</v>
      </c>
      <c r="C69" s="48">
        <v>2.1</v>
      </c>
      <c r="D69" s="48">
        <v>2.2000000000000002</v>
      </c>
      <c r="E69" s="48">
        <v>3.5</v>
      </c>
      <c r="F69" s="48">
        <v>1.9</v>
      </c>
      <c r="G69" s="48">
        <v>2.2000000000000002</v>
      </c>
      <c r="H69" s="48">
        <v>2.8</v>
      </c>
      <c r="I69" s="48">
        <v>1</v>
      </c>
      <c r="J69" s="48">
        <v>1</v>
      </c>
      <c r="K69" s="48">
        <v>8.3000000000000007</v>
      </c>
      <c r="L69" s="48">
        <v>20.2</v>
      </c>
      <c r="M69" s="48">
        <v>2.2000000000000002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8">
      <c r="A70" s="427">
        <v>42491</v>
      </c>
      <c r="B70" s="48">
        <v>3</v>
      </c>
      <c r="C70" s="48">
        <v>2.1</v>
      </c>
      <c r="D70" s="48">
        <v>2.1</v>
      </c>
      <c r="E70" s="48">
        <v>3.4</v>
      </c>
      <c r="F70" s="48">
        <v>1.9</v>
      </c>
      <c r="G70" s="48">
        <v>2.1</v>
      </c>
      <c r="H70" s="48">
        <v>2.5</v>
      </c>
      <c r="I70" s="48">
        <v>0.9</v>
      </c>
      <c r="J70" s="48">
        <v>1</v>
      </c>
      <c r="K70" s="48">
        <v>8.1</v>
      </c>
      <c r="L70" s="48">
        <v>18.7</v>
      </c>
      <c r="M70" s="48">
        <v>2.1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8">
      <c r="A71" s="427">
        <v>42522</v>
      </c>
      <c r="B71" s="48">
        <v>2.4</v>
      </c>
      <c r="C71" s="48">
        <v>1.9</v>
      </c>
      <c r="D71" s="48">
        <v>1.9</v>
      </c>
      <c r="E71" s="48">
        <v>3.1</v>
      </c>
      <c r="F71" s="48">
        <v>1.5</v>
      </c>
      <c r="G71" s="48">
        <v>1.7</v>
      </c>
      <c r="H71" s="48">
        <v>2.6</v>
      </c>
      <c r="I71" s="48">
        <v>0.8</v>
      </c>
      <c r="J71" s="48">
        <v>0.9</v>
      </c>
      <c r="K71" s="48">
        <v>7.6</v>
      </c>
      <c r="L71" s="48">
        <v>17</v>
      </c>
      <c r="M71" s="48">
        <v>1.8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8">
      <c r="A72" s="427">
        <v>42552</v>
      </c>
      <c r="B72" s="48">
        <v>2.9</v>
      </c>
      <c r="C72" s="48">
        <v>2</v>
      </c>
      <c r="D72" s="48">
        <v>2</v>
      </c>
      <c r="E72" s="48">
        <v>2.8</v>
      </c>
      <c r="F72" s="48">
        <v>1.6</v>
      </c>
      <c r="G72" s="48">
        <v>1.8</v>
      </c>
      <c r="H72" s="48">
        <v>2.8</v>
      </c>
      <c r="I72" s="48">
        <v>0.9</v>
      </c>
      <c r="J72" s="48">
        <v>1</v>
      </c>
      <c r="K72" s="48">
        <v>7.5</v>
      </c>
      <c r="L72" s="48">
        <v>15.7</v>
      </c>
      <c r="M72" s="48">
        <v>1.8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8">
      <c r="A73" s="427">
        <v>42583</v>
      </c>
      <c r="B73" s="48">
        <v>3.1</v>
      </c>
      <c r="C73" s="48">
        <v>2</v>
      </c>
      <c r="D73" s="48">
        <v>2.1</v>
      </c>
      <c r="E73" s="48">
        <v>2.8</v>
      </c>
      <c r="F73" s="48">
        <v>1.6</v>
      </c>
      <c r="G73" s="48">
        <v>1.8</v>
      </c>
      <c r="H73" s="48">
        <v>3.3</v>
      </c>
      <c r="I73" s="48">
        <v>1.3</v>
      </c>
      <c r="J73" s="48">
        <v>1.4</v>
      </c>
      <c r="K73" s="48">
        <v>6.9</v>
      </c>
      <c r="L73" s="48">
        <v>14.6</v>
      </c>
      <c r="M73" s="48">
        <v>1.9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8">
      <c r="A74" s="427">
        <v>42614</v>
      </c>
      <c r="B74" s="48">
        <v>3.2</v>
      </c>
      <c r="C74" s="48">
        <v>2.1</v>
      </c>
      <c r="D74" s="48">
        <v>2.2000000000000002</v>
      </c>
      <c r="E74" s="48">
        <v>3.1</v>
      </c>
      <c r="F74" s="48">
        <v>1.7</v>
      </c>
      <c r="G74" s="48">
        <v>1.9</v>
      </c>
      <c r="H74" s="48">
        <v>3.4</v>
      </c>
      <c r="I74" s="48">
        <v>1.4</v>
      </c>
      <c r="J74" s="48">
        <v>1.4</v>
      </c>
      <c r="K74" s="48">
        <v>6.6</v>
      </c>
      <c r="L74" s="48">
        <v>13.4</v>
      </c>
      <c r="M74" s="48">
        <v>2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8">
      <c r="A75" s="427">
        <v>42644</v>
      </c>
      <c r="B75" s="48">
        <v>3.5</v>
      </c>
      <c r="C75" s="48">
        <v>2.2000000000000002</v>
      </c>
      <c r="D75" s="48">
        <v>2.2999999999999998</v>
      </c>
      <c r="E75" s="48">
        <v>3.1</v>
      </c>
      <c r="F75" s="48">
        <v>1.8</v>
      </c>
      <c r="G75" s="48">
        <v>2</v>
      </c>
      <c r="H75" s="48">
        <v>3.5</v>
      </c>
      <c r="I75" s="48">
        <v>1.3</v>
      </c>
      <c r="J75" s="48">
        <v>1.4</v>
      </c>
      <c r="K75" s="48">
        <v>6.3</v>
      </c>
      <c r="L75" s="48">
        <v>13.4</v>
      </c>
      <c r="M75" s="48">
        <v>2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8">
      <c r="A76" s="427">
        <v>42675</v>
      </c>
      <c r="B76" s="48">
        <v>3.4</v>
      </c>
      <c r="C76" s="48">
        <v>2.2000000000000002</v>
      </c>
      <c r="D76" s="48">
        <v>2.2999999999999998</v>
      </c>
      <c r="E76" s="48">
        <v>2.6</v>
      </c>
      <c r="F76" s="48">
        <v>1.7</v>
      </c>
      <c r="G76" s="48">
        <v>1.9</v>
      </c>
      <c r="H76" s="48">
        <v>3.7</v>
      </c>
      <c r="I76" s="48">
        <v>1.2</v>
      </c>
      <c r="J76" s="48">
        <v>1.3</v>
      </c>
      <c r="K76" s="48">
        <v>6</v>
      </c>
      <c r="L76" s="48">
        <v>14</v>
      </c>
      <c r="M76" s="48">
        <v>2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8">
      <c r="A77" s="427">
        <v>42705</v>
      </c>
      <c r="B77" s="48">
        <v>4.0999999999999996</v>
      </c>
      <c r="C77" s="48">
        <v>2.1</v>
      </c>
      <c r="D77" s="48">
        <v>2.2000000000000002</v>
      </c>
      <c r="E77" s="48">
        <v>2.4</v>
      </c>
      <c r="F77" s="48">
        <v>1.4</v>
      </c>
      <c r="G77" s="48">
        <v>1.6</v>
      </c>
      <c r="H77" s="48">
        <v>3.8</v>
      </c>
      <c r="I77" s="48">
        <v>1</v>
      </c>
      <c r="J77" s="48">
        <v>1.1000000000000001</v>
      </c>
      <c r="K77" s="48">
        <v>5.6</v>
      </c>
      <c r="L77" s="48">
        <v>14</v>
      </c>
      <c r="M77" s="48">
        <v>1.7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8">
      <c r="A78" s="427">
        <v>42736</v>
      </c>
      <c r="B78" s="48">
        <v>4.9000000000000004</v>
      </c>
      <c r="C78" s="48">
        <v>2.2000000000000002</v>
      </c>
      <c r="D78" s="48">
        <v>2.4</v>
      </c>
      <c r="E78" s="48">
        <v>2.5</v>
      </c>
      <c r="F78" s="48">
        <v>1.6</v>
      </c>
      <c r="G78" s="48">
        <v>1.7</v>
      </c>
      <c r="H78" s="48">
        <v>4</v>
      </c>
      <c r="I78" s="48">
        <v>1.2</v>
      </c>
      <c r="J78" s="48">
        <v>1.2</v>
      </c>
      <c r="K78" s="48">
        <v>5.7</v>
      </c>
      <c r="L78" s="48">
        <v>13.3</v>
      </c>
      <c r="M78" s="48">
        <v>1.8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8">
      <c r="A79" s="427">
        <v>42767</v>
      </c>
      <c r="B79" s="48">
        <v>5.2</v>
      </c>
      <c r="C79" s="48">
        <v>2.2999999999999998</v>
      </c>
      <c r="D79" s="48">
        <v>2.5</v>
      </c>
      <c r="E79" s="48">
        <v>2.5</v>
      </c>
      <c r="F79" s="48">
        <v>1.7</v>
      </c>
      <c r="G79" s="48">
        <v>1.9</v>
      </c>
      <c r="H79" s="48">
        <v>3.4</v>
      </c>
      <c r="I79" s="48">
        <v>1.3</v>
      </c>
      <c r="J79" s="48">
        <v>1.4</v>
      </c>
      <c r="K79" s="48">
        <v>5.6</v>
      </c>
      <c r="L79" s="48">
        <v>13.7</v>
      </c>
      <c r="M79" s="48">
        <v>2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8">
      <c r="A80" s="427">
        <v>42795</v>
      </c>
      <c r="B80" s="48">
        <v>6</v>
      </c>
      <c r="C80" s="48">
        <v>2.5</v>
      </c>
      <c r="D80" s="48">
        <v>2.7</v>
      </c>
      <c r="E80" s="48">
        <v>2.6</v>
      </c>
      <c r="F80" s="48">
        <v>1.8</v>
      </c>
      <c r="G80" s="48">
        <v>1.9</v>
      </c>
      <c r="H80" s="48">
        <v>3.4</v>
      </c>
      <c r="I80" s="48">
        <v>1.3</v>
      </c>
      <c r="J80" s="48">
        <v>1.3</v>
      </c>
      <c r="K80" s="48">
        <v>5.9</v>
      </c>
      <c r="L80" s="48">
        <v>13.8</v>
      </c>
      <c r="M80" s="48">
        <v>2.1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8">
      <c r="A81" s="427">
        <v>42826</v>
      </c>
      <c r="B81" s="48">
        <v>5.9</v>
      </c>
      <c r="C81" s="48">
        <v>2.6</v>
      </c>
      <c r="D81" s="48">
        <v>2.8</v>
      </c>
      <c r="E81" s="48">
        <v>2.6</v>
      </c>
      <c r="F81" s="48">
        <v>1.9</v>
      </c>
      <c r="G81" s="48">
        <v>2</v>
      </c>
      <c r="H81" s="48">
        <v>3.4</v>
      </c>
      <c r="I81" s="48">
        <v>1.2</v>
      </c>
      <c r="J81" s="48">
        <v>1.3</v>
      </c>
      <c r="K81" s="48">
        <v>6.1</v>
      </c>
      <c r="L81" s="48">
        <v>13.7</v>
      </c>
      <c r="M81" s="48">
        <v>2.2000000000000002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8">
      <c r="A82" s="427">
        <v>42856</v>
      </c>
      <c r="B82" s="48">
        <v>5.7</v>
      </c>
      <c r="C82" s="48">
        <v>2.7</v>
      </c>
      <c r="D82" s="48">
        <v>2.9</v>
      </c>
      <c r="E82" s="48">
        <v>2.7</v>
      </c>
      <c r="F82" s="48">
        <v>1.9</v>
      </c>
      <c r="G82" s="48">
        <v>2</v>
      </c>
      <c r="H82" s="48">
        <v>3.2</v>
      </c>
      <c r="I82" s="48">
        <v>1.2</v>
      </c>
      <c r="J82" s="48">
        <v>1.2</v>
      </c>
      <c r="K82" s="48">
        <v>6.2</v>
      </c>
      <c r="L82" s="48">
        <v>13.4</v>
      </c>
      <c r="M82" s="48">
        <v>2.2000000000000002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8">
      <c r="A83" s="427">
        <v>42887</v>
      </c>
      <c r="B83" s="48">
        <v>4.8</v>
      </c>
      <c r="C83" s="48">
        <v>2.5</v>
      </c>
      <c r="D83" s="48">
        <v>2.7</v>
      </c>
      <c r="E83" s="48">
        <v>2.7</v>
      </c>
      <c r="F83" s="48">
        <v>1.5</v>
      </c>
      <c r="G83" s="48">
        <v>1.7</v>
      </c>
      <c r="H83" s="48">
        <v>3</v>
      </c>
      <c r="I83" s="48">
        <v>1.1000000000000001</v>
      </c>
      <c r="J83" s="48">
        <v>1.2</v>
      </c>
      <c r="K83" s="48">
        <v>6.2</v>
      </c>
      <c r="L83" s="48">
        <v>12.5</v>
      </c>
      <c r="M83" s="48">
        <v>1.9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8">
      <c r="A84" s="427">
        <v>42917</v>
      </c>
      <c r="B84" s="48">
        <v>5.6</v>
      </c>
      <c r="C84" s="48">
        <v>2.7</v>
      </c>
      <c r="D84" s="48">
        <v>2.9</v>
      </c>
      <c r="E84" s="48">
        <v>3</v>
      </c>
      <c r="F84" s="48">
        <v>1.7</v>
      </c>
      <c r="G84" s="48">
        <v>1.9</v>
      </c>
      <c r="H84" s="48">
        <v>2.8</v>
      </c>
      <c r="I84" s="48">
        <v>1.2</v>
      </c>
      <c r="J84" s="48">
        <v>1.2</v>
      </c>
      <c r="K84" s="48">
        <v>6.1</v>
      </c>
      <c r="L84" s="48">
        <v>12.2</v>
      </c>
      <c r="M84" s="48">
        <v>2.1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8">
      <c r="A85" s="427">
        <v>42948</v>
      </c>
      <c r="B85" s="48">
        <v>5.9</v>
      </c>
      <c r="C85" s="48">
        <v>2.9</v>
      </c>
      <c r="D85" s="48">
        <v>3.1</v>
      </c>
      <c r="E85" s="48">
        <v>2.4</v>
      </c>
      <c r="F85" s="48">
        <v>1.7</v>
      </c>
      <c r="G85" s="48">
        <v>1.8</v>
      </c>
      <c r="H85" s="48">
        <v>2.8</v>
      </c>
      <c r="I85" s="48">
        <v>1.5</v>
      </c>
      <c r="J85" s="48">
        <v>1.5</v>
      </c>
      <c r="K85" s="48">
        <v>5.7</v>
      </c>
      <c r="L85" s="48">
        <v>11.6</v>
      </c>
      <c r="M85" s="48">
        <v>2.1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8">
      <c r="A86" s="427">
        <v>42979</v>
      </c>
      <c r="B86" s="48">
        <v>5.6</v>
      </c>
      <c r="C86" s="48">
        <v>3</v>
      </c>
      <c r="D86" s="48">
        <v>3.2</v>
      </c>
      <c r="E86" s="48">
        <v>2.4</v>
      </c>
      <c r="F86" s="48">
        <v>1.7</v>
      </c>
      <c r="G86" s="48">
        <v>1.7</v>
      </c>
      <c r="H86" s="48">
        <v>4.4000000000000004</v>
      </c>
      <c r="I86" s="48">
        <v>1.4</v>
      </c>
      <c r="J86" s="48">
        <v>1.5</v>
      </c>
      <c r="K86" s="48">
        <v>5.4</v>
      </c>
      <c r="L86" s="48">
        <v>11.9</v>
      </c>
      <c r="M86" s="48">
        <v>2.1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8">
      <c r="A87" s="427">
        <v>43009</v>
      </c>
      <c r="B87" s="48">
        <v>6</v>
      </c>
      <c r="C87" s="48">
        <v>3.1</v>
      </c>
      <c r="D87" s="48">
        <v>3.3</v>
      </c>
      <c r="E87" s="48">
        <v>2.4</v>
      </c>
      <c r="F87" s="48">
        <v>1.7</v>
      </c>
      <c r="G87" s="48">
        <v>1.8</v>
      </c>
      <c r="H87" s="48">
        <v>4.0999999999999996</v>
      </c>
      <c r="I87" s="48">
        <v>1.3</v>
      </c>
      <c r="J87" s="48">
        <v>1.4</v>
      </c>
      <c r="K87" s="48">
        <v>5.0999999999999996</v>
      </c>
      <c r="L87" s="48">
        <v>12.1</v>
      </c>
      <c r="M87" s="48">
        <v>2.1</v>
      </c>
    </row>
    <row r="88" spans="1:27" ht="13.8">
      <c r="A88" s="427">
        <v>43040</v>
      </c>
      <c r="B88" s="48">
        <v>5.5</v>
      </c>
      <c r="C88" s="48">
        <v>3</v>
      </c>
      <c r="D88" s="48">
        <v>3.2</v>
      </c>
      <c r="E88" s="48">
        <v>2.4</v>
      </c>
      <c r="F88" s="48">
        <v>1.7</v>
      </c>
      <c r="G88" s="48">
        <v>1.8</v>
      </c>
      <c r="H88" s="48">
        <v>3.6</v>
      </c>
      <c r="I88" s="48">
        <v>1.2</v>
      </c>
      <c r="J88" s="48">
        <v>1.2</v>
      </c>
      <c r="K88" s="48">
        <v>4.8</v>
      </c>
      <c r="L88" s="48">
        <v>10.5</v>
      </c>
      <c r="M88" s="48">
        <v>2.1</v>
      </c>
    </row>
    <row r="89" spans="1:27" ht="13.8">
      <c r="A89" s="427">
        <v>43070</v>
      </c>
      <c r="B89" s="48">
        <v>4.0999999999999996</v>
      </c>
      <c r="C89" s="48">
        <v>2.8</v>
      </c>
      <c r="D89" s="48">
        <v>2.9</v>
      </c>
      <c r="E89" s="48">
        <v>2.1</v>
      </c>
      <c r="F89" s="48">
        <v>1.3</v>
      </c>
      <c r="G89" s="48">
        <v>1.4</v>
      </c>
      <c r="H89" s="48">
        <v>3.4</v>
      </c>
      <c r="I89" s="48">
        <v>1.1000000000000001</v>
      </c>
      <c r="J89" s="48">
        <v>1.2</v>
      </c>
      <c r="K89" s="48">
        <v>4.0999999999999996</v>
      </c>
      <c r="L89" s="48">
        <v>10.1</v>
      </c>
      <c r="M89" s="48">
        <v>1.7</v>
      </c>
    </row>
    <row r="90" spans="1:27" ht="13.8">
      <c r="A90" s="427">
        <v>43101</v>
      </c>
      <c r="B90" s="48">
        <v>4.4000000000000004</v>
      </c>
      <c r="C90" s="48">
        <v>3</v>
      </c>
      <c r="D90" s="48">
        <v>3.1</v>
      </c>
      <c r="E90" s="48">
        <v>2.2999999999999998</v>
      </c>
      <c r="F90" s="48">
        <v>1.8</v>
      </c>
      <c r="G90" s="48">
        <v>1.8</v>
      </c>
      <c r="H90" s="48">
        <v>3.5</v>
      </c>
      <c r="I90" s="48">
        <v>1.2</v>
      </c>
      <c r="J90" s="48">
        <v>1.2</v>
      </c>
      <c r="K90" s="48">
        <v>3.8</v>
      </c>
      <c r="L90" s="48">
        <v>11.8</v>
      </c>
      <c r="M90" s="48">
        <v>2.1</v>
      </c>
    </row>
    <row r="91" spans="1:27" ht="13.8">
      <c r="A91" s="427">
        <v>43132</v>
      </c>
      <c r="B91" s="48">
        <v>4.8</v>
      </c>
      <c r="C91" s="48">
        <v>3</v>
      </c>
      <c r="D91" s="48">
        <v>3.2</v>
      </c>
      <c r="E91" s="48">
        <v>2.2999999999999998</v>
      </c>
      <c r="F91" s="48">
        <v>1.9</v>
      </c>
      <c r="G91" s="48">
        <v>1.9</v>
      </c>
      <c r="H91" s="48">
        <v>4</v>
      </c>
      <c r="I91" s="48">
        <v>1.3</v>
      </c>
      <c r="J91" s="48">
        <v>1.4</v>
      </c>
      <c r="K91" s="48">
        <v>3.6</v>
      </c>
      <c r="L91" s="48">
        <v>11</v>
      </c>
      <c r="M91" s="48">
        <v>2.2000000000000002</v>
      </c>
    </row>
    <row r="92" spans="1:27" ht="13.8">
      <c r="A92" s="427">
        <v>43160</v>
      </c>
      <c r="B92" s="48">
        <v>5</v>
      </c>
      <c r="C92" s="48">
        <v>3.1</v>
      </c>
      <c r="D92" s="48">
        <v>3.2</v>
      </c>
      <c r="E92" s="48">
        <v>2.2999999999999998</v>
      </c>
      <c r="F92" s="48">
        <v>1.8</v>
      </c>
      <c r="G92" s="48">
        <v>1.9</v>
      </c>
      <c r="H92" s="48">
        <v>4.4000000000000004</v>
      </c>
      <c r="I92" s="48">
        <v>1.2</v>
      </c>
      <c r="J92" s="48">
        <v>1.3</v>
      </c>
      <c r="K92" s="48">
        <v>3.4</v>
      </c>
      <c r="L92" s="48">
        <v>8.9</v>
      </c>
      <c r="M92" s="48">
        <v>2.1</v>
      </c>
    </row>
    <row r="93" spans="1:27" ht="13.8">
      <c r="A93" s="427">
        <v>43191</v>
      </c>
      <c r="B93" s="48">
        <v>4.3</v>
      </c>
      <c r="C93" s="48">
        <v>2.9</v>
      </c>
      <c r="D93" s="48">
        <v>3.1</v>
      </c>
      <c r="E93" s="48">
        <v>2.2000000000000002</v>
      </c>
      <c r="F93" s="48">
        <v>1.8</v>
      </c>
      <c r="G93" s="48">
        <v>1.9</v>
      </c>
      <c r="H93" s="48">
        <v>4.9000000000000004</v>
      </c>
      <c r="I93" s="48">
        <v>1.1000000000000001</v>
      </c>
      <c r="J93" s="48">
        <v>1.3</v>
      </c>
      <c r="K93" s="48">
        <v>3.3</v>
      </c>
      <c r="L93" s="48">
        <v>7.9</v>
      </c>
      <c r="M93" s="48">
        <v>2.1</v>
      </c>
    </row>
    <row r="94" spans="1:27" ht="13.8">
      <c r="A94" s="427">
        <v>43221</v>
      </c>
      <c r="B94" s="48">
        <v>3.8</v>
      </c>
      <c r="C94" s="48">
        <v>2.8</v>
      </c>
      <c r="D94" s="48">
        <v>2.9</v>
      </c>
      <c r="E94" s="48">
        <v>2.2000000000000002</v>
      </c>
      <c r="F94" s="48">
        <v>1.8</v>
      </c>
      <c r="G94" s="48">
        <v>1.8</v>
      </c>
      <c r="H94" s="48">
        <v>5.3</v>
      </c>
      <c r="I94" s="48">
        <v>1.1000000000000001</v>
      </c>
      <c r="J94" s="48">
        <v>1.2</v>
      </c>
      <c r="K94" s="48">
        <v>3.2</v>
      </c>
      <c r="L94" s="48">
        <v>7.5</v>
      </c>
      <c r="M94" s="48">
        <v>2</v>
      </c>
    </row>
    <row r="95" spans="1:27" ht="13.8">
      <c r="A95" s="427">
        <v>43252</v>
      </c>
      <c r="B95" s="48">
        <v>3.2</v>
      </c>
      <c r="C95" s="48">
        <v>2.6</v>
      </c>
      <c r="D95" s="48">
        <v>2.7</v>
      </c>
      <c r="E95" s="48">
        <v>2</v>
      </c>
      <c r="F95" s="48">
        <v>1.6</v>
      </c>
      <c r="G95" s="48">
        <v>1.7</v>
      </c>
      <c r="H95" s="48">
        <v>5.0999999999999996</v>
      </c>
      <c r="I95" s="48">
        <v>1</v>
      </c>
      <c r="J95" s="48">
        <v>1.2</v>
      </c>
      <c r="K95" s="48">
        <v>3.2</v>
      </c>
      <c r="L95" s="48">
        <v>7.3</v>
      </c>
      <c r="M95" s="48">
        <v>1.9</v>
      </c>
    </row>
    <row r="96" spans="1:27" ht="13.8">
      <c r="A96" s="427">
        <v>43282</v>
      </c>
      <c r="B96" s="48">
        <v>3.1</v>
      </c>
      <c r="C96" s="48">
        <v>2.6</v>
      </c>
      <c r="D96" s="48">
        <v>2.7</v>
      </c>
      <c r="E96" s="48">
        <v>2</v>
      </c>
      <c r="F96" s="48">
        <v>1.6</v>
      </c>
      <c r="G96" s="48">
        <v>1.7</v>
      </c>
      <c r="H96" s="48">
        <v>5</v>
      </c>
      <c r="I96" s="48">
        <v>1</v>
      </c>
      <c r="J96" s="48">
        <v>1.1000000000000001</v>
      </c>
      <c r="K96" s="48">
        <v>3.1</v>
      </c>
      <c r="L96" s="48">
        <v>6.6</v>
      </c>
      <c r="M96" s="48">
        <v>1.9</v>
      </c>
    </row>
    <row r="97" spans="1:13" ht="13.8">
      <c r="A97" s="427">
        <v>43313</v>
      </c>
      <c r="B97" s="48">
        <v>3.4</v>
      </c>
      <c r="C97" s="48">
        <v>2.6</v>
      </c>
      <c r="D97" s="48">
        <v>2.7</v>
      </c>
      <c r="E97" s="48">
        <v>2</v>
      </c>
      <c r="F97" s="48">
        <v>1.6</v>
      </c>
      <c r="G97" s="48">
        <v>1.7</v>
      </c>
      <c r="H97" s="48">
        <v>4.8</v>
      </c>
      <c r="I97" s="48">
        <v>1.3</v>
      </c>
      <c r="J97" s="48">
        <v>1.5</v>
      </c>
      <c r="K97" s="48">
        <v>3.1</v>
      </c>
      <c r="L97" s="48">
        <v>5.8</v>
      </c>
      <c r="M97" s="48">
        <v>1.9</v>
      </c>
    </row>
    <row r="98" spans="1:13" ht="13.8">
      <c r="A98" s="427">
        <v>43344</v>
      </c>
      <c r="B98" s="48">
        <v>3.7</v>
      </c>
      <c r="C98" s="48">
        <v>2.6</v>
      </c>
      <c r="D98" s="48">
        <v>2.7</v>
      </c>
      <c r="E98" s="48">
        <v>1.8</v>
      </c>
      <c r="F98" s="48">
        <v>1.4</v>
      </c>
      <c r="G98" s="48">
        <v>1.5</v>
      </c>
      <c r="H98" s="48">
        <v>4.9000000000000004</v>
      </c>
      <c r="I98" s="48">
        <v>1.3</v>
      </c>
      <c r="J98" s="48">
        <v>1.4</v>
      </c>
      <c r="K98" s="48">
        <v>3.1</v>
      </c>
      <c r="L98" s="48">
        <v>5.4</v>
      </c>
      <c r="M98" s="48">
        <v>1.7</v>
      </c>
    </row>
    <row r="99" spans="1:13" ht="13.8">
      <c r="A99" s="427">
        <v>43374</v>
      </c>
      <c r="B99" s="48">
        <v>3.9</v>
      </c>
      <c r="C99" s="48">
        <v>2.6</v>
      </c>
      <c r="D99" s="48">
        <v>2.7</v>
      </c>
      <c r="E99" s="48">
        <v>1.7</v>
      </c>
      <c r="F99" s="48">
        <v>1.4</v>
      </c>
      <c r="G99" s="48">
        <v>1.4</v>
      </c>
      <c r="H99" s="48">
        <v>4.5999999999999996</v>
      </c>
      <c r="I99" s="48">
        <v>1.1000000000000001</v>
      </c>
      <c r="J99" s="48">
        <v>1.3</v>
      </c>
      <c r="K99" s="48">
        <v>3</v>
      </c>
      <c r="L99" s="48">
        <v>4.5999999999999996</v>
      </c>
      <c r="M99" s="48">
        <v>1.7</v>
      </c>
    </row>
    <row r="100" spans="1:13" ht="13.8">
      <c r="A100" s="427">
        <v>43405</v>
      </c>
      <c r="B100" s="48">
        <v>3.4</v>
      </c>
      <c r="C100" s="48">
        <v>2.5</v>
      </c>
      <c r="D100" s="48">
        <v>2.6</v>
      </c>
      <c r="E100" s="48">
        <v>1.7</v>
      </c>
      <c r="F100" s="48">
        <v>1.4</v>
      </c>
      <c r="G100" s="48">
        <v>1.4</v>
      </c>
      <c r="H100" s="48">
        <v>4.2</v>
      </c>
      <c r="I100" s="48">
        <v>1</v>
      </c>
      <c r="J100" s="48">
        <v>1.1000000000000001</v>
      </c>
      <c r="K100" s="48">
        <v>2.9</v>
      </c>
      <c r="L100" s="48">
        <v>4.3</v>
      </c>
      <c r="M100" s="48">
        <v>1.7</v>
      </c>
    </row>
    <row r="101" spans="1:13" ht="13.8">
      <c r="A101" s="427">
        <v>43435</v>
      </c>
      <c r="B101" s="48">
        <v>3.1</v>
      </c>
      <c r="C101" s="48">
        <v>2.4</v>
      </c>
      <c r="D101" s="48">
        <v>2.5</v>
      </c>
      <c r="E101" s="48">
        <v>1.6</v>
      </c>
      <c r="F101" s="48">
        <v>1.2</v>
      </c>
      <c r="G101" s="48">
        <v>1.2</v>
      </c>
      <c r="H101" s="48">
        <v>4.2</v>
      </c>
      <c r="I101" s="48">
        <v>1</v>
      </c>
      <c r="J101" s="48">
        <v>1.1000000000000001</v>
      </c>
      <c r="K101" s="48">
        <v>2.8</v>
      </c>
      <c r="L101" s="48">
        <v>3.7</v>
      </c>
      <c r="M101" s="48">
        <v>1.5</v>
      </c>
    </row>
    <row r="102" spans="1:13" ht="13.8">
      <c r="A102" s="427">
        <v>43466</v>
      </c>
      <c r="B102" s="48">
        <v>3.2</v>
      </c>
      <c r="C102" s="48">
        <v>2.5</v>
      </c>
      <c r="D102" s="48">
        <v>2.6</v>
      </c>
      <c r="E102" s="48">
        <v>1.7</v>
      </c>
      <c r="F102" s="48">
        <v>1.4</v>
      </c>
      <c r="G102" s="48">
        <v>1.4</v>
      </c>
      <c r="H102" s="48">
        <v>4.5999999999999996</v>
      </c>
      <c r="I102" s="48">
        <v>0.9</v>
      </c>
      <c r="J102" s="48">
        <v>1</v>
      </c>
      <c r="K102" s="48">
        <v>2.8</v>
      </c>
      <c r="L102" s="48">
        <v>3.5</v>
      </c>
      <c r="M102" s="48">
        <v>1.7</v>
      </c>
    </row>
    <row r="103" spans="1:13" ht="13.8">
      <c r="A103" s="427">
        <v>43497</v>
      </c>
      <c r="B103" s="48">
        <v>3.2</v>
      </c>
      <c r="C103" s="48">
        <v>2.6</v>
      </c>
      <c r="D103" s="48">
        <v>2.6</v>
      </c>
      <c r="E103" s="48">
        <v>1.6</v>
      </c>
      <c r="F103" s="48">
        <v>1.4</v>
      </c>
      <c r="G103" s="48">
        <v>1.5</v>
      </c>
      <c r="H103" s="48">
        <v>5.2</v>
      </c>
      <c r="I103" s="48">
        <v>1.2</v>
      </c>
      <c r="J103" s="48">
        <v>1.3</v>
      </c>
      <c r="K103" s="48">
        <v>2.8</v>
      </c>
      <c r="L103" s="48">
        <v>6.4</v>
      </c>
      <c r="M103" s="48">
        <v>1.7</v>
      </c>
    </row>
    <row r="104" spans="1:13" ht="13.8">
      <c r="A104" s="427">
        <v>43525</v>
      </c>
      <c r="B104" s="48">
        <v>3.1</v>
      </c>
      <c r="C104" s="48">
        <v>2.7</v>
      </c>
      <c r="D104" s="48">
        <v>2.7</v>
      </c>
      <c r="E104" s="48">
        <v>1.7</v>
      </c>
      <c r="F104" s="48">
        <v>1.6</v>
      </c>
      <c r="G104" s="48">
        <v>1.6</v>
      </c>
      <c r="H104" s="48">
        <v>5.5</v>
      </c>
      <c r="I104" s="48">
        <v>1</v>
      </c>
      <c r="J104" s="48">
        <v>1.1000000000000001</v>
      </c>
      <c r="K104" s="48">
        <v>2.9</v>
      </c>
      <c r="L104" s="48">
        <v>3.6</v>
      </c>
      <c r="M104" s="48">
        <v>1.8</v>
      </c>
    </row>
    <row r="105" spans="1:13" ht="13.8">
      <c r="A105" s="427">
        <v>43556</v>
      </c>
      <c r="B105" s="48">
        <v>2.6</v>
      </c>
      <c r="C105" s="48">
        <v>2.6</v>
      </c>
      <c r="D105" s="48">
        <v>2.6</v>
      </c>
      <c r="E105" s="48">
        <v>1.5</v>
      </c>
      <c r="F105" s="48">
        <v>1.6</v>
      </c>
      <c r="G105" s="48">
        <v>1.6</v>
      </c>
      <c r="H105" s="48">
        <v>5.7</v>
      </c>
      <c r="I105" s="48">
        <v>0.9</v>
      </c>
      <c r="J105" s="48">
        <v>1</v>
      </c>
      <c r="K105" s="48">
        <v>2.9</v>
      </c>
      <c r="L105" s="48">
        <v>3.3</v>
      </c>
      <c r="M105" s="48">
        <v>1.8</v>
      </c>
    </row>
    <row r="106" spans="1:13" ht="13.8">
      <c r="A106" s="427">
        <v>43586</v>
      </c>
      <c r="B106" s="48">
        <v>1.9</v>
      </c>
      <c r="C106" s="48">
        <v>2.6</v>
      </c>
      <c r="D106" s="48">
        <v>2.5</v>
      </c>
      <c r="E106" s="48">
        <v>1.6</v>
      </c>
      <c r="F106" s="48">
        <v>1.6</v>
      </c>
      <c r="G106" s="48">
        <v>1.6</v>
      </c>
      <c r="H106" s="48">
        <v>5.7</v>
      </c>
      <c r="I106" s="48">
        <v>0.7</v>
      </c>
      <c r="J106" s="48">
        <v>0.9</v>
      </c>
      <c r="K106" s="48">
        <v>2.9</v>
      </c>
      <c r="L106" s="48">
        <v>3.3</v>
      </c>
      <c r="M106" s="48">
        <v>1.8</v>
      </c>
    </row>
    <row r="107" spans="1:13" ht="13.8">
      <c r="A107" s="427">
        <v>43617</v>
      </c>
      <c r="B107" s="48">
        <v>1.5</v>
      </c>
      <c r="C107" s="48">
        <v>2.6</v>
      </c>
      <c r="D107" s="48">
        <v>2.4</v>
      </c>
      <c r="E107" s="48">
        <v>1.5</v>
      </c>
      <c r="F107" s="48">
        <v>1.5</v>
      </c>
      <c r="G107" s="48">
        <v>1.5</v>
      </c>
      <c r="H107" s="48">
        <v>5.6</v>
      </c>
      <c r="I107" s="48">
        <v>0.7</v>
      </c>
      <c r="J107" s="48">
        <v>0.8</v>
      </c>
      <c r="K107" s="48">
        <v>3</v>
      </c>
      <c r="L107" s="48">
        <v>3.9</v>
      </c>
      <c r="M107" s="48">
        <v>1.7</v>
      </c>
    </row>
    <row r="108" spans="1:13" ht="13.8">
      <c r="A108" s="427">
        <v>43647</v>
      </c>
      <c r="B108" s="48">
        <v>1.6</v>
      </c>
      <c r="C108" s="48">
        <v>2.6</v>
      </c>
      <c r="D108" s="48">
        <v>2.4</v>
      </c>
      <c r="E108" s="48">
        <v>1.6</v>
      </c>
      <c r="F108" s="48">
        <v>1.6</v>
      </c>
      <c r="G108" s="48">
        <v>1.6</v>
      </c>
      <c r="H108" s="48">
        <v>5.8</v>
      </c>
      <c r="I108" s="48">
        <v>0.6</v>
      </c>
      <c r="J108" s="48">
        <v>0.8</v>
      </c>
      <c r="K108" s="48">
        <v>3</v>
      </c>
      <c r="L108" s="48">
        <v>3.4</v>
      </c>
      <c r="M108" s="48">
        <v>1.8</v>
      </c>
    </row>
    <row r="109" spans="1:13" ht="13.8">
      <c r="A109" s="427">
        <v>43678</v>
      </c>
      <c r="B109" s="48">
        <v>1.7</v>
      </c>
      <c r="C109" s="48">
        <v>2.6</v>
      </c>
      <c r="D109" s="48">
        <v>2.5</v>
      </c>
      <c r="E109" s="48">
        <v>1.6</v>
      </c>
      <c r="F109" s="48">
        <v>1.7</v>
      </c>
      <c r="G109" s="48">
        <v>1.7</v>
      </c>
      <c r="H109" s="48">
        <v>5.6</v>
      </c>
      <c r="I109" s="48">
        <v>1.1000000000000001</v>
      </c>
      <c r="J109" s="48">
        <v>1.2</v>
      </c>
      <c r="K109" s="48">
        <v>3</v>
      </c>
      <c r="L109" s="48">
        <v>3</v>
      </c>
      <c r="M109" s="48">
        <v>1.8</v>
      </c>
    </row>
    <row r="110" spans="1:13" ht="13.8">
      <c r="A110" s="427">
        <v>43709</v>
      </c>
      <c r="B110" s="48">
        <v>2.2000000000000002</v>
      </c>
      <c r="C110" s="48">
        <v>2.7</v>
      </c>
      <c r="D110" s="48">
        <v>2.6</v>
      </c>
      <c r="E110" s="48">
        <v>1.5</v>
      </c>
      <c r="F110" s="48">
        <v>1.6</v>
      </c>
      <c r="G110" s="48">
        <v>1.6</v>
      </c>
      <c r="H110" s="48">
        <v>5.7</v>
      </c>
      <c r="I110" s="48">
        <v>0.9</v>
      </c>
      <c r="J110" s="48">
        <v>1.1000000000000001</v>
      </c>
      <c r="K110" s="48">
        <v>3.1</v>
      </c>
      <c r="L110" s="48">
        <v>2.7</v>
      </c>
      <c r="M110" s="48">
        <v>1.8</v>
      </c>
    </row>
    <row r="111" spans="1:13" ht="13.8">
      <c r="A111" s="427">
        <v>43739</v>
      </c>
      <c r="B111" s="48">
        <v>2.2000000000000002</v>
      </c>
      <c r="C111" s="48">
        <v>2.7</v>
      </c>
      <c r="D111" s="48">
        <v>2.6</v>
      </c>
      <c r="E111" s="48">
        <v>1.5</v>
      </c>
      <c r="F111" s="48">
        <v>1.6</v>
      </c>
      <c r="G111" s="48">
        <v>1.6</v>
      </c>
      <c r="H111" s="48">
        <v>6.1</v>
      </c>
      <c r="I111" s="48">
        <v>0.8</v>
      </c>
      <c r="J111" s="48">
        <v>1</v>
      </c>
      <c r="K111" s="48">
        <v>3</v>
      </c>
      <c r="L111" s="48">
        <v>2.5</v>
      </c>
      <c r="M111" s="48">
        <v>1.8</v>
      </c>
    </row>
    <row r="112" spans="1:13" ht="13.8">
      <c r="A112" s="427">
        <v>43770</v>
      </c>
      <c r="B112" s="48">
        <v>2.2000000000000002</v>
      </c>
      <c r="C112" s="48">
        <v>2.7</v>
      </c>
      <c r="D112" s="48">
        <v>2.6</v>
      </c>
      <c r="E112" s="48">
        <v>1.6</v>
      </c>
      <c r="F112" s="48">
        <v>1.6</v>
      </c>
      <c r="G112" s="48">
        <v>1.6</v>
      </c>
      <c r="H112" s="48">
        <v>5.6</v>
      </c>
      <c r="I112" s="48">
        <v>0.7</v>
      </c>
      <c r="J112" s="48">
        <v>0.9</v>
      </c>
      <c r="K112" s="48">
        <v>2.9</v>
      </c>
      <c r="L112" s="48">
        <v>2.6</v>
      </c>
      <c r="M112" s="48">
        <v>1.8</v>
      </c>
    </row>
    <row r="113" spans="1:13" ht="13.8">
      <c r="A113" s="427">
        <v>43800</v>
      </c>
      <c r="B113" s="48">
        <v>2.1</v>
      </c>
      <c r="C113" s="48">
        <v>2.7</v>
      </c>
      <c r="D113" s="48">
        <v>2.6</v>
      </c>
      <c r="E113" s="48">
        <v>1.5</v>
      </c>
      <c r="F113" s="48">
        <v>1.4</v>
      </c>
      <c r="G113" s="48">
        <v>1.4</v>
      </c>
      <c r="H113" s="48">
        <v>5.8</v>
      </c>
      <c r="I113" s="48">
        <v>0.7</v>
      </c>
      <c r="J113" s="48">
        <v>0.8</v>
      </c>
      <c r="K113" s="48">
        <v>2.9</v>
      </c>
      <c r="L113" s="48">
        <v>2.4</v>
      </c>
      <c r="M113" s="48">
        <v>1.7</v>
      </c>
    </row>
    <row r="114" spans="1:13" ht="13.8">
      <c r="A114" s="427">
        <v>43831</v>
      </c>
      <c r="B114" s="48">
        <v>2.2000000000000002</v>
      </c>
      <c r="C114" s="48">
        <v>2.8</v>
      </c>
      <c r="D114" s="48">
        <v>2.7</v>
      </c>
      <c r="E114" s="48">
        <v>1.6</v>
      </c>
      <c r="F114" s="48">
        <v>1.7</v>
      </c>
      <c r="G114" s="48">
        <v>1.7</v>
      </c>
      <c r="H114" s="48">
        <v>5.9</v>
      </c>
      <c r="I114" s="48">
        <v>0.7</v>
      </c>
      <c r="J114" s="48">
        <v>0.9</v>
      </c>
      <c r="K114" s="48">
        <v>3</v>
      </c>
      <c r="L114" s="48">
        <v>2.2000000000000002</v>
      </c>
      <c r="M114" s="48">
        <v>1.9</v>
      </c>
    </row>
    <row r="115" spans="1:13" ht="13.8">
      <c r="A115" s="427">
        <v>43862</v>
      </c>
      <c r="B115" s="48">
        <v>2.4</v>
      </c>
      <c r="C115" s="48">
        <v>2.9</v>
      </c>
      <c r="D115" s="48">
        <v>2.8</v>
      </c>
      <c r="E115" s="48">
        <v>1.6</v>
      </c>
      <c r="F115" s="48">
        <v>1.7</v>
      </c>
      <c r="G115" s="48">
        <v>1.7</v>
      </c>
      <c r="H115" s="48">
        <v>6.4</v>
      </c>
      <c r="I115" s="48">
        <v>0.8</v>
      </c>
      <c r="J115" s="48">
        <v>0.9</v>
      </c>
      <c r="K115" s="48">
        <v>3.1</v>
      </c>
      <c r="L115" s="48">
        <v>3.5</v>
      </c>
      <c r="M115" s="48">
        <v>1.9</v>
      </c>
    </row>
    <row r="116" spans="1:13" ht="13.8">
      <c r="A116" s="427">
        <v>43891</v>
      </c>
      <c r="B116" s="48">
        <v>2.2000000000000002</v>
      </c>
      <c r="C116" s="48">
        <v>2.9</v>
      </c>
      <c r="D116" s="48">
        <v>2.8</v>
      </c>
      <c r="E116" s="48">
        <v>2.2000000000000002</v>
      </c>
      <c r="F116" s="48">
        <v>2.4</v>
      </c>
      <c r="G116" s="48">
        <v>2.4</v>
      </c>
      <c r="H116" s="48">
        <v>6.8</v>
      </c>
      <c r="I116" s="48">
        <v>0.7</v>
      </c>
      <c r="J116" s="48">
        <v>0.9</v>
      </c>
      <c r="K116" s="48">
        <v>3.3</v>
      </c>
      <c r="L116" s="48">
        <v>3.3</v>
      </c>
      <c r="M116" s="48">
        <v>2.4</v>
      </c>
    </row>
    <row r="117" spans="1:13" ht="13.8">
      <c r="A117" s="427">
        <v>43922</v>
      </c>
      <c r="B117" s="48">
        <v>1.9</v>
      </c>
      <c r="C117" s="48">
        <v>2.8</v>
      </c>
      <c r="D117" s="48">
        <v>2.7</v>
      </c>
      <c r="E117" s="48">
        <v>2.2000000000000002</v>
      </c>
      <c r="F117" s="48">
        <v>2.4</v>
      </c>
      <c r="G117" s="48">
        <v>2.4</v>
      </c>
      <c r="H117" s="48">
        <v>7</v>
      </c>
      <c r="I117" s="48">
        <v>0.7</v>
      </c>
      <c r="J117" s="48">
        <v>0.8</v>
      </c>
      <c r="K117" s="48">
        <v>3.4</v>
      </c>
      <c r="L117" s="48">
        <v>2.8</v>
      </c>
      <c r="M117" s="48">
        <v>2.4</v>
      </c>
    </row>
    <row r="118" spans="1:13" ht="13.8">
      <c r="A118" s="427">
        <v>43952</v>
      </c>
      <c r="B118" s="48">
        <v>1.6</v>
      </c>
      <c r="C118" s="48">
        <v>2.7</v>
      </c>
      <c r="D118" s="48">
        <v>2.5</v>
      </c>
      <c r="E118" s="48">
        <v>1.9</v>
      </c>
      <c r="F118" s="48">
        <v>2.1</v>
      </c>
      <c r="G118" s="48">
        <v>2</v>
      </c>
      <c r="H118" s="48">
        <v>7</v>
      </c>
      <c r="I118" s="48">
        <v>0.6</v>
      </c>
      <c r="J118" s="48">
        <v>0.8</v>
      </c>
      <c r="K118" s="48">
        <v>3.5</v>
      </c>
      <c r="L118" s="48">
        <v>2.9</v>
      </c>
      <c r="M118" s="48">
        <v>2.1</v>
      </c>
    </row>
    <row r="119" spans="1:13" ht="13.8">
      <c r="A119" s="427">
        <v>43983</v>
      </c>
      <c r="B119" s="48">
        <v>1.3</v>
      </c>
      <c r="C119" s="48">
        <v>2.5</v>
      </c>
      <c r="D119" s="48">
        <v>2.2999999999999998</v>
      </c>
      <c r="E119" s="48">
        <v>1.5</v>
      </c>
      <c r="F119" s="48">
        <v>1.5</v>
      </c>
      <c r="G119" s="48">
        <v>1.5</v>
      </c>
      <c r="H119" s="48">
        <v>6.2</v>
      </c>
      <c r="I119" s="48">
        <v>0.6</v>
      </c>
      <c r="J119" s="48">
        <v>0.8</v>
      </c>
      <c r="K119" s="48">
        <v>3.2</v>
      </c>
      <c r="L119" s="48">
        <v>3.5</v>
      </c>
      <c r="M119" s="48">
        <v>1.7</v>
      </c>
    </row>
    <row r="120" spans="1:13" ht="13.8">
      <c r="A120" s="427">
        <v>44013</v>
      </c>
      <c r="B120" s="48">
        <v>1.4</v>
      </c>
      <c r="C120" s="48">
        <v>2.4</v>
      </c>
      <c r="D120" s="48">
        <v>2.2000000000000002</v>
      </c>
      <c r="E120" s="48">
        <v>1.4</v>
      </c>
      <c r="F120" s="48">
        <v>1.3</v>
      </c>
      <c r="G120" s="48">
        <v>1.3</v>
      </c>
      <c r="H120" s="48">
        <v>6.9</v>
      </c>
      <c r="I120" s="48">
        <v>0.7</v>
      </c>
      <c r="J120" s="48">
        <v>0.8</v>
      </c>
      <c r="K120" s="48">
        <v>3</v>
      </c>
      <c r="L120" s="48">
        <v>3.4</v>
      </c>
      <c r="M120" s="48">
        <v>1.5</v>
      </c>
    </row>
    <row r="121" spans="1:13" ht="13.8">
      <c r="A121" s="427">
        <v>44044</v>
      </c>
      <c r="B121" s="48">
        <v>1.6</v>
      </c>
      <c r="C121" s="48">
        <v>2.2999999999999998</v>
      </c>
      <c r="D121" s="48">
        <v>2.2000000000000002</v>
      </c>
      <c r="E121" s="48">
        <v>1.2</v>
      </c>
      <c r="F121" s="48">
        <v>1.2</v>
      </c>
      <c r="G121" s="48">
        <v>1.2</v>
      </c>
      <c r="H121" s="48">
        <v>7.2</v>
      </c>
      <c r="I121" s="48">
        <v>1</v>
      </c>
      <c r="J121" s="48">
        <v>1.2</v>
      </c>
      <c r="K121" s="48">
        <v>2.5</v>
      </c>
      <c r="L121" s="48">
        <v>3.5</v>
      </c>
      <c r="M121" s="48">
        <v>1.4</v>
      </c>
    </row>
    <row r="122" spans="1:13" ht="13.8">
      <c r="A122" s="427">
        <v>44075</v>
      </c>
      <c r="B122" s="48">
        <v>1.5</v>
      </c>
      <c r="C122" s="48">
        <v>2.2000000000000002</v>
      </c>
      <c r="D122" s="48">
        <v>2.1</v>
      </c>
      <c r="E122" s="48">
        <v>1.1000000000000001</v>
      </c>
      <c r="F122" s="48">
        <v>1.2</v>
      </c>
      <c r="G122" s="48">
        <v>1.2</v>
      </c>
      <c r="H122" s="48">
        <v>7.4</v>
      </c>
      <c r="I122" s="48">
        <v>0.8</v>
      </c>
      <c r="J122" s="48">
        <v>1</v>
      </c>
      <c r="K122" s="48">
        <v>2.4</v>
      </c>
      <c r="L122" s="48">
        <v>2.9</v>
      </c>
      <c r="M122" s="48">
        <v>1.4</v>
      </c>
    </row>
    <row r="123" spans="1:13" ht="13.8">
      <c r="A123" s="427">
        <v>44105</v>
      </c>
      <c r="B123" s="48">
        <v>1.5</v>
      </c>
      <c r="C123" s="48">
        <v>2</v>
      </c>
      <c r="D123" s="48">
        <v>1.9</v>
      </c>
      <c r="E123" s="48">
        <v>1.1000000000000001</v>
      </c>
      <c r="F123" s="48">
        <v>1.2</v>
      </c>
      <c r="G123" s="48">
        <v>1.2</v>
      </c>
      <c r="H123" s="48">
        <v>6.7</v>
      </c>
      <c r="I123" s="48">
        <v>0.7</v>
      </c>
      <c r="J123" s="48">
        <v>0.8</v>
      </c>
      <c r="K123" s="48">
        <v>2.5</v>
      </c>
      <c r="L123" s="48">
        <v>2.2999999999999998</v>
      </c>
      <c r="M123" s="48">
        <v>1.3</v>
      </c>
    </row>
    <row r="124" spans="1:13" ht="13.8">
      <c r="A124" s="427">
        <v>44137</v>
      </c>
      <c r="B124" s="48">
        <v>1.4</v>
      </c>
      <c r="C124" s="48">
        <v>1.9</v>
      </c>
      <c r="D124" s="48">
        <v>1.8</v>
      </c>
      <c r="E124" s="48">
        <v>1.1000000000000001</v>
      </c>
      <c r="F124" s="48">
        <v>1.3</v>
      </c>
      <c r="G124" s="48">
        <v>1.3</v>
      </c>
      <c r="H124" s="48">
        <v>5.9</v>
      </c>
      <c r="I124" s="48">
        <v>0.6</v>
      </c>
      <c r="J124" s="48">
        <v>0.7</v>
      </c>
      <c r="K124" s="48">
        <v>2</v>
      </c>
      <c r="L124" s="48">
        <v>1.8</v>
      </c>
      <c r="M124" s="48">
        <v>1.4</v>
      </c>
    </row>
    <row r="125" spans="1:13" ht="13.8">
      <c r="A125" s="427">
        <v>44168</v>
      </c>
      <c r="B125" s="48">
        <v>1.3</v>
      </c>
      <c r="C125" s="48">
        <v>1.8</v>
      </c>
      <c r="D125" s="48">
        <v>1.7</v>
      </c>
      <c r="E125" s="48">
        <v>1</v>
      </c>
      <c r="F125" s="48">
        <v>1.2</v>
      </c>
      <c r="G125" s="48">
        <v>1.1000000000000001</v>
      </c>
      <c r="H125" s="48">
        <v>5.4</v>
      </c>
      <c r="I125" s="48">
        <v>0.5</v>
      </c>
      <c r="J125" s="48">
        <v>0.6</v>
      </c>
      <c r="K125" s="48">
        <v>1.9</v>
      </c>
      <c r="L125" s="48">
        <v>1.5</v>
      </c>
      <c r="M125" s="48">
        <v>1.2</v>
      </c>
    </row>
    <row r="126" spans="1:13" ht="13.8">
      <c r="A126" s="427">
        <v>44199</v>
      </c>
      <c r="B126" s="48">
        <v>1.3</v>
      </c>
      <c r="C126" s="48">
        <v>1.8</v>
      </c>
      <c r="D126" s="48">
        <v>1.7</v>
      </c>
      <c r="E126" s="48">
        <v>1.1000000000000001</v>
      </c>
      <c r="F126" s="48">
        <v>1.3</v>
      </c>
      <c r="G126" s="48">
        <v>1.3</v>
      </c>
      <c r="H126" s="48">
        <v>5.3</v>
      </c>
      <c r="I126" s="48">
        <v>0.5</v>
      </c>
      <c r="J126" s="48">
        <v>0.6</v>
      </c>
      <c r="K126" s="48">
        <v>2.1</v>
      </c>
      <c r="L126" s="48">
        <v>1.3</v>
      </c>
      <c r="M126" s="48">
        <v>1.4</v>
      </c>
    </row>
    <row r="127" spans="1:13" ht="13.8">
      <c r="A127" s="427">
        <v>44228</v>
      </c>
      <c r="B127" s="48">
        <v>1.2</v>
      </c>
      <c r="C127" s="48">
        <v>1.9</v>
      </c>
      <c r="D127" s="48">
        <v>1.7</v>
      </c>
      <c r="E127" s="48">
        <v>1.2</v>
      </c>
      <c r="F127" s="48">
        <v>1.6</v>
      </c>
      <c r="G127" s="48">
        <v>1.6</v>
      </c>
      <c r="H127" s="48">
        <v>5.7</v>
      </c>
      <c r="I127" s="48">
        <v>0.5</v>
      </c>
      <c r="J127" s="48">
        <v>0.6</v>
      </c>
      <c r="K127" s="48">
        <v>2.2000000000000002</v>
      </c>
      <c r="L127" s="48">
        <v>1.7</v>
      </c>
      <c r="M127" s="48">
        <v>1.6</v>
      </c>
    </row>
    <row r="128" spans="1:13" ht="13.8">
      <c r="A128" s="427">
        <v>44256</v>
      </c>
      <c r="B128" s="48">
        <v>1.1000000000000001</v>
      </c>
      <c r="C128" s="48">
        <v>1.9</v>
      </c>
      <c r="D128" s="48">
        <v>1.7</v>
      </c>
      <c r="E128" s="48">
        <v>1.2</v>
      </c>
      <c r="F128" s="48">
        <v>1.5</v>
      </c>
      <c r="G128" s="48">
        <v>1.5</v>
      </c>
      <c r="H128" s="48">
        <v>4.4000000000000004</v>
      </c>
      <c r="I128" s="48">
        <v>0.5</v>
      </c>
      <c r="J128" s="48">
        <v>0.6</v>
      </c>
      <c r="K128" s="48">
        <v>2.4</v>
      </c>
      <c r="L128" s="48">
        <v>1.4</v>
      </c>
      <c r="M128" s="48">
        <v>1.5</v>
      </c>
    </row>
    <row r="129" spans="1:13" ht="13.8">
      <c r="A129" s="427">
        <v>44287</v>
      </c>
      <c r="B129" s="48">
        <v>0.9</v>
      </c>
      <c r="C129" s="48">
        <v>1.8</v>
      </c>
      <c r="D129" s="48">
        <v>1.6</v>
      </c>
      <c r="E129" s="48">
        <v>1.3</v>
      </c>
      <c r="F129" s="48">
        <v>1.7</v>
      </c>
      <c r="G129" s="48">
        <v>1.6</v>
      </c>
      <c r="H129" s="48">
        <v>4</v>
      </c>
      <c r="I129" s="48">
        <v>0.4</v>
      </c>
      <c r="J129" s="48">
        <v>0.5</v>
      </c>
      <c r="K129" s="48">
        <v>2.6</v>
      </c>
      <c r="L129" s="48">
        <v>1.2</v>
      </c>
      <c r="M129" s="48">
        <v>1.6</v>
      </c>
    </row>
    <row r="130" spans="1:13" ht="13.8">
      <c r="A130" s="427">
        <v>44317</v>
      </c>
      <c r="B130" s="48">
        <v>0.7</v>
      </c>
      <c r="C130" s="48">
        <v>1.8</v>
      </c>
      <c r="D130" s="48">
        <v>1.5</v>
      </c>
      <c r="E130" s="48">
        <v>1.4</v>
      </c>
      <c r="F130" s="48">
        <v>1.7</v>
      </c>
      <c r="G130" s="48">
        <v>1.7</v>
      </c>
      <c r="H130" s="48">
        <v>3.7</v>
      </c>
      <c r="I130" s="48">
        <v>0.4</v>
      </c>
      <c r="J130" s="48">
        <v>0.5</v>
      </c>
      <c r="K130" s="48">
        <v>2.8</v>
      </c>
      <c r="L130" s="48">
        <v>1.2</v>
      </c>
      <c r="M130" s="48">
        <v>1.6</v>
      </c>
    </row>
    <row r="131" spans="1:13" ht="13.8">
      <c r="A131" s="427">
        <v>44348</v>
      </c>
      <c r="B131" s="48">
        <v>0.5</v>
      </c>
      <c r="C131" s="48">
        <v>1.7</v>
      </c>
      <c r="D131" s="48">
        <v>1.3</v>
      </c>
      <c r="E131" s="48">
        <v>1.3</v>
      </c>
      <c r="F131" s="48">
        <v>1.6</v>
      </c>
      <c r="G131" s="48">
        <v>1.6</v>
      </c>
      <c r="H131" s="48">
        <v>2.9</v>
      </c>
      <c r="I131" s="48">
        <v>0.3</v>
      </c>
      <c r="J131" s="48">
        <v>0.4</v>
      </c>
      <c r="K131" s="48">
        <v>2.7</v>
      </c>
      <c r="L131" s="48">
        <v>1.1000000000000001</v>
      </c>
      <c r="M131" s="48">
        <v>1.5</v>
      </c>
    </row>
    <row r="132" spans="1:13" ht="13.8">
      <c r="A132" s="427">
        <v>44378</v>
      </c>
      <c r="B132" s="48">
        <v>0.6</v>
      </c>
      <c r="C132" s="48">
        <v>1.6</v>
      </c>
      <c r="D132" s="48">
        <v>1.3</v>
      </c>
      <c r="E132" s="48">
        <v>1.2</v>
      </c>
      <c r="F132" s="48">
        <v>1.6</v>
      </c>
      <c r="G132" s="48">
        <v>1.6</v>
      </c>
      <c r="H132" s="48">
        <v>2.7</v>
      </c>
      <c r="I132" s="48">
        <v>0.3</v>
      </c>
      <c r="J132" s="48">
        <v>0.4</v>
      </c>
      <c r="K132" s="48">
        <v>2.6</v>
      </c>
      <c r="L132" s="48">
        <v>1</v>
      </c>
      <c r="M132" s="48">
        <v>1.4</v>
      </c>
    </row>
    <row r="133" spans="1:13" ht="13.8">
      <c r="A133" s="427">
        <v>44409</v>
      </c>
      <c r="B133" s="48">
        <v>0.7</v>
      </c>
      <c r="C133" s="48">
        <v>1.6</v>
      </c>
      <c r="D133" s="48">
        <v>1.3</v>
      </c>
      <c r="E133" s="48">
        <v>1.2</v>
      </c>
      <c r="F133" s="48">
        <v>1.6</v>
      </c>
      <c r="G133" s="48">
        <v>1.5</v>
      </c>
      <c r="H133" s="48">
        <v>2.6</v>
      </c>
      <c r="I133" s="48">
        <v>0.4</v>
      </c>
      <c r="J133" s="48">
        <v>0.4</v>
      </c>
      <c r="K133" s="48">
        <v>2.8</v>
      </c>
      <c r="L133" s="48">
        <v>0.7</v>
      </c>
      <c r="M133" s="48">
        <v>1.4</v>
      </c>
    </row>
    <row r="134" spans="1:13" ht="13.8">
      <c r="A134" s="427">
        <v>44440</v>
      </c>
      <c r="B134" s="48">
        <v>0.8</v>
      </c>
      <c r="C134" s="48">
        <v>1.5</v>
      </c>
      <c r="D134" s="48">
        <v>1.3</v>
      </c>
      <c r="E134" s="48">
        <v>1</v>
      </c>
      <c r="F134" s="48">
        <v>1.6</v>
      </c>
      <c r="G134" s="48">
        <v>1.5</v>
      </c>
      <c r="H134" s="48">
        <v>2.8</v>
      </c>
      <c r="I134" s="48">
        <v>0.3</v>
      </c>
      <c r="J134" s="48">
        <v>0.4</v>
      </c>
      <c r="K134" s="48">
        <v>3</v>
      </c>
      <c r="L134" s="48">
        <v>0.8</v>
      </c>
      <c r="M134" s="48">
        <v>1.4</v>
      </c>
    </row>
    <row r="135" spans="1:13" ht="13.8">
      <c r="A135" s="427">
        <v>44470</v>
      </c>
      <c r="B135" s="48">
        <v>0.7</v>
      </c>
      <c r="C135" s="48">
        <v>1.5</v>
      </c>
      <c r="D135" s="48">
        <v>1.2</v>
      </c>
      <c r="E135" s="48">
        <v>1</v>
      </c>
      <c r="F135" s="48">
        <v>1.5</v>
      </c>
      <c r="G135" s="48">
        <v>1.5</v>
      </c>
      <c r="H135" s="48">
        <v>2.6</v>
      </c>
      <c r="I135" s="48">
        <v>0.3</v>
      </c>
      <c r="J135" s="48">
        <v>0.3</v>
      </c>
      <c r="K135" s="48">
        <v>3.3</v>
      </c>
      <c r="L135" s="48">
        <v>0.7</v>
      </c>
      <c r="M135" s="48">
        <v>1.4</v>
      </c>
    </row>
    <row r="136" spans="1:13" ht="13.8">
      <c r="A136" s="427">
        <v>44501</v>
      </c>
      <c r="B136" s="48">
        <v>0.6</v>
      </c>
      <c r="C136" s="48">
        <v>1.4</v>
      </c>
      <c r="D136" s="48">
        <v>1.2</v>
      </c>
      <c r="E136" s="48">
        <v>0.9</v>
      </c>
      <c r="F136" s="48">
        <v>1.5</v>
      </c>
      <c r="G136" s="48">
        <v>1.5</v>
      </c>
      <c r="H136" s="48">
        <v>2.2000000000000002</v>
      </c>
      <c r="I136" s="48">
        <v>0.2</v>
      </c>
      <c r="J136" s="48">
        <v>0.3</v>
      </c>
      <c r="K136" s="48">
        <v>3.6</v>
      </c>
      <c r="L136" s="48">
        <v>0.7</v>
      </c>
      <c r="M136" s="48">
        <v>1.3</v>
      </c>
    </row>
    <row r="137" spans="1:13" ht="13.8">
      <c r="A137" s="427">
        <v>44531</v>
      </c>
      <c r="B137" s="48">
        <v>0.6</v>
      </c>
      <c r="C137" s="48">
        <v>1.3</v>
      </c>
      <c r="D137" s="48">
        <v>1.1000000000000001</v>
      </c>
      <c r="E137" s="48">
        <v>1</v>
      </c>
      <c r="F137" s="48">
        <v>1.4</v>
      </c>
      <c r="G137" s="48">
        <v>1.4</v>
      </c>
      <c r="H137" s="48">
        <v>2.2999999999999998</v>
      </c>
      <c r="I137" s="48">
        <v>0.2</v>
      </c>
      <c r="J137" s="48">
        <v>0.3</v>
      </c>
      <c r="K137" s="48">
        <v>3.7</v>
      </c>
      <c r="L137" s="48">
        <v>0.7</v>
      </c>
      <c r="M137" s="48">
        <v>1.3</v>
      </c>
    </row>
    <row r="138" spans="1:13" ht="13.8">
      <c r="A138" s="427">
        <v>44562</v>
      </c>
      <c r="B138" s="48">
        <v>0.6</v>
      </c>
      <c r="C138" s="48">
        <v>1.3</v>
      </c>
      <c r="D138" s="48">
        <v>1.1000000000000001</v>
      </c>
      <c r="E138" s="48">
        <v>1</v>
      </c>
      <c r="F138" s="48">
        <v>1.7</v>
      </c>
      <c r="G138" s="48">
        <v>1.6</v>
      </c>
      <c r="H138" s="48">
        <v>2.4</v>
      </c>
      <c r="I138" s="48">
        <v>0.2</v>
      </c>
      <c r="J138" s="48">
        <v>0.3</v>
      </c>
      <c r="K138" s="48">
        <v>4</v>
      </c>
      <c r="L138" s="48">
        <v>0.6</v>
      </c>
      <c r="M138" s="48">
        <v>1.4</v>
      </c>
    </row>
    <row r="139" spans="1:13" ht="13.8">
      <c r="A139" s="427">
        <v>44593</v>
      </c>
      <c r="B139" s="48">
        <v>0.6</v>
      </c>
      <c r="C139" s="48">
        <v>1.3</v>
      </c>
      <c r="D139" s="48">
        <v>1.1000000000000001</v>
      </c>
      <c r="E139" s="48">
        <v>1.1000000000000001</v>
      </c>
      <c r="F139" s="48">
        <v>1.9</v>
      </c>
      <c r="G139" s="48">
        <v>1.9</v>
      </c>
      <c r="H139" s="48">
        <v>2.7</v>
      </c>
      <c r="I139" s="48">
        <v>0.3</v>
      </c>
      <c r="J139" s="48">
        <v>0.3</v>
      </c>
      <c r="K139" s="48">
        <v>4.2</v>
      </c>
      <c r="L139" s="48">
        <v>0.7</v>
      </c>
      <c r="M139" s="48">
        <v>1.6</v>
      </c>
    </row>
    <row r="140" spans="1:13" ht="13.8">
      <c r="A140" s="427">
        <v>44621</v>
      </c>
      <c r="B140" s="48">
        <v>0.6</v>
      </c>
      <c r="C140" s="48">
        <v>1.3</v>
      </c>
      <c r="D140" s="48">
        <v>1</v>
      </c>
      <c r="E140" s="48">
        <v>1.2</v>
      </c>
      <c r="F140" s="48">
        <v>1.9</v>
      </c>
      <c r="G140" s="48">
        <v>1.8</v>
      </c>
      <c r="H140" s="48">
        <v>2.8</v>
      </c>
      <c r="I140" s="48">
        <v>0.2</v>
      </c>
      <c r="J140" s="48">
        <v>0.3</v>
      </c>
      <c r="K140" s="48">
        <v>4.5999999999999996</v>
      </c>
      <c r="L140" s="48">
        <v>0.6</v>
      </c>
      <c r="M140" s="48">
        <v>1.5</v>
      </c>
    </row>
    <row r="141" spans="1:13" ht="13.8">
      <c r="A141" s="427">
        <v>44652</v>
      </c>
      <c r="B141" s="48">
        <v>0.5</v>
      </c>
      <c r="C141" s="48">
        <v>1.2</v>
      </c>
      <c r="D141" s="48">
        <v>1</v>
      </c>
      <c r="E141" s="48">
        <v>1.1000000000000001</v>
      </c>
      <c r="F141" s="48">
        <v>1.8</v>
      </c>
      <c r="G141" s="48">
        <v>1.7</v>
      </c>
      <c r="H141" s="48">
        <v>2.8</v>
      </c>
      <c r="I141" s="48">
        <v>0.2</v>
      </c>
      <c r="J141" s="48">
        <v>0.3</v>
      </c>
      <c r="K141" s="48">
        <v>4.7</v>
      </c>
      <c r="L141" s="48">
        <v>0.6</v>
      </c>
      <c r="M141" s="48">
        <v>1.5</v>
      </c>
    </row>
    <row r="142" spans="1:13" ht="13.8">
      <c r="A142" s="427">
        <v>44682</v>
      </c>
      <c r="B142" s="48">
        <v>0.4</v>
      </c>
      <c r="C142" s="48">
        <v>1.2</v>
      </c>
      <c r="D142" s="48">
        <v>1</v>
      </c>
      <c r="E142" s="48">
        <v>1.1000000000000001</v>
      </c>
      <c r="F142" s="48">
        <v>1.7</v>
      </c>
      <c r="G142" s="48">
        <v>1.6</v>
      </c>
      <c r="H142" s="48">
        <v>2.8</v>
      </c>
      <c r="I142" s="48">
        <v>0.2</v>
      </c>
      <c r="J142" s="48">
        <v>0.3</v>
      </c>
      <c r="K142" s="48">
        <v>4.8</v>
      </c>
      <c r="L142" s="48">
        <v>0.6</v>
      </c>
      <c r="M142" s="48">
        <v>1.4</v>
      </c>
    </row>
    <row r="143" spans="1:13" ht="13.8">
      <c r="A143" s="427">
        <v>44713</v>
      </c>
      <c r="B143" s="48">
        <v>0.4</v>
      </c>
      <c r="C143" s="48">
        <v>1.2</v>
      </c>
      <c r="D143" s="48">
        <v>0.9</v>
      </c>
      <c r="E143" s="48">
        <v>1</v>
      </c>
      <c r="F143" s="48">
        <v>1.5</v>
      </c>
      <c r="G143" s="48">
        <v>1.4</v>
      </c>
      <c r="H143" s="48">
        <v>3.5</v>
      </c>
      <c r="I143" s="48">
        <v>0.2</v>
      </c>
      <c r="J143" s="48">
        <v>0.3</v>
      </c>
      <c r="K143" s="48">
        <v>4.4000000000000004</v>
      </c>
      <c r="L143" s="48">
        <v>0.5</v>
      </c>
      <c r="M143" s="48">
        <v>1.3</v>
      </c>
    </row>
    <row r="144" spans="1:13" ht="13.8">
      <c r="A144" s="427">
        <v>44743</v>
      </c>
      <c r="B144" s="48">
        <v>0.4</v>
      </c>
      <c r="C144" s="48">
        <v>1.2</v>
      </c>
      <c r="D144" s="48">
        <v>0.9</v>
      </c>
      <c r="E144" s="48">
        <v>1</v>
      </c>
      <c r="F144" s="48">
        <v>1.5</v>
      </c>
      <c r="G144" s="48">
        <v>1.5</v>
      </c>
      <c r="H144" s="48">
        <v>3.7</v>
      </c>
      <c r="I144" s="48">
        <v>0.2</v>
      </c>
      <c r="J144" s="48">
        <v>0.3</v>
      </c>
      <c r="K144" s="48">
        <v>3.6</v>
      </c>
      <c r="L144" s="48">
        <v>0.5</v>
      </c>
      <c r="M144" s="48">
        <v>1.3</v>
      </c>
    </row>
    <row r="145" spans="1:13" ht="13.8">
      <c r="A145" s="427">
        <v>44774</v>
      </c>
      <c r="B145" s="48">
        <v>0.5</v>
      </c>
      <c r="C145" s="48">
        <v>1.1000000000000001</v>
      </c>
      <c r="D145" s="48">
        <v>0.9</v>
      </c>
      <c r="E145" s="48">
        <v>1</v>
      </c>
      <c r="F145" s="48">
        <v>1.5</v>
      </c>
      <c r="G145" s="48">
        <v>1.4</v>
      </c>
      <c r="H145" s="48">
        <v>3.7</v>
      </c>
      <c r="I145" s="48">
        <v>0.3</v>
      </c>
      <c r="J145" s="48">
        <v>0.4</v>
      </c>
      <c r="K145" s="48">
        <v>6</v>
      </c>
      <c r="L145" s="48">
        <v>0.5</v>
      </c>
      <c r="M145" s="48">
        <v>1.3</v>
      </c>
    </row>
    <row r="146" spans="1:13" ht="13.8">
      <c r="A146" s="427">
        <v>44805</v>
      </c>
      <c r="B146" s="48">
        <v>0.5</v>
      </c>
      <c r="C146" s="48">
        <v>1.1000000000000001</v>
      </c>
      <c r="D146" s="48">
        <v>0.9</v>
      </c>
      <c r="E146" s="48">
        <v>1</v>
      </c>
      <c r="F146" s="48">
        <v>1.4</v>
      </c>
      <c r="G146" s="48">
        <v>1.4</v>
      </c>
      <c r="H146" s="48">
        <v>2.9</v>
      </c>
      <c r="I146" s="48">
        <v>0.3</v>
      </c>
      <c r="J146" s="48">
        <v>0.4</v>
      </c>
      <c r="K146" s="48">
        <v>10</v>
      </c>
      <c r="L146" s="48">
        <v>0.5</v>
      </c>
      <c r="M146" s="48">
        <v>1.3</v>
      </c>
    </row>
    <row r="147" spans="1:13" ht="13.8">
      <c r="A147" s="427">
        <v>44835</v>
      </c>
      <c r="B147" s="48">
        <v>0.5</v>
      </c>
      <c r="C147" s="48">
        <v>1</v>
      </c>
      <c r="D147" s="48">
        <v>0.8</v>
      </c>
      <c r="E147" s="48">
        <v>1</v>
      </c>
      <c r="F147" s="48">
        <v>1.5</v>
      </c>
      <c r="G147" s="48">
        <v>1.5</v>
      </c>
      <c r="H147" s="48">
        <v>2.9</v>
      </c>
      <c r="I147" s="48">
        <v>0.2</v>
      </c>
      <c r="J147" s="48">
        <v>0.3</v>
      </c>
      <c r="K147" s="48">
        <v>14.1</v>
      </c>
      <c r="L147" s="48">
        <v>0.4</v>
      </c>
      <c r="M147" s="48">
        <v>1.3</v>
      </c>
    </row>
    <row r="148" spans="1:13" ht="13.8">
      <c r="A148" s="427">
        <v>44866</v>
      </c>
      <c r="B148" s="48">
        <v>0.5</v>
      </c>
      <c r="C148" s="48">
        <v>0.9</v>
      </c>
      <c r="D148" s="48">
        <v>0.8</v>
      </c>
      <c r="E148" s="48">
        <v>1</v>
      </c>
      <c r="F148" s="48">
        <v>1.5</v>
      </c>
      <c r="G148" s="48">
        <v>1.5</v>
      </c>
      <c r="H148" s="48">
        <v>2.8</v>
      </c>
      <c r="I148" s="48">
        <v>0.2</v>
      </c>
      <c r="J148" s="48">
        <v>0.3</v>
      </c>
      <c r="K148" s="48">
        <v>17.600000000000001</v>
      </c>
      <c r="L148" s="48">
        <v>0.5</v>
      </c>
      <c r="M148" s="48">
        <v>1.4</v>
      </c>
    </row>
    <row r="149" spans="1:13" ht="13.8">
      <c r="A149" s="427">
        <v>44896</v>
      </c>
      <c r="B149" s="48">
        <v>0.5</v>
      </c>
      <c r="C149" s="48">
        <v>0.9</v>
      </c>
      <c r="D149" s="48">
        <v>0.8</v>
      </c>
      <c r="E149" s="48">
        <v>1</v>
      </c>
      <c r="F149" s="48">
        <v>1.5</v>
      </c>
      <c r="G149" s="48">
        <v>1.4</v>
      </c>
      <c r="H149" s="48">
        <v>2.7</v>
      </c>
      <c r="I149" s="48">
        <v>0.3</v>
      </c>
      <c r="J149" s="48">
        <v>0.3</v>
      </c>
      <c r="K149" s="48">
        <v>19.399999999999999</v>
      </c>
      <c r="L149" s="48">
        <v>0.6</v>
      </c>
      <c r="M149" s="48">
        <v>1.3</v>
      </c>
    </row>
    <row r="150" spans="1:13" ht="13.8">
      <c r="A150" s="427">
        <v>44927</v>
      </c>
      <c r="B150" s="48">
        <v>0.6</v>
      </c>
      <c r="C150" s="48">
        <v>0.9</v>
      </c>
      <c r="D150" s="48">
        <v>0.8</v>
      </c>
      <c r="E150" s="48">
        <v>1.1000000000000001</v>
      </c>
      <c r="F150" s="48">
        <v>1.6</v>
      </c>
      <c r="G150" s="48">
        <v>1.6</v>
      </c>
      <c r="H150" s="48">
        <v>2.6</v>
      </c>
      <c r="I150" s="48">
        <v>0.3</v>
      </c>
      <c r="J150" s="48">
        <v>0.4</v>
      </c>
      <c r="K150" s="48">
        <v>21.4</v>
      </c>
      <c r="L150" s="48">
        <v>0.5</v>
      </c>
      <c r="M150" s="48">
        <v>1.5</v>
      </c>
    </row>
    <row r="151" spans="1:13" ht="13.8">
      <c r="A151" s="427">
        <v>44958</v>
      </c>
      <c r="B151" s="48">
        <v>0.6</v>
      </c>
      <c r="C151" s="48">
        <v>0.9</v>
      </c>
      <c r="D151" s="48">
        <v>0.8</v>
      </c>
      <c r="E151" s="48">
        <v>1.1000000000000001</v>
      </c>
      <c r="F151" s="48">
        <v>1.8</v>
      </c>
      <c r="G151" s="48">
        <v>1.7</v>
      </c>
      <c r="H151" s="48">
        <v>3</v>
      </c>
      <c r="I151" s="48">
        <v>0.3</v>
      </c>
      <c r="J151" s="48">
        <v>0.4</v>
      </c>
      <c r="K151" s="48">
        <v>21.9</v>
      </c>
      <c r="L151" s="48">
        <v>2.2999999999999998</v>
      </c>
      <c r="M151" s="48">
        <v>1.6</v>
      </c>
    </row>
    <row r="152" spans="1:13" ht="13.8">
      <c r="A152" s="427">
        <v>44986</v>
      </c>
      <c r="B152" s="48">
        <v>0.6</v>
      </c>
      <c r="C152" s="48">
        <v>1</v>
      </c>
      <c r="D152" s="48">
        <v>0.8</v>
      </c>
      <c r="E152" s="48">
        <v>1</v>
      </c>
      <c r="F152" s="48">
        <v>1.7</v>
      </c>
      <c r="G152" s="48">
        <v>1.7</v>
      </c>
      <c r="H152" s="48">
        <v>3</v>
      </c>
      <c r="I152" s="48">
        <v>0.3</v>
      </c>
      <c r="J152" s="48">
        <v>0.4</v>
      </c>
      <c r="K152" s="48">
        <v>22</v>
      </c>
      <c r="L152" s="48">
        <v>3.5</v>
      </c>
      <c r="M152" s="48">
        <v>1.5</v>
      </c>
    </row>
    <row r="153" spans="1:13" ht="13.8">
      <c r="A153" s="427">
        <v>45017</v>
      </c>
      <c r="B153" s="48">
        <v>0.6</v>
      </c>
      <c r="C153" s="48">
        <v>1</v>
      </c>
      <c r="D153" s="48">
        <v>0.8</v>
      </c>
      <c r="E153" s="48">
        <v>1.1000000000000001</v>
      </c>
      <c r="F153" s="48">
        <v>1.9</v>
      </c>
      <c r="G153" s="48">
        <v>1.9</v>
      </c>
      <c r="H153" s="48">
        <v>3.3</v>
      </c>
      <c r="I153" s="48">
        <v>0.3</v>
      </c>
      <c r="J153" s="48">
        <v>0.4</v>
      </c>
      <c r="K153" s="48">
        <v>22.2</v>
      </c>
      <c r="L153" s="48">
        <v>3.5</v>
      </c>
      <c r="M153" s="48">
        <v>1.7</v>
      </c>
    </row>
    <row r="154" spans="1:13" ht="13.8">
      <c r="A154" s="427">
        <v>45047</v>
      </c>
      <c r="B154" s="48">
        <v>0.7</v>
      </c>
      <c r="C154" s="48">
        <v>1</v>
      </c>
      <c r="D154" s="48">
        <v>0.8</v>
      </c>
      <c r="E154" s="48">
        <v>1</v>
      </c>
      <c r="F154" s="48">
        <v>2</v>
      </c>
      <c r="G154" s="48">
        <v>1.9</v>
      </c>
      <c r="H154" s="48">
        <v>3.1</v>
      </c>
      <c r="I154" s="48">
        <v>0.2</v>
      </c>
      <c r="J154" s="48">
        <v>0.3</v>
      </c>
      <c r="K154" s="48">
        <v>22.3</v>
      </c>
      <c r="L154" s="48">
        <v>3</v>
      </c>
      <c r="M154" s="48">
        <v>1.7</v>
      </c>
    </row>
    <row r="155" spans="1:13" ht="13.8">
      <c r="A155" s="427">
        <v>45078</v>
      </c>
      <c r="B155" s="48">
        <v>0.6</v>
      </c>
      <c r="C155" s="48">
        <v>1</v>
      </c>
      <c r="D155" s="48">
        <v>0.8</v>
      </c>
      <c r="E155" s="48">
        <v>1</v>
      </c>
      <c r="F155" s="48">
        <v>1.8</v>
      </c>
      <c r="G155" s="48">
        <v>1.7</v>
      </c>
      <c r="H155" s="48">
        <v>2.9</v>
      </c>
      <c r="I155" s="48">
        <v>0.2</v>
      </c>
      <c r="J155" s="48">
        <v>0.3</v>
      </c>
      <c r="K155" s="48">
        <v>20.8</v>
      </c>
      <c r="L155" s="48">
        <v>3.2</v>
      </c>
      <c r="M155" s="48">
        <v>1.6</v>
      </c>
    </row>
    <row r="156" spans="1:13" ht="13.8">
      <c r="A156" s="427">
        <v>45108</v>
      </c>
      <c r="B156" s="48">
        <v>0.8</v>
      </c>
      <c r="C156" s="48">
        <v>1</v>
      </c>
      <c r="D156" s="48">
        <v>0.9</v>
      </c>
      <c r="E156" s="48">
        <v>1</v>
      </c>
      <c r="F156" s="48">
        <v>1.9</v>
      </c>
      <c r="G156" s="48">
        <v>1.8</v>
      </c>
      <c r="H156" s="48">
        <v>3.7</v>
      </c>
      <c r="I156" s="48">
        <v>0.3</v>
      </c>
      <c r="J156" s="48">
        <v>0.4</v>
      </c>
      <c r="K156" s="48">
        <v>18.5</v>
      </c>
      <c r="L156" s="48">
        <v>3.3</v>
      </c>
      <c r="M156" s="48">
        <v>1.6</v>
      </c>
    </row>
    <row r="157" spans="1:13" ht="13.8">
      <c r="A157" s="427">
        <v>45139</v>
      </c>
      <c r="B157" s="48">
        <v>1</v>
      </c>
      <c r="C157" s="48">
        <v>0.9</v>
      </c>
      <c r="D157" s="48">
        <v>1</v>
      </c>
      <c r="E157" s="48">
        <v>1</v>
      </c>
      <c r="F157" s="48">
        <v>1.9</v>
      </c>
      <c r="G157" s="48">
        <v>1.8</v>
      </c>
      <c r="H157" s="48">
        <v>3.9</v>
      </c>
      <c r="I157" s="48">
        <v>0.6</v>
      </c>
      <c r="J157" s="48">
        <v>0.7</v>
      </c>
      <c r="K157" s="48">
        <v>14.3</v>
      </c>
      <c r="L157" s="48">
        <v>1.2</v>
      </c>
      <c r="M157" s="48">
        <v>1.6</v>
      </c>
    </row>
    <row r="158" spans="1:13" ht="13.8">
      <c r="A158" s="427">
        <v>45170</v>
      </c>
      <c r="B158" s="48">
        <v>1</v>
      </c>
      <c r="C158" s="48">
        <v>0.9</v>
      </c>
      <c r="D158" s="48">
        <v>1</v>
      </c>
      <c r="E158" s="48">
        <v>1</v>
      </c>
      <c r="F158" s="48">
        <v>1.8</v>
      </c>
      <c r="G158" s="48">
        <v>1.7</v>
      </c>
      <c r="H158" s="48">
        <v>4</v>
      </c>
      <c r="I158" s="48">
        <v>0.5</v>
      </c>
      <c r="J158" s="48">
        <v>0.6</v>
      </c>
      <c r="K158" s="48">
        <v>12.8</v>
      </c>
      <c r="L158" s="48">
        <v>1.1000000000000001</v>
      </c>
      <c r="M158" s="48">
        <v>1.5</v>
      </c>
    </row>
    <row r="159" spans="1:13" ht="13.8">
      <c r="A159" s="427">
        <v>45200</v>
      </c>
      <c r="B159" s="48">
        <v>1.1000000000000001</v>
      </c>
      <c r="C159" s="48">
        <v>1</v>
      </c>
      <c r="D159" s="48">
        <v>1</v>
      </c>
      <c r="E159" s="48">
        <v>1</v>
      </c>
      <c r="F159" s="48">
        <v>1.7</v>
      </c>
      <c r="G159" s="48">
        <v>1.6</v>
      </c>
      <c r="H159" s="48">
        <v>3.9</v>
      </c>
      <c r="I159" s="48">
        <v>0.6</v>
      </c>
      <c r="J159" s="48">
        <v>0.6</v>
      </c>
      <c r="K159" s="48">
        <v>11.4</v>
      </c>
      <c r="L159" s="48">
        <v>3.1</v>
      </c>
      <c r="M159" s="48">
        <v>1.5</v>
      </c>
    </row>
    <row r="160" spans="1:13" ht="13.8">
      <c r="A160" s="427">
        <v>45231</v>
      </c>
      <c r="B160" s="48">
        <v>1.2</v>
      </c>
      <c r="C160" s="48">
        <v>1.1000000000000001</v>
      </c>
      <c r="D160" s="48">
        <v>1.1000000000000001</v>
      </c>
      <c r="E160" s="48">
        <v>1</v>
      </c>
      <c r="F160" s="48">
        <v>1.6</v>
      </c>
      <c r="G160" s="48">
        <v>1.5</v>
      </c>
      <c r="H160" s="48">
        <v>3.3</v>
      </c>
      <c r="I160" s="48">
        <v>0.6</v>
      </c>
      <c r="J160" s="48">
        <v>0.6</v>
      </c>
      <c r="K160" s="48">
        <v>10.5</v>
      </c>
      <c r="L160" s="48">
        <v>1.7</v>
      </c>
      <c r="M160" s="48">
        <v>1.4</v>
      </c>
    </row>
    <row r="161" spans="1:13" ht="13.8">
      <c r="A161" s="427">
        <v>45261</v>
      </c>
      <c r="B161" s="48">
        <v>1.2</v>
      </c>
      <c r="C161" s="48">
        <v>1.1000000000000001</v>
      </c>
      <c r="D161" s="48">
        <v>1.2</v>
      </c>
      <c r="E161" s="48">
        <v>1</v>
      </c>
      <c r="F161" s="48">
        <v>1.5</v>
      </c>
      <c r="G161" s="48">
        <v>1.4</v>
      </c>
      <c r="H161" s="48">
        <v>3.3</v>
      </c>
      <c r="I161" s="48">
        <v>0.6</v>
      </c>
      <c r="J161" s="48">
        <v>0.7</v>
      </c>
      <c r="K161" s="48">
        <v>9.5</v>
      </c>
      <c r="L161" s="48">
        <v>1.9</v>
      </c>
      <c r="M161" s="48">
        <v>1.4</v>
      </c>
    </row>
    <row r="162" spans="1:13" ht="13.8">
      <c r="A162" s="427">
        <v>45292</v>
      </c>
      <c r="B162" s="48">
        <v>1.4</v>
      </c>
      <c r="C162" s="48">
        <v>1.2</v>
      </c>
      <c r="D162" s="48">
        <v>1.3</v>
      </c>
      <c r="E162" s="48">
        <v>1</v>
      </c>
      <c r="F162" s="48">
        <v>1.5</v>
      </c>
      <c r="G162" s="48">
        <v>1.5</v>
      </c>
      <c r="H162" s="48">
        <v>3.5</v>
      </c>
      <c r="I162" s="48">
        <v>0.6</v>
      </c>
      <c r="J162" s="48">
        <v>0.7</v>
      </c>
      <c r="K162" s="48">
        <v>8.9</v>
      </c>
      <c r="L162" s="48">
        <v>2.2999999999999998</v>
      </c>
      <c r="M162" s="48">
        <v>1.4</v>
      </c>
    </row>
    <row r="163" spans="1:13" ht="13.8">
      <c r="A163" s="427">
        <v>45323</v>
      </c>
      <c r="B163" s="48">
        <v>1.5</v>
      </c>
      <c r="C163" s="48">
        <v>1.2</v>
      </c>
      <c r="D163" s="48">
        <v>1.3</v>
      </c>
      <c r="E163" s="48">
        <v>1</v>
      </c>
      <c r="F163" s="48">
        <v>1.6</v>
      </c>
      <c r="G163" s="48">
        <v>1.6</v>
      </c>
      <c r="H163" s="48">
        <v>2.8</v>
      </c>
      <c r="I163" s="48">
        <v>0.6</v>
      </c>
      <c r="J163" s="48">
        <v>0.7</v>
      </c>
      <c r="K163" s="48">
        <v>8.5</v>
      </c>
      <c r="L163" s="48">
        <v>3.1</v>
      </c>
      <c r="M163" s="48">
        <v>1.5</v>
      </c>
    </row>
    <row r="164" spans="1:13" ht="13.8">
      <c r="A164" s="427">
        <v>45352</v>
      </c>
      <c r="B164" s="48">
        <v>1.5</v>
      </c>
      <c r="C164" s="48">
        <v>1.3</v>
      </c>
      <c r="D164" s="48">
        <v>1.4</v>
      </c>
      <c r="E164" s="48">
        <v>1</v>
      </c>
      <c r="F164" s="48">
        <v>1.6</v>
      </c>
      <c r="G164" s="48">
        <v>1.5</v>
      </c>
      <c r="H164" s="48">
        <v>2.9</v>
      </c>
      <c r="I164" s="48">
        <v>0.7</v>
      </c>
      <c r="J164" s="48">
        <v>0.7</v>
      </c>
      <c r="K164" s="48">
        <v>7.8</v>
      </c>
      <c r="L164" s="48">
        <v>4.8</v>
      </c>
      <c r="M164" s="48">
        <v>1.5</v>
      </c>
    </row>
    <row r="165" spans="1:13" ht="13.8">
      <c r="A165" s="427">
        <v>45383</v>
      </c>
      <c r="B165" s="48">
        <v>1.7</v>
      </c>
      <c r="C165" s="48">
        <v>1.3</v>
      </c>
      <c r="D165" s="48">
        <v>1.5</v>
      </c>
      <c r="E165" s="48">
        <v>1</v>
      </c>
      <c r="F165" s="48">
        <v>1.6</v>
      </c>
      <c r="G165" s="48">
        <v>1.5</v>
      </c>
      <c r="H165" s="48">
        <v>2.5</v>
      </c>
      <c r="I165" s="48">
        <v>0.6</v>
      </c>
      <c r="J165" s="48">
        <v>0.7</v>
      </c>
      <c r="K165" s="48">
        <v>7.2</v>
      </c>
      <c r="L165" s="48">
        <v>6.9</v>
      </c>
      <c r="M165" s="48">
        <v>1.5</v>
      </c>
    </row>
    <row r="166" spans="1:13" ht="13.8">
      <c r="A166" s="427">
        <v>45413</v>
      </c>
      <c r="B166" s="48">
        <v>1.8</v>
      </c>
      <c r="C166" s="48">
        <v>1.3</v>
      </c>
      <c r="D166" s="48">
        <v>1.5</v>
      </c>
      <c r="E166" s="48">
        <v>1</v>
      </c>
      <c r="F166" s="48">
        <v>1.6</v>
      </c>
      <c r="G166" s="48">
        <v>1.5</v>
      </c>
      <c r="H166" s="48">
        <v>2.4</v>
      </c>
      <c r="I166" s="48">
        <v>0.7</v>
      </c>
      <c r="J166" s="48">
        <v>0.7</v>
      </c>
      <c r="K166" s="48">
        <v>6.7</v>
      </c>
      <c r="L166" s="48">
        <v>8.1999999999999993</v>
      </c>
      <c r="M166" s="48">
        <v>1.5</v>
      </c>
    </row>
    <row r="167" spans="1:13" ht="13.8">
      <c r="A167" s="427">
        <v>45444</v>
      </c>
      <c r="B167" s="48">
        <v>1.9</v>
      </c>
      <c r="C167" s="48">
        <v>1.3</v>
      </c>
      <c r="D167" s="48">
        <v>1.6</v>
      </c>
      <c r="E167" s="48">
        <v>0.9</v>
      </c>
      <c r="F167" s="48">
        <v>1.4</v>
      </c>
      <c r="G167" s="48">
        <v>1.4</v>
      </c>
      <c r="H167" s="48">
        <v>2.8</v>
      </c>
      <c r="I167" s="48">
        <v>0.7</v>
      </c>
      <c r="J167" s="48">
        <v>0.8</v>
      </c>
      <c r="K167" s="48">
        <v>6</v>
      </c>
      <c r="L167" s="48">
        <v>8.9</v>
      </c>
      <c r="M167" s="48">
        <v>1.4</v>
      </c>
    </row>
    <row r="168" spans="1:13" ht="13.8">
      <c r="A168" s="427">
        <v>45474</v>
      </c>
      <c r="B168" s="48">
        <v>2.6</v>
      </c>
      <c r="C168" s="48">
        <v>1.3</v>
      </c>
      <c r="D168" s="48">
        <v>1.9</v>
      </c>
      <c r="E168" s="48">
        <v>0.9</v>
      </c>
      <c r="F168" s="48">
        <v>1.4</v>
      </c>
      <c r="G168" s="48">
        <v>1.3</v>
      </c>
      <c r="H168" s="48">
        <v>2.8</v>
      </c>
      <c r="I168" s="48">
        <v>0.8</v>
      </c>
      <c r="J168" s="48">
        <v>0.9</v>
      </c>
      <c r="K168" s="48">
        <v>5.5</v>
      </c>
      <c r="L168" s="48">
        <v>9.4</v>
      </c>
      <c r="M168" s="48">
        <v>1.5</v>
      </c>
    </row>
    <row r="169" spans="1:13" ht="13.8">
      <c r="A169" s="427">
        <v>45505</v>
      </c>
      <c r="B169" s="48">
        <v>3.2</v>
      </c>
      <c r="C169" s="48">
        <v>1.3</v>
      </c>
      <c r="D169" s="48">
        <v>2.2000000000000002</v>
      </c>
      <c r="E169" s="48">
        <v>0.9</v>
      </c>
      <c r="F169" s="48">
        <v>1.4</v>
      </c>
      <c r="G169" s="48">
        <v>1.3</v>
      </c>
      <c r="H169" s="48">
        <v>2.6</v>
      </c>
      <c r="I169" s="48">
        <v>1.4</v>
      </c>
      <c r="J169" s="48">
        <v>1.4</v>
      </c>
      <c r="K169" s="48">
        <v>5</v>
      </c>
      <c r="L169" s="48">
        <v>11.4</v>
      </c>
      <c r="M169" s="48">
        <v>1.6</v>
      </c>
    </row>
    <row r="170" spans="1:13" ht="13.8">
      <c r="A170" s="427">
        <v>45536</v>
      </c>
      <c r="B170" s="48">
        <v>3.4</v>
      </c>
      <c r="C170" s="48">
        <v>1.3</v>
      </c>
      <c r="D170" s="48">
        <v>2.2000000000000002</v>
      </c>
      <c r="E170" s="48">
        <v>0.9</v>
      </c>
      <c r="F170" s="48">
        <v>1.3</v>
      </c>
      <c r="G170" s="48">
        <v>1.3</v>
      </c>
      <c r="H170" s="48">
        <v>2.1</v>
      </c>
      <c r="I170" s="48">
        <v>1.2</v>
      </c>
      <c r="J170" s="48">
        <v>1.3</v>
      </c>
      <c r="K170" s="48">
        <v>4.5999999999999996</v>
      </c>
      <c r="L170" s="48">
        <v>11.4</v>
      </c>
      <c r="M170" s="48">
        <v>1.6</v>
      </c>
    </row>
    <row r="171" spans="1:13" ht="13.8">
      <c r="A171" s="427">
        <v>45566</v>
      </c>
      <c r="B171" s="48">
        <v>3.6</v>
      </c>
      <c r="C171" s="48">
        <v>1.4</v>
      </c>
      <c r="D171" s="48">
        <v>2.4</v>
      </c>
      <c r="E171" s="48">
        <v>1</v>
      </c>
      <c r="F171" s="48">
        <v>1.3</v>
      </c>
      <c r="G171" s="48">
        <v>1.2</v>
      </c>
      <c r="H171" s="48">
        <v>1.7</v>
      </c>
      <c r="I171" s="48">
        <v>1.3</v>
      </c>
      <c r="J171" s="48">
        <v>1.4</v>
      </c>
      <c r="K171" s="48">
        <v>4.2</v>
      </c>
      <c r="L171" s="48">
        <v>11.6</v>
      </c>
      <c r="M171" s="48">
        <v>1.6</v>
      </c>
    </row>
    <row r="172" spans="1:13" ht="13.8">
      <c r="A172" s="427">
        <v>45597</v>
      </c>
      <c r="B172" s="48">
        <v>3.8</v>
      </c>
      <c r="C172" s="48">
        <v>1.4</v>
      </c>
      <c r="D172" s="48">
        <v>2.5</v>
      </c>
      <c r="E172" s="48">
        <v>1</v>
      </c>
      <c r="F172" s="48">
        <v>1.3</v>
      </c>
      <c r="G172" s="48">
        <v>1.3</v>
      </c>
      <c r="H172" s="48">
        <v>1.6</v>
      </c>
      <c r="I172" s="48">
        <v>1.4</v>
      </c>
      <c r="J172" s="48">
        <v>1.4</v>
      </c>
      <c r="K172" s="48">
        <v>3.9</v>
      </c>
      <c r="L172" s="48">
        <v>11.2</v>
      </c>
      <c r="M172" s="48">
        <v>1.7</v>
      </c>
    </row>
    <row r="173" spans="1:13" ht="13.8">
      <c r="A173" s="427">
        <v>45627</v>
      </c>
      <c r="B173" s="48">
        <v>3.8</v>
      </c>
      <c r="C173" s="48">
        <v>1.2</v>
      </c>
      <c r="D173" s="48">
        <v>2.2999999999999998</v>
      </c>
      <c r="E173" s="48">
        <v>1</v>
      </c>
      <c r="F173" s="48">
        <v>1.1000000000000001</v>
      </c>
      <c r="G173" s="48">
        <v>1.1000000000000001</v>
      </c>
      <c r="H173" s="48">
        <v>1.1000000000000001</v>
      </c>
      <c r="I173" s="48">
        <v>1.3</v>
      </c>
      <c r="J173" s="48">
        <v>1.3</v>
      </c>
      <c r="K173" s="48">
        <v>3.7</v>
      </c>
      <c r="L173" s="48">
        <v>9</v>
      </c>
      <c r="M173" s="48">
        <v>1.5</v>
      </c>
    </row>
    <row r="174" spans="1:13" ht="13.8">
      <c r="A174" s="427">
        <v>45658</v>
      </c>
      <c r="B174" s="48">
        <v>4.4000000000000004</v>
      </c>
      <c r="C174" s="48">
        <v>1.4</v>
      </c>
      <c r="D174" s="48">
        <v>2.7</v>
      </c>
      <c r="E174" s="48">
        <v>1</v>
      </c>
      <c r="F174" s="48">
        <v>1.2</v>
      </c>
      <c r="G174" s="48">
        <v>1.2</v>
      </c>
      <c r="H174" s="48">
        <v>1.2</v>
      </c>
      <c r="I174" s="48">
        <v>1.3</v>
      </c>
      <c r="J174" s="48">
        <v>1.2</v>
      </c>
      <c r="K174" s="48">
        <v>3.7</v>
      </c>
      <c r="L174" s="48">
        <v>8.3000000000000007</v>
      </c>
      <c r="M174" s="48">
        <v>1.7</v>
      </c>
    </row>
    <row r="175" spans="1:13" ht="13.8">
      <c r="A175" s="427">
        <v>45689</v>
      </c>
      <c r="B175" s="48">
        <v>4.8</v>
      </c>
      <c r="C175" s="48">
        <v>1.5</v>
      </c>
      <c r="D175" s="48">
        <v>3</v>
      </c>
      <c r="E175" s="48">
        <v>1</v>
      </c>
      <c r="F175" s="48">
        <v>1.2</v>
      </c>
      <c r="G175" s="48">
        <v>1.2</v>
      </c>
      <c r="H175" s="48">
        <v>1.1000000000000001</v>
      </c>
      <c r="I175" s="48">
        <v>1.2</v>
      </c>
      <c r="J175" s="48">
        <v>1.2</v>
      </c>
      <c r="K175" s="48">
        <v>3.7</v>
      </c>
      <c r="L175" s="48">
        <v>7.3</v>
      </c>
      <c r="M175" s="48">
        <v>1.7</v>
      </c>
    </row>
    <row r="176" spans="1:13" ht="13.8">
      <c r="A176" s="427">
        <v>45717</v>
      </c>
      <c r="B176" s="48">
        <v>4.7</v>
      </c>
      <c r="C176" s="48">
        <v>1.5</v>
      </c>
      <c r="D176" s="48">
        <v>2.9</v>
      </c>
      <c r="E176" s="48">
        <v>1</v>
      </c>
      <c r="F176" s="48">
        <v>1.3</v>
      </c>
      <c r="G176" s="48">
        <v>1.2</v>
      </c>
      <c r="H176" s="48">
        <v>1.3</v>
      </c>
      <c r="I176" s="48">
        <v>1.2</v>
      </c>
      <c r="J176" s="48">
        <v>1.2</v>
      </c>
      <c r="K176" s="48">
        <v>3.7</v>
      </c>
      <c r="L176" s="48">
        <v>6.3</v>
      </c>
      <c r="M176" s="48">
        <v>1.7</v>
      </c>
    </row>
    <row r="177" spans="1:13" ht="13.8">
      <c r="A177" s="427">
        <v>45748</v>
      </c>
      <c r="B177" s="48">
        <v>5.3</v>
      </c>
      <c r="C177" s="48">
        <v>1.6</v>
      </c>
      <c r="D177" s="48">
        <v>3.2</v>
      </c>
      <c r="E177" s="48">
        <v>1</v>
      </c>
      <c r="F177" s="48">
        <v>1.3</v>
      </c>
      <c r="G177" s="48">
        <v>1.3</v>
      </c>
      <c r="H177" s="48">
        <v>1.3</v>
      </c>
      <c r="I177" s="48">
        <v>1.2</v>
      </c>
      <c r="J177" s="48">
        <v>1.2</v>
      </c>
      <c r="K177" s="48">
        <v>3.8</v>
      </c>
      <c r="L177" s="48">
        <v>5.4</v>
      </c>
      <c r="M177" s="48">
        <v>1.9</v>
      </c>
    </row>
    <row r="178" spans="1:13" ht="13.8">
      <c r="A178" s="427">
        <v>45778</v>
      </c>
      <c r="B178" s="48">
        <v>5.5</v>
      </c>
      <c r="C178" s="48">
        <v>1.6</v>
      </c>
      <c r="D178" s="48">
        <v>3.4</v>
      </c>
      <c r="E178" s="48">
        <v>1</v>
      </c>
      <c r="F178" s="48">
        <v>1.3</v>
      </c>
      <c r="G178" s="48">
        <v>1.3</v>
      </c>
      <c r="H178" s="48">
        <v>1.3</v>
      </c>
      <c r="I178" s="48">
        <v>1.3</v>
      </c>
      <c r="J178" s="48">
        <v>1.3</v>
      </c>
      <c r="K178" s="48">
        <v>4.0999999999999996</v>
      </c>
      <c r="L178" s="48">
        <v>4.3</v>
      </c>
      <c r="M178" s="48">
        <v>1.9</v>
      </c>
    </row>
    <row r="179" spans="1:13" ht="13.8">
      <c r="A179" s="427">
        <v>45809</v>
      </c>
      <c r="B179" s="48">
        <v>5.9</v>
      </c>
      <c r="C179" s="48">
        <v>1.6</v>
      </c>
      <c r="D179" s="48">
        <v>3.5</v>
      </c>
      <c r="E179" s="48">
        <v>1</v>
      </c>
      <c r="F179" s="48">
        <v>1.2</v>
      </c>
      <c r="G179" s="48">
        <v>1.1000000000000001</v>
      </c>
      <c r="H179" s="48">
        <v>1.4</v>
      </c>
      <c r="I179" s="48">
        <v>1.4</v>
      </c>
      <c r="J179" s="48">
        <v>1.4</v>
      </c>
      <c r="K179" s="48">
        <v>3.9</v>
      </c>
      <c r="L179" s="48">
        <v>4.8</v>
      </c>
      <c r="M179" s="48">
        <v>1.9</v>
      </c>
    </row>
    <row r="180" spans="1:13" ht="13.8">
      <c r="A180" s="427">
        <v>45839</v>
      </c>
      <c r="B180" s="48">
        <v>7.8</v>
      </c>
      <c r="C180" s="48">
        <v>1.8</v>
      </c>
      <c r="D180" s="48">
        <v>4.5</v>
      </c>
      <c r="E180" s="48">
        <v>1</v>
      </c>
      <c r="F180" s="48">
        <v>1.2</v>
      </c>
      <c r="G180" s="48">
        <v>1.1000000000000001</v>
      </c>
      <c r="H180" s="48">
        <v>1.4</v>
      </c>
      <c r="I180" s="48">
        <v>1.4</v>
      </c>
      <c r="J180" s="48">
        <v>1.4</v>
      </c>
      <c r="K180" s="48">
        <v>4.2</v>
      </c>
      <c r="L180" s="48">
        <v>3.5</v>
      </c>
      <c r="M180" s="48">
        <v>2.1</v>
      </c>
    </row>
    <row r="181" spans="1:13" ht="13.8">
      <c r="A181" s="427">
        <v>45870</v>
      </c>
      <c r="B181" s="48">
        <v>9.5</v>
      </c>
      <c r="C181" s="48">
        <v>2</v>
      </c>
      <c r="D181" s="48">
        <v>5.2</v>
      </c>
      <c r="E181" s="48">
        <v>1</v>
      </c>
      <c r="F181" s="48">
        <v>1.2</v>
      </c>
      <c r="G181" s="48">
        <v>1.2</v>
      </c>
      <c r="H181" s="48">
        <v>1.4</v>
      </c>
      <c r="I181" s="48">
        <v>2.2999999999999998</v>
      </c>
      <c r="J181" s="48">
        <v>2.2000000000000002</v>
      </c>
      <c r="K181" s="48">
        <v>4.5999999999999996</v>
      </c>
      <c r="L181" s="48">
        <v>3.4</v>
      </c>
      <c r="M181" s="48">
        <v>2.4</v>
      </c>
    </row>
    <row r="182" spans="1:13" ht="13.8">
      <c r="A182" s="427">
        <v>45901</v>
      </c>
      <c r="B182" s="48">
        <v>10.1</v>
      </c>
      <c r="C182" s="48">
        <v>2</v>
      </c>
      <c r="D182" s="48">
        <v>5.4</v>
      </c>
      <c r="E182" s="48">
        <v>0.9</v>
      </c>
      <c r="F182" s="48">
        <v>1.2</v>
      </c>
      <c r="G182" s="48">
        <v>1.2</v>
      </c>
      <c r="H182" s="48">
        <v>1.1000000000000001</v>
      </c>
      <c r="I182" s="48">
        <v>2.1</v>
      </c>
      <c r="J182" s="48">
        <v>2.1</v>
      </c>
      <c r="K182" s="48">
        <v>4.0999999999999996</v>
      </c>
      <c r="L182" s="48">
        <v>3.1</v>
      </c>
      <c r="M182" s="48">
        <v>2.4</v>
      </c>
    </row>
    <row r="183" spans="1:13" ht="13.8">
      <c r="A183" s="427">
        <v>45931</v>
      </c>
      <c r="B183" s="48">
        <v>11.5</v>
      </c>
      <c r="C183" s="48">
        <v>2.5</v>
      </c>
      <c r="D183" s="48">
        <v>6.2</v>
      </c>
      <c r="E183" s="48">
        <v>0.9</v>
      </c>
      <c r="F183" s="48">
        <v>1.2</v>
      </c>
      <c r="G183" s="48">
        <v>1.2</v>
      </c>
      <c r="H183" s="48">
        <v>1.3</v>
      </c>
      <c r="I183" s="48">
        <v>2.4</v>
      </c>
      <c r="J183" s="48">
        <v>2.2999999999999998</v>
      </c>
      <c r="K183" s="48">
        <v>4.4000000000000004</v>
      </c>
      <c r="L183" s="48">
        <v>4.9000000000000004</v>
      </c>
      <c r="M183" s="48">
        <v>2.7</v>
      </c>
    </row>
    <row r="184" spans="1:13" ht="13.8">
      <c r="A184" s="427">
        <v>45962</v>
      </c>
      <c r="B184" s="48">
        <v>12.4</v>
      </c>
      <c r="C184" s="48">
        <v>2.7</v>
      </c>
      <c r="D184" s="48">
        <v>6.7</v>
      </c>
      <c r="E184" s="48">
        <v>0.9</v>
      </c>
      <c r="F184" s="48">
        <v>1.3</v>
      </c>
      <c r="G184" s="48">
        <v>1.2</v>
      </c>
      <c r="H184" s="48">
        <v>1.3</v>
      </c>
      <c r="I184" s="48">
        <v>2.7</v>
      </c>
      <c r="J184" s="48">
        <v>2.6</v>
      </c>
      <c r="K184" s="48">
        <v>4.7</v>
      </c>
      <c r="L184" s="48">
        <v>4.2</v>
      </c>
      <c r="M184" s="48">
        <v>2.9</v>
      </c>
    </row>
    <row r="185" spans="1:13" ht="13.8">
      <c r="A185" s="427">
        <v>45992</v>
      </c>
      <c r="B185" s="48">
        <v>12.1</v>
      </c>
      <c r="C185" s="48">
        <v>2.7</v>
      </c>
      <c r="D185" s="48">
        <v>6.6</v>
      </c>
      <c r="E185" s="48">
        <v>0.8</v>
      </c>
      <c r="F185" s="48">
        <v>1.1000000000000001</v>
      </c>
      <c r="G185" s="48">
        <v>1.1000000000000001</v>
      </c>
      <c r="H185" s="48">
        <v>1.6</v>
      </c>
      <c r="I185" s="48">
        <v>2.6</v>
      </c>
      <c r="J185" s="48">
        <v>2.5</v>
      </c>
      <c r="K185" s="48">
        <v>4.9000000000000004</v>
      </c>
      <c r="L185" s="48">
        <v>3.3</v>
      </c>
      <c r="M185" s="48">
        <v>2.7</v>
      </c>
    </row>
    <row r="186" spans="1:13" ht="13.8">
      <c r="A186" s="427">
        <v>46023</v>
      </c>
      <c r="B186" s="48">
        <v>13.5</v>
      </c>
      <c r="C186" s="48">
        <v>3</v>
      </c>
      <c r="D186" s="48">
        <v>7.4</v>
      </c>
      <c r="E186" s="48">
        <v>0.9</v>
      </c>
      <c r="F186" s="48">
        <v>1.4</v>
      </c>
      <c r="G186" s="48">
        <v>1.3</v>
      </c>
      <c r="H186" s="48">
        <v>2.2000000000000002</v>
      </c>
      <c r="I186" s="48">
        <v>2.7</v>
      </c>
      <c r="J186" s="48">
        <v>2.7</v>
      </c>
      <c r="K186" s="48">
        <v>5.4</v>
      </c>
      <c r="L186" s="48">
        <v>3.5</v>
      </c>
      <c r="M186" s="48">
        <v>3.1</v>
      </c>
    </row>
    <row r="187" spans="1:13" ht="13.8">
      <c r="A187" s="427">
        <v>46054</v>
      </c>
      <c r="B187" s="48">
        <v>14</v>
      </c>
      <c r="C187" s="48">
        <v>3.2</v>
      </c>
      <c r="D187" s="48">
        <v>7.7</v>
      </c>
      <c r="E187" s="48">
        <v>0.9</v>
      </c>
      <c r="F187" s="48">
        <v>1.4</v>
      </c>
      <c r="G187" s="48">
        <v>1.4</v>
      </c>
      <c r="H187" s="48">
        <v>2.8</v>
      </c>
      <c r="I187" s="48">
        <v>2.8</v>
      </c>
      <c r="J187" s="48">
        <v>2.8</v>
      </c>
      <c r="K187" s="48">
        <v>6.1</v>
      </c>
      <c r="L187" s="48">
        <v>3.4</v>
      </c>
      <c r="M187" s="48">
        <v>3.3</v>
      </c>
    </row>
    <row r="188" spans="1:13" ht="13.8">
      <c r="A188" s="427">
        <v>46082</v>
      </c>
      <c r="B188" s="48">
        <v>12.8</v>
      </c>
      <c r="C188" s="48">
        <v>3.1</v>
      </c>
      <c r="D188" s="48">
        <v>7.2</v>
      </c>
      <c r="E188" s="48">
        <v>0.9</v>
      </c>
      <c r="F188" s="48">
        <v>1.4</v>
      </c>
      <c r="G188" s="48">
        <v>1.4</v>
      </c>
      <c r="H188" s="48">
        <v>2.8</v>
      </c>
      <c r="I188" s="48">
        <v>2.7</v>
      </c>
      <c r="J188" s="48">
        <v>2.7</v>
      </c>
      <c r="K188" s="48">
        <v>6.6</v>
      </c>
      <c r="L188" s="48">
        <v>3.4</v>
      </c>
      <c r="M188" s="48">
        <v>3.1</v>
      </c>
    </row>
    <row r="189" spans="1:13" ht="13.8">
      <c r="A189" s="427">
        <v>46113</v>
      </c>
      <c r="B189" s="48">
        <v>13.4</v>
      </c>
      <c r="C189" s="48">
        <v>3.2</v>
      </c>
      <c r="D189" s="48">
        <v>7.5</v>
      </c>
      <c r="E189" s="48">
        <v>0.9</v>
      </c>
      <c r="F189" s="48">
        <v>1.5</v>
      </c>
      <c r="G189" s="48">
        <v>1.4</v>
      </c>
      <c r="H189" s="48">
        <v>2.8</v>
      </c>
      <c r="I189" s="48">
        <v>2.7</v>
      </c>
      <c r="J189" s="48">
        <v>2.7</v>
      </c>
      <c r="K189" s="48">
        <v>5.8</v>
      </c>
      <c r="L189" s="48">
        <v>2.9</v>
      </c>
      <c r="M189" s="48">
        <v>3.2</v>
      </c>
    </row>
    <row r="190" spans="1:13" ht="13.8">
      <c r="A190" s="427">
        <v>46143</v>
      </c>
      <c r="B190" s="48">
        <v>13.5</v>
      </c>
      <c r="C190" s="48">
        <v>3.3</v>
      </c>
      <c r="D190" s="48">
        <v>7.6</v>
      </c>
      <c r="E190" s="48">
        <v>1</v>
      </c>
      <c r="F190" s="48">
        <v>1.5</v>
      </c>
      <c r="G190" s="48">
        <v>1.4</v>
      </c>
      <c r="H190" s="48">
        <v>2.6</v>
      </c>
      <c r="I190" s="48">
        <v>2.7</v>
      </c>
      <c r="J190" s="48">
        <v>2.6</v>
      </c>
      <c r="K190" s="48">
        <v>5.7</v>
      </c>
      <c r="L190" s="48">
        <v>3.5</v>
      </c>
      <c r="M190" s="48">
        <v>3.2</v>
      </c>
    </row>
    <row r="191" spans="1:13" ht="13.8">
      <c r="A191" s="427">
        <v>46174</v>
      </c>
      <c r="B191" s="48">
        <v>13.1</v>
      </c>
      <c r="C191" s="48">
        <v>3.3</v>
      </c>
      <c r="D191" s="48">
        <v>7.5</v>
      </c>
      <c r="E191" s="48">
        <v>0.9</v>
      </c>
      <c r="F191" s="48">
        <v>1.3</v>
      </c>
      <c r="G191" s="48">
        <v>1.2</v>
      </c>
      <c r="H191" s="48">
        <v>2.6</v>
      </c>
      <c r="I191" s="48">
        <v>2.6</v>
      </c>
      <c r="J191" s="48">
        <v>2.6</v>
      </c>
      <c r="K191" s="48">
        <v>5.7</v>
      </c>
      <c r="L191" s="48">
        <v>3.2</v>
      </c>
      <c r="M191" s="48">
        <v>3</v>
      </c>
    </row>
    <row r="192" spans="1:13" ht="13.8">
      <c r="A192" s="427">
        <v>46204</v>
      </c>
      <c r="B192" s="48">
        <v>15.5</v>
      </c>
      <c r="C192" s="48">
        <v>3.7</v>
      </c>
      <c r="D192" s="48">
        <v>8.8000000000000007</v>
      </c>
      <c r="E192" s="48">
        <v>1</v>
      </c>
      <c r="F192" s="48">
        <v>1.3</v>
      </c>
      <c r="G192" s="48">
        <v>1.3</v>
      </c>
      <c r="H192" s="48">
        <v>2.2000000000000002</v>
      </c>
      <c r="I192" s="48">
        <v>2.7</v>
      </c>
      <c r="J192" s="48">
        <v>2.6</v>
      </c>
      <c r="K192" s="48">
        <v>5.6</v>
      </c>
      <c r="L192" s="48">
        <v>3</v>
      </c>
      <c r="M192" s="48">
        <v>3.4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30</oddFooter>
  </headerFooter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Planilha1"/>
  <dimension ref="A1:J165"/>
  <sheetViews>
    <sheetView showGridLines="0" workbookViewId="0">
      <pane xSplit="1" ySplit="7" topLeftCell="B156" activePane="bottomRight" state="frozen"/>
      <selection pane="topRight" activeCell="B1" sqref="B1"/>
      <selection pane="bottomLeft" activeCell="A8" sqref="A8"/>
      <selection pane="bottomRight" activeCell="B162" sqref="B162:J165"/>
    </sheetView>
  </sheetViews>
  <sheetFormatPr defaultRowHeight="14.4"/>
  <cols>
    <col min="1" max="1" width="10.5546875" bestFit="1" customWidth="1"/>
    <col min="2" max="2" width="9.44140625" bestFit="1" customWidth="1"/>
    <col min="3" max="4" width="9.5546875" bestFit="1" customWidth="1"/>
    <col min="5" max="10" width="9.44140625" bestFit="1" customWidth="1"/>
  </cols>
  <sheetData>
    <row r="1" spans="1:10">
      <c r="A1" s="236" t="s">
        <v>365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>
      <c r="A2" s="137" t="s">
        <v>253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237" t="s">
        <v>252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>
      <c r="A4" s="322" t="s">
        <v>0</v>
      </c>
      <c r="B4" s="322" t="s">
        <v>366</v>
      </c>
      <c r="C4" s="126"/>
      <c r="D4" s="29"/>
      <c r="E4" s="478" t="s">
        <v>369</v>
      </c>
      <c r="F4" s="479"/>
      <c r="G4" s="480"/>
      <c r="H4" s="476" t="s">
        <v>370</v>
      </c>
      <c r="I4" s="476"/>
      <c r="J4" s="477"/>
    </row>
    <row r="5" spans="1:10">
      <c r="A5" s="313"/>
      <c r="B5" s="311"/>
      <c r="C5" s="313"/>
      <c r="D5" s="30"/>
      <c r="E5" s="308"/>
      <c r="F5" s="307"/>
      <c r="G5" s="306"/>
      <c r="H5" s="310"/>
      <c r="I5" s="310"/>
      <c r="J5" s="309"/>
    </row>
    <row r="6" spans="1:10">
      <c r="A6" s="313"/>
      <c r="B6" s="329" t="s">
        <v>367</v>
      </c>
      <c r="C6" s="329" t="s">
        <v>368</v>
      </c>
      <c r="D6" s="329" t="s">
        <v>4</v>
      </c>
      <c r="E6" s="329" t="s">
        <v>367</v>
      </c>
      <c r="F6" s="329" t="s">
        <v>368</v>
      </c>
      <c r="G6" s="329" t="s">
        <v>4</v>
      </c>
      <c r="H6" s="329" t="s">
        <v>367</v>
      </c>
      <c r="I6" s="329" t="s">
        <v>368</v>
      </c>
      <c r="J6" s="329" t="s">
        <v>4</v>
      </c>
    </row>
    <row r="7" spans="1:10">
      <c r="A7" s="313"/>
      <c r="B7" s="324"/>
      <c r="C7" s="324"/>
      <c r="D7" s="324"/>
      <c r="E7" s="324"/>
      <c r="F7" s="324"/>
      <c r="G7" s="324"/>
      <c r="H7" s="324"/>
      <c r="I7" s="328"/>
      <c r="J7" s="328"/>
    </row>
    <row r="8" spans="1:10">
      <c r="A8" s="47">
        <v>40603</v>
      </c>
      <c r="B8" s="333"/>
      <c r="C8" s="333"/>
      <c r="D8" s="333"/>
      <c r="E8" s="333"/>
      <c r="F8" s="333"/>
      <c r="G8" s="333"/>
      <c r="H8" s="333"/>
      <c r="I8" s="333"/>
      <c r="J8" s="333"/>
    </row>
    <row r="9" spans="1:10">
      <c r="A9" s="47">
        <v>40634</v>
      </c>
      <c r="B9" s="333"/>
      <c r="C9" s="333"/>
      <c r="D9" s="333"/>
      <c r="E9" s="333"/>
      <c r="F9" s="333"/>
      <c r="G9" s="333"/>
      <c r="H9" s="333"/>
      <c r="I9" s="333"/>
      <c r="J9" s="333"/>
    </row>
    <row r="10" spans="1:10">
      <c r="A10" s="47">
        <v>40664</v>
      </c>
      <c r="B10" s="333"/>
      <c r="C10" s="333"/>
      <c r="D10" s="333"/>
      <c r="E10" s="333"/>
      <c r="F10" s="333"/>
      <c r="G10" s="333"/>
      <c r="H10" s="333"/>
      <c r="I10" s="333"/>
      <c r="J10" s="333"/>
    </row>
    <row r="11" spans="1:10">
      <c r="A11" s="47">
        <v>40695</v>
      </c>
      <c r="B11" s="333"/>
      <c r="C11" s="333"/>
      <c r="D11" s="333"/>
      <c r="E11" s="333"/>
      <c r="F11" s="333"/>
      <c r="G11" s="333"/>
      <c r="H11" s="333"/>
      <c r="I11" s="333"/>
      <c r="J11" s="333"/>
    </row>
    <row r="12" spans="1:10">
      <c r="A12" s="47">
        <v>40725</v>
      </c>
      <c r="B12" s="333"/>
      <c r="C12" s="333"/>
      <c r="D12" s="333"/>
      <c r="E12" s="333"/>
      <c r="F12" s="333"/>
      <c r="G12" s="333"/>
      <c r="H12" s="333"/>
      <c r="I12" s="333"/>
      <c r="J12" s="333"/>
    </row>
    <row r="13" spans="1:10">
      <c r="A13" s="47">
        <v>40756</v>
      </c>
      <c r="B13" s="333"/>
      <c r="C13" s="333"/>
      <c r="D13" s="333"/>
      <c r="E13" s="333"/>
      <c r="F13" s="333"/>
      <c r="G13" s="333"/>
      <c r="H13" s="333"/>
      <c r="I13" s="333"/>
      <c r="J13" s="333"/>
    </row>
    <row r="14" spans="1:10">
      <c r="A14" s="47">
        <v>40787</v>
      </c>
      <c r="B14" s="333"/>
      <c r="C14" s="333"/>
      <c r="D14" s="333"/>
      <c r="E14" s="333"/>
      <c r="F14" s="333"/>
      <c r="G14" s="333"/>
      <c r="H14" s="333"/>
      <c r="I14" s="333"/>
      <c r="J14" s="333"/>
    </row>
    <row r="15" spans="1:10">
      <c r="A15" s="47">
        <v>40817</v>
      </c>
      <c r="B15" s="333"/>
      <c r="C15" s="333"/>
      <c r="D15" s="333"/>
      <c r="E15" s="333"/>
      <c r="F15" s="333"/>
      <c r="G15" s="333"/>
      <c r="H15" s="333"/>
      <c r="I15" s="333"/>
      <c r="J15" s="333"/>
    </row>
    <row r="16" spans="1:10">
      <c r="A16" s="47">
        <v>40848</v>
      </c>
      <c r="B16" s="333"/>
      <c r="C16" s="333"/>
      <c r="D16" s="333"/>
      <c r="E16" s="333"/>
      <c r="F16" s="333"/>
      <c r="G16" s="333"/>
      <c r="H16" s="333"/>
      <c r="I16" s="333"/>
      <c r="J16" s="333"/>
    </row>
    <row r="17" spans="1:10">
      <c r="A17" s="47">
        <v>40878</v>
      </c>
      <c r="B17" s="333"/>
      <c r="C17" s="333"/>
      <c r="D17" s="333"/>
      <c r="E17" s="333"/>
      <c r="F17" s="333"/>
      <c r="G17" s="333"/>
      <c r="H17" s="333"/>
      <c r="I17" s="333"/>
      <c r="J17" s="333"/>
    </row>
    <row r="18" spans="1:10">
      <c r="A18" s="47">
        <v>40909</v>
      </c>
      <c r="B18" s="333"/>
      <c r="C18" s="333"/>
      <c r="D18" s="333"/>
      <c r="E18" s="333"/>
      <c r="F18" s="333"/>
      <c r="G18" s="333"/>
      <c r="H18" s="333"/>
      <c r="I18" s="333"/>
      <c r="J18" s="333"/>
    </row>
    <row r="19" spans="1:10">
      <c r="A19" s="47">
        <v>40940</v>
      </c>
      <c r="B19" s="333"/>
      <c r="C19" s="333"/>
      <c r="D19" s="333"/>
      <c r="E19" s="333"/>
      <c r="F19" s="333"/>
      <c r="G19" s="333"/>
      <c r="H19" s="333"/>
      <c r="I19" s="333"/>
      <c r="J19" s="333"/>
    </row>
    <row r="20" spans="1:10">
      <c r="A20" s="47">
        <v>40969</v>
      </c>
      <c r="B20" s="333"/>
      <c r="C20" s="333"/>
      <c r="D20" s="333"/>
      <c r="E20" s="333"/>
      <c r="F20" s="333"/>
      <c r="G20" s="333"/>
      <c r="H20" s="333"/>
      <c r="I20" s="333"/>
      <c r="J20" s="333"/>
    </row>
    <row r="21" spans="1:10">
      <c r="A21" s="47">
        <v>41000</v>
      </c>
      <c r="B21" s="333"/>
      <c r="C21" s="333"/>
      <c r="D21" s="333"/>
      <c r="E21" s="333"/>
      <c r="F21" s="333"/>
      <c r="G21" s="333"/>
      <c r="H21" s="333"/>
      <c r="I21" s="333"/>
      <c r="J21" s="333"/>
    </row>
    <row r="22" spans="1:10">
      <c r="A22" s="47">
        <v>41030</v>
      </c>
      <c r="B22" s="333"/>
      <c r="C22" s="333"/>
      <c r="D22" s="333"/>
      <c r="E22" s="333"/>
      <c r="F22" s="333"/>
      <c r="G22" s="333"/>
      <c r="H22" s="333"/>
      <c r="I22" s="333"/>
      <c r="J22" s="333"/>
    </row>
    <row r="23" spans="1:10">
      <c r="A23" s="47">
        <v>41061</v>
      </c>
      <c r="B23" s="333"/>
      <c r="C23" s="333"/>
      <c r="D23" s="333"/>
      <c r="E23" s="333"/>
      <c r="F23" s="333"/>
      <c r="G23" s="333"/>
      <c r="H23" s="333"/>
      <c r="I23" s="333"/>
      <c r="J23" s="333"/>
    </row>
    <row r="24" spans="1:10">
      <c r="A24" s="47">
        <v>41091</v>
      </c>
      <c r="B24" s="333"/>
      <c r="C24" s="333"/>
      <c r="D24" s="333"/>
      <c r="E24" s="333"/>
      <c r="F24" s="333"/>
      <c r="G24" s="333"/>
      <c r="H24" s="333"/>
      <c r="I24" s="333"/>
      <c r="J24" s="333"/>
    </row>
    <row r="25" spans="1:10">
      <c r="A25" s="47">
        <v>41122</v>
      </c>
      <c r="B25" s="333"/>
      <c r="C25" s="333"/>
      <c r="D25" s="333"/>
      <c r="E25" s="333"/>
      <c r="F25" s="333"/>
      <c r="G25" s="333"/>
      <c r="H25" s="333"/>
      <c r="I25" s="333"/>
      <c r="J25" s="333"/>
    </row>
    <row r="26" spans="1:10">
      <c r="A26" s="47">
        <v>41153</v>
      </c>
      <c r="B26" s="333"/>
      <c r="C26" s="333"/>
      <c r="D26" s="333"/>
      <c r="E26" s="333"/>
      <c r="F26" s="333"/>
      <c r="G26" s="333"/>
      <c r="H26" s="333"/>
      <c r="I26" s="333"/>
      <c r="J26" s="333"/>
    </row>
    <row r="27" spans="1:10">
      <c r="A27" s="47">
        <v>41183</v>
      </c>
      <c r="B27" s="333"/>
      <c r="C27" s="333"/>
      <c r="D27" s="333"/>
      <c r="E27" s="333"/>
      <c r="F27" s="333"/>
      <c r="G27" s="333"/>
      <c r="H27" s="333"/>
      <c r="I27" s="333"/>
      <c r="J27" s="333"/>
    </row>
    <row r="28" spans="1:10">
      <c r="A28" s="47">
        <v>41214</v>
      </c>
      <c r="B28" s="333"/>
      <c r="C28" s="333"/>
      <c r="D28" s="333"/>
      <c r="E28" s="333"/>
      <c r="F28" s="333"/>
      <c r="G28" s="333"/>
      <c r="H28" s="333"/>
      <c r="I28" s="333"/>
      <c r="J28" s="333"/>
    </row>
    <row r="29" spans="1:10">
      <c r="A29" s="47">
        <v>41244</v>
      </c>
      <c r="B29" s="333"/>
      <c r="C29" s="333"/>
      <c r="D29" s="333"/>
      <c r="E29" s="333"/>
      <c r="F29" s="333"/>
      <c r="G29" s="333"/>
      <c r="H29" s="333"/>
      <c r="I29" s="333"/>
      <c r="J29" s="333"/>
    </row>
    <row r="30" spans="1:10">
      <c r="A30" s="47">
        <v>41275</v>
      </c>
      <c r="B30" s="333"/>
      <c r="C30" s="333"/>
      <c r="D30" s="333"/>
      <c r="E30" s="333"/>
      <c r="F30" s="333"/>
      <c r="G30" s="333"/>
      <c r="H30" s="333"/>
      <c r="I30" s="333"/>
      <c r="J30" s="333"/>
    </row>
    <row r="31" spans="1:10">
      <c r="A31" s="47">
        <v>41306</v>
      </c>
      <c r="B31" s="333"/>
      <c r="C31" s="333"/>
      <c r="D31" s="333"/>
      <c r="E31" s="333"/>
      <c r="F31" s="333"/>
      <c r="G31" s="333"/>
      <c r="H31" s="333"/>
      <c r="I31" s="333"/>
      <c r="J31" s="333"/>
    </row>
    <row r="32" spans="1:10">
      <c r="A32" s="47">
        <v>41334</v>
      </c>
      <c r="B32" s="333"/>
      <c r="C32" s="333"/>
      <c r="D32" s="333"/>
      <c r="E32" s="333"/>
      <c r="F32" s="333"/>
      <c r="G32" s="333"/>
      <c r="H32" s="333"/>
      <c r="I32" s="333"/>
      <c r="J32" s="333"/>
    </row>
    <row r="33" spans="1:10">
      <c r="A33" s="47">
        <v>41365</v>
      </c>
      <c r="B33" s="333"/>
      <c r="C33" s="333"/>
      <c r="D33" s="333"/>
      <c r="E33" s="333"/>
      <c r="F33" s="333"/>
      <c r="G33" s="333"/>
      <c r="H33" s="333"/>
      <c r="I33" s="333"/>
      <c r="J33" s="333"/>
    </row>
    <row r="34" spans="1:10">
      <c r="A34" s="47">
        <v>41395</v>
      </c>
      <c r="B34" s="333"/>
      <c r="C34" s="333"/>
      <c r="D34" s="333"/>
      <c r="E34" s="333"/>
      <c r="F34" s="333"/>
      <c r="G34" s="333"/>
      <c r="H34" s="333"/>
      <c r="I34" s="333"/>
      <c r="J34" s="333"/>
    </row>
    <row r="35" spans="1:10">
      <c r="A35" s="47">
        <v>41426</v>
      </c>
      <c r="B35" s="333"/>
      <c r="C35" s="333"/>
      <c r="D35" s="333"/>
      <c r="E35" s="333"/>
      <c r="F35" s="333"/>
      <c r="G35" s="333"/>
      <c r="H35" s="333"/>
      <c r="I35" s="333"/>
      <c r="J35" s="333"/>
    </row>
    <row r="36" spans="1:10">
      <c r="A36" s="47">
        <v>41456</v>
      </c>
      <c r="B36" s="333"/>
      <c r="C36" s="333"/>
      <c r="D36" s="333"/>
      <c r="E36" s="333"/>
      <c r="F36" s="333"/>
      <c r="G36" s="333"/>
      <c r="H36" s="333"/>
      <c r="I36" s="333"/>
      <c r="J36" s="333"/>
    </row>
    <row r="37" spans="1:10">
      <c r="A37" s="47">
        <v>41487</v>
      </c>
      <c r="B37" s="333"/>
      <c r="C37" s="333"/>
      <c r="D37" s="333"/>
      <c r="E37" s="333"/>
      <c r="F37" s="333"/>
      <c r="G37" s="333"/>
      <c r="H37" s="333"/>
      <c r="I37" s="333"/>
      <c r="J37" s="333"/>
    </row>
    <row r="38" spans="1:10">
      <c r="A38" s="47">
        <v>41518</v>
      </c>
      <c r="B38" s="333"/>
      <c r="C38" s="333"/>
      <c r="D38" s="333"/>
      <c r="E38" s="333"/>
      <c r="F38" s="333"/>
      <c r="G38" s="333"/>
      <c r="H38" s="333"/>
      <c r="I38" s="333"/>
      <c r="J38" s="333"/>
    </row>
    <row r="39" spans="1:10">
      <c r="A39" s="47">
        <v>41548</v>
      </c>
      <c r="B39" s="333"/>
      <c r="C39" s="333"/>
      <c r="D39" s="333"/>
      <c r="E39" s="333"/>
      <c r="F39" s="333"/>
      <c r="G39" s="333"/>
      <c r="H39" s="333"/>
      <c r="I39" s="333"/>
      <c r="J39" s="333"/>
    </row>
    <row r="40" spans="1:10">
      <c r="A40" s="47">
        <v>41579</v>
      </c>
      <c r="B40" s="333"/>
      <c r="C40" s="333"/>
      <c r="D40" s="333"/>
      <c r="E40" s="333"/>
      <c r="F40" s="333"/>
      <c r="G40" s="333"/>
      <c r="H40" s="333"/>
      <c r="I40" s="333"/>
      <c r="J40" s="333"/>
    </row>
    <row r="41" spans="1:10">
      <c r="A41" s="47">
        <v>41609</v>
      </c>
      <c r="B41" s="333"/>
      <c r="C41" s="333"/>
      <c r="D41" s="333"/>
      <c r="E41" s="333"/>
      <c r="F41" s="333"/>
      <c r="G41" s="333"/>
      <c r="H41" s="333"/>
      <c r="I41" s="333"/>
      <c r="J41" s="333"/>
    </row>
    <row r="42" spans="1:10">
      <c r="A42" s="47">
        <v>41640</v>
      </c>
      <c r="B42" s="333"/>
      <c r="C42" s="333"/>
      <c r="D42" s="333"/>
      <c r="E42" s="333"/>
      <c r="F42" s="333"/>
      <c r="G42" s="333"/>
      <c r="H42" s="333"/>
      <c r="I42" s="333"/>
      <c r="J42" s="333"/>
    </row>
    <row r="43" spans="1:10">
      <c r="A43" s="47">
        <v>41671</v>
      </c>
      <c r="B43" s="333"/>
      <c r="C43" s="333"/>
      <c r="D43" s="333"/>
      <c r="E43" s="333"/>
      <c r="F43" s="333"/>
      <c r="G43" s="333"/>
      <c r="H43" s="333"/>
      <c r="I43" s="333"/>
      <c r="J43" s="333"/>
    </row>
    <row r="44" spans="1:10">
      <c r="A44" s="47">
        <v>41699</v>
      </c>
      <c r="B44" s="333"/>
      <c r="C44" s="333"/>
      <c r="D44" s="333"/>
      <c r="E44" s="333"/>
      <c r="F44" s="333"/>
      <c r="G44" s="333"/>
      <c r="H44" s="333"/>
      <c r="I44" s="333"/>
      <c r="J44" s="333"/>
    </row>
    <row r="45" spans="1:10">
      <c r="A45" s="47">
        <v>41731</v>
      </c>
      <c r="B45" s="333"/>
      <c r="C45" s="333"/>
      <c r="D45" s="333"/>
      <c r="E45" s="333"/>
      <c r="F45" s="333"/>
      <c r="G45" s="333"/>
      <c r="H45" s="333"/>
      <c r="I45" s="333"/>
      <c r="J45" s="333"/>
    </row>
    <row r="46" spans="1:10">
      <c r="A46" s="47">
        <v>41762</v>
      </c>
      <c r="B46" s="333"/>
      <c r="C46" s="333"/>
      <c r="D46" s="333"/>
      <c r="E46" s="333"/>
      <c r="F46" s="333"/>
      <c r="G46" s="333"/>
      <c r="H46" s="333"/>
      <c r="I46" s="333"/>
      <c r="J46" s="333"/>
    </row>
    <row r="47" spans="1:10">
      <c r="A47" s="47">
        <v>41791</v>
      </c>
      <c r="B47" s="333"/>
      <c r="C47" s="333"/>
      <c r="D47" s="333"/>
      <c r="E47" s="333"/>
      <c r="F47" s="333"/>
      <c r="G47" s="333"/>
      <c r="H47" s="333"/>
      <c r="I47" s="333"/>
      <c r="J47" s="333"/>
    </row>
    <row r="48" spans="1:10">
      <c r="A48" s="47">
        <v>41821</v>
      </c>
      <c r="B48" s="333"/>
      <c r="C48" s="333"/>
      <c r="D48" s="333"/>
      <c r="E48" s="333"/>
      <c r="F48" s="333"/>
      <c r="G48" s="333"/>
      <c r="H48" s="333"/>
      <c r="I48" s="333"/>
      <c r="J48" s="333"/>
    </row>
    <row r="49" spans="1:10">
      <c r="A49" s="47">
        <v>41852</v>
      </c>
      <c r="B49" s="333"/>
      <c r="C49" s="333"/>
      <c r="D49" s="333"/>
      <c r="E49" s="333"/>
      <c r="F49" s="333"/>
      <c r="G49" s="333"/>
      <c r="H49" s="333"/>
      <c r="I49" s="333"/>
      <c r="J49" s="333"/>
    </row>
    <row r="50" spans="1:10">
      <c r="A50" s="47">
        <v>41883</v>
      </c>
      <c r="B50" s="333"/>
      <c r="C50" s="333"/>
      <c r="D50" s="333"/>
      <c r="E50" s="333"/>
      <c r="F50" s="333"/>
      <c r="G50" s="333"/>
      <c r="H50" s="333"/>
      <c r="I50" s="333"/>
      <c r="J50" s="333"/>
    </row>
    <row r="51" spans="1:10">
      <c r="A51" s="47">
        <v>41913</v>
      </c>
      <c r="B51" s="333"/>
      <c r="C51" s="333"/>
      <c r="D51" s="333"/>
      <c r="E51" s="333"/>
      <c r="F51" s="333"/>
      <c r="G51" s="333"/>
      <c r="H51" s="333"/>
      <c r="I51" s="333"/>
      <c r="J51" s="333"/>
    </row>
    <row r="52" spans="1:10">
      <c r="A52" s="47">
        <v>41944</v>
      </c>
      <c r="B52" s="333"/>
      <c r="C52" s="333"/>
      <c r="D52" s="333"/>
      <c r="E52" s="333"/>
      <c r="F52" s="333"/>
      <c r="G52" s="333"/>
      <c r="H52" s="333"/>
      <c r="I52" s="333"/>
      <c r="J52" s="333"/>
    </row>
    <row r="53" spans="1:10">
      <c r="A53" s="47">
        <v>41974</v>
      </c>
      <c r="B53" s="333"/>
      <c r="C53" s="333"/>
      <c r="D53" s="333"/>
      <c r="E53" s="333"/>
      <c r="F53" s="333"/>
      <c r="G53" s="333"/>
      <c r="H53" s="333"/>
      <c r="I53" s="333"/>
      <c r="J53" s="333"/>
    </row>
    <row r="54" spans="1:10">
      <c r="A54" s="47">
        <v>42005</v>
      </c>
      <c r="B54" s="333"/>
      <c r="C54" s="333"/>
      <c r="D54" s="333"/>
      <c r="E54" s="333"/>
      <c r="F54" s="333"/>
      <c r="G54" s="333"/>
      <c r="H54" s="333"/>
      <c r="I54" s="333"/>
      <c r="J54" s="333"/>
    </row>
    <row r="55" spans="1:10">
      <c r="A55" s="47">
        <v>42036</v>
      </c>
      <c r="B55" s="333"/>
      <c r="C55" s="333"/>
      <c r="D55" s="333"/>
      <c r="E55" s="333"/>
      <c r="F55" s="333"/>
      <c r="G55" s="333"/>
      <c r="H55" s="333"/>
      <c r="I55" s="333"/>
      <c r="J55" s="333"/>
    </row>
    <row r="56" spans="1:10">
      <c r="A56" s="47">
        <v>42064</v>
      </c>
      <c r="B56" s="333"/>
      <c r="C56" s="333"/>
      <c r="D56" s="333"/>
      <c r="E56" s="333"/>
      <c r="F56" s="333"/>
      <c r="G56" s="333"/>
      <c r="H56" s="333"/>
      <c r="I56" s="333"/>
      <c r="J56" s="333"/>
    </row>
    <row r="57" spans="1:10">
      <c r="A57" s="47">
        <v>42095</v>
      </c>
      <c r="B57" s="333"/>
      <c r="C57" s="333"/>
      <c r="D57" s="333"/>
      <c r="E57" s="333"/>
      <c r="F57" s="333"/>
      <c r="G57" s="333"/>
      <c r="H57" s="333"/>
      <c r="I57" s="333"/>
      <c r="J57" s="333"/>
    </row>
    <row r="58" spans="1:10">
      <c r="A58" s="47">
        <v>42125</v>
      </c>
      <c r="B58" s="333"/>
      <c r="C58" s="333"/>
      <c r="D58" s="333"/>
      <c r="E58" s="333"/>
      <c r="F58" s="333"/>
      <c r="G58" s="333"/>
      <c r="H58" s="333"/>
      <c r="I58" s="333"/>
      <c r="J58" s="333"/>
    </row>
    <row r="59" spans="1:10">
      <c r="A59" s="47">
        <v>42156</v>
      </c>
      <c r="B59" s="333"/>
      <c r="C59" s="333"/>
      <c r="D59" s="333"/>
      <c r="E59" s="333"/>
      <c r="F59" s="333"/>
      <c r="G59" s="333"/>
      <c r="H59" s="333"/>
      <c r="I59" s="333"/>
      <c r="J59" s="333"/>
    </row>
    <row r="60" spans="1:10">
      <c r="A60" s="47">
        <v>42186</v>
      </c>
      <c r="B60" s="333"/>
      <c r="C60" s="333"/>
      <c r="D60" s="333"/>
      <c r="E60" s="333"/>
      <c r="F60" s="333"/>
      <c r="G60" s="333"/>
      <c r="H60" s="333"/>
      <c r="I60" s="333"/>
      <c r="J60" s="333"/>
    </row>
    <row r="61" spans="1:10">
      <c r="A61" s="47">
        <v>42217</v>
      </c>
      <c r="B61" s="333"/>
      <c r="C61" s="333"/>
      <c r="D61" s="333"/>
      <c r="E61" s="333"/>
      <c r="F61" s="333"/>
      <c r="G61" s="333"/>
      <c r="H61" s="333"/>
      <c r="I61" s="333"/>
      <c r="J61" s="333"/>
    </row>
    <row r="62" spans="1:10">
      <c r="A62" s="47">
        <v>42248</v>
      </c>
      <c r="B62" s="333"/>
      <c r="C62" s="333"/>
      <c r="D62" s="333"/>
      <c r="E62" s="333"/>
      <c r="F62" s="333"/>
      <c r="G62" s="333"/>
      <c r="H62" s="333"/>
      <c r="I62" s="333"/>
      <c r="J62" s="333"/>
    </row>
    <row r="63" spans="1:10">
      <c r="A63" s="47">
        <v>42278</v>
      </c>
      <c r="B63" s="333"/>
      <c r="C63" s="333"/>
      <c r="D63" s="333"/>
      <c r="E63" s="333"/>
      <c r="F63" s="333"/>
      <c r="G63" s="333"/>
      <c r="H63" s="333"/>
      <c r="I63" s="333"/>
      <c r="J63" s="333"/>
    </row>
    <row r="64" spans="1:10">
      <c r="A64" s="47">
        <v>42309</v>
      </c>
      <c r="B64" s="333"/>
      <c r="C64" s="333"/>
      <c r="D64" s="333"/>
      <c r="E64" s="333"/>
      <c r="F64" s="333"/>
      <c r="G64" s="333"/>
      <c r="H64" s="333"/>
      <c r="I64" s="333"/>
      <c r="J64" s="333"/>
    </row>
    <row r="65" spans="1:10">
      <c r="A65" s="47">
        <v>42339</v>
      </c>
      <c r="B65" s="333"/>
      <c r="C65" s="333"/>
      <c r="D65" s="333"/>
      <c r="E65" s="333"/>
      <c r="F65" s="333"/>
      <c r="G65" s="333"/>
      <c r="H65" s="333"/>
      <c r="I65" s="333"/>
      <c r="J65" s="333"/>
    </row>
    <row r="66" spans="1:10">
      <c r="A66" s="47">
        <v>42370</v>
      </c>
      <c r="B66" s="333"/>
      <c r="C66" s="333"/>
      <c r="D66" s="333"/>
      <c r="E66" s="333"/>
      <c r="F66" s="333"/>
      <c r="G66" s="333"/>
      <c r="H66" s="333"/>
      <c r="I66" s="333"/>
      <c r="J66" s="333"/>
    </row>
    <row r="67" spans="1:10">
      <c r="A67" s="47">
        <v>42401</v>
      </c>
      <c r="B67" s="333"/>
      <c r="C67" s="333"/>
      <c r="D67" s="333"/>
      <c r="E67" s="333"/>
      <c r="F67" s="333"/>
      <c r="G67" s="333"/>
      <c r="H67" s="333"/>
      <c r="I67" s="333"/>
      <c r="J67" s="333"/>
    </row>
    <row r="68" spans="1:10">
      <c r="A68" s="47">
        <v>42430</v>
      </c>
      <c r="B68" s="333"/>
      <c r="C68" s="333"/>
      <c r="D68" s="333"/>
      <c r="E68" s="333"/>
      <c r="F68" s="333"/>
      <c r="G68" s="333"/>
      <c r="H68" s="333"/>
      <c r="I68" s="333"/>
      <c r="J68" s="333"/>
    </row>
    <row r="69" spans="1:10">
      <c r="A69" s="47">
        <v>42461</v>
      </c>
      <c r="B69" s="333"/>
      <c r="C69" s="333"/>
      <c r="D69" s="333"/>
      <c r="E69" s="333"/>
      <c r="F69" s="333"/>
      <c r="G69" s="333"/>
      <c r="H69" s="333"/>
      <c r="I69" s="333"/>
      <c r="J69" s="333"/>
    </row>
    <row r="70" spans="1:10">
      <c r="A70" s="47">
        <v>42491</v>
      </c>
      <c r="B70" s="333"/>
      <c r="C70" s="333"/>
      <c r="D70" s="333"/>
      <c r="E70" s="333"/>
      <c r="F70" s="333"/>
      <c r="G70" s="333"/>
      <c r="H70" s="333"/>
      <c r="I70" s="333"/>
      <c r="J70" s="333"/>
    </row>
    <row r="71" spans="1:10">
      <c r="A71" s="47">
        <v>42522</v>
      </c>
      <c r="B71" s="333"/>
      <c r="C71" s="333"/>
      <c r="D71" s="333"/>
      <c r="E71" s="333"/>
      <c r="F71" s="333"/>
      <c r="G71" s="333"/>
      <c r="H71" s="333"/>
      <c r="I71" s="333"/>
      <c r="J71" s="333"/>
    </row>
    <row r="72" spans="1:10">
      <c r="A72" s="47">
        <v>42552</v>
      </c>
      <c r="B72" s="333"/>
      <c r="C72" s="333"/>
      <c r="D72" s="333"/>
      <c r="E72" s="333"/>
      <c r="F72" s="333"/>
      <c r="G72" s="333"/>
      <c r="H72" s="333"/>
      <c r="I72" s="333"/>
      <c r="J72" s="333"/>
    </row>
    <row r="73" spans="1:10">
      <c r="A73" s="47">
        <v>42583</v>
      </c>
      <c r="B73" s="333"/>
      <c r="C73" s="333"/>
      <c r="D73" s="333"/>
      <c r="E73" s="333"/>
      <c r="F73" s="333"/>
      <c r="G73" s="333"/>
      <c r="H73" s="333"/>
      <c r="I73" s="333"/>
      <c r="J73" s="333"/>
    </row>
    <row r="74" spans="1:10">
      <c r="A74" s="47">
        <v>42614</v>
      </c>
      <c r="B74" s="333"/>
      <c r="C74" s="333"/>
      <c r="D74" s="333"/>
      <c r="E74" s="333"/>
      <c r="F74" s="333"/>
      <c r="G74" s="333"/>
      <c r="H74" s="333"/>
      <c r="I74" s="333"/>
      <c r="J74" s="333"/>
    </row>
    <row r="75" spans="1:10">
      <c r="A75" s="47">
        <v>42644</v>
      </c>
      <c r="B75" s="333"/>
      <c r="C75" s="333"/>
      <c r="D75" s="333"/>
      <c r="E75" s="333"/>
      <c r="F75" s="333"/>
      <c r="G75" s="333"/>
      <c r="H75" s="333"/>
      <c r="I75" s="333"/>
      <c r="J75" s="333"/>
    </row>
    <row r="76" spans="1:10">
      <c r="A76" s="47">
        <v>42675</v>
      </c>
      <c r="B76" s="333"/>
      <c r="C76" s="333"/>
      <c r="D76" s="333"/>
      <c r="E76" s="333"/>
      <c r="F76" s="333"/>
      <c r="G76" s="333"/>
      <c r="H76" s="333"/>
      <c r="I76" s="333"/>
      <c r="J76" s="333"/>
    </row>
    <row r="77" spans="1:10">
      <c r="A77" s="47">
        <v>42705</v>
      </c>
      <c r="B77" s="332">
        <v>673964.52018458326</v>
      </c>
      <c r="C77" s="332">
        <v>871259.47981541662</v>
      </c>
      <c r="D77" s="332">
        <v>1545224</v>
      </c>
      <c r="E77" s="331">
        <v>6.2498870969653373</v>
      </c>
      <c r="F77" s="331">
        <v>1.2841417136981614</v>
      </c>
      <c r="G77" s="331">
        <v>3.4499999999999997</v>
      </c>
      <c r="H77" s="330">
        <v>11.830889848350202</v>
      </c>
      <c r="I77" s="330">
        <v>4.7487575123734</v>
      </c>
      <c r="J77" s="330">
        <v>7.8376986119811756</v>
      </c>
    </row>
    <row r="78" spans="1:10">
      <c r="A78" s="47">
        <v>42736</v>
      </c>
      <c r="B78" s="332">
        <v>663222.48529677046</v>
      </c>
      <c r="C78" s="332">
        <v>845602.51470322942</v>
      </c>
      <c r="D78" s="332">
        <v>1508825</v>
      </c>
      <c r="E78" s="331">
        <v>6.2747995829055725</v>
      </c>
      <c r="F78" s="331">
        <v>1.2701411800592477</v>
      </c>
      <c r="G78" s="331">
        <v>3.47</v>
      </c>
      <c r="H78" s="330">
        <v>11.972000612203406</v>
      </c>
      <c r="I78" s="330">
        <v>4.8424643124874116</v>
      </c>
      <c r="J78" s="330">
        <v>7.9763392043477541</v>
      </c>
    </row>
    <row r="79" spans="1:10">
      <c r="A79" s="47">
        <v>42767</v>
      </c>
      <c r="B79" s="332">
        <v>661072.47212438844</v>
      </c>
      <c r="C79" s="332">
        <v>843543.52787561156</v>
      </c>
      <c r="D79" s="332">
        <v>1504616</v>
      </c>
      <c r="E79" s="331">
        <v>6.4300912515677382</v>
      </c>
      <c r="F79" s="331">
        <v>1.203731220483554</v>
      </c>
      <c r="G79" s="331">
        <v>3.4999999999999996</v>
      </c>
      <c r="H79" s="330">
        <v>12.236026065350941</v>
      </c>
      <c r="I79" s="330">
        <v>5.0744269365447607</v>
      </c>
      <c r="J79" s="330">
        <v>8.2209680077840463</v>
      </c>
    </row>
    <row r="80" spans="1:10">
      <c r="A80" s="47">
        <v>42795</v>
      </c>
      <c r="B80" s="332">
        <v>646169.18720525864</v>
      </c>
      <c r="C80" s="332">
        <v>856354.81279474136</v>
      </c>
      <c r="D80" s="332">
        <v>1502524</v>
      </c>
      <c r="E80" s="331">
        <v>6.3843100407253601</v>
      </c>
      <c r="F80" s="331">
        <v>1.6745329724232361</v>
      </c>
      <c r="G80" s="331">
        <v>3.6999999999999997</v>
      </c>
      <c r="H80" s="330">
        <v>12.241685547112429</v>
      </c>
      <c r="I80" s="330">
        <v>4.8777678803110831</v>
      </c>
      <c r="J80" s="330">
        <v>8.0446635128623569</v>
      </c>
    </row>
    <row r="81" spans="1:10">
      <c r="A81" s="47">
        <v>42826</v>
      </c>
      <c r="B81" s="332">
        <v>644436.40112615563</v>
      </c>
      <c r="C81" s="332">
        <v>848740.59887384425</v>
      </c>
      <c r="D81" s="332">
        <v>1493177</v>
      </c>
      <c r="E81" s="331">
        <v>6.5750659263025275</v>
      </c>
      <c r="F81" s="331">
        <v>1.7457113389560135</v>
      </c>
      <c r="G81" s="331">
        <v>3.83</v>
      </c>
      <c r="H81" s="330">
        <v>12.361188762893246</v>
      </c>
      <c r="I81" s="330">
        <v>5.0572577837035952</v>
      </c>
      <c r="J81" s="330">
        <v>8.209542472191842</v>
      </c>
    </row>
    <row r="82" spans="1:10">
      <c r="A82" s="47">
        <v>42856</v>
      </c>
      <c r="B82" s="332">
        <v>634136.67669786443</v>
      </c>
      <c r="C82" s="332">
        <v>844410.32330213557</v>
      </c>
      <c r="D82" s="332">
        <v>1478547</v>
      </c>
      <c r="E82" s="331">
        <v>6.6876814756230516</v>
      </c>
      <c r="F82" s="331">
        <v>1.9640906541133158</v>
      </c>
      <c r="G82" s="331">
        <v>3.9899999999999998</v>
      </c>
      <c r="H82" s="330">
        <v>12.660677571603765</v>
      </c>
      <c r="I82" s="330">
        <v>5.5017091475535382</v>
      </c>
      <c r="J82" s="330">
        <v>8.5721319646923622</v>
      </c>
    </row>
    <row r="83" spans="1:10">
      <c r="A83" s="47">
        <v>42887</v>
      </c>
      <c r="B83" s="332">
        <v>614906.02736636787</v>
      </c>
      <c r="C83" s="332">
        <v>866942.97263363213</v>
      </c>
      <c r="D83" s="332">
        <v>1481849</v>
      </c>
      <c r="E83" s="331">
        <v>6.0914331347609174</v>
      </c>
      <c r="F83" s="331">
        <v>1.8499670575380187</v>
      </c>
      <c r="G83" s="331">
        <v>3.61</v>
      </c>
      <c r="H83" s="330">
        <v>12.479142598203943</v>
      </c>
      <c r="I83" s="330">
        <v>5.4821368302485549</v>
      </c>
      <c r="J83" s="330">
        <v>8.385604741103851</v>
      </c>
    </row>
    <row r="84" spans="1:10">
      <c r="A84" s="47">
        <v>42917</v>
      </c>
      <c r="B84" s="332">
        <v>541770.29843676765</v>
      </c>
      <c r="C84" s="332">
        <v>911516.70156323235</v>
      </c>
      <c r="D84" s="332">
        <v>1453287</v>
      </c>
      <c r="E84" s="331">
        <v>6.7897794004975758</v>
      </c>
      <c r="F84" s="331">
        <v>1.3852461350484857</v>
      </c>
      <c r="G84" s="331">
        <v>3.4000000000000004</v>
      </c>
      <c r="H84" s="330">
        <v>13.186584832379507</v>
      </c>
      <c r="I84" s="330">
        <v>5.718381233235597</v>
      </c>
      <c r="J84" s="330">
        <v>8.5024499634277326</v>
      </c>
    </row>
    <row r="85" spans="1:10">
      <c r="A85" s="47">
        <v>42948</v>
      </c>
      <c r="B85" s="332">
        <v>537083.66782961995</v>
      </c>
      <c r="C85" s="332">
        <v>903399.33217038005</v>
      </c>
      <c r="D85" s="332">
        <v>1440483</v>
      </c>
      <c r="E85" s="331">
        <v>6.7842535432271092</v>
      </c>
      <c r="F85" s="331">
        <v>1.467739156206743</v>
      </c>
      <c r="G85" s="331">
        <v>3.45</v>
      </c>
      <c r="H85" s="330">
        <v>13.163312205283379</v>
      </c>
      <c r="I85" s="330">
        <v>5.9973478029737706</v>
      </c>
      <c r="J85" s="330">
        <v>8.6691755473684857</v>
      </c>
    </row>
    <row r="86" spans="1:10">
      <c r="A86" s="47">
        <v>42979</v>
      </c>
      <c r="B86" s="332">
        <v>532330.22578083142</v>
      </c>
      <c r="C86" s="332">
        <v>903814.77421916858</v>
      </c>
      <c r="D86" s="332">
        <v>1436145</v>
      </c>
      <c r="E86" s="331">
        <v>6.5068519239465408</v>
      </c>
      <c r="F86" s="331">
        <v>1.4112233862353358</v>
      </c>
      <c r="G86" s="331">
        <v>3.3000000000000003</v>
      </c>
      <c r="H86" s="330">
        <v>12.911534358054286</v>
      </c>
      <c r="I86" s="330">
        <v>6.3052742249354754</v>
      </c>
      <c r="J86" s="330">
        <v>8.7539907182074224</v>
      </c>
    </row>
    <row r="87" spans="1:10">
      <c r="A87" s="47">
        <v>43009</v>
      </c>
      <c r="B87" s="332">
        <v>522026.71345990029</v>
      </c>
      <c r="C87" s="332">
        <v>907742.28654009977</v>
      </c>
      <c r="D87" s="332">
        <v>1429769</v>
      </c>
      <c r="E87" s="331">
        <v>6.4600791192699489</v>
      </c>
      <c r="F87" s="331">
        <v>1.5614478907653802</v>
      </c>
      <c r="G87" s="331">
        <v>3.35</v>
      </c>
      <c r="H87" s="330">
        <v>13.114271403135538</v>
      </c>
      <c r="I87" s="330">
        <v>6.3434303825897942</v>
      </c>
      <c r="J87" s="330">
        <v>8.8155499244982938</v>
      </c>
    </row>
    <row r="88" spans="1:10">
      <c r="A88" s="47">
        <v>43040</v>
      </c>
      <c r="B88" s="332">
        <v>522911.90157491597</v>
      </c>
      <c r="C88" s="332">
        <v>904585.09842508414</v>
      </c>
      <c r="D88" s="332">
        <v>1427497</v>
      </c>
      <c r="E88" s="331">
        <v>6.2414317101072845</v>
      </c>
      <c r="F88" s="331">
        <v>1.5523097477092849</v>
      </c>
      <c r="G88" s="331">
        <v>3.27</v>
      </c>
      <c r="H88" s="330">
        <v>13.480090965170213</v>
      </c>
      <c r="I88" s="330">
        <v>6.3801625850881463</v>
      </c>
      <c r="J88" s="330">
        <v>8.9809645834632228</v>
      </c>
    </row>
    <row r="89" spans="1:10">
      <c r="A89" s="47">
        <v>43070</v>
      </c>
      <c r="B89" s="332">
        <v>524412</v>
      </c>
      <c r="C89" s="332">
        <v>921372</v>
      </c>
      <c r="D89" s="332">
        <v>1445784</v>
      </c>
      <c r="E89" s="331">
        <v>5.9</v>
      </c>
      <c r="F89" s="331">
        <v>1.2</v>
      </c>
      <c r="G89" s="331">
        <v>2.9</v>
      </c>
      <c r="H89" s="330">
        <v>13.6</v>
      </c>
      <c r="I89" s="330">
        <v>6.1</v>
      </c>
      <c r="J89" s="330">
        <v>8.8000000000000007</v>
      </c>
    </row>
    <row r="90" spans="1:10">
      <c r="A90" s="47">
        <v>43101</v>
      </c>
      <c r="B90" s="332">
        <v>494769</v>
      </c>
      <c r="C90" s="332">
        <v>916565</v>
      </c>
      <c r="D90" s="332">
        <v>1411334</v>
      </c>
      <c r="E90" s="331">
        <v>6.2</v>
      </c>
      <c r="F90" s="331">
        <v>1.4</v>
      </c>
      <c r="G90" s="331">
        <v>3.1</v>
      </c>
      <c r="H90" s="330">
        <v>13.8</v>
      </c>
      <c r="I90" s="330">
        <v>6.2</v>
      </c>
      <c r="J90" s="330">
        <v>8.9</v>
      </c>
    </row>
    <row r="91" spans="1:10">
      <c r="A91" s="47">
        <v>43132</v>
      </c>
      <c r="B91" s="332">
        <v>494041</v>
      </c>
      <c r="C91" s="332">
        <v>912081</v>
      </c>
      <c r="D91" s="332">
        <v>1406122</v>
      </c>
      <c r="E91" s="331">
        <v>6.2</v>
      </c>
      <c r="F91" s="331">
        <v>1.4</v>
      </c>
      <c r="G91" s="331">
        <v>3.1</v>
      </c>
      <c r="H91" s="330">
        <v>13.5</v>
      </c>
      <c r="I91" s="330">
        <v>6.3</v>
      </c>
      <c r="J91" s="330">
        <v>8.9</v>
      </c>
    </row>
    <row r="92" spans="1:10">
      <c r="A92" s="47">
        <v>43160</v>
      </c>
      <c r="B92" s="332">
        <v>495885</v>
      </c>
      <c r="C92" s="332">
        <v>920867</v>
      </c>
      <c r="D92" s="332">
        <v>1416752</v>
      </c>
      <c r="E92" s="331">
        <v>5.6</v>
      </c>
      <c r="F92" s="331">
        <v>1.4</v>
      </c>
      <c r="G92" s="331">
        <v>2.9</v>
      </c>
      <c r="H92" s="330">
        <v>13.3</v>
      </c>
      <c r="I92" s="330">
        <v>6.1</v>
      </c>
      <c r="J92" s="330">
        <v>8.6</v>
      </c>
    </row>
    <row r="93" spans="1:10">
      <c r="A93" s="47">
        <v>43191</v>
      </c>
      <c r="B93" s="332">
        <v>490233</v>
      </c>
      <c r="C93" s="332">
        <v>925652</v>
      </c>
      <c r="D93" s="332">
        <v>1415885</v>
      </c>
      <c r="E93" s="331">
        <v>5.9</v>
      </c>
      <c r="F93" s="331">
        <v>1.4</v>
      </c>
      <c r="G93" s="331">
        <v>2.9</v>
      </c>
      <c r="H93" s="330">
        <v>13.3</v>
      </c>
      <c r="I93" s="330">
        <v>6.2</v>
      </c>
      <c r="J93" s="330">
        <v>8.6</v>
      </c>
    </row>
    <row r="94" spans="1:10">
      <c r="A94" s="47">
        <v>43221</v>
      </c>
      <c r="B94" s="332">
        <v>489418</v>
      </c>
      <c r="C94" s="332">
        <v>931395</v>
      </c>
      <c r="D94" s="332">
        <v>1420813</v>
      </c>
      <c r="E94" s="331">
        <v>5.8</v>
      </c>
      <c r="F94" s="331">
        <v>1.5</v>
      </c>
      <c r="G94" s="331">
        <v>3</v>
      </c>
      <c r="H94" s="330">
        <v>13.2</v>
      </c>
      <c r="I94" s="330">
        <v>6.1</v>
      </c>
      <c r="J94" s="330">
        <v>8.5</v>
      </c>
    </row>
    <row r="95" spans="1:10">
      <c r="A95" s="47">
        <v>43252</v>
      </c>
      <c r="B95" s="332">
        <v>494327</v>
      </c>
      <c r="C95" s="332">
        <v>939882</v>
      </c>
      <c r="D95" s="332">
        <v>1434209</v>
      </c>
      <c r="E95" s="331">
        <v>5.3</v>
      </c>
      <c r="F95" s="331">
        <v>1.1000000000000001</v>
      </c>
      <c r="G95" s="331">
        <v>2.5</v>
      </c>
      <c r="H95" s="330">
        <v>12.8</v>
      </c>
      <c r="I95" s="330">
        <v>5.8</v>
      </c>
      <c r="J95" s="330">
        <v>8.1999999999999993</v>
      </c>
    </row>
    <row r="96" spans="1:10">
      <c r="A96" s="47">
        <v>43282</v>
      </c>
      <c r="B96" s="332">
        <v>493784</v>
      </c>
      <c r="C96" s="332">
        <v>928798</v>
      </c>
      <c r="D96" s="332">
        <v>1422582</v>
      </c>
      <c r="E96" s="331">
        <v>5.3</v>
      </c>
      <c r="F96" s="331">
        <v>0.9</v>
      </c>
      <c r="G96" s="331">
        <v>2.4</v>
      </c>
      <c r="H96" s="330">
        <v>12.7</v>
      </c>
      <c r="I96" s="330">
        <v>6</v>
      </c>
      <c r="J96" s="330">
        <v>8.3000000000000007</v>
      </c>
    </row>
    <row r="97" spans="1:10">
      <c r="A97" s="47">
        <v>43313</v>
      </c>
      <c r="B97" s="332">
        <v>496950</v>
      </c>
      <c r="C97" s="332">
        <v>939355</v>
      </c>
      <c r="D97" s="332">
        <v>1436305</v>
      </c>
      <c r="E97" s="331">
        <v>5.4</v>
      </c>
      <c r="F97" s="331">
        <v>1</v>
      </c>
      <c r="G97" s="331">
        <v>2.5</v>
      </c>
      <c r="H97" s="330">
        <v>12.8</v>
      </c>
      <c r="I97" s="330">
        <v>6.1</v>
      </c>
      <c r="J97" s="330">
        <v>8.4</v>
      </c>
    </row>
    <row r="98" spans="1:10">
      <c r="A98" s="47">
        <v>43344</v>
      </c>
      <c r="B98" s="332">
        <v>496554</v>
      </c>
      <c r="C98" s="332">
        <v>946442</v>
      </c>
      <c r="D98" s="332">
        <v>1442996</v>
      </c>
      <c r="E98" s="331">
        <v>5.0999999999999996</v>
      </c>
      <c r="F98" s="331">
        <v>1.3</v>
      </c>
      <c r="G98" s="331">
        <v>2.6</v>
      </c>
      <c r="H98" s="330">
        <v>12.5</v>
      </c>
      <c r="I98" s="330">
        <v>6.3</v>
      </c>
      <c r="J98" s="330">
        <v>8.4</v>
      </c>
    </row>
    <row r="99" spans="1:10">
      <c r="A99" s="47">
        <v>43374</v>
      </c>
      <c r="B99" s="332">
        <v>501645</v>
      </c>
      <c r="C99" s="332">
        <v>918138</v>
      </c>
      <c r="D99" s="332">
        <v>1419783</v>
      </c>
      <c r="E99" s="331">
        <v>5.0999999999999996</v>
      </c>
      <c r="F99" s="331">
        <v>1.3</v>
      </c>
      <c r="G99" s="331">
        <v>2.6</v>
      </c>
      <c r="H99" s="330">
        <v>12.1</v>
      </c>
      <c r="I99" s="330">
        <v>6.6</v>
      </c>
      <c r="J99" s="330">
        <v>8.5</v>
      </c>
    </row>
    <row r="100" spans="1:10">
      <c r="A100" s="47">
        <v>43405</v>
      </c>
      <c r="B100" s="332">
        <v>502733</v>
      </c>
      <c r="C100" s="332">
        <v>927714</v>
      </c>
      <c r="D100" s="332">
        <v>1430447</v>
      </c>
      <c r="E100" s="331">
        <v>4.9000000000000004</v>
      </c>
      <c r="F100" s="331">
        <v>1.2</v>
      </c>
      <c r="G100" s="331">
        <v>2.5</v>
      </c>
      <c r="H100" s="330">
        <v>12.1</v>
      </c>
      <c r="I100" s="330">
        <v>6.5</v>
      </c>
      <c r="J100" s="330">
        <v>8.5</v>
      </c>
    </row>
    <row r="101" spans="1:10">
      <c r="A101" s="47">
        <v>43435</v>
      </c>
      <c r="B101" s="332">
        <v>511413</v>
      </c>
      <c r="C101" s="332">
        <v>950493</v>
      </c>
      <c r="D101" s="332">
        <v>1461906</v>
      </c>
      <c r="E101" s="331">
        <v>4.9000000000000004</v>
      </c>
      <c r="F101" s="331">
        <v>1.1000000000000001</v>
      </c>
      <c r="G101" s="331">
        <v>2.4</v>
      </c>
      <c r="H101" s="330">
        <v>12.2</v>
      </c>
      <c r="I101" s="330">
        <v>6.4</v>
      </c>
      <c r="J101" s="330">
        <v>8.4</v>
      </c>
    </row>
    <row r="102" spans="1:10">
      <c r="A102" s="47">
        <v>43466</v>
      </c>
      <c r="B102" s="332">
        <v>506978</v>
      </c>
      <c r="C102" s="332">
        <v>915870</v>
      </c>
      <c r="D102" s="332">
        <v>1422848</v>
      </c>
      <c r="E102" s="331">
        <v>4.8</v>
      </c>
      <c r="F102" s="331">
        <v>1.2</v>
      </c>
      <c r="G102" s="331">
        <v>2.5</v>
      </c>
      <c r="H102" s="330">
        <v>11.8</v>
      </c>
      <c r="I102" s="330">
        <v>6.9</v>
      </c>
      <c r="J102" s="330">
        <v>8.6</v>
      </c>
    </row>
    <row r="103" spans="1:10">
      <c r="A103" s="47">
        <v>43497</v>
      </c>
      <c r="B103" s="332">
        <v>510702</v>
      </c>
      <c r="C103" s="332">
        <v>913363</v>
      </c>
      <c r="D103" s="332">
        <v>1424065</v>
      </c>
      <c r="E103" s="331">
        <v>4.5</v>
      </c>
      <c r="F103" s="331">
        <v>1.2</v>
      </c>
      <c r="G103" s="331">
        <v>2.4</v>
      </c>
      <c r="H103" s="330">
        <v>11.9</v>
      </c>
      <c r="I103" s="330">
        <v>6.7</v>
      </c>
      <c r="J103" s="330">
        <v>8.6</v>
      </c>
    </row>
    <row r="104" spans="1:10">
      <c r="A104" s="47">
        <v>43525</v>
      </c>
      <c r="B104" s="332">
        <v>514793</v>
      </c>
      <c r="C104" s="332">
        <v>921607</v>
      </c>
      <c r="D104" s="332">
        <v>1436400</v>
      </c>
      <c r="E104" s="331">
        <v>4.7</v>
      </c>
      <c r="F104" s="331">
        <v>1.3</v>
      </c>
      <c r="G104" s="331">
        <v>2.5</v>
      </c>
      <c r="H104" s="330">
        <v>11.7</v>
      </c>
      <c r="I104" s="330">
        <v>6.9</v>
      </c>
      <c r="J104" s="330">
        <v>8.6</v>
      </c>
    </row>
    <row r="105" spans="1:10">
      <c r="A105" s="47">
        <v>43556</v>
      </c>
      <c r="B105" s="332">
        <v>516000</v>
      </c>
      <c r="C105" s="332">
        <v>903871</v>
      </c>
      <c r="D105" s="332">
        <v>1419871</v>
      </c>
      <c r="E105" s="331">
        <v>4.5</v>
      </c>
      <c r="F105" s="331">
        <v>1.4</v>
      </c>
      <c r="G105" s="331">
        <v>2.6</v>
      </c>
      <c r="H105" s="330">
        <v>12.1</v>
      </c>
      <c r="I105" s="330">
        <v>6.8</v>
      </c>
      <c r="J105" s="330">
        <v>8.6999999999999993</v>
      </c>
    </row>
    <row r="106" spans="1:10">
      <c r="A106" s="47">
        <v>43586</v>
      </c>
      <c r="B106" s="332">
        <v>513007</v>
      </c>
      <c r="C106" s="332">
        <v>907343</v>
      </c>
      <c r="D106" s="332">
        <v>1420350</v>
      </c>
      <c r="E106" s="331">
        <v>4.7</v>
      </c>
      <c r="F106" s="331">
        <v>1.4</v>
      </c>
      <c r="G106" s="331">
        <v>2.6</v>
      </c>
      <c r="H106" s="330">
        <v>11.7</v>
      </c>
      <c r="I106" s="330">
        <v>7</v>
      </c>
      <c r="J106" s="330">
        <v>8.6999999999999993</v>
      </c>
    </row>
    <row r="107" spans="1:10">
      <c r="A107" s="47">
        <v>43617</v>
      </c>
      <c r="B107" s="332">
        <v>523038</v>
      </c>
      <c r="C107" s="332">
        <v>896008</v>
      </c>
      <c r="D107" s="332">
        <v>1419046</v>
      </c>
      <c r="E107" s="331">
        <v>4.2</v>
      </c>
      <c r="F107" s="331">
        <v>1.4</v>
      </c>
      <c r="G107" s="331">
        <v>2.4</v>
      </c>
      <c r="H107" s="330">
        <v>10.9</v>
      </c>
      <c r="I107" s="330">
        <v>6.6</v>
      </c>
      <c r="J107" s="330">
        <v>8.1999999999999993</v>
      </c>
    </row>
    <row r="108" spans="1:10">
      <c r="A108" s="47">
        <v>43647</v>
      </c>
      <c r="B108" s="332">
        <v>538783</v>
      </c>
      <c r="C108" s="332">
        <v>857405</v>
      </c>
      <c r="D108" s="332">
        <v>1396188</v>
      </c>
      <c r="E108" s="331">
        <v>4.4000000000000004</v>
      </c>
      <c r="F108" s="331">
        <v>1.3</v>
      </c>
      <c r="G108" s="331">
        <v>2.5</v>
      </c>
      <c r="H108" s="330">
        <v>11</v>
      </c>
      <c r="I108" s="330">
        <v>6.3</v>
      </c>
      <c r="J108" s="330">
        <v>8.1</v>
      </c>
    </row>
    <row r="109" spans="1:10">
      <c r="A109" s="47">
        <v>43678</v>
      </c>
      <c r="B109" s="332">
        <v>535199</v>
      </c>
      <c r="C109" s="332">
        <v>875231</v>
      </c>
      <c r="D109" s="332">
        <v>1410430</v>
      </c>
      <c r="E109" s="331">
        <v>4.4000000000000004</v>
      </c>
      <c r="F109" s="331">
        <v>1.3</v>
      </c>
      <c r="G109" s="331">
        <v>2.4</v>
      </c>
      <c r="H109" s="330">
        <v>11</v>
      </c>
      <c r="I109" s="330">
        <v>6.2</v>
      </c>
      <c r="J109" s="330">
        <v>8</v>
      </c>
    </row>
    <row r="110" spans="1:10">
      <c r="A110" s="47">
        <v>43709</v>
      </c>
      <c r="B110" s="332">
        <v>526360</v>
      </c>
      <c r="C110" s="332">
        <v>900320</v>
      </c>
      <c r="D110" s="332">
        <v>1426680</v>
      </c>
      <c r="E110" s="331">
        <v>4.2</v>
      </c>
      <c r="F110" s="331">
        <v>1.3</v>
      </c>
      <c r="G110" s="331">
        <v>2.4</v>
      </c>
      <c r="H110" s="330">
        <v>10.7</v>
      </c>
      <c r="I110" s="330">
        <v>6.5</v>
      </c>
      <c r="J110" s="330">
        <v>8</v>
      </c>
    </row>
    <row r="111" spans="1:10">
      <c r="A111" s="47">
        <v>43739</v>
      </c>
      <c r="B111" s="332">
        <v>528414</v>
      </c>
      <c r="C111" s="332">
        <v>886293</v>
      </c>
      <c r="D111" s="332">
        <v>1414707</v>
      </c>
      <c r="E111" s="331">
        <v>4.0999999999999996</v>
      </c>
      <c r="F111" s="331">
        <v>1.3</v>
      </c>
      <c r="G111" s="331">
        <v>2.2999999999999998</v>
      </c>
      <c r="H111" s="330">
        <v>10.199999999999999</v>
      </c>
      <c r="I111" s="330">
        <v>6.7</v>
      </c>
      <c r="J111" s="330">
        <v>8</v>
      </c>
    </row>
    <row r="112" spans="1:10">
      <c r="A112" s="47">
        <v>43770</v>
      </c>
      <c r="B112" s="332">
        <v>538647</v>
      </c>
      <c r="C112" s="332">
        <v>895511</v>
      </c>
      <c r="D112" s="332">
        <v>1434158</v>
      </c>
      <c r="E112" s="331">
        <v>3.9</v>
      </c>
      <c r="F112" s="331">
        <v>1.3</v>
      </c>
      <c r="G112" s="331">
        <v>2.2999999999999998</v>
      </c>
      <c r="H112" s="330">
        <v>9.6999999999999993</v>
      </c>
      <c r="I112" s="330">
        <v>6.8</v>
      </c>
      <c r="J112" s="330">
        <v>7.9</v>
      </c>
    </row>
    <row r="113" spans="1:10">
      <c r="A113" s="47">
        <v>43800</v>
      </c>
      <c r="B113" s="332">
        <v>545350</v>
      </c>
      <c r="C113" s="332">
        <v>914719</v>
      </c>
      <c r="D113" s="332">
        <v>1460069</v>
      </c>
      <c r="E113" s="331">
        <v>3.8</v>
      </c>
      <c r="F113" s="331">
        <v>1.2</v>
      </c>
      <c r="G113" s="331">
        <v>2.1</v>
      </c>
      <c r="H113" s="330">
        <v>9.6</v>
      </c>
      <c r="I113" s="330">
        <v>7</v>
      </c>
      <c r="J113" s="330">
        <v>8</v>
      </c>
    </row>
    <row r="114" spans="1:10">
      <c r="A114" s="47">
        <v>43831</v>
      </c>
      <c r="B114" s="332">
        <v>537636</v>
      </c>
      <c r="C114" s="332">
        <v>895527</v>
      </c>
      <c r="D114" s="332">
        <v>1433163</v>
      </c>
      <c r="E114" s="331">
        <v>3.9</v>
      </c>
      <c r="F114" s="331">
        <v>1.3</v>
      </c>
      <c r="G114" s="331">
        <v>2.2000000000000002</v>
      </c>
      <c r="H114" s="330">
        <v>9.6</v>
      </c>
      <c r="I114" s="330">
        <v>7</v>
      </c>
      <c r="J114" s="330">
        <v>7.9</v>
      </c>
    </row>
    <row r="115" spans="1:10">
      <c r="A115" s="47">
        <v>43862</v>
      </c>
      <c r="B115" s="332">
        <v>541433</v>
      </c>
      <c r="C115" s="332">
        <v>901841</v>
      </c>
      <c r="D115" s="332">
        <v>1443274</v>
      </c>
      <c r="E115" s="331">
        <v>3.8</v>
      </c>
      <c r="F115" s="331">
        <v>1.2</v>
      </c>
      <c r="G115" s="331">
        <v>2.2000000000000002</v>
      </c>
      <c r="H115" s="330">
        <v>9.5</v>
      </c>
      <c r="I115" s="330">
        <v>6.7</v>
      </c>
      <c r="J115" s="330">
        <v>7.7</v>
      </c>
    </row>
    <row r="116" spans="1:10">
      <c r="A116" s="47">
        <v>43891</v>
      </c>
      <c r="B116" s="332">
        <v>551428</v>
      </c>
      <c r="C116" s="332">
        <v>984290</v>
      </c>
      <c r="D116" s="332">
        <v>1535718</v>
      </c>
      <c r="E116" s="331">
        <v>3.9</v>
      </c>
      <c r="F116" s="331">
        <v>1.3</v>
      </c>
      <c r="G116" s="331">
        <v>2.2000000000000002</v>
      </c>
      <c r="H116" s="330">
        <v>9.5</v>
      </c>
      <c r="I116" s="330">
        <v>6.5</v>
      </c>
      <c r="J116" s="330">
        <v>7.6</v>
      </c>
    </row>
    <row r="117" spans="1:10">
      <c r="A117" s="47">
        <v>43922</v>
      </c>
      <c r="B117" s="332">
        <v>552614</v>
      </c>
      <c r="C117" s="332">
        <v>1003045</v>
      </c>
      <c r="D117" s="332">
        <v>1555659</v>
      </c>
      <c r="E117" s="331">
        <v>4.0999999999999996</v>
      </c>
      <c r="F117" s="331">
        <v>1.3</v>
      </c>
      <c r="G117" s="331">
        <v>2.2999999999999998</v>
      </c>
      <c r="H117" s="330">
        <v>9.6999999999999993</v>
      </c>
      <c r="I117" s="330">
        <v>6.4</v>
      </c>
      <c r="J117" s="330">
        <v>7.6</v>
      </c>
    </row>
    <row r="118" spans="1:10">
      <c r="A118" s="47">
        <v>43952</v>
      </c>
      <c r="B118" s="332">
        <v>556842</v>
      </c>
      <c r="C118" s="332">
        <v>1012679</v>
      </c>
      <c r="D118" s="332">
        <v>1569521</v>
      </c>
      <c r="E118" s="331">
        <v>4.2</v>
      </c>
      <c r="F118" s="331">
        <v>1.3</v>
      </c>
      <c r="G118" s="331">
        <v>2.2999999999999998</v>
      </c>
      <c r="H118" s="330">
        <v>9.8000000000000007</v>
      </c>
      <c r="I118" s="330">
        <v>6.3</v>
      </c>
      <c r="J118" s="330">
        <v>7.5</v>
      </c>
    </row>
    <row r="119" spans="1:10">
      <c r="A119" s="47">
        <v>43983</v>
      </c>
      <c r="B119" s="332">
        <v>560173</v>
      </c>
      <c r="C119" s="332">
        <v>1022542</v>
      </c>
      <c r="D119" s="332">
        <v>1582715</v>
      </c>
      <c r="E119" s="331">
        <v>3.5</v>
      </c>
      <c r="F119" s="331">
        <v>1.2</v>
      </c>
      <c r="G119" s="331">
        <v>2</v>
      </c>
      <c r="H119" s="330">
        <v>9.3000000000000007</v>
      </c>
      <c r="I119" s="330">
        <v>6.4</v>
      </c>
      <c r="J119" s="330">
        <v>7.4</v>
      </c>
    </row>
    <row r="120" spans="1:10">
      <c r="A120" s="47">
        <v>44013</v>
      </c>
      <c r="B120" s="332">
        <v>605600</v>
      </c>
      <c r="C120" s="332">
        <v>1004932</v>
      </c>
      <c r="D120" s="332">
        <v>1610532</v>
      </c>
      <c r="E120" s="331">
        <v>3.1</v>
      </c>
      <c r="F120" s="331">
        <v>1.2</v>
      </c>
      <c r="G120" s="331">
        <v>1.9</v>
      </c>
      <c r="H120" s="330">
        <v>8.6</v>
      </c>
      <c r="I120" s="330">
        <v>6.4</v>
      </c>
      <c r="J120" s="330">
        <v>7.2</v>
      </c>
    </row>
    <row r="121" spans="1:10">
      <c r="A121" s="47">
        <v>44044</v>
      </c>
      <c r="B121" s="332">
        <v>641013</v>
      </c>
      <c r="C121" s="332">
        <v>1008258</v>
      </c>
      <c r="D121" s="332">
        <v>1649271</v>
      </c>
      <c r="E121" s="331">
        <v>2.6</v>
      </c>
      <c r="F121" s="331">
        <v>1.4</v>
      </c>
      <c r="G121" s="331">
        <v>1.8</v>
      </c>
      <c r="H121" s="330">
        <v>8.1</v>
      </c>
      <c r="I121" s="330">
        <v>6.4</v>
      </c>
      <c r="J121" s="330">
        <v>7</v>
      </c>
    </row>
    <row r="122" spans="1:10">
      <c r="A122" s="47">
        <v>44075</v>
      </c>
      <c r="B122" s="332">
        <v>678008</v>
      </c>
      <c r="C122" s="332">
        <v>1018036</v>
      </c>
      <c r="D122" s="332">
        <v>1696044</v>
      </c>
      <c r="E122" s="331">
        <v>2.2000000000000002</v>
      </c>
      <c r="F122" s="331">
        <v>1.1000000000000001</v>
      </c>
      <c r="G122" s="331">
        <v>1.5</v>
      </c>
      <c r="H122" s="330">
        <v>7.5</v>
      </c>
      <c r="I122" s="330">
        <v>6.3</v>
      </c>
      <c r="J122" s="330">
        <v>6.8</v>
      </c>
    </row>
    <row r="123" spans="1:10">
      <c r="A123" s="47">
        <v>44105</v>
      </c>
      <c r="B123" s="332">
        <v>679166</v>
      </c>
      <c r="C123" s="332">
        <v>1037416</v>
      </c>
      <c r="D123" s="332">
        <v>1716582</v>
      </c>
      <c r="E123" s="331">
        <v>2.2000000000000002</v>
      </c>
      <c r="F123" s="331">
        <v>1</v>
      </c>
      <c r="G123" s="331">
        <v>1.5</v>
      </c>
      <c r="H123" s="330">
        <v>7.5</v>
      </c>
      <c r="I123" s="330">
        <v>6.2</v>
      </c>
      <c r="J123" s="330">
        <v>6.7</v>
      </c>
    </row>
    <row r="124" spans="1:10" ht="16.5" customHeight="1">
      <c r="A124" s="47">
        <v>44137</v>
      </c>
      <c r="B124" s="332">
        <v>704512</v>
      </c>
      <c r="C124" s="332">
        <v>1044701</v>
      </c>
      <c r="D124" s="332">
        <v>1749213</v>
      </c>
      <c r="E124" s="331">
        <v>2.1</v>
      </c>
      <c r="F124" s="331">
        <v>0.7</v>
      </c>
      <c r="G124" s="331">
        <v>1.3</v>
      </c>
      <c r="H124" s="330">
        <v>7.2</v>
      </c>
      <c r="I124" s="330">
        <v>6.6</v>
      </c>
      <c r="J124" s="330">
        <v>6.8</v>
      </c>
    </row>
    <row r="125" spans="1:10" ht="16.5" customHeight="1">
      <c r="A125" s="47">
        <v>44168</v>
      </c>
      <c r="B125" s="332">
        <v>725209</v>
      </c>
      <c r="C125" s="332">
        <v>1062302</v>
      </c>
      <c r="D125" s="332">
        <v>1787510</v>
      </c>
      <c r="E125" s="331">
        <v>1.9</v>
      </c>
      <c r="F125" s="331">
        <v>0.5</v>
      </c>
      <c r="G125" s="331">
        <v>1.1000000000000001</v>
      </c>
      <c r="H125" s="330">
        <v>7.1</v>
      </c>
      <c r="I125" s="330">
        <v>6.4</v>
      </c>
      <c r="J125" s="330">
        <v>6.7</v>
      </c>
    </row>
    <row r="126" spans="1:10" ht="16.5" customHeight="1">
      <c r="A126" s="47">
        <v>44199</v>
      </c>
      <c r="B126" s="332">
        <v>733109</v>
      </c>
      <c r="C126" s="332">
        <v>1038734</v>
      </c>
      <c r="D126" s="332">
        <v>1771843</v>
      </c>
      <c r="E126" s="331">
        <v>2.1</v>
      </c>
      <c r="F126" s="331">
        <v>0.5</v>
      </c>
      <c r="G126" s="331">
        <v>1.1000000000000001</v>
      </c>
      <c r="H126" s="330">
        <v>7.4</v>
      </c>
      <c r="I126" s="330">
        <v>6.1</v>
      </c>
      <c r="J126" s="330">
        <v>6.7</v>
      </c>
    </row>
    <row r="127" spans="1:10" ht="16.5" customHeight="1">
      <c r="A127" s="47">
        <v>44228</v>
      </c>
      <c r="B127" s="332">
        <v>739444</v>
      </c>
      <c r="C127" s="332">
        <v>1042117</v>
      </c>
      <c r="D127" s="332">
        <v>1781561</v>
      </c>
      <c r="E127" s="331">
        <v>2.1</v>
      </c>
      <c r="F127" s="331">
        <v>0.7</v>
      </c>
      <c r="G127" s="331">
        <v>1.3</v>
      </c>
      <c r="H127" s="330">
        <v>7.4</v>
      </c>
      <c r="I127" s="330">
        <v>6.1</v>
      </c>
      <c r="J127" s="330">
        <v>6.6</v>
      </c>
    </row>
    <row r="128" spans="1:10" ht="16.5" customHeight="1">
      <c r="A128" s="47">
        <v>44256</v>
      </c>
      <c r="B128" s="332">
        <v>751059</v>
      </c>
      <c r="C128" s="332">
        <v>1063003</v>
      </c>
      <c r="D128" s="332">
        <v>1814062</v>
      </c>
      <c r="E128" s="331">
        <v>2.2999999999999998</v>
      </c>
      <c r="F128" s="331">
        <v>0.4</v>
      </c>
      <c r="G128" s="331">
        <v>1.2</v>
      </c>
      <c r="H128" s="330">
        <v>7.3</v>
      </c>
      <c r="I128" s="330">
        <v>5.8</v>
      </c>
      <c r="J128" s="330">
        <v>6.4</v>
      </c>
    </row>
    <row r="129" spans="1:10" ht="16.5" customHeight="1">
      <c r="A129" s="47">
        <v>44287</v>
      </c>
      <c r="B129" s="332">
        <v>752553</v>
      </c>
      <c r="C129" s="332">
        <v>1058795</v>
      </c>
      <c r="D129" s="332">
        <v>1811348</v>
      </c>
      <c r="E129" s="331">
        <v>2.4</v>
      </c>
      <c r="F129" s="331">
        <v>0.4</v>
      </c>
      <c r="G129" s="331">
        <v>1.2</v>
      </c>
      <c r="H129" s="330">
        <v>7.3</v>
      </c>
      <c r="I129" s="330">
        <v>5.8</v>
      </c>
      <c r="J129" s="330">
        <v>6.4</v>
      </c>
    </row>
    <row r="130" spans="1:10" ht="16.5" customHeight="1">
      <c r="A130" s="47">
        <v>44317</v>
      </c>
      <c r="B130" s="332">
        <v>756605</v>
      </c>
      <c r="C130" s="332">
        <v>1059666</v>
      </c>
      <c r="D130" s="332">
        <v>1816271</v>
      </c>
      <c r="E130" s="331">
        <v>2.9</v>
      </c>
      <c r="F130" s="331">
        <v>0.4</v>
      </c>
      <c r="G130" s="331">
        <v>1.4</v>
      </c>
      <c r="H130" s="330">
        <v>7.3</v>
      </c>
      <c r="I130" s="330">
        <v>5.8</v>
      </c>
      <c r="J130" s="330">
        <v>6.4</v>
      </c>
    </row>
    <row r="131" spans="1:10" ht="16.5" customHeight="1">
      <c r="A131" s="47">
        <v>44348</v>
      </c>
      <c r="B131" s="332">
        <v>767172</v>
      </c>
      <c r="C131" s="332">
        <v>1054811</v>
      </c>
      <c r="D131" s="332">
        <v>1821983</v>
      </c>
      <c r="E131" s="331">
        <v>2.7</v>
      </c>
      <c r="F131" s="331">
        <v>0.4</v>
      </c>
      <c r="G131" s="331">
        <v>1.4</v>
      </c>
      <c r="H131" s="330">
        <v>7.1</v>
      </c>
      <c r="I131" s="330">
        <v>5.8</v>
      </c>
      <c r="J131" s="330">
        <v>6.3</v>
      </c>
    </row>
    <row r="132" spans="1:10" ht="16.5" customHeight="1">
      <c r="A132" s="47">
        <v>44378</v>
      </c>
      <c r="B132" s="332">
        <v>786043</v>
      </c>
      <c r="C132" s="332">
        <v>1051225</v>
      </c>
      <c r="D132" s="332">
        <v>1837268</v>
      </c>
      <c r="E132" s="331">
        <v>2.8</v>
      </c>
      <c r="F132" s="331">
        <v>0.4</v>
      </c>
      <c r="G132" s="331">
        <v>1.4</v>
      </c>
      <c r="H132" s="330">
        <v>7.1</v>
      </c>
      <c r="I132" s="330">
        <v>5.6</v>
      </c>
      <c r="J132" s="330">
        <v>6.2</v>
      </c>
    </row>
    <row r="133" spans="1:10" ht="16.5" customHeight="1">
      <c r="A133" s="47">
        <v>44409</v>
      </c>
      <c r="B133" s="332">
        <v>811980</v>
      </c>
      <c r="C133" s="332">
        <v>1035190</v>
      </c>
      <c r="D133" s="332">
        <v>1847170</v>
      </c>
      <c r="E133" s="331">
        <v>2.4</v>
      </c>
      <c r="F133" s="331">
        <v>0.4</v>
      </c>
      <c r="G133" s="331">
        <v>1.3</v>
      </c>
      <c r="H133" s="330">
        <v>6.9</v>
      </c>
      <c r="I133" s="330">
        <v>5.6</v>
      </c>
      <c r="J133" s="330">
        <v>6.1</v>
      </c>
    </row>
    <row r="134" spans="1:10" ht="16.5" customHeight="1">
      <c r="A134" s="47">
        <v>44440</v>
      </c>
      <c r="B134" s="332">
        <v>830411</v>
      </c>
      <c r="C134" s="332">
        <v>1058575</v>
      </c>
      <c r="D134" s="332">
        <v>1888986</v>
      </c>
      <c r="E134" s="331">
        <v>2.2999999999999998</v>
      </c>
      <c r="F134" s="331">
        <v>0.5</v>
      </c>
      <c r="G134" s="331">
        <v>1.3</v>
      </c>
      <c r="H134" s="330">
        <v>6.7</v>
      </c>
      <c r="I134" s="330">
        <v>5.5</v>
      </c>
      <c r="J134" s="330">
        <v>6</v>
      </c>
    </row>
    <row r="135" spans="1:10" ht="16.5" customHeight="1">
      <c r="A135" s="47">
        <v>44470</v>
      </c>
      <c r="B135" s="332">
        <v>839206</v>
      </c>
      <c r="C135" s="332">
        <v>1064605</v>
      </c>
      <c r="D135" s="332">
        <v>1903811</v>
      </c>
      <c r="E135" s="331">
        <v>2.4</v>
      </c>
      <c r="F135" s="331">
        <v>0.5</v>
      </c>
      <c r="G135" s="331">
        <v>1.3</v>
      </c>
      <c r="H135" s="330">
        <v>6.7</v>
      </c>
      <c r="I135" s="330">
        <v>5.4</v>
      </c>
      <c r="J135" s="330">
        <v>6</v>
      </c>
    </row>
    <row r="136" spans="1:10" ht="16.5" customHeight="1">
      <c r="A136" s="47">
        <v>44501</v>
      </c>
      <c r="B136" s="332">
        <v>852295</v>
      </c>
      <c r="C136" s="332">
        <v>1069612</v>
      </c>
      <c r="D136" s="332">
        <v>1921907</v>
      </c>
      <c r="E136" s="331">
        <v>2.4</v>
      </c>
      <c r="F136" s="331">
        <v>0.5</v>
      </c>
      <c r="G136" s="331">
        <v>1.3</v>
      </c>
      <c r="H136" s="330">
        <v>6.7</v>
      </c>
      <c r="I136" s="330">
        <v>5.4</v>
      </c>
      <c r="J136" s="330">
        <v>6</v>
      </c>
    </row>
    <row r="137" spans="1:10" ht="16.5" customHeight="1">
      <c r="A137" s="47">
        <v>44531</v>
      </c>
      <c r="B137" s="332">
        <v>852134</v>
      </c>
      <c r="C137" s="332">
        <v>1116529</v>
      </c>
      <c r="D137" s="332">
        <v>1968662</v>
      </c>
      <c r="E137" s="331">
        <v>2.4</v>
      </c>
      <c r="F137" s="331">
        <v>0.4</v>
      </c>
      <c r="G137" s="331">
        <v>1.2</v>
      </c>
      <c r="H137" s="330">
        <v>6.4</v>
      </c>
      <c r="I137" s="330">
        <v>5.4</v>
      </c>
      <c r="J137" s="330">
        <v>5.8</v>
      </c>
    </row>
    <row r="138" spans="1:10" ht="16.5" customHeight="1">
      <c r="A138" s="47">
        <v>44562</v>
      </c>
      <c r="B138" s="332">
        <v>857234</v>
      </c>
      <c r="C138" s="332">
        <v>1082399</v>
      </c>
      <c r="D138" s="332">
        <v>1939633</v>
      </c>
      <c r="E138" s="331">
        <v>2.5</v>
      </c>
      <c r="F138" s="331">
        <v>0.4</v>
      </c>
      <c r="G138" s="331">
        <v>1.3</v>
      </c>
      <c r="H138" s="330">
        <v>6.5</v>
      </c>
      <c r="I138" s="330">
        <v>5.5</v>
      </c>
      <c r="J138" s="330">
        <v>5.9</v>
      </c>
    </row>
    <row r="139" spans="1:10" ht="16.5" customHeight="1">
      <c r="A139" s="47">
        <v>44593</v>
      </c>
      <c r="B139" s="332">
        <v>871645</v>
      </c>
      <c r="C139" s="332">
        <v>1092322</v>
      </c>
      <c r="D139" s="332">
        <v>1963967</v>
      </c>
      <c r="E139" s="331">
        <v>2.4</v>
      </c>
      <c r="F139" s="331">
        <v>0.4</v>
      </c>
      <c r="G139" s="331">
        <v>1.3</v>
      </c>
      <c r="H139" s="330">
        <v>6.8</v>
      </c>
      <c r="I139" s="330">
        <v>5.0999999999999996</v>
      </c>
      <c r="J139" s="330">
        <v>5.9</v>
      </c>
    </row>
    <row r="140" spans="1:10" ht="16.5" customHeight="1">
      <c r="A140" s="47">
        <v>44621</v>
      </c>
      <c r="B140" s="332">
        <v>874736</v>
      </c>
      <c r="C140" s="332">
        <v>1113467</v>
      </c>
      <c r="D140" s="332">
        <v>1988204</v>
      </c>
      <c r="E140" s="331">
        <v>2.5</v>
      </c>
      <c r="F140" s="331">
        <v>0.3</v>
      </c>
      <c r="G140" s="331">
        <v>1.3</v>
      </c>
      <c r="H140" s="330">
        <v>6.9</v>
      </c>
      <c r="I140" s="330">
        <v>5.5</v>
      </c>
      <c r="J140" s="330">
        <v>6.1</v>
      </c>
    </row>
    <row r="141" spans="1:10" ht="16.5" customHeight="1">
      <c r="A141" s="47">
        <v>44652</v>
      </c>
      <c r="B141" s="332">
        <v>882336</v>
      </c>
      <c r="C141" s="332">
        <v>1109877</v>
      </c>
      <c r="D141" s="332">
        <v>1992213</v>
      </c>
      <c r="E141" s="331">
        <v>2.6</v>
      </c>
      <c r="F141" s="331">
        <v>0.3</v>
      </c>
      <c r="G141" s="331">
        <v>1.3</v>
      </c>
      <c r="H141" s="330">
        <v>7.1</v>
      </c>
      <c r="I141" s="330">
        <v>4.9000000000000004</v>
      </c>
      <c r="J141" s="330">
        <v>5.9</v>
      </c>
    </row>
    <row r="142" spans="1:10" ht="16.5" customHeight="1">
      <c r="A142" s="47">
        <v>44682</v>
      </c>
      <c r="B142" s="332">
        <v>886324</v>
      </c>
      <c r="C142" s="332">
        <v>1116635</v>
      </c>
      <c r="D142" s="332">
        <v>2002959</v>
      </c>
      <c r="E142" s="331">
        <v>2.7</v>
      </c>
      <c r="F142" s="331">
        <v>0.3</v>
      </c>
      <c r="G142" s="331">
        <v>1.3</v>
      </c>
      <c r="H142" s="330">
        <v>6.8</v>
      </c>
      <c r="I142" s="330">
        <v>5</v>
      </c>
      <c r="J142" s="330">
        <v>5.8</v>
      </c>
    </row>
    <row r="143" spans="1:10" ht="16.5" customHeight="1">
      <c r="A143" s="47">
        <v>44713</v>
      </c>
      <c r="B143" s="332">
        <v>894932</v>
      </c>
      <c r="C143" s="332">
        <v>1146915</v>
      </c>
      <c r="D143" s="332">
        <v>2041847</v>
      </c>
      <c r="E143" s="331">
        <v>2.6</v>
      </c>
      <c r="F143" s="331">
        <v>0.1</v>
      </c>
      <c r="G143" s="331">
        <v>1.2</v>
      </c>
      <c r="H143" s="330">
        <v>6.9</v>
      </c>
      <c r="I143" s="330">
        <v>4.9000000000000004</v>
      </c>
      <c r="J143" s="330">
        <v>5.8</v>
      </c>
    </row>
    <row r="144" spans="1:10" ht="16.5" customHeight="1">
      <c r="A144" s="47">
        <v>44743</v>
      </c>
      <c r="B144" s="332">
        <v>909076</v>
      </c>
      <c r="C144" s="332">
        <v>1124563</v>
      </c>
      <c r="D144" s="332">
        <v>2033639</v>
      </c>
      <c r="E144" s="331">
        <v>2.7</v>
      </c>
      <c r="F144" s="331">
        <v>0.2</v>
      </c>
      <c r="G144" s="331">
        <v>1.3</v>
      </c>
      <c r="H144" s="330">
        <v>7.3</v>
      </c>
      <c r="I144" s="330">
        <v>4.8</v>
      </c>
      <c r="J144" s="330">
        <v>5.9</v>
      </c>
    </row>
    <row r="145" spans="1:10" ht="16.5" customHeight="1">
      <c r="A145" s="47">
        <v>44774</v>
      </c>
      <c r="B145" s="332">
        <v>930005</v>
      </c>
      <c r="C145" s="332">
        <v>1120276</v>
      </c>
      <c r="D145" s="332">
        <v>2050281</v>
      </c>
      <c r="E145" s="331">
        <v>2.8</v>
      </c>
      <c r="F145" s="331">
        <v>0.2</v>
      </c>
      <c r="G145" s="331">
        <v>1.4</v>
      </c>
      <c r="H145" s="330">
        <v>7.4</v>
      </c>
      <c r="I145" s="330">
        <v>4.7</v>
      </c>
      <c r="J145" s="330">
        <v>5.9</v>
      </c>
    </row>
    <row r="146" spans="1:10" ht="16.5" customHeight="1">
      <c r="A146" s="47">
        <v>44805</v>
      </c>
      <c r="B146" s="332">
        <v>949850</v>
      </c>
      <c r="C146" s="332">
        <v>1143458</v>
      </c>
      <c r="D146" s="332">
        <v>2093308</v>
      </c>
      <c r="E146" s="331">
        <v>2.8</v>
      </c>
      <c r="F146" s="331">
        <v>0.2</v>
      </c>
      <c r="G146" s="331">
        <v>1.4</v>
      </c>
      <c r="H146" s="330">
        <v>7.4</v>
      </c>
      <c r="I146" s="330">
        <v>4.5</v>
      </c>
      <c r="J146" s="330">
        <v>5.8</v>
      </c>
    </row>
    <row r="147" spans="1:10" ht="16.5" customHeight="1">
      <c r="A147" s="47">
        <v>44835</v>
      </c>
      <c r="B147" s="332">
        <v>957265</v>
      </c>
      <c r="C147" s="332">
        <v>1120068</v>
      </c>
      <c r="D147" s="332">
        <v>2077334</v>
      </c>
      <c r="E147" s="331">
        <v>3</v>
      </c>
      <c r="F147" s="331">
        <v>0.2</v>
      </c>
      <c r="G147" s="331">
        <v>1.5</v>
      </c>
      <c r="H147" s="330">
        <v>7.5</v>
      </c>
      <c r="I147" s="330">
        <v>4.7</v>
      </c>
      <c r="J147" s="330">
        <v>6</v>
      </c>
    </row>
    <row r="148" spans="1:10" ht="16.5" customHeight="1">
      <c r="A148" s="47">
        <v>44866</v>
      </c>
      <c r="B148" s="332">
        <v>967711</v>
      </c>
      <c r="C148" s="332">
        <v>1126999</v>
      </c>
      <c r="D148" s="332">
        <v>2094710</v>
      </c>
      <c r="E148" s="331">
        <v>3.1</v>
      </c>
      <c r="F148" s="331">
        <v>0.2</v>
      </c>
      <c r="G148" s="331">
        <v>1.5</v>
      </c>
      <c r="H148" s="330">
        <v>7.4</v>
      </c>
      <c r="I148" s="330">
        <v>4.7</v>
      </c>
      <c r="J148" s="330">
        <v>6</v>
      </c>
    </row>
    <row r="149" spans="1:10" ht="16.5" customHeight="1">
      <c r="A149" s="47">
        <v>44896</v>
      </c>
      <c r="B149" s="332">
        <v>985774</v>
      </c>
      <c r="C149" s="332">
        <v>1157331</v>
      </c>
      <c r="D149" s="332">
        <v>2143105</v>
      </c>
      <c r="E149" s="331">
        <v>3.2</v>
      </c>
      <c r="F149" s="331">
        <v>0.1</v>
      </c>
      <c r="G149" s="331">
        <v>1.5</v>
      </c>
      <c r="H149" s="330">
        <v>7.9</v>
      </c>
      <c r="I149" s="330">
        <v>6.1</v>
      </c>
      <c r="J149" s="330">
        <v>6.9</v>
      </c>
    </row>
    <row r="150" spans="1:10" ht="16.5" customHeight="1">
      <c r="A150" s="47">
        <v>44927</v>
      </c>
      <c r="B150" s="332">
        <v>978301</v>
      </c>
      <c r="C150" s="332">
        <v>1112113</v>
      </c>
      <c r="D150" s="332">
        <v>2090414</v>
      </c>
      <c r="E150" s="331">
        <v>3.4</v>
      </c>
      <c r="F150" s="331">
        <v>0.2</v>
      </c>
      <c r="G150" s="331">
        <v>1.7</v>
      </c>
      <c r="H150" s="330">
        <v>8.1999999999999993</v>
      </c>
      <c r="I150" s="330">
        <v>6.3</v>
      </c>
      <c r="J150" s="330">
        <v>7.2</v>
      </c>
    </row>
    <row r="151" spans="1:10" ht="16.5" customHeight="1">
      <c r="A151" s="47">
        <v>44958</v>
      </c>
      <c r="B151" s="332">
        <v>973924</v>
      </c>
      <c r="C151" s="332">
        <v>1110112</v>
      </c>
      <c r="D151" s="332">
        <v>2084036</v>
      </c>
      <c r="E151" s="331">
        <v>3.6</v>
      </c>
      <c r="F151" s="331">
        <v>0.5</v>
      </c>
      <c r="G151" s="331">
        <v>1.9</v>
      </c>
      <c r="H151" s="330">
        <v>8.6</v>
      </c>
      <c r="I151" s="330">
        <v>6.4</v>
      </c>
      <c r="J151" s="330">
        <v>7.4</v>
      </c>
    </row>
    <row r="152" spans="1:10" ht="16.5" customHeight="1">
      <c r="A152" s="47">
        <v>44986</v>
      </c>
      <c r="B152" s="332">
        <v>978179</v>
      </c>
      <c r="C152" s="332">
        <v>1126229</v>
      </c>
      <c r="D152" s="332">
        <v>2104408</v>
      </c>
      <c r="E152" s="331">
        <v>3.6</v>
      </c>
      <c r="F152" s="331">
        <v>0.5</v>
      </c>
      <c r="G152" s="331">
        <v>2</v>
      </c>
      <c r="H152" s="330">
        <v>8.6</v>
      </c>
      <c r="I152" s="330">
        <v>5.9</v>
      </c>
      <c r="J152" s="330">
        <v>7.1</v>
      </c>
    </row>
    <row r="153" spans="1:10" ht="16.5" customHeight="1">
      <c r="A153" s="47">
        <v>45017</v>
      </c>
      <c r="B153" s="332">
        <v>984616</v>
      </c>
      <c r="C153" s="332">
        <v>1110770</v>
      </c>
      <c r="D153" s="332">
        <v>2095386</v>
      </c>
      <c r="E153" s="331">
        <v>3.8</v>
      </c>
      <c r="F153" s="331">
        <v>0.8</v>
      </c>
      <c r="G153" s="331">
        <v>2.2000000000000002</v>
      </c>
      <c r="H153" s="330">
        <v>8.8000000000000007</v>
      </c>
      <c r="I153" s="330">
        <v>5.9</v>
      </c>
      <c r="J153" s="330">
        <v>7.3</v>
      </c>
    </row>
    <row r="154" spans="1:10" ht="16.5" customHeight="1">
      <c r="A154" s="47">
        <v>45047</v>
      </c>
      <c r="B154" s="332">
        <v>982679</v>
      </c>
      <c r="C154" s="332">
        <v>1115087</v>
      </c>
      <c r="D154" s="332">
        <v>2097766</v>
      </c>
      <c r="E154" s="331">
        <v>3.9</v>
      </c>
      <c r="F154" s="331">
        <v>1</v>
      </c>
      <c r="G154" s="331">
        <v>2.4</v>
      </c>
      <c r="H154" s="330">
        <v>8.6</v>
      </c>
      <c r="I154" s="330">
        <v>6.1</v>
      </c>
      <c r="J154" s="330">
        <v>7.3</v>
      </c>
    </row>
    <row r="155" spans="1:10">
      <c r="A155" s="47">
        <v>45078</v>
      </c>
      <c r="B155" s="332">
        <v>992826</v>
      </c>
      <c r="C155" s="332">
        <v>1126884</v>
      </c>
      <c r="D155" s="332">
        <v>2119710</v>
      </c>
      <c r="E155" s="331">
        <v>3.9</v>
      </c>
      <c r="F155" s="331">
        <v>1.1000000000000001</v>
      </c>
      <c r="G155" s="331">
        <v>2.4</v>
      </c>
      <c r="H155" s="330">
        <v>8.9</v>
      </c>
      <c r="I155" s="330">
        <v>5.7</v>
      </c>
      <c r="J155" s="330">
        <v>7.2</v>
      </c>
    </row>
    <row r="156" spans="1:10">
      <c r="A156" s="47">
        <v>45108</v>
      </c>
      <c r="B156" s="332">
        <v>994052</v>
      </c>
      <c r="C156" s="332">
        <v>1100535</v>
      </c>
      <c r="D156" s="332">
        <v>2094587</v>
      </c>
      <c r="E156" s="331">
        <v>3.9</v>
      </c>
      <c r="F156" s="331">
        <v>1.2</v>
      </c>
      <c r="G156" s="331">
        <v>2.5</v>
      </c>
      <c r="H156" s="330">
        <v>9</v>
      </c>
      <c r="I156" s="330">
        <v>5.9</v>
      </c>
      <c r="J156" s="330">
        <v>7.4</v>
      </c>
    </row>
    <row r="157" spans="1:10">
      <c r="A157" s="47">
        <v>45139</v>
      </c>
      <c r="B157" s="332">
        <v>1007801</v>
      </c>
      <c r="C157" s="332">
        <v>1112583</v>
      </c>
      <c r="D157" s="332">
        <v>2120383</v>
      </c>
      <c r="E157" s="331">
        <v>4</v>
      </c>
      <c r="F157" s="331">
        <v>1.3</v>
      </c>
      <c r="G157" s="331">
        <v>2.6</v>
      </c>
      <c r="H157" s="330">
        <v>9</v>
      </c>
      <c r="I157" s="330">
        <v>5.8</v>
      </c>
      <c r="J157" s="330">
        <v>7.3</v>
      </c>
    </row>
    <row r="158" spans="1:10">
      <c r="A158" s="47">
        <v>45170</v>
      </c>
      <c r="B158" s="332">
        <v>1006134</v>
      </c>
      <c r="C158" s="332">
        <v>1150408</v>
      </c>
      <c r="D158" s="332">
        <v>2156542</v>
      </c>
      <c r="E158" s="331">
        <v>4</v>
      </c>
      <c r="F158" s="331">
        <v>1.3</v>
      </c>
      <c r="G158" s="331">
        <v>2.6</v>
      </c>
      <c r="H158" s="330">
        <v>9.1999999999999993</v>
      </c>
      <c r="I158" s="330">
        <v>5.6</v>
      </c>
      <c r="J158" s="330">
        <v>7.3</v>
      </c>
    </row>
    <row r="159" spans="1:10">
      <c r="A159" s="47">
        <v>45200</v>
      </c>
      <c r="B159" s="332">
        <v>1013169</v>
      </c>
      <c r="C159" s="332">
        <v>1133397</v>
      </c>
      <c r="D159" s="332">
        <v>2146566</v>
      </c>
      <c r="E159" s="331">
        <v>4.0999999999999996</v>
      </c>
      <c r="F159" s="331">
        <v>1.4</v>
      </c>
      <c r="G159" s="331">
        <v>2.7</v>
      </c>
      <c r="H159" s="330">
        <v>9.1999999999999993</v>
      </c>
      <c r="I159" s="330">
        <v>5.6</v>
      </c>
      <c r="J159" s="330">
        <v>7.3</v>
      </c>
    </row>
    <row r="160" spans="1:10">
      <c r="A160" s="47">
        <v>45231</v>
      </c>
      <c r="B160" s="332">
        <v>1020962</v>
      </c>
      <c r="C160" s="332">
        <v>1134020</v>
      </c>
      <c r="D160" s="332">
        <v>2154981</v>
      </c>
      <c r="E160" s="331">
        <v>4.0999999999999996</v>
      </c>
      <c r="F160" s="331">
        <v>1.1000000000000001</v>
      </c>
      <c r="G160" s="331">
        <v>2.5</v>
      </c>
      <c r="H160" s="330">
        <v>9.3000000000000007</v>
      </c>
      <c r="I160" s="330">
        <v>5.2</v>
      </c>
      <c r="J160" s="330">
        <v>7.1</v>
      </c>
    </row>
    <row r="161" spans="1:10">
      <c r="A161" s="47">
        <v>45261</v>
      </c>
      <c r="B161" s="332">
        <v>1038548</v>
      </c>
      <c r="C161" s="332">
        <v>1176538</v>
      </c>
      <c r="D161" s="332">
        <v>2215086</v>
      </c>
      <c r="E161" s="331">
        <v>4.0999999999999996</v>
      </c>
      <c r="F161" s="331">
        <v>0.7</v>
      </c>
      <c r="G161" s="331">
        <v>2.2999999999999998</v>
      </c>
      <c r="H161" s="330">
        <v>9</v>
      </c>
      <c r="I161" s="330">
        <v>4.9000000000000004</v>
      </c>
      <c r="J161" s="330">
        <v>6.8</v>
      </c>
    </row>
    <row r="162" spans="1:10" ht="16.5" customHeight="1">
      <c r="A162" s="47">
        <v>45292</v>
      </c>
      <c r="B162" s="332">
        <v>1030267</v>
      </c>
      <c r="C162" s="332">
        <v>1140038</v>
      </c>
      <c r="D162" s="332">
        <v>2170305</v>
      </c>
      <c r="E162" s="331">
        <v>4.3</v>
      </c>
      <c r="F162" s="331">
        <v>0.7</v>
      </c>
      <c r="G162" s="331">
        <v>2.4</v>
      </c>
      <c r="H162" s="330">
        <v>9.1999999999999993</v>
      </c>
      <c r="I162" s="330">
        <v>5</v>
      </c>
      <c r="J162" s="330">
        <v>7</v>
      </c>
    </row>
    <row r="163" spans="1:10">
      <c r="A163" s="47">
        <v>45323</v>
      </c>
      <c r="B163" s="332">
        <v>1029792</v>
      </c>
      <c r="C163" s="332">
        <v>1144200</v>
      </c>
      <c r="D163" s="332">
        <v>2173991</v>
      </c>
      <c r="E163" s="331">
        <v>4.3</v>
      </c>
      <c r="F163" s="331">
        <v>0.7</v>
      </c>
      <c r="G163" s="331">
        <v>2.4</v>
      </c>
      <c r="H163" s="330">
        <v>9.4</v>
      </c>
      <c r="I163" s="330">
        <v>5</v>
      </c>
      <c r="J163" s="330">
        <v>7.1</v>
      </c>
    </row>
    <row r="164" spans="1:10">
      <c r="A164" s="47">
        <v>45352</v>
      </c>
      <c r="B164" s="332">
        <v>1040508</v>
      </c>
      <c r="C164" s="332">
        <v>1177076</v>
      </c>
      <c r="D164" s="332">
        <v>2217584</v>
      </c>
      <c r="E164" s="331">
        <v>4.4000000000000004</v>
      </c>
      <c r="F164" s="331">
        <v>0.6</v>
      </c>
      <c r="G164" s="331">
        <v>2.4</v>
      </c>
      <c r="H164" s="330">
        <v>9.5</v>
      </c>
      <c r="I164" s="330">
        <v>4.5999999999999996</v>
      </c>
      <c r="J164" s="330">
        <v>6.9</v>
      </c>
    </row>
    <row r="165" spans="1:10">
      <c r="A165" s="47">
        <v>45383</v>
      </c>
      <c r="B165" s="332">
        <v>1038455</v>
      </c>
      <c r="C165" s="332">
        <v>1170268</v>
      </c>
      <c r="D165" s="332">
        <v>2208723</v>
      </c>
      <c r="E165" s="331">
        <v>4.4000000000000004</v>
      </c>
      <c r="F165" s="331">
        <v>0.5</v>
      </c>
      <c r="G165" s="331">
        <v>2.4</v>
      </c>
      <c r="H165" s="330">
        <v>9.3000000000000007</v>
      </c>
      <c r="I165" s="330">
        <v>4.9000000000000004</v>
      </c>
      <c r="J165" s="330">
        <v>7</v>
      </c>
    </row>
  </sheetData>
  <mergeCells count="2">
    <mergeCell ref="H4:J4"/>
    <mergeCell ref="E4:G4"/>
  </mergeCells>
  <pageMargins left="0.511811024" right="0.511811024" top="0.78740157499999996" bottom="0.78740157499999996" header="0.31496062000000002" footer="0.31496062000000002"/>
  <legacy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Plan65"/>
  <dimension ref="A1:BK165"/>
  <sheetViews>
    <sheetView showGridLines="0" zoomScaleNormal="100" workbookViewId="0">
      <pane xSplit="1" ySplit="9" topLeftCell="B148" activePane="bottomRight" state="frozenSplit"/>
      <selection pane="topRight" activeCell="I1" sqref="I1"/>
      <selection pane="bottomLeft" activeCell="A20" sqref="A20"/>
      <selection pane="bottomRight" activeCell="B167" sqref="B167"/>
    </sheetView>
  </sheetViews>
  <sheetFormatPr defaultColWidth="11" defaultRowHeight="14.4"/>
  <cols>
    <col min="1" max="1" width="8.5546875" style="223" customWidth="1"/>
    <col min="2" max="2" width="18.109375" style="7" customWidth="1"/>
    <col min="3" max="3" width="12.5546875" style="7" customWidth="1"/>
    <col min="4" max="4" width="14.44140625" style="7" customWidth="1"/>
    <col min="5" max="7" width="12.5546875" style="7" customWidth="1"/>
    <col min="8" max="18" width="12.5546875" style="338" customWidth="1"/>
    <col min="19" max="19" width="20.88671875" style="338" bestFit="1" customWidth="1"/>
    <col min="20" max="20" width="12.5546875" style="7" customWidth="1"/>
    <col min="21" max="36" width="12.5546875" style="338" customWidth="1"/>
    <col min="37" max="38" width="10.44140625" style="338" customWidth="1"/>
    <col min="39" max="40" width="12.5546875" style="7" customWidth="1"/>
    <col min="41" max="42" width="11" style="7" customWidth="1"/>
    <col min="43" max="43" width="11" customWidth="1"/>
    <col min="44" max="44" width="15" bestFit="1" customWidth="1"/>
    <col min="45" max="45" width="10.44140625" bestFit="1" customWidth="1"/>
    <col min="46" max="46" width="12.44140625" bestFit="1" customWidth="1"/>
    <col min="47" max="47" width="8.88671875" bestFit="1" customWidth="1"/>
    <col min="48" max="48" width="8.44140625" bestFit="1" customWidth="1"/>
    <col min="49" max="49" width="7.88671875" bestFit="1" customWidth="1"/>
    <col min="50" max="50" width="9.5546875" bestFit="1" customWidth="1"/>
    <col min="51" max="51" width="12.109375" bestFit="1" customWidth="1"/>
    <col min="52" max="52" width="11.5546875" bestFit="1" customWidth="1"/>
    <col min="53" max="53" width="9.5546875" bestFit="1" customWidth="1"/>
    <col min="54" max="54" width="17" bestFit="1" customWidth="1"/>
    <col min="55" max="55" width="16.5546875" bestFit="1" customWidth="1"/>
    <col min="56" max="56" width="17.5546875" bestFit="1" customWidth="1"/>
    <col min="57" max="57" width="15.5546875" bestFit="1" customWidth="1"/>
    <col min="58" max="58" width="16" bestFit="1" customWidth="1"/>
    <col min="59" max="16384" width="11" style="7"/>
  </cols>
  <sheetData>
    <row r="1" spans="1:63" s="1" customFormat="1" ht="13.8">
      <c r="A1" s="236" t="s">
        <v>326</v>
      </c>
      <c r="B1" s="16"/>
      <c r="C1" s="16"/>
      <c r="D1" s="16"/>
      <c r="E1" s="16"/>
      <c r="F1" s="16"/>
      <c r="G1" s="16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16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16"/>
      <c r="AN1" s="16"/>
    </row>
    <row r="2" spans="1:63" s="1" customFormat="1" ht="13.8">
      <c r="A2" s="137" t="s">
        <v>253</v>
      </c>
      <c r="B2" s="16"/>
      <c r="C2" s="16"/>
      <c r="D2" s="16"/>
      <c r="E2" s="16"/>
      <c r="F2" s="16"/>
      <c r="G2" s="16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16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16"/>
      <c r="AN2" s="16"/>
    </row>
    <row r="3" spans="1:63" s="1" customFormat="1" ht="12" customHeight="1">
      <c r="A3" s="237" t="s">
        <v>252</v>
      </c>
      <c r="B3" s="17"/>
      <c r="C3" s="17"/>
      <c r="D3" s="17"/>
      <c r="E3" s="17"/>
      <c r="F3" s="17"/>
      <c r="G3" s="17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17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17"/>
      <c r="AN3" s="17"/>
    </row>
    <row r="4" spans="1:63" s="1" customFormat="1" ht="13.8">
      <c r="A4" s="16"/>
      <c r="B4" s="16"/>
      <c r="C4" s="16"/>
      <c r="D4" s="16"/>
      <c r="E4" s="16"/>
      <c r="F4" s="16"/>
      <c r="G4" s="16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16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16"/>
      <c r="AN4" s="16"/>
    </row>
    <row r="5" spans="1:63" ht="12.75" customHeight="1">
      <c r="A5" s="369" t="s">
        <v>0</v>
      </c>
      <c r="B5" s="367" t="s">
        <v>406</v>
      </c>
      <c r="C5" s="322" t="s">
        <v>17</v>
      </c>
      <c r="D5" s="126"/>
      <c r="E5" s="126"/>
      <c r="F5" s="126"/>
      <c r="G5" s="126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22" t="s">
        <v>251</v>
      </c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  <c r="AL5" s="340"/>
      <c r="AM5" s="41" t="s">
        <v>379</v>
      </c>
      <c r="AN5" s="41" t="s">
        <v>4</v>
      </c>
      <c r="AO5" s="222"/>
      <c r="AP5" s="222"/>
      <c r="BG5" s="222"/>
      <c r="BH5" s="222"/>
      <c r="BI5" s="222"/>
      <c r="BJ5" s="222"/>
      <c r="BK5" s="222"/>
    </row>
    <row r="6" spans="1:63" ht="12.75" customHeight="1">
      <c r="A6" s="341"/>
      <c r="B6" s="368"/>
      <c r="C6" s="311"/>
      <c r="D6" s="313"/>
      <c r="E6" s="342"/>
      <c r="F6" s="313"/>
      <c r="G6" s="343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11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6"/>
      <c r="AM6" s="80"/>
      <c r="AN6" s="347"/>
      <c r="AO6" s="222"/>
      <c r="AP6" s="222"/>
      <c r="BG6" s="222"/>
      <c r="BH6" s="222"/>
      <c r="BI6" s="222"/>
      <c r="BJ6" s="222"/>
      <c r="BK6" s="222"/>
    </row>
    <row r="7" spans="1:63" ht="12.75" customHeight="1">
      <c r="A7" s="341"/>
      <c r="B7" s="80"/>
      <c r="C7" s="483" t="s">
        <v>4</v>
      </c>
      <c r="D7" s="481" t="s">
        <v>383</v>
      </c>
      <c r="E7" s="485" t="s">
        <v>384</v>
      </c>
      <c r="F7" s="485" t="s">
        <v>385</v>
      </c>
      <c r="G7" s="485" t="s">
        <v>386</v>
      </c>
      <c r="H7" s="481" t="s">
        <v>387</v>
      </c>
      <c r="I7" s="481" t="s">
        <v>388</v>
      </c>
      <c r="J7" s="481" t="s">
        <v>389</v>
      </c>
      <c r="K7" s="481" t="s">
        <v>390</v>
      </c>
      <c r="L7" s="481" t="s">
        <v>391</v>
      </c>
      <c r="M7" s="481" t="s">
        <v>392</v>
      </c>
      <c r="N7" s="481" t="s">
        <v>393</v>
      </c>
      <c r="O7" s="481" t="s">
        <v>394</v>
      </c>
      <c r="P7" s="481" t="s">
        <v>395</v>
      </c>
      <c r="Q7" s="481" t="s">
        <v>396</v>
      </c>
      <c r="R7" s="481" t="s">
        <v>397</v>
      </c>
      <c r="S7" s="481" t="s">
        <v>398</v>
      </c>
      <c r="T7" s="487" t="s">
        <v>4</v>
      </c>
      <c r="U7" s="358" t="s">
        <v>376</v>
      </c>
      <c r="V7" s="359"/>
      <c r="W7" s="359"/>
      <c r="X7" s="360"/>
      <c r="Y7" s="481" t="s">
        <v>371</v>
      </c>
      <c r="Z7" s="350"/>
      <c r="AA7" s="350"/>
      <c r="AB7" s="350"/>
      <c r="AC7" s="350"/>
      <c r="AD7" s="350"/>
      <c r="AE7" s="351"/>
      <c r="AF7" s="481" t="s">
        <v>405</v>
      </c>
      <c r="AG7" s="481" t="s">
        <v>372</v>
      </c>
      <c r="AH7" s="481" t="s">
        <v>373</v>
      </c>
      <c r="AI7" s="481" t="s">
        <v>377</v>
      </c>
      <c r="AJ7" s="481" t="s">
        <v>378</v>
      </c>
      <c r="AK7" s="481" t="s">
        <v>374</v>
      </c>
      <c r="AL7" s="481" t="s">
        <v>375</v>
      </c>
      <c r="AM7" s="80"/>
      <c r="AN7" s="80"/>
      <c r="AO7" s="222"/>
      <c r="AP7" s="222"/>
      <c r="BG7" s="222"/>
      <c r="BH7" s="222"/>
      <c r="BI7" s="222"/>
      <c r="BJ7" s="222"/>
      <c r="BK7" s="222"/>
    </row>
    <row r="8" spans="1:63" ht="12.75" customHeight="1">
      <c r="A8" s="341"/>
      <c r="B8" s="80"/>
      <c r="C8" s="484"/>
      <c r="D8" s="482"/>
      <c r="E8" s="486"/>
      <c r="F8" s="486"/>
      <c r="G8" s="486"/>
      <c r="H8" s="482"/>
      <c r="I8" s="482"/>
      <c r="J8" s="482"/>
      <c r="K8" s="482"/>
      <c r="L8" s="482"/>
      <c r="M8" s="482"/>
      <c r="N8" s="482"/>
      <c r="O8" s="482"/>
      <c r="P8" s="482"/>
      <c r="Q8" s="482"/>
      <c r="R8" s="482"/>
      <c r="S8" s="482"/>
      <c r="T8" s="488"/>
      <c r="U8" s="363"/>
      <c r="V8" s="361"/>
      <c r="W8" s="361"/>
      <c r="X8" s="362"/>
      <c r="Y8" s="482"/>
      <c r="Z8" s="352"/>
      <c r="AA8" s="352"/>
      <c r="AB8" s="352"/>
      <c r="AC8" s="352"/>
      <c r="AD8" s="352"/>
      <c r="AE8" s="353"/>
      <c r="AF8" s="482"/>
      <c r="AG8" s="482"/>
      <c r="AH8" s="482"/>
      <c r="AI8" s="482"/>
      <c r="AJ8" s="482"/>
      <c r="AK8" s="482"/>
      <c r="AL8" s="482"/>
      <c r="AM8" s="80"/>
      <c r="AN8" s="80"/>
      <c r="AO8" s="222"/>
      <c r="AP8" s="222"/>
      <c r="BG8" s="222"/>
      <c r="BH8" s="222"/>
      <c r="BI8" s="222"/>
      <c r="BJ8" s="222"/>
      <c r="BK8" s="222"/>
    </row>
    <row r="9" spans="1:63" ht="12.75" customHeight="1">
      <c r="A9" s="341"/>
      <c r="B9" s="80"/>
      <c r="C9" s="80"/>
      <c r="D9" s="80"/>
      <c r="E9" s="80"/>
      <c r="F9" s="80"/>
      <c r="G9" s="311"/>
      <c r="H9" s="348"/>
      <c r="I9" s="348"/>
      <c r="J9" s="348"/>
      <c r="K9" s="348"/>
      <c r="L9" s="348"/>
      <c r="M9" s="348"/>
      <c r="N9" s="348"/>
      <c r="O9" s="348"/>
      <c r="P9" s="348"/>
      <c r="Q9" s="348"/>
      <c r="R9" s="348"/>
      <c r="S9" s="348"/>
      <c r="T9" s="311"/>
      <c r="U9" s="365" t="s">
        <v>4</v>
      </c>
      <c r="V9" s="364" t="s">
        <v>380</v>
      </c>
      <c r="W9" s="354" t="s">
        <v>381</v>
      </c>
      <c r="X9" s="366" t="s">
        <v>382</v>
      </c>
      <c r="Y9" s="365" t="s">
        <v>4</v>
      </c>
      <c r="Z9" s="355" t="s">
        <v>399</v>
      </c>
      <c r="AA9" s="356" t="s">
        <v>400</v>
      </c>
      <c r="AB9" s="356" t="s">
        <v>401</v>
      </c>
      <c r="AC9" s="356" t="s">
        <v>402</v>
      </c>
      <c r="AD9" s="356" t="s">
        <v>403</v>
      </c>
      <c r="AE9" s="357" t="s">
        <v>404</v>
      </c>
      <c r="AF9" s="349"/>
      <c r="AG9" s="348"/>
      <c r="AH9" s="348"/>
      <c r="AI9" s="348"/>
      <c r="AJ9" s="348"/>
      <c r="AK9" s="348"/>
      <c r="AL9" s="348"/>
      <c r="AM9" s="80"/>
      <c r="AN9" s="80"/>
      <c r="AO9" s="222"/>
      <c r="AP9" s="222"/>
      <c r="BG9" s="222"/>
      <c r="BH9" s="222"/>
      <c r="BI9" s="222"/>
      <c r="BJ9" s="222"/>
      <c r="BK9" s="222"/>
    </row>
    <row r="10" spans="1:63" ht="12.75" customHeight="1">
      <c r="A10" s="374" t="s">
        <v>18</v>
      </c>
      <c r="B10" s="370"/>
      <c r="C10" s="334"/>
      <c r="D10" s="334"/>
      <c r="E10" s="370"/>
      <c r="F10" s="334"/>
      <c r="G10" s="334"/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1"/>
      <c r="S10" s="371"/>
      <c r="T10" s="334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71"/>
      <c r="AG10" s="371"/>
      <c r="AH10" s="371"/>
      <c r="AI10" s="371"/>
      <c r="AJ10" s="371"/>
      <c r="AK10" s="371"/>
      <c r="AL10" s="371"/>
      <c r="AM10" s="334"/>
      <c r="AN10" s="334"/>
    </row>
    <row r="11" spans="1:63" ht="12.75" customHeight="1">
      <c r="A11" s="413">
        <v>40909</v>
      </c>
      <c r="B11" s="414">
        <v>17739</v>
      </c>
      <c r="C11" s="415">
        <v>528150</v>
      </c>
      <c r="D11" s="415">
        <v>77450</v>
      </c>
      <c r="E11" s="414"/>
      <c r="F11" s="415"/>
      <c r="G11" s="415"/>
      <c r="H11" s="416"/>
      <c r="I11" s="416"/>
      <c r="J11" s="416"/>
      <c r="K11" s="416"/>
      <c r="L11" s="416"/>
      <c r="M11" s="416"/>
      <c r="N11" s="416">
        <v>16588</v>
      </c>
      <c r="O11" s="416"/>
      <c r="P11" s="416">
        <v>21603</v>
      </c>
      <c r="Q11" s="416"/>
      <c r="R11" s="416"/>
      <c r="S11" s="416"/>
      <c r="T11" s="416">
        <v>533792</v>
      </c>
      <c r="U11" s="416"/>
      <c r="V11" s="416"/>
      <c r="W11" s="416"/>
      <c r="X11" s="416"/>
      <c r="Y11" s="416"/>
      <c r="Z11" s="416"/>
      <c r="AA11" s="416"/>
      <c r="AB11" s="416"/>
      <c r="AC11" s="416"/>
      <c r="AD11" s="416"/>
      <c r="AE11" s="416"/>
      <c r="AF11" s="416"/>
      <c r="AG11" s="416"/>
      <c r="AH11" s="416"/>
      <c r="AI11" s="416"/>
      <c r="AJ11" s="416"/>
      <c r="AK11" s="416"/>
      <c r="AL11" s="416"/>
      <c r="AM11" s="415"/>
      <c r="AN11" s="415"/>
    </row>
    <row r="12" spans="1:63" ht="12.75" customHeight="1">
      <c r="A12" s="413">
        <v>40940</v>
      </c>
      <c r="B12" s="414">
        <v>17747</v>
      </c>
      <c r="C12" s="415">
        <v>529040</v>
      </c>
      <c r="D12" s="415">
        <v>78667</v>
      </c>
      <c r="E12" s="414"/>
      <c r="F12" s="415"/>
      <c r="G12" s="415"/>
      <c r="H12" s="416"/>
      <c r="I12" s="416"/>
      <c r="J12" s="416"/>
      <c r="K12" s="416"/>
      <c r="L12" s="416"/>
      <c r="M12" s="416"/>
      <c r="N12" s="416">
        <v>16895</v>
      </c>
      <c r="O12" s="416"/>
      <c r="P12" s="416">
        <v>22082</v>
      </c>
      <c r="Q12" s="416"/>
      <c r="R12" s="416"/>
      <c r="S12" s="416"/>
      <c r="T12" s="416">
        <v>534279</v>
      </c>
      <c r="U12" s="416"/>
      <c r="V12" s="416"/>
      <c r="W12" s="416"/>
      <c r="X12" s="416"/>
      <c r="Y12" s="416"/>
      <c r="Z12" s="416"/>
      <c r="AA12" s="416"/>
      <c r="AB12" s="416"/>
      <c r="AC12" s="416"/>
      <c r="AD12" s="416"/>
      <c r="AE12" s="416"/>
      <c r="AF12" s="416"/>
      <c r="AG12" s="416"/>
      <c r="AH12" s="416"/>
      <c r="AI12" s="416"/>
      <c r="AJ12" s="416"/>
      <c r="AK12" s="416"/>
      <c r="AL12" s="416"/>
      <c r="AM12" s="415"/>
      <c r="AN12" s="415"/>
    </row>
    <row r="13" spans="1:63" ht="12.75" customHeight="1">
      <c r="A13" s="413">
        <v>40969</v>
      </c>
      <c r="B13" s="414">
        <v>18190</v>
      </c>
      <c r="C13" s="415">
        <v>541872</v>
      </c>
      <c r="D13" s="415">
        <v>80644</v>
      </c>
      <c r="E13" s="414"/>
      <c r="F13" s="415"/>
      <c r="G13" s="415"/>
      <c r="H13" s="416"/>
      <c r="I13" s="416"/>
      <c r="J13" s="416"/>
      <c r="K13" s="416"/>
      <c r="L13" s="416"/>
      <c r="M13" s="416"/>
      <c r="N13" s="416">
        <v>17529</v>
      </c>
      <c r="O13" s="416"/>
      <c r="P13" s="416">
        <v>22399</v>
      </c>
      <c r="Q13" s="416"/>
      <c r="R13" s="416"/>
      <c r="S13" s="416"/>
      <c r="T13" s="416">
        <v>544980</v>
      </c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6"/>
      <c r="AL13" s="416"/>
      <c r="AM13" s="415"/>
      <c r="AN13" s="415"/>
    </row>
    <row r="14" spans="1:63" ht="12.75" customHeight="1">
      <c r="A14" s="413">
        <v>41000</v>
      </c>
      <c r="B14" s="414">
        <v>18338</v>
      </c>
      <c r="C14" s="415">
        <v>550091</v>
      </c>
      <c r="D14" s="415">
        <v>82108</v>
      </c>
      <c r="E14" s="414"/>
      <c r="F14" s="415"/>
      <c r="G14" s="415"/>
      <c r="H14" s="416"/>
      <c r="I14" s="416"/>
      <c r="J14" s="416"/>
      <c r="K14" s="416"/>
      <c r="L14" s="416"/>
      <c r="M14" s="416"/>
      <c r="N14" s="416">
        <v>17066</v>
      </c>
      <c r="O14" s="416"/>
      <c r="P14" s="416">
        <v>22862</v>
      </c>
      <c r="Q14" s="416"/>
      <c r="R14" s="416"/>
      <c r="S14" s="416"/>
      <c r="T14" s="416">
        <v>550456</v>
      </c>
      <c r="U14" s="416"/>
      <c r="V14" s="416"/>
      <c r="W14" s="416"/>
      <c r="X14" s="416"/>
      <c r="Y14" s="416"/>
      <c r="Z14" s="416"/>
      <c r="AA14" s="416"/>
      <c r="AB14" s="416"/>
      <c r="AC14" s="416"/>
      <c r="AD14" s="416"/>
      <c r="AE14" s="416"/>
      <c r="AF14" s="416"/>
      <c r="AG14" s="416"/>
      <c r="AH14" s="416"/>
      <c r="AI14" s="416"/>
      <c r="AJ14" s="416"/>
      <c r="AK14" s="416"/>
      <c r="AL14" s="416"/>
      <c r="AM14" s="415"/>
      <c r="AN14" s="415"/>
    </row>
    <row r="15" spans="1:63" ht="12.75" customHeight="1">
      <c r="A15" s="413">
        <v>41030</v>
      </c>
      <c r="B15" s="414">
        <v>18950</v>
      </c>
      <c r="C15" s="415">
        <v>561016</v>
      </c>
      <c r="D15" s="415">
        <v>84484</v>
      </c>
      <c r="E15" s="414"/>
      <c r="F15" s="415"/>
      <c r="G15" s="415"/>
      <c r="H15" s="416"/>
      <c r="I15" s="416"/>
      <c r="J15" s="416"/>
      <c r="K15" s="416"/>
      <c r="L15" s="416"/>
      <c r="M15" s="416"/>
      <c r="N15" s="416">
        <v>17166</v>
      </c>
      <c r="O15" s="416"/>
      <c r="P15" s="416">
        <v>23496</v>
      </c>
      <c r="Q15" s="416"/>
      <c r="R15" s="416"/>
      <c r="S15" s="416"/>
      <c r="T15" s="416">
        <v>557260</v>
      </c>
      <c r="U15" s="416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6"/>
      <c r="AL15" s="416"/>
      <c r="AM15" s="415"/>
      <c r="AN15" s="415"/>
    </row>
    <row r="16" spans="1:63" ht="12.75" customHeight="1">
      <c r="A16" s="413">
        <v>41061</v>
      </c>
      <c r="B16" s="414">
        <v>19373</v>
      </c>
      <c r="C16" s="415">
        <v>569114</v>
      </c>
      <c r="D16" s="415">
        <v>86934</v>
      </c>
      <c r="E16" s="414"/>
      <c r="F16" s="415"/>
      <c r="G16" s="415"/>
      <c r="H16" s="416"/>
      <c r="I16" s="416"/>
      <c r="J16" s="416"/>
      <c r="K16" s="416"/>
      <c r="L16" s="416"/>
      <c r="M16" s="416"/>
      <c r="N16" s="416">
        <v>18631</v>
      </c>
      <c r="O16" s="416"/>
      <c r="P16" s="416">
        <v>23147</v>
      </c>
      <c r="Q16" s="416"/>
      <c r="R16" s="416"/>
      <c r="S16" s="416"/>
      <c r="T16" s="416">
        <v>566054</v>
      </c>
      <c r="U16" s="416"/>
      <c r="V16" s="416"/>
      <c r="W16" s="416"/>
      <c r="X16" s="416"/>
      <c r="Y16" s="416"/>
      <c r="Z16" s="416"/>
      <c r="AA16" s="416"/>
      <c r="AB16" s="416"/>
      <c r="AC16" s="416"/>
      <c r="AD16" s="416"/>
      <c r="AE16" s="416"/>
      <c r="AF16" s="416"/>
      <c r="AG16" s="416"/>
      <c r="AH16" s="416"/>
      <c r="AI16" s="416"/>
      <c r="AJ16" s="416"/>
      <c r="AK16" s="416"/>
      <c r="AL16" s="416"/>
      <c r="AM16" s="415"/>
      <c r="AN16" s="415"/>
    </row>
    <row r="17" spans="1:40" ht="12.75" customHeight="1">
      <c r="A17" s="413">
        <v>41091</v>
      </c>
      <c r="B17" s="414">
        <v>19286</v>
      </c>
      <c r="C17" s="415">
        <v>574862</v>
      </c>
      <c r="D17" s="415">
        <v>86952</v>
      </c>
      <c r="E17" s="414"/>
      <c r="F17" s="415"/>
      <c r="G17" s="415"/>
      <c r="H17" s="416"/>
      <c r="I17" s="416"/>
      <c r="J17" s="416"/>
      <c r="K17" s="416"/>
      <c r="L17" s="416"/>
      <c r="M17" s="416"/>
      <c r="N17" s="416">
        <v>18269</v>
      </c>
      <c r="O17" s="416"/>
      <c r="P17" s="416">
        <v>23184</v>
      </c>
      <c r="Q17" s="416"/>
      <c r="R17" s="416"/>
      <c r="S17" s="416"/>
      <c r="T17" s="416">
        <v>565167</v>
      </c>
      <c r="U17" s="416"/>
      <c r="V17" s="416"/>
      <c r="W17" s="416"/>
      <c r="X17" s="416"/>
      <c r="Y17" s="416"/>
      <c r="Z17" s="416"/>
      <c r="AA17" s="416"/>
      <c r="AB17" s="416"/>
      <c r="AC17" s="416"/>
      <c r="AD17" s="416"/>
      <c r="AE17" s="416"/>
      <c r="AF17" s="416"/>
      <c r="AG17" s="416"/>
      <c r="AH17" s="416"/>
      <c r="AI17" s="416"/>
      <c r="AJ17" s="416"/>
      <c r="AK17" s="416"/>
      <c r="AL17" s="416"/>
      <c r="AM17" s="415"/>
      <c r="AN17" s="415"/>
    </row>
    <row r="18" spans="1:40" ht="12.75" customHeight="1">
      <c r="A18" s="413">
        <v>41122</v>
      </c>
      <c r="B18" s="414">
        <v>19595</v>
      </c>
      <c r="C18" s="415">
        <v>579028</v>
      </c>
      <c r="D18" s="415">
        <v>87593</v>
      </c>
      <c r="E18" s="414"/>
      <c r="F18" s="415"/>
      <c r="G18" s="415"/>
      <c r="H18" s="416"/>
      <c r="I18" s="416"/>
      <c r="J18" s="416"/>
      <c r="K18" s="416"/>
      <c r="L18" s="416"/>
      <c r="M18" s="416"/>
      <c r="N18" s="416">
        <v>17419</v>
      </c>
      <c r="O18" s="416"/>
      <c r="P18" s="416">
        <v>24094</v>
      </c>
      <c r="Q18" s="416"/>
      <c r="R18" s="416"/>
      <c r="S18" s="416"/>
      <c r="T18" s="416">
        <v>570545</v>
      </c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5"/>
      <c r="AN18" s="415"/>
    </row>
    <row r="19" spans="1:40" ht="12.75" customHeight="1">
      <c r="A19" s="413">
        <v>41153</v>
      </c>
      <c r="B19" s="414">
        <v>19953</v>
      </c>
      <c r="C19" s="415">
        <v>588300</v>
      </c>
      <c r="D19" s="415">
        <v>88961</v>
      </c>
      <c r="E19" s="414"/>
      <c r="F19" s="415"/>
      <c r="G19" s="415"/>
      <c r="H19" s="416"/>
      <c r="I19" s="416"/>
      <c r="J19" s="416"/>
      <c r="K19" s="416"/>
      <c r="L19" s="416"/>
      <c r="M19" s="416"/>
      <c r="N19" s="416">
        <v>18104</v>
      </c>
      <c r="O19" s="416"/>
      <c r="P19" s="416">
        <v>24434</v>
      </c>
      <c r="Q19" s="416"/>
      <c r="R19" s="416"/>
      <c r="S19" s="416"/>
      <c r="T19" s="416">
        <v>580163</v>
      </c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  <c r="AL19" s="416"/>
      <c r="AM19" s="415"/>
      <c r="AN19" s="415"/>
    </row>
    <row r="20" spans="1:40" ht="12.75" customHeight="1">
      <c r="A20" s="413">
        <v>41183</v>
      </c>
      <c r="B20" s="414">
        <v>19969</v>
      </c>
      <c r="C20" s="415">
        <v>596357</v>
      </c>
      <c r="D20" s="415">
        <v>90420</v>
      </c>
      <c r="E20" s="414"/>
      <c r="F20" s="415"/>
      <c r="G20" s="415"/>
      <c r="H20" s="416"/>
      <c r="I20" s="416"/>
      <c r="J20" s="416"/>
      <c r="K20" s="416"/>
      <c r="L20" s="416"/>
      <c r="M20" s="416"/>
      <c r="N20" s="416">
        <v>17904</v>
      </c>
      <c r="O20" s="416"/>
      <c r="P20" s="416">
        <v>24453</v>
      </c>
      <c r="Q20" s="416"/>
      <c r="R20" s="416"/>
      <c r="S20" s="416"/>
      <c r="T20" s="416">
        <v>586402</v>
      </c>
      <c r="U20" s="416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6"/>
      <c r="AI20" s="416"/>
      <c r="AJ20" s="416"/>
      <c r="AK20" s="416"/>
      <c r="AL20" s="416"/>
      <c r="AM20" s="415"/>
      <c r="AN20" s="415"/>
    </row>
    <row r="21" spans="1:40" ht="12.75" customHeight="1">
      <c r="A21" s="413">
        <v>41214</v>
      </c>
      <c r="B21" s="414">
        <v>20516</v>
      </c>
      <c r="C21" s="415">
        <v>601620</v>
      </c>
      <c r="D21" s="415">
        <v>92044</v>
      </c>
      <c r="E21" s="414"/>
      <c r="F21" s="415"/>
      <c r="G21" s="415"/>
      <c r="H21" s="416"/>
      <c r="I21" s="416"/>
      <c r="J21" s="416"/>
      <c r="K21" s="416"/>
      <c r="L21" s="416"/>
      <c r="M21" s="416"/>
      <c r="N21" s="416">
        <v>17832</v>
      </c>
      <c r="O21" s="416"/>
      <c r="P21" s="416">
        <v>24519</v>
      </c>
      <c r="Q21" s="416"/>
      <c r="R21" s="416"/>
      <c r="S21" s="416"/>
      <c r="T21" s="416">
        <v>597989</v>
      </c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5"/>
      <c r="AN21" s="415"/>
    </row>
    <row r="22" spans="1:40" ht="12.75" customHeight="1">
      <c r="A22" s="413">
        <v>41244</v>
      </c>
      <c r="B22" s="414">
        <v>21012</v>
      </c>
      <c r="C22" s="415">
        <v>612130</v>
      </c>
      <c r="D22" s="415">
        <v>94061</v>
      </c>
      <c r="E22" s="414"/>
      <c r="F22" s="415"/>
      <c r="G22" s="415"/>
      <c r="H22" s="416"/>
      <c r="I22" s="416"/>
      <c r="J22" s="416"/>
      <c r="K22" s="416"/>
      <c r="L22" s="416"/>
      <c r="M22" s="416"/>
      <c r="N22" s="416">
        <v>18866</v>
      </c>
      <c r="O22" s="416"/>
      <c r="P22" s="416">
        <v>23849</v>
      </c>
      <c r="Q22" s="416"/>
      <c r="R22" s="416"/>
      <c r="S22" s="416"/>
      <c r="T22" s="416">
        <v>622903</v>
      </c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416"/>
      <c r="AM22" s="415"/>
      <c r="AN22" s="415"/>
    </row>
    <row r="23" spans="1:40" ht="12.75" customHeight="1">
      <c r="A23" s="413">
        <v>41275</v>
      </c>
      <c r="B23" s="414">
        <v>20691</v>
      </c>
      <c r="C23" s="415">
        <v>605846</v>
      </c>
      <c r="D23" s="415">
        <v>93834</v>
      </c>
      <c r="E23" s="414"/>
      <c r="F23" s="415"/>
      <c r="G23" s="415"/>
      <c r="H23" s="416"/>
      <c r="I23" s="416"/>
      <c r="J23" s="416"/>
      <c r="K23" s="416"/>
      <c r="L23" s="416"/>
      <c r="M23" s="416"/>
      <c r="N23" s="416">
        <v>17734</v>
      </c>
      <c r="O23" s="416"/>
      <c r="P23" s="416">
        <v>23781</v>
      </c>
      <c r="Q23" s="416"/>
      <c r="R23" s="416"/>
      <c r="S23" s="416"/>
      <c r="T23" s="416">
        <v>617014</v>
      </c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5"/>
      <c r="AN23" s="415"/>
    </row>
    <row r="24" spans="1:40" ht="12.75" customHeight="1">
      <c r="A24" s="413">
        <v>41306</v>
      </c>
      <c r="B24" s="414">
        <v>20533</v>
      </c>
      <c r="C24" s="415">
        <v>614272</v>
      </c>
      <c r="D24" s="415">
        <v>94405</v>
      </c>
      <c r="E24" s="414"/>
      <c r="F24" s="415"/>
      <c r="G24" s="415"/>
      <c r="H24" s="416"/>
      <c r="I24" s="416"/>
      <c r="J24" s="416"/>
      <c r="K24" s="416"/>
      <c r="L24" s="416"/>
      <c r="M24" s="416"/>
      <c r="N24" s="416">
        <v>19574</v>
      </c>
      <c r="O24" s="416"/>
      <c r="P24" s="416">
        <v>24163</v>
      </c>
      <c r="Q24" s="416"/>
      <c r="R24" s="416"/>
      <c r="S24" s="416"/>
      <c r="T24" s="416">
        <v>620121</v>
      </c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416"/>
      <c r="AI24" s="416"/>
      <c r="AJ24" s="416"/>
      <c r="AK24" s="416"/>
      <c r="AL24" s="416"/>
      <c r="AM24" s="415"/>
      <c r="AN24" s="415"/>
    </row>
    <row r="25" spans="1:40" ht="12.75" customHeight="1">
      <c r="A25" s="413">
        <v>41334</v>
      </c>
      <c r="B25" s="414">
        <v>20443</v>
      </c>
      <c r="C25" s="415">
        <v>623951</v>
      </c>
      <c r="D25" s="415">
        <v>95199</v>
      </c>
      <c r="E25" s="414"/>
      <c r="F25" s="415"/>
      <c r="G25" s="415"/>
      <c r="H25" s="416"/>
      <c r="I25" s="416"/>
      <c r="J25" s="416"/>
      <c r="K25" s="416"/>
      <c r="L25" s="416"/>
      <c r="M25" s="416"/>
      <c r="N25" s="416">
        <v>21147</v>
      </c>
      <c r="O25" s="416"/>
      <c r="P25" s="416">
        <v>24605</v>
      </c>
      <c r="Q25" s="416"/>
      <c r="R25" s="416"/>
      <c r="S25" s="416"/>
      <c r="T25" s="416">
        <v>629906</v>
      </c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416"/>
      <c r="AM25" s="415"/>
      <c r="AN25" s="415"/>
    </row>
    <row r="26" spans="1:40" ht="12.75" customHeight="1">
      <c r="A26" s="413">
        <v>41365</v>
      </c>
      <c r="B26" s="414">
        <v>20476</v>
      </c>
      <c r="C26" s="415">
        <v>627871</v>
      </c>
      <c r="D26" s="415">
        <v>96330</v>
      </c>
      <c r="E26" s="414"/>
      <c r="F26" s="415"/>
      <c r="G26" s="415"/>
      <c r="H26" s="416"/>
      <c r="I26" s="416"/>
      <c r="J26" s="416"/>
      <c r="K26" s="416"/>
      <c r="L26" s="416"/>
      <c r="M26" s="416"/>
      <c r="N26" s="416">
        <v>20593</v>
      </c>
      <c r="O26" s="416"/>
      <c r="P26" s="416">
        <v>24952</v>
      </c>
      <c r="Q26" s="416"/>
      <c r="R26" s="416"/>
      <c r="S26" s="416"/>
      <c r="T26" s="416">
        <v>633272</v>
      </c>
      <c r="U26" s="416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6"/>
      <c r="AL26" s="416"/>
      <c r="AM26" s="415"/>
      <c r="AN26" s="415"/>
    </row>
    <row r="27" spans="1:40" ht="12.75" customHeight="1">
      <c r="A27" s="413">
        <v>41395</v>
      </c>
      <c r="B27" s="414">
        <v>20695</v>
      </c>
      <c r="C27" s="415">
        <v>634293</v>
      </c>
      <c r="D27" s="415">
        <v>98572</v>
      </c>
      <c r="E27" s="414"/>
      <c r="F27" s="415"/>
      <c r="G27" s="415"/>
      <c r="H27" s="416"/>
      <c r="I27" s="416"/>
      <c r="J27" s="416"/>
      <c r="K27" s="416"/>
      <c r="L27" s="416"/>
      <c r="M27" s="416"/>
      <c r="N27" s="416">
        <v>21022</v>
      </c>
      <c r="O27" s="416"/>
      <c r="P27" s="416">
        <v>25279</v>
      </c>
      <c r="Q27" s="416"/>
      <c r="R27" s="416"/>
      <c r="S27" s="416"/>
      <c r="T27" s="416">
        <v>644199</v>
      </c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5"/>
      <c r="AN27" s="415"/>
    </row>
    <row r="28" spans="1:40" ht="12.75" customHeight="1">
      <c r="A28" s="413">
        <v>41426</v>
      </c>
      <c r="B28" s="414">
        <v>21143</v>
      </c>
      <c r="C28" s="415">
        <v>649637</v>
      </c>
      <c r="D28" s="415">
        <v>100830</v>
      </c>
      <c r="E28" s="414"/>
      <c r="F28" s="415"/>
      <c r="G28" s="415"/>
      <c r="H28" s="416"/>
      <c r="I28" s="416"/>
      <c r="J28" s="416"/>
      <c r="K28" s="416"/>
      <c r="L28" s="416"/>
      <c r="M28" s="416"/>
      <c r="N28" s="416">
        <v>22684</v>
      </c>
      <c r="O28" s="416"/>
      <c r="P28" s="416">
        <v>25822</v>
      </c>
      <c r="Q28" s="416"/>
      <c r="R28" s="416"/>
      <c r="S28" s="416"/>
      <c r="T28" s="416">
        <v>658691</v>
      </c>
      <c r="U28" s="416"/>
      <c r="V28" s="416"/>
      <c r="W28" s="416"/>
      <c r="X28" s="416"/>
      <c r="Y28" s="416"/>
      <c r="Z28" s="416"/>
      <c r="AA28" s="416"/>
      <c r="AB28" s="416"/>
      <c r="AC28" s="416"/>
      <c r="AD28" s="416"/>
      <c r="AE28" s="416"/>
      <c r="AF28" s="416"/>
      <c r="AG28" s="416"/>
      <c r="AH28" s="416"/>
      <c r="AI28" s="416"/>
      <c r="AJ28" s="416"/>
      <c r="AK28" s="416"/>
      <c r="AL28" s="416"/>
      <c r="AM28" s="415"/>
      <c r="AN28" s="415"/>
    </row>
    <row r="29" spans="1:40" ht="12.75" customHeight="1">
      <c r="A29" s="413">
        <v>41456</v>
      </c>
      <c r="B29" s="414">
        <v>20800</v>
      </c>
      <c r="C29" s="415">
        <v>649664</v>
      </c>
      <c r="D29" s="415">
        <v>100992</v>
      </c>
      <c r="E29" s="414"/>
      <c r="F29" s="415"/>
      <c r="G29" s="415"/>
      <c r="H29" s="416"/>
      <c r="I29" s="416"/>
      <c r="J29" s="416"/>
      <c r="K29" s="416"/>
      <c r="L29" s="416"/>
      <c r="M29" s="416"/>
      <c r="N29" s="416">
        <v>22109</v>
      </c>
      <c r="O29" s="416"/>
      <c r="P29" s="416">
        <v>25802</v>
      </c>
      <c r="Q29" s="416"/>
      <c r="R29" s="416"/>
      <c r="S29" s="416"/>
      <c r="T29" s="416">
        <v>657823</v>
      </c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5"/>
      <c r="AN29" s="415"/>
    </row>
    <row r="30" spans="1:40" ht="12.75" customHeight="1">
      <c r="A30" s="413">
        <v>41487</v>
      </c>
      <c r="B30" s="414">
        <v>21365</v>
      </c>
      <c r="C30" s="415">
        <v>657398</v>
      </c>
      <c r="D30" s="415">
        <v>102305</v>
      </c>
      <c r="E30" s="414"/>
      <c r="F30" s="415"/>
      <c r="G30" s="415"/>
      <c r="H30" s="416"/>
      <c r="I30" s="416"/>
      <c r="J30" s="416"/>
      <c r="K30" s="416"/>
      <c r="L30" s="416"/>
      <c r="M30" s="416"/>
      <c r="N30" s="416">
        <v>22036</v>
      </c>
      <c r="O30" s="416"/>
      <c r="P30" s="416">
        <v>25664</v>
      </c>
      <c r="Q30" s="416"/>
      <c r="R30" s="416"/>
      <c r="S30" s="416"/>
      <c r="T30" s="416">
        <v>668018</v>
      </c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5"/>
      <c r="AN30" s="415"/>
    </row>
    <row r="31" spans="1:40" ht="12.75" customHeight="1">
      <c r="A31" s="413">
        <v>41518</v>
      </c>
      <c r="B31" s="414">
        <v>21541</v>
      </c>
      <c r="C31" s="415">
        <v>657775</v>
      </c>
      <c r="D31" s="415">
        <v>104030</v>
      </c>
      <c r="E31" s="414"/>
      <c r="F31" s="415"/>
      <c r="G31" s="415"/>
      <c r="H31" s="416"/>
      <c r="I31" s="416"/>
      <c r="J31" s="416"/>
      <c r="K31" s="416"/>
      <c r="L31" s="416"/>
      <c r="M31" s="416"/>
      <c r="N31" s="416">
        <v>23346</v>
      </c>
      <c r="O31" s="416"/>
      <c r="P31" s="416">
        <v>25880</v>
      </c>
      <c r="Q31" s="416"/>
      <c r="R31" s="416"/>
      <c r="S31" s="416"/>
      <c r="T31" s="416">
        <v>678762</v>
      </c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5"/>
      <c r="AN31" s="415"/>
    </row>
    <row r="32" spans="1:40" ht="12.75" customHeight="1">
      <c r="A32" s="413">
        <v>41548</v>
      </c>
      <c r="B32" s="414">
        <v>21864</v>
      </c>
      <c r="C32" s="415">
        <v>656660</v>
      </c>
      <c r="D32" s="415">
        <v>105126</v>
      </c>
      <c r="E32" s="414"/>
      <c r="F32" s="415"/>
      <c r="G32" s="415"/>
      <c r="H32" s="416"/>
      <c r="I32" s="416"/>
      <c r="J32" s="416"/>
      <c r="K32" s="416"/>
      <c r="L32" s="416"/>
      <c r="M32" s="416"/>
      <c r="N32" s="416">
        <v>23240</v>
      </c>
      <c r="O32" s="416"/>
      <c r="P32" s="416">
        <v>26214</v>
      </c>
      <c r="Q32" s="416"/>
      <c r="R32" s="416"/>
      <c r="S32" s="416"/>
      <c r="T32" s="416">
        <v>684952</v>
      </c>
      <c r="U32" s="416"/>
      <c r="V32" s="416"/>
      <c r="W32" s="416"/>
      <c r="X32" s="416"/>
      <c r="Y32" s="416"/>
      <c r="Z32" s="416"/>
      <c r="AA32" s="416"/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416"/>
      <c r="AM32" s="415"/>
      <c r="AN32" s="415"/>
    </row>
    <row r="33" spans="1:40" ht="12.75" customHeight="1">
      <c r="A33" s="413">
        <v>41579</v>
      </c>
      <c r="B33" s="414">
        <v>22172</v>
      </c>
      <c r="C33" s="415">
        <v>668690</v>
      </c>
      <c r="D33" s="415">
        <v>106828</v>
      </c>
      <c r="E33" s="414"/>
      <c r="F33" s="415"/>
      <c r="G33" s="415"/>
      <c r="H33" s="416"/>
      <c r="I33" s="416"/>
      <c r="J33" s="416"/>
      <c r="K33" s="416"/>
      <c r="L33" s="416"/>
      <c r="M33" s="416"/>
      <c r="N33" s="416">
        <v>23808</v>
      </c>
      <c r="O33" s="416"/>
      <c r="P33" s="416">
        <v>27140</v>
      </c>
      <c r="Q33" s="416"/>
      <c r="R33" s="416"/>
      <c r="S33" s="416"/>
      <c r="T33" s="416">
        <v>699633</v>
      </c>
      <c r="U33" s="416"/>
      <c r="V33" s="416"/>
      <c r="W33" s="416"/>
      <c r="X33" s="416"/>
      <c r="Y33" s="416"/>
      <c r="Z33" s="416"/>
      <c r="AA33" s="416"/>
      <c r="AB33" s="416"/>
      <c r="AC33" s="416"/>
      <c r="AD33" s="416"/>
      <c r="AE33" s="416"/>
      <c r="AF33" s="416"/>
      <c r="AG33" s="416"/>
      <c r="AH33" s="416"/>
      <c r="AI33" s="416"/>
      <c r="AJ33" s="416"/>
      <c r="AK33" s="416"/>
      <c r="AL33" s="416"/>
      <c r="AM33" s="415"/>
      <c r="AN33" s="415"/>
    </row>
    <row r="34" spans="1:40" ht="12.75" customHeight="1">
      <c r="A34" s="413">
        <v>41609</v>
      </c>
      <c r="B34" s="42">
        <v>22627</v>
      </c>
      <c r="C34" s="42">
        <v>692812</v>
      </c>
      <c r="D34" s="42">
        <v>108160</v>
      </c>
      <c r="E34" s="42"/>
      <c r="F34" s="42"/>
      <c r="G34" s="42"/>
      <c r="H34" s="337"/>
      <c r="I34" s="337"/>
      <c r="J34" s="337"/>
      <c r="K34" s="337"/>
      <c r="L34" s="337"/>
      <c r="M34" s="337"/>
      <c r="N34" s="337">
        <v>25573</v>
      </c>
      <c r="O34" s="337"/>
      <c r="P34" s="337">
        <v>27207</v>
      </c>
      <c r="Q34" s="337"/>
      <c r="R34" s="337"/>
      <c r="S34" s="337"/>
      <c r="T34" s="337">
        <v>716375</v>
      </c>
      <c r="U34" s="337"/>
      <c r="V34" s="337"/>
      <c r="W34" s="337"/>
      <c r="X34" s="337"/>
      <c r="Y34" s="337"/>
      <c r="Z34" s="337"/>
      <c r="AA34" s="337"/>
      <c r="AB34" s="337"/>
      <c r="AC34" s="337"/>
      <c r="AD34" s="337"/>
      <c r="AE34" s="337"/>
      <c r="AF34" s="337"/>
      <c r="AG34" s="337"/>
      <c r="AH34" s="337"/>
      <c r="AI34" s="337"/>
      <c r="AJ34" s="337"/>
      <c r="AK34" s="337"/>
      <c r="AL34" s="337"/>
      <c r="AM34" s="42">
        <v>43815</v>
      </c>
      <c r="AN34" s="42">
        <v>1465523.416</v>
      </c>
    </row>
    <row r="35" spans="1:40" ht="12.75" customHeight="1">
      <c r="A35" s="47">
        <v>41640</v>
      </c>
      <c r="B35" s="42">
        <v>22430</v>
      </c>
      <c r="C35" s="42">
        <v>690058</v>
      </c>
      <c r="D35" s="42">
        <v>108103</v>
      </c>
      <c r="E35" s="42"/>
      <c r="F35" s="42"/>
      <c r="G35" s="42"/>
      <c r="H35" s="337"/>
      <c r="I35" s="337"/>
      <c r="J35" s="337"/>
      <c r="K35" s="337"/>
      <c r="L35" s="337"/>
      <c r="M35" s="337"/>
      <c r="N35" s="337">
        <v>24936</v>
      </c>
      <c r="O35" s="337"/>
      <c r="P35" s="337">
        <v>26707</v>
      </c>
      <c r="Q35" s="337"/>
      <c r="R35" s="337"/>
      <c r="S35" s="337"/>
      <c r="T35" s="337">
        <v>709723</v>
      </c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7"/>
      <c r="AJ35" s="337"/>
      <c r="AK35" s="337"/>
      <c r="AL35" s="337"/>
      <c r="AM35" s="42">
        <v>41950</v>
      </c>
      <c r="AN35" s="42">
        <v>1453712.4999999995</v>
      </c>
    </row>
    <row r="36" spans="1:40" ht="12.75" customHeight="1">
      <c r="A36" s="47">
        <v>41671</v>
      </c>
      <c r="B36" s="42">
        <v>22383</v>
      </c>
      <c r="C36" s="42">
        <v>694246</v>
      </c>
      <c r="D36" s="42">
        <v>109206</v>
      </c>
      <c r="E36" s="42"/>
      <c r="F36" s="42"/>
      <c r="G36" s="42"/>
      <c r="H36" s="337"/>
      <c r="I36" s="337"/>
      <c r="J36" s="337"/>
      <c r="K36" s="337"/>
      <c r="L36" s="337"/>
      <c r="M36" s="337"/>
      <c r="N36" s="337">
        <v>25001</v>
      </c>
      <c r="O36" s="337"/>
      <c r="P36" s="337">
        <v>27293</v>
      </c>
      <c r="Q36" s="337"/>
      <c r="R36" s="337"/>
      <c r="S36" s="337"/>
      <c r="T36" s="337">
        <v>713437</v>
      </c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7"/>
      <c r="AF36" s="337"/>
      <c r="AG36" s="337"/>
      <c r="AH36" s="337"/>
      <c r="AI36" s="337"/>
      <c r="AJ36" s="337"/>
      <c r="AK36" s="337"/>
      <c r="AL36" s="337"/>
      <c r="AM36" s="42">
        <v>39824</v>
      </c>
      <c r="AN36" s="42">
        <v>1459050.875</v>
      </c>
    </row>
    <row r="37" spans="1:40" ht="12.75" customHeight="1">
      <c r="A37" s="47">
        <v>41699</v>
      </c>
      <c r="B37" s="42">
        <v>22506</v>
      </c>
      <c r="C37" s="42">
        <v>702690</v>
      </c>
      <c r="D37" s="42">
        <v>110447</v>
      </c>
      <c r="E37" s="42"/>
      <c r="F37" s="42"/>
      <c r="G37" s="42"/>
      <c r="H37" s="337"/>
      <c r="I37" s="337"/>
      <c r="J37" s="337"/>
      <c r="K37" s="337"/>
      <c r="L37" s="337"/>
      <c r="M37" s="337"/>
      <c r="N37" s="337">
        <v>26231</v>
      </c>
      <c r="O37" s="337"/>
      <c r="P37" s="337">
        <v>27637</v>
      </c>
      <c r="Q37" s="337"/>
      <c r="R37" s="337"/>
      <c r="S37" s="337"/>
      <c r="T37" s="337">
        <v>719128</v>
      </c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37"/>
      <c r="AK37" s="337"/>
      <c r="AL37" s="337"/>
      <c r="AM37" s="42">
        <v>41449</v>
      </c>
      <c r="AN37" s="42">
        <v>1474326.8749999995</v>
      </c>
    </row>
    <row r="38" spans="1:40" ht="12.75" customHeight="1">
      <c r="A38" s="47">
        <v>41731</v>
      </c>
      <c r="B38" s="42">
        <v>22614</v>
      </c>
      <c r="C38" s="42">
        <v>707757</v>
      </c>
      <c r="D38" s="42">
        <v>112094</v>
      </c>
      <c r="E38" s="42"/>
      <c r="F38" s="42"/>
      <c r="G38" s="42"/>
      <c r="H38" s="337"/>
      <c r="I38" s="337"/>
      <c r="J38" s="337"/>
      <c r="K38" s="337"/>
      <c r="L38" s="337"/>
      <c r="M38" s="337"/>
      <c r="N38" s="337">
        <v>25447</v>
      </c>
      <c r="O38" s="337"/>
      <c r="P38" s="337">
        <v>27742</v>
      </c>
      <c r="Q38" s="337"/>
      <c r="R38" s="337"/>
      <c r="S38" s="337"/>
      <c r="T38" s="337">
        <v>727297</v>
      </c>
      <c r="U38" s="337"/>
      <c r="V38" s="337"/>
      <c r="W38" s="337"/>
      <c r="X38" s="337"/>
      <c r="Y38" s="337"/>
      <c r="Z38" s="337"/>
      <c r="AA38" s="337"/>
      <c r="AB38" s="337"/>
      <c r="AC38" s="337"/>
      <c r="AD38" s="337"/>
      <c r="AE38" s="337"/>
      <c r="AF38" s="337"/>
      <c r="AG38" s="337"/>
      <c r="AH38" s="337"/>
      <c r="AI38" s="337"/>
      <c r="AJ38" s="337"/>
      <c r="AK38" s="337"/>
      <c r="AL38" s="337"/>
      <c r="AM38" s="42">
        <v>34918</v>
      </c>
      <c r="AN38" s="42">
        <v>1480606.7649999997</v>
      </c>
    </row>
    <row r="39" spans="1:40" ht="12.75" customHeight="1">
      <c r="A39" s="47">
        <v>41762</v>
      </c>
      <c r="B39" s="42">
        <v>22589</v>
      </c>
      <c r="C39" s="42">
        <v>717764</v>
      </c>
      <c r="D39" s="42">
        <v>114092</v>
      </c>
      <c r="E39" s="42"/>
      <c r="F39" s="42"/>
      <c r="G39" s="42"/>
      <c r="H39" s="337"/>
      <c r="I39" s="337"/>
      <c r="J39" s="337"/>
      <c r="K39" s="337"/>
      <c r="L39" s="337"/>
      <c r="M39" s="337"/>
      <c r="N39" s="337">
        <v>25841</v>
      </c>
      <c r="O39" s="337"/>
      <c r="P39" s="337">
        <v>28267</v>
      </c>
      <c r="Q39" s="337"/>
      <c r="R39" s="337"/>
      <c r="S39" s="337"/>
      <c r="T39" s="337">
        <v>729363</v>
      </c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7"/>
      <c r="AJ39" s="337"/>
      <c r="AK39" s="337"/>
      <c r="AL39" s="337"/>
      <c r="AM39" s="42">
        <v>32514</v>
      </c>
      <c r="AN39" s="42">
        <v>1490230.1779999996</v>
      </c>
    </row>
    <row r="40" spans="1:40" ht="12.75" customHeight="1">
      <c r="A40" s="47">
        <v>41791</v>
      </c>
      <c r="B40" s="42">
        <v>22750</v>
      </c>
      <c r="C40" s="42">
        <v>729638</v>
      </c>
      <c r="D40" s="42">
        <v>114841</v>
      </c>
      <c r="E40" s="42"/>
      <c r="F40" s="42"/>
      <c r="G40" s="42"/>
      <c r="H40" s="337"/>
      <c r="I40" s="337"/>
      <c r="J40" s="337"/>
      <c r="K40" s="337"/>
      <c r="L40" s="337"/>
      <c r="M40" s="337"/>
      <c r="N40" s="337">
        <v>26977</v>
      </c>
      <c r="O40" s="337"/>
      <c r="P40" s="337">
        <v>28737</v>
      </c>
      <c r="Q40" s="337"/>
      <c r="R40" s="337"/>
      <c r="S40" s="337"/>
      <c r="T40" s="337">
        <v>732896</v>
      </c>
      <c r="U40" s="337"/>
      <c r="V40" s="337"/>
      <c r="W40" s="337"/>
      <c r="X40" s="337"/>
      <c r="Y40" s="337"/>
      <c r="Z40" s="337"/>
      <c r="AA40" s="337"/>
      <c r="AB40" s="337"/>
      <c r="AC40" s="337"/>
      <c r="AD40" s="337"/>
      <c r="AE40" s="337"/>
      <c r="AF40" s="337"/>
      <c r="AG40" s="337"/>
      <c r="AH40" s="337"/>
      <c r="AI40" s="337"/>
      <c r="AJ40" s="337"/>
      <c r="AK40" s="337"/>
      <c r="AL40" s="337"/>
      <c r="AM40" s="42">
        <v>28746</v>
      </c>
      <c r="AN40" s="42">
        <v>1503029.4999999998</v>
      </c>
    </row>
    <row r="41" spans="1:40" ht="12.75" customHeight="1">
      <c r="A41" s="47">
        <v>41821</v>
      </c>
      <c r="B41" s="42">
        <v>22697</v>
      </c>
      <c r="C41" s="42">
        <v>731012</v>
      </c>
      <c r="D41" s="42">
        <v>114804</v>
      </c>
      <c r="E41" s="42"/>
      <c r="F41" s="42"/>
      <c r="G41" s="42"/>
      <c r="H41" s="337"/>
      <c r="I41" s="337"/>
      <c r="J41" s="337"/>
      <c r="K41" s="337"/>
      <c r="L41" s="337"/>
      <c r="M41" s="337"/>
      <c r="N41" s="337">
        <v>26656</v>
      </c>
      <c r="O41" s="337"/>
      <c r="P41" s="337">
        <v>29147</v>
      </c>
      <c r="Q41" s="337"/>
      <c r="R41" s="337"/>
      <c r="S41" s="337"/>
      <c r="T41" s="337">
        <v>729628</v>
      </c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  <c r="AJ41" s="337"/>
      <c r="AK41" s="337"/>
      <c r="AL41" s="337"/>
      <c r="AM41" s="42">
        <v>28050</v>
      </c>
      <c r="AN41" s="42">
        <v>1501172.514</v>
      </c>
    </row>
    <row r="42" spans="1:40" ht="12.75" customHeight="1">
      <c r="A42" s="47">
        <v>41852</v>
      </c>
      <c r="B42" s="42">
        <v>22975</v>
      </c>
      <c r="C42" s="42">
        <v>740412</v>
      </c>
      <c r="D42" s="42">
        <v>115605</v>
      </c>
      <c r="E42" s="42"/>
      <c r="F42" s="42"/>
      <c r="G42" s="42"/>
      <c r="H42" s="337"/>
      <c r="I42" s="337"/>
      <c r="J42" s="337"/>
      <c r="K42" s="337"/>
      <c r="L42" s="337"/>
      <c r="M42" s="337"/>
      <c r="N42" s="337">
        <v>26784</v>
      </c>
      <c r="O42" s="337"/>
      <c r="P42" s="337">
        <v>29338</v>
      </c>
      <c r="Q42" s="337"/>
      <c r="R42" s="337"/>
      <c r="S42" s="337"/>
      <c r="T42" s="337">
        <v>733221</v>
      </c>
      <c r="U42" s="337"/>
      <c r="V42" s="337"/>
      <c r="W42" s="337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337"/>
      <c r="AM42" s="42">
        <v>28448</v>
      </c>
      <c r="AN42" s="42">
        <v>1512983.8880000003</v>
      </c>
    </row>
    <row r="43" spans="1:40" ht="12.75" customHeight="1">
      <c r="A43" s="47">
        <v>41883</v>
      </c>
      <c r="B43" s="42">
        <v>23546</v>
      </c>
      <c r="C43" s="42">
        <v>750957</v>
      </c>
      <c r="D43" s="42">
        <v>115880</v>
      </c>
      <c r="E43" s="42"/>
      <c r="F43" s="42"/>
      <c r="G43" s="42"/>
      <c r="H43" s="337"/>
      <c r="I43" s="337"/>
      <c r="J43" s="337"/>
      <c r="K43" s="337"/>
      <c r="L43" s="337"/>
      <c r="M43" s="337"/>
      <c r="N43" s="337">
        <v>27444</v>
      </c>
      <c r="O43" s="337"/>
      <c r="P43" s="337">
        <v>29718</v>
      </c>
      <c r="Q43" s="337"/>
      <c r="R43" s="337"/>
      <c r="S43" s="337"/>
      <c r="T43" s="337">
        <v>744165</v>
      </c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7"/>
      <c r="AJ43" s="337"/>
      <c r="AK43" s="337"/>
      <c r="AL43" s="337"/>
      <c r="AM43" s="42">
        <v>33156</v>
      </c>
      <c r="AN43" s="42">
        <v>1539470.9309999999</v>
      </c>
    </row>
    <row r="44" spans="1:40" ht="12.75" customHeight="1">
      <c r="A44" s="47">
        <v>41913</v>
      </c>
      <c r="B44" s="42">
        <v>23538</v>
      </c>
      <c r="C44" s="42">
        <v>756662</v>
      </c>
      <c r="D44" s="42">
        <v>116968</v>
      </c>
      <c r="E44" s="42"/>
      <c r="F44" s="42"/>
      <c r="G44" s="42"/>
      <c r="H44" s="337"/>
      <c r="I44" s="337"/>
      <c r="J44" s="337"/>
      <c r="K44" s="337"/>
      <c r="L44" s="337"/>
      <c r="M44" s="337"/>
      <c r="N44" s="337">
        <v>27671</v>
      </c>
      <c r="O44" s="337"/>
      <c r="P44" s="337">
        <v>30079</v>
      </c>
      <c r="Q44" s="337"/>
      <c r="R44" s="337"/>
      <c r="S44" s="337"/>
      <c r="T44" s="337">
        <v>748090</v>
      </c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7"/>
      <c r="AL44" s="337"/>
      <c r="AM44" s="42">
        <v>29179</v>
      </c>
      <c r="AN44" s="42">
        <v>1545127.5099999998</v>
      </c>
    </row>
    <row r="45" spans="1:40" ht="12.75" customHeight="1">
      <c r="A45" s="47">
        <v>41944</v>
      </c>
      <c r="B45" s="42">
        <v>23633</v>
      </c>
      <c r="C45" s="42">
        <v>767172</v>
      </c>
      <c r="D45" s="42">
        <v>117888</v>
      </c>
      <c r="E45" s="42"/>
      <c r="F45" s="42"/>
      <c r="G45" s="42"/>
      <c r="H45" s="337"/>
      <c r="I45" s="337"/>
      <c r="J45" s="337"/>
      <c r="K45" s="337"/>
      <c r="L45" s="337"/>
      <c r="M45" s="337"/>
      <c r="N45" s="337">
        <v>27960</v>
      </c>
      <c r="O45" s="337"/>
      <c r="P45" s="337">
        <v>30003</v>
      </c>
      <c r="Q45" s="337"/>
      <c r="R45" s="337"/>
      <c r="S45" s="337"/>
      <c r="T45" s="337">
        <v>761034</v>
      </c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7"/>
      <c r="AL45" s="337"/>
      <c r="AM45" s="42">
        <v>31057</v>
      </c>
      <c r="AN45" s="42">
        <v>1570336.9999999995</v>
      </c>
    </row>
    <row r="46" spans="1:40" ht="12.75" customHeight="1">
      <c r="A46" s="47">
        <v>41974</v>
      </c>
      <c r="B46" s="42">
        <v>24292</v>
      </c>
      <c r="C46" s="42">
        <v>782301</v>
      </c>
      <c r="D46" s="42">
        <v>119124</v>
      </c>
      <c r="E46" s="42"/>
      <c r="F46" s="42"/>
      <c r="G46" s="42"/>
      <c r="H46" s="337"/>
      <c r="I46" s="337"/>
      <c r="J46" s="337"/>
      <c r="K46" s="337"/>
      <c r="L46" s="337"/>
      <c r="M46" s="337"/>
      <c r="N46" s="337">
        <v>29336</v>
      </c>
      <c r="O46" s="337"/>
      <c r="P46" s="337">
        <v>31220</v>
      </c>
      <c r="Q46" s="337"/>
      <c r="R46" s="337"/>
      <c r="S46" s="337"/>
      <c r="T46" s="337">
        <v>778976</v>
      </c>
      <c r="U46" s="337"/>
      <c r="V46" s="337"/>
      <c r="W46" s="337"/>
      <c r="X46" s="337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337"/>
      <c r="AJ46" s="337"/>
      <c r="AK46" s="337"/>
      <c r="AL46" s="337"/>
      <c r="AM46" s="42">
        <v>33021</v>
      </c>
      <c r="AN46" s="42">
        <v>1605698</v>
      </c>
    </row>
    <row r="47" spans="1:40" ht="12.75" customHeight="1">
      <c r="A47" s="47">
        <v>42005</v>
      </c>
      <c r="B47" s="42">
        <v>24104</v>
      </c>
      <c r="C47" s="42">
        <v>781995</v>
      </c>
      <c r="D47" s="42">
        <v>118583</v>
      </c>
      <c r="E47" s="42"/>
      <c r="F47" s="42"/>
      <c r="G47" s="42"/>
      <c r="H47" s="337"/>
      <c r="I47" s="337"/>
      <c r="J47" s="337"/>
      <c r="K47" s="337"/>
      <c r="L47" s="337"/>
      <c r="M47" s="337"/>
      <c r="N47" s="337">
        <v>28227</v>
      </c>
      <c r="O47" s="337"/>
      <c r="P47" s="337">
        <v>30836</v>
      </c>
      <c r="Q47" s="337"/>
      <c r="R47" s="337"/>
      <c r="S47" s="337"/>
      <c r="T47" s="337">
        <v>768178</v>
      </c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J47" s="337"/>
      <c r="AK47" s="337"/>
      <c r="AL47" s="337"/>
      <c r="AM47" s="42">
        <v>27757</v>
      </c>
      <c r="AN47" s="42">
        <v>1588584</v>
      </c>
    </row>
    <row r="48" spans="1:40" ht="12.75" customHeight="1">
      <c r="A48" s="47">
        <v>42036</v>
      </c>
      <c r="B48" s="42">
        <v>24233</v>
      </c>
      <c r="C48" s="42">
        <v>787093</v>
      </c>
      <c r="D48" s="42">
        <v>119479</v>
      </c>
      <c r="E48" s="42"/>
      <c r="F48" s="42"/>
      <c r="G48" s="42"/>
      <c r="H48" s="337"/>
      <c r="I48" s="337"/>
      <c r="J48" s="337"/>
      <c r="K48" s="337"/>
      <c r="L48" s="337"/>
      <c r="M48" s="337"/>
      <c r="N48" s="337">
        <v>28655</v>
      </c>
      <c r="O48" s="337"/>
      <c r="P48" s="337">
        <v>30737</v>
      </c>
      <c r="Q48" s="337"/>
      <c r="R48" s="337"/>
      <c r="S48" s="337"/>
      <c r="T48" s="337">
        <v>769586</v>
      </c>
      <c r="U48" s="337"/>
      <c r="V48" s="337"/>
      <c r="W48" s="337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J48" s="337"/>
      <c r="AK48" s="337"/>
      <c r="AL48" s="337"/>
      <c r="AM48" s="42">
        <v>29398</v>
      </c>
      <c r="AN48" s="42">
        <v>1596695</v>
      </c>
    </row>
    <row r="49" spans="1:40" ht="12.75" customHeight="1">
      <c r="A49" s="47">
        <v>42064</v>
      </c>
      <c r="B49" s="42">
        <v>24784</v>
      </c>
      <c r="C49" s="42">
        <v>794803</v>
      </c>
      <c r="D49" s="42">
        <v>117985</v>
      </c>
      <c r="E49" s="42"/>
      <c r="F49" s="42"/>
      <c r="G49" s="42"/>
      <c r="H49" s="337"/>
      <c r="I49" s="337"/>
      <c r="J49" s="337"/>
      <c r="K49" s="337"/>
      <c r="L49" s="337"/>
      <c r="M49" s="337"/>
      <c r="N49" s="337">
        <v>29840</v>
      </c>
      <c r="O49" s="337"/>
      <c r="P49" s="337">
        <v>30944</v>
      </c>
      <c r="Q49" s="337"/>
      <c r="R49" s="337"/>
      <c r="S49" s="337"/>
      <c r="T49" s="337">
        <v>780466</v>
      </c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  <c r="AJ49" s="337"/>
      <c r="AK49" s="337"/>
      <c r="AL49" s="337"/>
      <c r="AM49" s="42">
        <v>36138</v>
      </c>
      <c r="AN49" s="42">
        <v>1622002</v>
      </c>
    </row>
    <row r="50" spans="1:40" ht="12.75" customHeight="1">
      <c r="A50" s="47">
        <v>42095</v>
      </c>
      <c r="B50" s="42">
        <v>24218</v>
      </c>
      <c r="C50" s="42">
        <v>795961</v>
      </c>
      <c r="D50" s="42">
        <v>117647</v>
      </c>
      <c r="E50" s="42"/>
      <c r="F50" s="42"/>
      <c r="G50" s="42"/>
      <c r="H50" s="337"/>
      <c r="I50" s="337"/>
      <c r="J50" s="337"/>
      <c r="K50" s="337"/>
      <c r="L50" s="337"/>
      <c r="M50" s="337"/>
      <c r="N50" s="337">
        <v>29675</v>
      </c>
      <c r="O50" s="337"/>
      <c r="P50" s="337">
        <v>30993</v>
      </c>
      <c r="Q50" s="337"/>
      <c r="R50" s="337"/>
      <c r="S50" s="337"/>
      <c r="T50" s="337">
        <v>776760</v>
      </c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  <c r="AJ50" s="337"/>
      <c r="AK50" s="337"/>
      <c r="AL50" s="337"/>
      <c r="AM50" s="42">
        <v>31910</v>
      </c>
      <c r="AN50" s="42">
        <v>1614598</v>
      </c>
    </row>
    <row r="51" spans="1:40" ht="12.75" customHeight="1">
      <c r="A51" s="47">
        <v>42125</v>
      </c>
      <c r="B51" s="42">
        <v>24037</v>
      </c>
      <c r="C51" s="42">
        <v>803546</v>
      </c>
      <c r="D51" s="42">
        <v>117848</v>
      </c>
      <c r="E51" s="42"/>
      <c r="F51" s="42"/>
      <c r="G51" s="42"/>
      <c r="H51" s="337"/>
      <c r="I51" s="337"/>
      <c r="J51" s="337"/>
      <c r="K51" s="337"/>
      <c r="L51" s="337"/>
      <c r="M51" s="337"/>
      <c r="N51" s="337">
        <v>30398</v>
      </c>
      <c r="O51" s="337"/>
      <c r="P51" s="337">
        <v>30886</v>
      </c>
      <c r="Q51" s="337"/>
      <c r="R51" s="337"/>
      <c r="S51" s="337"/>
      <c r="T51" s="337">
        <v>780242</v>
      </c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7"/>
      <c r="AK51" s="337"/>
      <c r="AL51" s="337"/>
      <c r="AM51" s="42">
        <v>34579</v>
      </c>
      <c r="AN51" s="42">
        <v>1627245.0000000002</v>
      </c>
    </row>
    <row r="52" spans="1:40" ht="12.75" customHeight="1">
      <c r="A52" s="47">
        <v>42156</v>
      </c>
      <c r="B52" s="42">
        <v>24452</v>
      </c>
      <c r="C52" s="42">
        <v>806949</v>
      </c>
      <c r="D52" s="42">
        <v>117448</v>
      </c>
      <c r="E52" s="42"/>
      <c r="F52" s="42"/>
      <c r="G52" s="42"/>
      <c r="H52" s="337"/>
      <c r="I52" s="337"/>
      <c r="J52" s="337"/>
      <c r="K52" s="337"/>
      <c r="L52" s="337"/>
      <c r="M52" s="337"/>
      <c r="N52" s="337">
        <v>31237</v>
      </c>
      <c r="O52" s="337"/>
      <c r="P52" s="337">
        <v>31152</v>
      </c>
      <c r="Q52" s="337"/>
      <c r="R52" s="337"/>
      <c r="S52" s="337"/>
      <c r="T52" s="337">
        <v>784188</v>
      </c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7"/>
      <c r="AK52" s="337"/>
      <c r="AL52" s="337"/>
      <c r="AM52" s="42">
        <v>35533</v>
      </c>
      <c r="AN52" s="42">
        <v>1637000</v>
      </c>
    </row>
    <row r="53" spans="1:40" ht="12.75" customHeight="1">
      <c r="A53" s="47">
        <v>42186</v>
      </c>
      <c r="B53" s="42">
        <v>24801</v>
      </c>
      <c r="C53" s="42">
        <v>810474</v>
      </c>
      <c r="D53" s="42">
        <v>117633</v>
      </c>
      <c r="E53" s="42"/>
      <c r="F53" s="42"/>
      <c r="G53" s="42"/>
      <c r="H53" s="337"/>
      <c r="I53" s="337"/>
      <c r="J53" s="337"/>
      <c r="K53" s="337"/>
      <c r="L53" s="337"/>
      <c r="M53" s="337"/>
      <c r="N53" s="337">
        <v>30180</v>
      </c>
      <c r="O53" s="337"/>
      <c r="P53" s="337">
        <v>30998</v>
      </c>
      <c r="Q53" s="337"/>
      <c r="R53" s="337"/>
      <c r="S53" s="337"/>
      <c r="T53" s="337">
        <v>781658</v>
      </c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7"/>
      <c r="AL53" s="337"/>
      <c r="AM53" s="42">
        <v>37145</v>
      </c>
      <c r="AN53" s="42">
        <v>1640929</v>
      </c>
    </row>
    <row r="54" spans="1:40">
      <c r="A54" s="47">
        <v>42217</v>
      </c>
      <c r="B54" s="42">
        <v>25012</v>
      </c>
      <c r="C54" s="42">
        <v>817749</v>
      </c>
      <c r="D54" s="42">
        <v>117770</v>
      </c>
      <c r="E54" s="42"/>
      <c r="F54" s="42"/>
      <c r="G54" s="42"/>
      <c r="H54" s="337"/>
      <c r="I54" s="337"/>
      <c r="J54" s="337"/>
      <c r="K54" s="337"/>
      <c r="L54" s="337"/>
      <c r="M54" s="337"/>
      <c r="N54" s="337">
        <v>31464</v>
      </c>
      <c r="O54" s="337"/>
      <c r="P54" s="337">
        <v>31149</v>
      </c>
      <c r="Q54" s="337"/>
      <c r="R54" s="337"/>
      <c r="S54" s="337"/>
      <c r="T54" s="337">
        <v>788888</v>
      </c>
      <c r="U54" s="337"/>
      <c r="V54" s="337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  <c r="AJ54" s="337"/>
      <c r="AK54" s="337"/>
      <c r="AL54" s="337"/>
      <c r="AM54" s="42">
        <v>38221</v>
      </c>
      <c r="AN54" s="42">
        <v>1654966</v>
      </c>
    </row>
    <row r="55" spans="1:40" ht="12" customHeight="1">
      <c r="A55" s="47">
        <v>42248</v>
      </c>
      <c r="B55" s="42">
        <v>25401</v>
      </c>
      <c r="C55" s="42">
        <v>828029</v>
      </c>
      <c r="D55" s="42">
        <v>118418</v>
      </c>
      <c r="E55" s="42"/>
      <c r="F55" s="42"/>
      <c r="G55" s="42"/>
      <c r="H55" s="337"/>
      <c r="I55" s="337"/>
      <c r="J55" s="337"/>
      <c r="K55" s="337"/>
      <c r="L55" s="337"/>
      <c r="M55" s="337"/>
      <c r="N55" s="337">
        <v>32600</v>
      </c>
      <c r="O55" s="337"/>
      <c r="P55" s="337">
        <v>31298</v>
      </c>
      <c r="Q55" s="337"/>
      <c r="R55" s="337"/>
      <c r="S55" s="337"/>
      <c r="T55" s="337">
        <v>797899</v>
      </c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337"/>
      <c r="AL55" s="337"/>
      <c r="AM55" s="42">
        <v>41574</v>
      </c>
      <c r="AN55" s="42">
        <v>1677497</v>
      </c>
    </row>
    <row r="56" spans="1:40">
      <c r="A56" s="47">
        <v>42278</v>
      </c>
      <c r="B56" s="42">
        <v>25148</v>
      </c>
      <c r="C56" s="42">
        <v>821744</v>
      </c>
      <c r="D56" s="42">
        <v>117546</v>
      </c>
      <c r="E56" s="42"/>
      <c r="F56" s="42"/>
      <c r="G56" s="42"/>
      <c r="H56" s="337"/>
      <c r="I56" s="337"/>
      <c r="J56" s="337"/>
      <c r="K56" s="337"/>
      <c r="L56" s="337"/>
      <c r="M56" s="337"/>
      <c r="N56" s="337">
        <v>32152</v>
      </c>
      <c r="O56" s="337"/>
      <c r="P56" s="337">
        <v>30914</v>
      </c>
      <c r="Q56" s="337"/>
      <c r="R56" s="337"/>
      <c r="S56" s="337"/>
      <c r="T56" s="337">
        <v>795070</v>
      </c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J56" s="337"/>
      <c r="AK56" s="337"/>
      <c r="AL56" s="337"/>
      <c r="AM56" s="42">
        <v>40707</v>
      </c>
      <c r="AN56" s="42">
        <v>1667215</v>
      </c>
    </row>
    <row r="57" spans="1:40">
      <c r="A57" s="47">
        <v>42309</v>
      </c>
      <c r="B57" s="42">
        <v>24990</v>
      </c>
      <c r="C57" s="42">
        <v>825452</v>
      </c>
      <c r="D57" s="42">
        <v>117689</v>
      </c>
      <c r="E57" s="42"/>
      <c r="F57" s="42"/>
      <c r="G57" s="42"/>
      <c r="H57" s="337"/>
      <c r="I57" s="337"/>
      <c r="J57" s="337"/>
      <c r="K57" s="337"/>
      <c r="L57" s="337"/>
      <c r="M57" s="337"/>
      <c r="N57" s="337">
        <v>32920</v>
      </c>
      <c r="O57" s="337"/>
      <c r="P57" s="337">
        <v>30961</v>
      </c>
      <c r="Q57" s="337"/>
      <c r="R57" s="337"/>
      <c r="S57" s="337"/>
      <c r="T57" s="337">
        <v>801128</v>
      </c>
      <c r="U57" s="337"/>
      <c r="V57" s="337"/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J57" s="337"/>
      <c r="AK57" s="337"/>
      <c r="AL57" s="337"/>
      <c r="AM57" s="42">
        <v>39226</v>
      </c>
      <c r="AN57" s="42">
        <v>1675258</v>
      </c>
    </row>
    <row r="58" spans="1:40">
      <c r="A58" s="47">
        <v>42339</v>
      </c>
      <c r="B58" s="42">
        <v>25597</v>
      </c>
      <c r="C58" s="42">
        <v>838795</v>
      </c>
      <c r="D58" s="42">
        <v>117298</v>
      </c>
      <c r="E58" s="42"/>
      <c r="F58" s="42"/>
      <c r="G58" s="42"/>
      <c r="H58" s="337"/>
      <c r="I58" s="337"/>
      <c r="J58" s="337"/>
      <c r="K58" s="337"/>
      <c r="L58" s="337"/>
      <c r="M58" s="337"/>
      <c r="N58" s="337">
        <v>33548</v>
      </c>
      <c r="O58" s="337"/>
      <c r="P58" s="337">
        <v>30762</v>
      </c>
      <c r="Q58" s="337"/>
      <c r="R58" s="337"/>
      <c r="S58" s="337"/>
      <c r="T58" s="337">
        <v>818580</v>
      </c>
      <c r="U58" s="337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J58" s="337"/>
      <c r="AK58" s="337"/>
      <c r="AL58" s="337"/>
      <c r="AM58" s="42">
        <v>39833</v>
      </c>
      <c r="AN58" s="42">
        <v>1707247.0000000002</v>
      </c>
    </row>
    <row r="59" spans="1:40">
      <c r="A59" s="47">
        <v>42370</v>
      </c>
      <c r="B59" s="42">
        <v>25244</v>
      </c>
      <c r="C59" s="42">
        <v>828451</v>
      </c>
      <c r="D59" s="42">
        <v>116039</v>
      </c>
      <c r="E59" s="42"/>
      <c r="F59" s="42"/>
      <c r="G59" s="42"/>
      <c r="H59" s="337"/>
      <c r="I59" s="337"/>
      <c r="J59" s="337"/>
      <c r="K59" s="337"/>
      <c r="L59" s="337"/>
      <c r="M59" s="337"/>
      <c r="N59" s="337">
        <v>32954</v>
      </c>
      <c r="O59" s="337"/>
      <c r="P59" s="337">
        <v>30276</v>
      </c>
      <c r="Q59" s="337"/>
      <c r="R59" s="337"/>
      <c r="S59" s="337"/>
      <c r="T59" s="337">
        <v>805159</v>
      </c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  <c r="AJ59" s="337"/>
      <c r="AK59" s="337"/>
      <c r="AL59" s="337"/>
      <c r="AM59" s="42">
        <v>39725</v>
      </c>
      <c r="AN59" s="42">
        <v>1682951</v>
      </c>
    </row>
    <row r="60" spans="1:40">
      <c r="A60" s="47">
        <v>42401</v>
      </c>
      <c r="B60" s="42">
        <v>24906</v>
      </c>
      <c r="C60" s="42">
        <v>822356</v>
      </c>
      <c r="D60" s="42">
        <v>115035</v>
      </c>
      <c r="E60" s="42"/>
      <c r="F60" s="42"/>
      <c r="G60" s="42"/>
      <c r="H60" s="337"/>
      <c r="I60" s="337"/>
      <c r="J60" s="337"/>
      <c r="K60" s="337"/>
      <c r="L60" s="337"/>
      <c r="M60" s="337"/>
      <c r="N60" s="337">
        <v>32688</v>
      </c>
      <c r="O60" s="337"/>
      <c r="P60" s="337">
        <v>30195</v>
      </c>
      <c r="Q60" s="337"/>
      <c r="R60" s="337"/>
      <c r="S60" s="337"/>
      <c r="T60" s="337">
        <v>798116</v>
      </c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337"/>
      <c r="AJ60" s="337"/>
      <c r="AK60" s="337"/>
      <c r="AL60" s="337"/>
      <c r="AM60" s="42">
        <v>36503</v>
      </c>
      <c r="AN60" s="42">
        <v>1666251</v>
      </c>
    </row>
    <row r="61" spans="1:40">
      <c r="A61" s="47">
        <v>42430</v>
      </c>
      <c r="B61" s="42">
        <v>24360</v>
      </c>
      <c r="C61" s="42">
        <v>813974</v>
      </c>
      <c r="D61" s="42">
        <v>114250</v>
      </c>
      <c r="E61" s="42"/>
      <c r="F61" s="42"/>
      <c r="G61" s="42"/>
      <c r="H61" s="337"/>
      <c r="I61" s="337"/>
      <c r="J61" s="337"/>
      <c r="K61" s="337"/>
      <c r="L61" s="337"/>
      <c r="M61" s="337"/>
      <c r="N61" s="337">
        <v>32291</v>
      </c>
      <c r="O61" s="337"/>
      <c r="P61" s="337">
        <v>29637</v>
      </c>
      <c r="Q61" s="337"/>
      <c r="R61" s="337"/>
      <c r="S61" s="337"/>
      <c r="T61" s="337">
        <v>782691</v>
      </c>
      <c r="U61" s="337"/>
      <c r="V61" s="337"/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  <c r="AJ61" s="337"/>
      <c r="AK61" s="337"/>
      <c r="AL61" s="337"/>
      <c r="AM61" s="42">
        <v>34663</v>
      </c>
      <c r="AN61" s="42">
        <v>1639899</v>
      </c>
    </row>
    <row r="62" spans="1:40">
      <c r="A62" s="47">
        <v>42461</v>
      </c>
      <c r="B62" s="42">
        <v>24131</v>
      </c>
      <c r="C62" s="42">
        <v>806442</v>
      </c>
      <c r="D62" s="42">
        <v>112784</v>
      </c>
      <c r="E62" s="42"/>
      <c r="F62" s="42"/>
      <c r="G62" s="42"/>
      <c r="H62" s="337"/>
      <c r="I62" s="337"/>
      <c r="J62" s="337"/>
      <c r="K62" s="337"/>
      <c r="L62" s="337"/>
      <c r="M62" s="337"/>
      <c r="N62" s="337">
        <v>31420</v>
      </c>
      <c r="O62" s="337"/>
      <c r="P62" s="337">
        <v>29166</v>
      </c>
      <c r="Q62" s="337"/>
      <c r="R62" s="337"/>
      <c r="S62" s="337"/>
      <c r="T62" s="337">
        <v>776255</v>
      </c>
      <c r="U62" s="337"/>
      <c r="V62" s="337"/>
      <c r="W62" s="337"/>
      <c r="X62" s="337"/>
      <c r="Y62" s="337"/>
      <c r="Z62" s="337"/>
      <c r="AA62" s="337"/>
      <c r="AB62" s="337"/>
      <c r="AC62" s="337"/>
      <c r="AD62" s="337"/>
      <c r="AE62" s="337"/>
      <c r="AF62" s="337"/>
      <c r="AG62" s="337"/>
      <c r="AH62" s="337"/>
      <c r="AI62" s="337"/>
      <c r="AJ62" s="337"/>
      <c r="AK62" s="337"/>
      <c r="AL62" s="337"/>
      <c r="AM62" s="42">
        <v>30527</v>
      </c>
      <c r="AN62" s="42">
        <v>1621425</v>
      </c>
    </row>
    <row r="63" spans="1:40">
      <c r="A63" s="47">
        <v>42491</v>
      </c>
      <c r="B63" s="42">
        <v>23885</v>
      </c>
      <c r="C63" s="42">
        <v>805920</v>
      </c>
      <c r="D63" s="42">
        <v>112110</v>
      </c>
      <c r="E63" s="42"/>
      <c r="F63" s="42"/>
      <c r="G63" s="42"/>
      <c r="H63" s="337"/>
      <c r="I63" s="337"/>
      <c r="J63" s="337"/>
      <c r="K63" s="337"/>
      <c r="L63" s="337"/>
      <c r="M63" s="337"/>
      <c r="N63" s="337">
        <v>32197</v>
      </c>
      <c r="O63" s="337"/>
      <c r="P63" s="337">
        <v>29050</v>
      </c>
      <c r="Q63" s="337"/>
      <c r="R63" s="337"/>
      <c r="S63" s="337"/>
      <c r="T63" s="337">
        <v>776091</v>
      </c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337"/>
      <c r="AJ63" s="337"/>
      <c r="AK63" s="337"/>
      <c r="AL63" s="337"/>
      <c r="AM63" s="42">
        <v>30972</v>
      </c>
      <c r="AN63" s="42">
        <v>1621367</v>
      </c>
    </row>
    <row r="64" spans="1:40">
      <c r="A64" s="47">
        <v>42522</v>
      </c>
      <c r="B64" s="42">
        <v>23885</v>
      </c>
      <c r="C64" s="42">
        <v>798379</v>
      </c>
      <c r="D64" s="42">
        <v>111616</v>
      </c>
      <c r="E64" s="42"/>
      <c r="F64" s="42"/>
      <c r="G64" s="42"/>
      <c r="H64" s="337"/>
      <c r="I64" s="337"/>
      <c r="J64" s="337"/>
      <c r="K64" s="337"/>
      <c r="L64" s="337"/>
      <c r="M64" s="337"/>
      <c r="N64" s="337">
        <v>33904</v>
      </c>
      <c r="O64" s="337"/>
      <c r="P64" s="337">
        <v>28842</v>
      </c>
      <c r="Q64" s="337"/>
      <c r="R64" s="337"/>
      <c r="S64" s="337"/>
      <c r="T64" s="337">
        <v>767126</v>
      </c>
      <c r="U64" s="337"/>
      <c r="V64" s="337"/>
      <c r="W64" s="337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337"/>
      <c r="AJ64" s="337"/>
      <c r="AK64" s="337"/>
      <c r="AL64" s="337"/>
      <c r="AM64" s="42">
        <v>25181</v>
      </c>
      <c r="AN64" s="42">
        <v>1600121</v>
      </c>
    </row>
    <row r="65" spans="1:40">
      <c r="A65" s="47">
        <v>42552</v>
      </c>
      <c r="B65" s="42">
        <v>24128</v>
      </c>
      <c r="C65" s="42">
        <v>793038</v>
      </c>
      <c r="D65" s="42">
        <v>110639</v>
      </c>
      <c r="E65" s="42"/>
      <c r="F65" s="42"/>
      <c r="G65" s="42"/>
      <c r="H65" s="337"/>
      <c r="I65" s="337"/>
      <c r="J65" s="337"/>
      <c r="K65" s="337"/>
      <c r="L65" s="337"/>
      <c r="M65" s="337"/>
      <c r="N65" s="337">
        <v>34068</v>
      </c>
      <c r="O65" s="337"/>
      <c r="P65" s="337">
        <v>27941</v>
      </c>
      <c r="Q65" s="337"/>
      <c r="R65" s="337"/>
      <c r="S65" s="337"/>
      <c r="T65" s="337">
        <v>756153</v>
      </c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J65" s="337"/>
      <c r="AK65" s="337"/>
      <c r="AL65" s="337"/>
      <c r="AM65" s="42">
        <v>25642</v>
      </c>
      <c r="AN65" s="42">
        <v>1585419</v>
      </c>
    </row>
    <row r="66" spans="1:40">
      <c r="A66" s="47">
        <v>42583</v>
      </c>
      <c r="B66" s="42">
        <v>24231</v>
      </c>
      <c r="C66" s="42">
        <v>785881</v>
      </c>
      <c r="D66" s="42">
        <v>109758</v>
      </c>
      <c r="E66" s="42"/>
      <c r="F66" s="42"/>
      <c r="G66" s="42"/>
      <c r="H66" s="337"/>
      <c r="I66" s="337"/>
      <c r="J66" s="337"/>
      <c r="K66" s="337"/>
      <c r="L66" s="337"/>
      <c r="M66" s="337"/>
      <c r="N66" s="337">
        <v>34029</v>
      </c>
      <c r="O66" s="337"/>
      <c r="P66" s="337">
        <v>27578</v>
      </c>
      <c r="Q66" s="337"/>
      <c r="R66" s="337"/>
      <c r="S66" s="337"/>
      <c r="T66" s="337">
        <v>754772</v>
      </c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  <c r="AJ66" s="337"/>
      <c r="AK66" s="337"/>
      <c r="AL66" s="337"/>
      <c r="AM66" s="42">
        <v>25259</v>
      </c>
      <c r="AN66" s="42">
        <v>1575633</v>
      </c>
    </row>
    <row r="67" spans="1:40">
      <c r="A67" s="47">
        <v>42614</v>
      </c>
      <c r="B67" s="42">
        <v>24147</v>
      </c>
      <c r="C67" s="42">
        <v>779394</v>
      </c>
      <c r="D67" s="42">
        <v>109372</v>
      </c>
      <c r="E67" s="42"/>
      <c r="F67" s="42"/>
      <c r="G67" s="42"/>
      <c r="H67" s="337"/>
      <c r="I67" s="337"/>
      <c r="J67" s="337"/>
      <c r="K67" s="337"/>
      <c r="L67" s="337"/>
      <c r="M67" s="337"/>
      <c r="N67" s="337">
        <v>33519</v>
      </c>
      <c r="O67" s="337"/>
      <c r="P67" s="337">
        <v>27242</v>
      </c>
      <c r="Q67" s="337"/>
      <c r="R67" s="337"/>
      <c r="S67" s="337"/>
      <c r="T67" s="337">
        <v>754986</v>
      </c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  <c r="AK67" s="337"/>
      <c r="AL67" s="337"/>
      <c r="AM67" s="42">
        <v>25315</v>
      </c>
      <c r="AN67" s="42">
        <v>1568051</v>
      </c>
    </row>
    <row r="68" spans="1:40">
      <c r="A68" s="47">
        <v>42644</v>
      </c>
      <c r="B68" s="42">
        <v>24110</v>
      </c>
      <c r="C68" s="42">
        <v>770815</v>
      </c>
      <c r="D68" s="42">
        <v>108699</v>
      </c>
      <c r="E68" s="42"/>
      <c r="F68" s="42"/>
      <c r="G68" s="42"/>
      <c r="H68" s="337"/>
      <c r="I68" s="337"/>
      <c r="J68" s="337"/>
      <c r="K68" s="337"/>
      <c r="L68" s="337"/>
      <c r="M68" s="337"/>
      <c r="N68" s="337">
        <v>32604</v>
      </c>
      <c r="O68" s="337"/>
      <c r="P68" s="337">
        <v>27353</v>
      </c>
      <c r="Q68" s="337"/>
      <c r="R68" s="337"/>
      <c r="S68" s="337"/>
      <c r="T68" s="337">
        <v>751904</v>
      </c>
      <c r="U68" s="337"/>
      <c r="V68" s="337"/>
      <c r="W68" s="337"/>
      <c r="X68" s="337"/>
      <c r="Y68" s="337"/>
      <c r="Z68" s="337"/>
      <c r="AA68" s="337"/>
      <c r="AB68" s="337"/>
      <c r="AC68" s="337"/>
      <c r="AD68" s="337"/>
      <c r="AE68" s="337"/>
      <c r="AF68" s="337"/>
      <c r="AG68" s="337"/>
      <c r="AH68" s="337"/>
      <c r="AI68" s="337"/>
      <c r="AJ68" s="337"/>
      <c r="AK68" s="337"/>
      <c r="AL68" s="337"/>
      <c r="AM68" s="42">
        <v>24097</v>
      </c>
      <c r="AN68" s="42">
        <v>1554798</v>
      </c>
    </row>
    <row r="69" spans="1:40">
      <c r="A69" s="47">
        <v>42675</v>
      </c>
      <c r="B69" s="42">
        <v>24438</v>
      </c>
      <c r="C69" s="42">
        <v>766158</v>
      </c>
      <c r="D69" s="42">
        <v>108281</v>
      </c>
      <c r="E69" s="42"/>
      <c r="F69" s="42"/>
      <c r="G69" s="42"/>
      <c r="H69" s="337"/>
      <c r="I69" s="337"/>
      <c r="J69" s="337"/>
      <c r="K69" s="337"/>
      <c r="L69" s="337"/>
      <c r="M69" s="337"/>
      <c r="N69" s="337">
        <v>33054</v>
      </c>
      <c r="O69" s="337"/>
      <c r="P69" s="337">
        <v>27245</v>
      </c>
      <c r="Q69" s="337"/>
      <c r="R69" s="337"/>
      <c r="S69" s="337"/>
      <c r="T69" s="337">
        <v>749743</v>
      </c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7"/>
      <c r="AF69" s="337"/>
      <c r="AG69" s="337"/>
      <c r="AH69" s="337"/>
      <c r="AI69" s="337"/>
      <c r="AJ69" s="337"/>
      <c r="AK69" s="337"/>
      <c r="AL69" s="337"/>
      <c r="AM69" s="42">
        <v>29594</v>
      </c>
      <c r="AN69" s="42">
        <v>1553755</v>
      </c>
    </row>
    <row r="70" spans="1:40">
      <c r="A70" s="47">
        <v>42705</v>
      </c>
      <c r="B70" s="42">
        <v>24650</v>
      </c>
      <c r="C70" s="42">
        <v>756402</v>
      </c>
      <c r="D70" s="42">
        <v>106949</v>
      </c>
      <c r="E70" s="42"/>
      <c r="F70" s="42"/>
      <c r="G70" s="42"/>
      <c r="H70" s="337"/>
      <c r="I70" s="337"/>
      <c r="J70" s="337"/>
      <c r="K70" s="337"/>
      <c r="L70" s="337"/>
      <c r="M70" s="337"/>
      <c r="N70" s="337">
        <v>32998</v>
      </c>
      <c r="O70" s="337"/>
      <c r="P70" s="337">
        <v>27007</v>
      </c>
      <c r="Q70" s="337"/>
      <c r="R70" s="337"/>
      <c r="S70" s="337"/>
      <c r="T70" s="337">
        <v>750924</v>
      </c>
      <c r="U70" s="337"/>
      <c r="V70" s="337"/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  <c r="AJ70" s="337"/>
      <c r="AK70" s="337"/>
      <c r="AL70" s="337"/>
      <c r="AM70" s="42">
        <v>30222</v>
      </c>
      <c r="AN70" s="42">
        <v>1544858</v>
      </c>
    </row>
    <row r="71" spans="1:40">
      <c r="A71" s="47">
        <v>42736</v>
      </c>
      <c r="B71" s="42">
        <v>23495</v>
      </c>
      <c r="C71" s="42">
        <v>744727</v>
      </c>
      <c r="D71" s="42">
        <v>105351</v>
      </c>
      <c r="E71" s="42"/>
      <c r="F71" s="42"/>
      <c r="G71" s="42"/>
      <c r="H71" s="337"/>
      <c r="I71" s="337"/>
      <c r="J71" s="337"/>
      <c r="K71" s="337"/>
      <c r="L71" s="337"/>
      <c r="M71" s="337"/>
      <c r="N71" s="337">
        <v>33642</v>
      </c>
      <c r="O71" s="337"/>
      <c r="P71" s="337">
        <v>26717</v>
      </c>
      <c r="Q71" s="337"/>
      <c r="R71" s="337"/>
      <c r="S71" s="337"/>
      <c r="T71" s="337">
        <v>731674</v>
      </c>
      <c r="U71" s="337"/>
      <c r="V71" s="337"/>
      <c r="W71" s="337"/>
      <c r="X71" s="337"/>
      <c r="Y71" s="337"/>
      <c r="Z71" s="337"/>
      <c r="AA71" s="337"/>
      <c r="AB71" s="337"/>
      <c r="AC71" s="337"/>
      <c r="AD71" s="337"/>
      <c r="AE71" s="337"/>
      <c r="AF71" s="337"/>
      <c r="AG71" s="337"/>
      <c r="AH71" s="337"/>
      <c r="AI71" s="337"/>
      <c r="AJ71" s="337"/>
      <c r="AK71" s="337"/>
      <c r="AL71" s="337"/>
      <c r="AM71" s="42">
        <v>25952</v>
      </c>
      <c r="AN71" s="42">
        <v>1508375</v>
      </c>
    </row>
    <row r="72" spans="1:40">
      <c r="A72" s="47">
        <v>42767</v>
      </c>
      <c r="B72" s="42">
        <v>23506</v>
      </c>
      <c r="C72" s="42">
        <v>743537</v>
      </c>
      <c r="D72" s="42">
        <v>104578</v>
      </c>
      <c r="E72" s="42"/>
      <c r="F72" s="42"/>
      <c r="G72" s="42"/>
      <c r="H72" s="337"/>
      <c r="I72" s="337"/>
      <c r="J72" s="337"/>
      <c r="K72" s="337"/>
      <c r="L72" s="337"/>
      <c r="M72" s="337"/>
      <c r="N72" s="337">
        <v>33958</v>
      </c>
      <c r="O72" s="337"/>
      <c r="P72" s="337">
        <v>26532</v>
      </c>
      <c r="Q72" s="337"/>
      <c r="R72" s="337"/>
      <c r="S72" s="337"/>
      <c r="T72" s="337">
        <v>731169</v>
      </c>
      <c r="U72" s="337"/>
      <c r="V72" s="337"/>
      <c r="W72" s="337"/>
      <c r="X72" s="337"/>
      <c r="Y72" s="337"/>
      <c r="Z72" s="337"/>
      <c r="AA72" s="337"/>
      <c r="AB72" s="337"/>
      <c r="AC72" s="337"/>
      <c r="AD72" s="337"/>
      <c r="AE72" s="337"/>
      <c r="AF72" s="337"/>
      <c r="AG72" s="337"/>
      <c r="AH72" s="337"/>
      <c r="AI72" s="337"/>
      <c r="AJ72" s="337"/>
      <c r="AK72" s="337"/>
      <c r="AL72" s="337"/>
      <c r="AM72" s="42">
        <v>23358</v>
      </c>
      <c r="AN72" s="42">
        <v>1504400</v>
      </c>
    </row>
    <row r="73" spans="1:40">
      <c r="A73" s="47">
        <v>42795</v>
      </c>
      <c r="B73" s="42">
        <v>23248</v>
      </c>
      <c r="C73" s="42">
        <v>742184</v>
      </c>
      <c r="D73" s="42">
        <v>103753</v>
      </c>
      <c r="E73" s="42"/>
      <c r="F73" s="42"/>
      <c r="G73" s="42"/>
      <c r="H73" s="337"/>
      <c r="I73" s="337"/>
      <c r="J73" s="337"/>
      <c r="K73" s="337"/>
      <c r="L73" s="337"/>
      <c r="M73" s="337"/>
      <c r="N73" s="337">
        <v>34750</v>
      </c>
      <c r="O73" s="337"/>
      <c r="P73" s="337">
        <v>26369</v>
      </c>
      <c r="Q73" s="337"/>
      <c r="R73" s="337"/>
      <c r="S73" s="337"/>
      <c r="T73" s="337">
        <v>730751</v>
      </c>
      <c r="U73" s="337"/>
      <c r="V73" s="337"/>
      <c r="W73" s="337"/>
      <c r="X73" s="337"/>
      <c r="Y73" s="337"/>
      <c r="Z73" s="337"/>
      <c r="AA73" s="337"/>
      <c r="AB73" s="337"/>
      <c r="AC73" s="337"/>
      <c r="AD73" s="337"/>
      <c r="AE73" s="337"/>
      <c r="AF73" s="337"/>
      <c r="AG73" s="337"/>
      <c r="AH73" s="337"/>
      <c r="AI73" s="337"/>
      <c r="AJ73" s="337"/>
      <c r="AK73" s="337"/>
      <c r="AL73" s="337"/>
      <c r="AM73" s="42">
        <v>23672</v>
      </c>
      <c r="AN73" s="42">
        <v>1502483</v>
      </c>
    </row>
    <row r="74" spans="1:40">
      <c r="A74" s="47">
        <v>42826</v>
      </c>
      <c r="B74" s="42">
        <v>23093</v>
      </c>
      <c r="C74" s="42">
        <v>735672</v>
      </c>
      <c r="D74" s="42">
        <v>102584</v>
      </c>
      <c r="E74" s="42"/>
      <c r="F74" s="42"/>
      <c r="G74" s="42"/>
      <c r="H74" s="337"/>
      <c r="I74" s="337"/>
      <c r="J74" s="337"/>
      <c r="K74" s="337"/>
      <c r="L74" s="337"/>
      <c r="M74" s="337"/>
      <c r="N74" s="337">
        <v>33978</v>
      </c>
      <c r="O74" s="337"/>
      <c r="P74" s="337">
        <v>26260</v>
      </c>
      <c r="Q74" s="337"/>
      <c r="R74" s="337"/>
      <c r="S74" s="337"/>
      <c r="T74" s="337">
        <v>727016</v>
      </c>
      <c r="U74" s="337"/>
      <c r="V74" s="337"/>
      <c r="W74" s="337"/>
      <c r="X74" s="337"/>
      <c r="Y74" s="337"/>
      <c r="Z74" s="337"/>
      <c r="AA74" s="337"/>
      <c r="AB74" s="337"/>
      <c r="AC74" s="337"/>
      <c r="AD74" s="337"/>
      <c r="AE74" s="337"/>
      <c r="AF74" s="337"/>
      <c r="AG74" s="337"/>
      <c r="AH74" s="337"/>
      <c r="AI74" s="337"/>
      <c r="AJ74" s="337"/>
      <c r="AK74" s="337"/>
      <c r="AL74" s="337"/>
      <c r="AM74" s="42">
        <v>25068</v>
      </c>
      <c r="AN74" s="42">
        <v>1493141</v>
      </c>
    </row>
    <row r="75" spans="1:40">
      <c r="A75" s="47">
        <v>42856</v>
      </c>
      <c r="B75" s="42">
        <v>23170</v>
      </c>
      <c r="C75" s="42">
        <v>729006</v>
      </c>
      <c r="D75" s="42">
        <v>101162</v>
      </c>
      <c r="E75" s="42"/>
      <c r="F75" s="42"/>
      <c r="G75" s="42"/>
      <c r="H75" s="337"/>
      <c r="I75" s="337"/>
      <c r="J75" s="337"/>
      <c r="K75" s="337"/>
      <c r="L75" s="337"/>
      <c r="M75" s="337"/>
      <c r="N75" s="337">
        <v>34324</v>
      </c>
      <c r="O75" s="337"/>
      <c r="P75" s="337">
        <v>26141</v>
      </c>
      <c r="Q75" s="337"/>
      <c r="R75" s="337"/>
      <c r="S75" s="337"/>
      <c r="T75" s="337">
        <v>720741</v>
      </c>
      <c r="U75" s="337"/>
      <c r="V75" s="337"/>
      <c r="W75" s="337"/>
      <c r="X75" s="337"/>
      <c r="Y75" s="337"/>
      <c r="Z75" s="337"/>
      <c r="AA75" s="337"/>
      <c r="AB75" s="337"/>
      <c r="AC75" s="337"/>
      <c r="AD75" s="337"/>
      <c r="AE75" s="337"/>
      <c r="AF75" s="337"/>
      <c r="AG75" s="337"/>
      <c r="AH75" s="337"/>
      <c r="AI75" s="337"/>
      <c r="AJ75" s="337"/>
      <c r="AK75" s="337"/>
      <c r="AL75" s="337"/>
      <c r="AM75" s="42">
        <v>23089</v>
      </c>
      <c r="AN75" s="42">
        <v>1478504</v>
      </c>
    </row>
    <row r="76" spans="1:40">
      <c r="A76" s="47">
        <v>42887</v>
      </c>
      <c r="B76" s="42">
        <v>23270</v>
      </c>
      <c r="C76" s="42">
        <v>726272</v>
      </c>
      <c r="D76" s="42">
        <v>99760</v>
      </c>
      <c r="E76" s="42"/>
      <c r="F76" s="42"/>
      <c r="G76" s="42"/>
      <c r="H76" s="337"/>
      <c r="I76" s="337"/>
      <c r="J76" s="337"/>
      <c r="K76" s="337"/>
      <c r="L76" s="337"/>
      <c r="M76" s="337"/>
      <c r="N76" s="337">
        <v>34142</v>
      </c>
      <c r="O76" s="337"/>
      <c r="P76" s="337">
        <v>25849</v>
      </c>
      <c r="Q76" s="337"/>
      <c r="R76" s="337"/>
      <c r="S76" s="337"/>
      <c r="T76" s="337">
        <v>724893</v>
      </c>
      <c r="U76" s="337"/>
      <c r="V76" s="337"/>
      <c r="W76" s="337"/>
      <c r="X76" s="337"/>
      <c r="Y76" s="337"/>
      <c r="Z76" s="337"/>
      <c r="AA76" s="337"/>
      <c r="AB76" s="337"/>
      <c r="AC76" s="337"/>
      <c r="AD76" s="337"/>
      <c r="AE76" s="337"/>
      <c r="AF76" s="337"/>
      <c r="AG76" s="337"/>
      <c r="AH76" s="337"/>
      <c r="AI76" s="337"/>
      <c r="AJ76" s="337"/>
      <c r="AK76" s="337"/>
      <c r="AL76" s="337"/>
      <c r="AM76" s="42">
        <v>23613</v>
      </c>
      <c r="AN76" s="42">
        <v>1481827</v>
      </c>
    </row>
    <row r="77" spans="1:40">
      <c r="A77" s="47">
        <v>42917</v>
      </c>
      <c r="B77" s="42">
        <v>22902</v>
      </c>
      <c r="C77" s="42">
        <v>717006</v>
      </c>
      <c r="D77" s="42">
        <v>98095</v>
      </c>
      <c r="E77" s="42"/>
      <c r="F77" s="42"/>
      <c r="G77" s="42"/>
      <c r="H77" s="337"/>
      <c r="I77" s="337"/>
      <c r="J77" s="337"/>
      <c r="K77" s="337"/>
      <c r="L77" s="337"/>
      <c r="M77" s="337"/>
      <c r="N77" s="337">
        <v>32907</v>
      </c>
      <c r="O77" s="337"/>
      <c r="P77" s="337">
        <v>25525</v>
      </c>
      <c r="Q77" s="337"/>
      <c r="R77" s="337"/>
      <c r="S77" s="337"/>
      <c r="T77" s="337">
        <v>692254</v>
      </c>
      <c r="U77" s="337"/>
      <c r="V77" s="337"/>
      <c r="W77" s="337"/>
      <c r="X77" s="337"/>
      <c r="Y77" s="337"/>
      <c r="Z77" s="337"/>
      <c r="AA77" s="337"/>
      <c r="AB77" s="337"/>
      <c r="AC77" s="337"/>
      <c r="AD77" s="337"/>
      <c r="AE77" s="337"/>
      <c r="AF77" s="337"/>
      <c r="AG77" s="337"/>
      <c r="AH77" s="337"/>
      <c r="AI77" s="337"/>
      <c r="AJ77" s="337"/>
      <c r="AK77" s="337"/>
      <c r="AL77" s="337"/>
      <c r="AM77" s="42">
        <v>21238</v>
      </c>
      <c r="AN77" s="42">
        <v>1450288</v>
      </c>
    </row>
    <row r="78" spans="1:40">
      <c r="A78" s="47">
        <v>42948</v>
      </c>
      <c r="B78" s="42">
        <v>23307</v>
      </c>
      <c r="C78" s="42">
        <v>714311</v>
      </c>
      <c r="D78" s="42">
        <v>95957</v>
      </c>
      <c r="E78" s="42"/>
      <c r="F78" s="42"/>
      <c r="G78" s="42"/>
      <c r="H78" s="337"/>
      <c r="I78" s="337"/>
      <c r="J78" s="337"/>
      <c r="K78" s="337"/>
      <c r="L78" s="337"/>
      <c r="M78" s="337"/>
      <c r="N78" s="337">
        <v>32802</v>
      </c>
      <c r="O78" s="337"/>
      <c r="P78" s="337">
        <v>25444</v>
      </c>
      <c r="Q78" s="337"/>
      <c r="R78" s="337"/>
      <c r="S78" s="337"/>
      <c r="T78" s="337">
        <v>681331</v>
      </c>
      <c r="U78" s="337"/>
      <c r="V78" s="337"/>
      <c r="W78" s="337"/>
      <c r="X78" s="337"/>
      <c r="Y78" s="337"/>
      <c r="Z78" s="337"/>
      <c r="AA78" s="337"/>
      <c r="AB78" s="337"/>
      <c r="AC78" s="337"/>
      <c r="AD78" s="337"/>
      <c r="AE78" s="337"/>
      <c r="AF78" s="337"/>
      <c r="AG78" s="337"/>
      <c r="AH78" s="337"/>
      <c r="AI78" s="337"/>
      <c r="AJ78" s="337"/>
      <c r="AK78" s="337"/>
      <c r="AL78" s="337"/>
      <c r="AM78" s="42">
        <v>21000</v>
      </c>
      <c r="AN78" s="42">
        <v>1437335</v>
      </c>
    </row>
    <row r="79" spans="1:40">
      <c r="A79" s="47">
        <v>42979</v>
      </c>
      <c r="B79" s="42">
        <v>23005</v>
      </c>
      <c r="C79" s="42">
        <v>707072</v>
      </c>
      <c r="D79" s="42">
        <v>94422</v>
      </c>
      <c r="E79" s="42"/>
      <c r="F79" s="42"/>
      <c r="G79" s="42"/>
      <c r="H79" s="337"/>
      <c r="I79" s="337"/>
      <c r="J79" s="337"/>
      <c r="K79" s="337"/>
      <c r="L79" s="337"/>
      <c r="M79" s="337"/>
      <c r="N79" s="337">
        <v>33011</v>
      </c>
      <c r="O79" s="337"/>
      <c r="P79" s="337">
        <v>25499</v>
      </c>
      <c r="Q79" s="337"/>
      <c r="R79" s="337"/>
      <c r="S79" s="337"/>
      <c r="T79" s="337">
        <v>685954</v>
      </c>
      <c r="U79" s="337"/>
      <c r="V79" s="337"/>
      <c r="W79" s="337"/>
      <c r="X79" s="337"/>
      <c r="Y79" s="337"/>
      <c r="Z79" s="337"/>
      <c r="AA79" s="337"/>
      <c r="AB79" s="337"/>
      <c r="AC79" s="337"/>
      <c r="AD79" s="337"/>
      <c r="AE79" s="337"/>
      <c r="AF79" s="337"/>
      <c r="AG79" s="337"/>
      <c r="AH79" s="337"/>
      <c r="AI79" s="337"/>
      <c r="AJ79" s="337"/>
      <c r="AK79" s="337"/>
      <c r="AL79" s="337"/>
      <c r="AM79" s="42">
        <v>19409</v>
      </c>
      <c r="AN79" s="42">
        <v>1432782</v>
      </c>
    </row>
    <row r="80" spans="1:40">
      <c r="A80" s="47">
        <v>43009</v>
      </c>
      <c r="B80" s="42">
        <v>22832</v>
      </c>
      <c r="C80" s="42">
        <v>700115</v>
      </c>
      <c r="D80" s="42">
        <v>92619</v>
      </c>
      <c r="E80" s="42"/>
      <c r="F80" s="42"/>
      <c r="G80" s="42"/>
      <c r="H80" s="337"/>
      <c r="I80" s="337"/>
      <c r="J80" s="337"/>
      <c r="K80" s="337"/>
      <c r="L80" s="337"/>
      <c r="M80" s="337"/>
      <c r="N80" s="337">
        <v>32354</v>
      </c>
      <c r="O80" s="337"/>
      <c r="P80" s="337">
        <v>24945</v>
      </c>
      <c r="Q80" s="337"/>
      <c r="R80" s="337"/>
      <c r="S80" s="337"/>
      <c r="T80" s="337">
        <v>685402</v>
      </c>
      <c r="U80" s="337"/>
      <c r="V80" s="337"/>
      <c r="W80" s="337"/>
      <c r="X80" s="337"/>
      <c r="Y80" s="337"/>
      <c r="Z80" s="337"/>
      <c r="AA80" s="337"/>
      <c r="AB80" s="337"/>
      <c r="AC80" s="337"/>
      <c r="AD80" s="337"/>
      <c r="AE80" s="337"/>
      <c r="AF80" s="337"/>
      <c r="AG80" s="337"/>
      <c r="AH80" s="337"/>
      <c r="AI80" s="337"/>
      <c r="AJ80" s="337"/>
      <c r="AK80" s="337"/>
      <c r="AL80" s="337"/>
      <c r="AM80" s="42">
        <v>20670</v>
      </c>
      <c r="AN80" s="42">
        <v>1426260</v>
      </c>
    </row>
    <row r="81" spans="1:40">
      <c r="A81" s="47">
        <v>43040</v>
      </c>
      <c r="B81" s="42">
        <v>22665</v>
      </c>
      <c r="C81" s="42">
        <v>694848</v>
      </c>
      <c r="D81" s="42">
        <v>91432</v>
      </c>
      <c r="E81" s="42"/>
      <c r="F81" s="42"/>
      <c r="G81" s="42"/>
      <c r="H81" s="337"/>
      <c r="I81" s="337"/>
      <c r="J81" s="337"/>
      <c r="K81" s="337"/>
      <c r="L81" s="337"/>
      <c r="M81" s="337"/>
      <c r="N81" s="337">
        <v>30551</v>
      </c>
      <c r="O81" s="337"/>
      <c r="P81" s="337">
        <v>24556</v>
      </c>
      <c r="Q81" s="337"/>
      <c r="R81" s="337"/>
      <c r="S81" s="337"/>
      <c r="T81" s="337">
        <v>690257</v>
      </c>
      <c r="U81" s="337"/>
      <c r="V81" s="337"/>
      <c r="W81" s="337"/>
      <c r="X81" s="337"/>
      <c r="Y81" s="337"/>
      <c r="Z81" s="337"/>
      <c r="AA81" s="337"/>
      <c r="AB81" s="337"/>
      <c r="AC81" s="337"/>
      <c r="AD81" s="337"/>
      <c r="AE81" s="337"/>
      <c r="AF81" s="337"/>
      <c r="AG81" s="337"/>
      <c r="AH81" s="337"/>
      <c r="AI81" s="337"/>
      <c r="AJ81" s="337"/>
      <c r="AK81" s="337"/>
      <c r="AL81" s="337"/>
      <c r="AM81" s="42">
        <v>18684</v>
      </c>
      <c r="AN81" s="42">
        <v>1427497</v>
      </c>
    </row>
    <row r="82" spans="1:40">
      <c r="A82" s="47">
        <v>43070</v>
      </c>
      <c r="B82" s="42">
        <v>22624</v>
      </c>
      <c r="C82" s="42">
        <v>686548</v>
      </c>
      <c r="D82" s="42">
        <v>90973</v>
      </c>
      <c r="E82" s="42"/>
      <c r="F82" s="42"/>
      <c r="G82" s="42"/>
      <c r="H82" s="337"/>
      <c r="I82" s="337"/>
      <c r="J82" s="337"/>
      <c r="K82" s="337"/>
      <c r="L82" s="337"/>
      <c r="M82" s="337"/>
      <c r="N82" s="337">
        <v>31284</v>
      </c>
      <c r="O82" s="337"/>
      <c r="P82" s="337">
        <v>23436</v>
      </c>
      <c r="Q82" s="337"/>
      <c r="R82" s="337"/>
      <c r="S82" s="337"/>
      <c r="T82" s="337">
        <v>712438</v>
      </c>
      <c r="U82" s="337"/>
      <c r="V82" s="337"/>
      <c r="W82" s="337"/>
      <c r="X82" s="337"/>
      <c r="Y82" s="337"/>
      <c r="Z82" s="337"/>
      <c r="AA82" s="337"/>
      <c r="AB82" s="337"/>
      <c r="AC82" s="337"/>
      <c r="AD82" s="337"/>
      <c r="AE82" s="337"/>
      <c r="AF82" s="337"/>
      <c r="AG82" s="337"/>
      <c r="AH82" s="337"/>
      <c r="AI82" s="337"/>
      <c r="AJ82" s="337"/>
      <c r="AK82" s="337"/>
      <c r="AL82" s="337"/>
      <c r="AM82" s="42">
        <v>19120.411834819944</v>
      </c>
      <c r="AN82" s="42">
        <v>1442047</v>
      </c>
    </row>
    <row r="83" spans="1:40">
      <c r="A83" s="47">
        <v>43101</v>
      </c>
      <c r="B83" s="42">
        <v>22358</v>
      </c>
      <c r="C83" s="42">
        <v>673099</v>
      </c>
      <c r="D83" s="42">
        <v>89058</v>
      </c>
      <c r="E83" s="42"/>
      <c r="F83" s="42"/>
      <c r="G83" s="42"/>
      <c r="H83" s="337"/>
      <c r="I83" s="337"/>
      <c r="J83" s="337"/>
      <c r="K83" s="337"/>
      <c r="L83" s="337"/>
      <c r="M83" s="337"/>
      <c r="N83" s="337">
        <v>30157</v>
      </c>
      <c r="O83" s="337"/>
      <c r="P83" s="337">
        <v>23137</v>
      </c>
      <c r="Q83" s="337"/>
      <c r="R83" s="337"/>
      <c r="S83" s="337"/>
      <c r="T83" s="337">
        <v>691205</v>
      </c>
      <c r="U83" s="337"/>
      <c r="V83" s="337"/>
      <c r="W83" s="337"/>
      <c r="X83" s="337"/>
      <c r="Y83" s="337"/>
      <c r="Z83" s="337"/>
      <c r="AA83" s="337"/>
      <c r="AB83" s="337"/>
      <c r="AC83" s="337"/>
      <c r="AD83" s="337"/>
      <c r="AE83" s="337"/>
      <c r="AF83" s="337"/>
      <c r="AG83" s="337"/>
      <c r="AH83" s="337"/>
      <c r="AI83" s="337"/>
      <c r="AJ83" s="337"/>
      <c r="AK83" s="337"/>
      <c r="AL83" s="337"/>
      <c r="AM83" s="42">
        <v>19821.541492188964</v>
      </c>
      <c r="AN83" s="42">
        <v>1408674</v>
      </c>
    </row>
    <row r="84" spans="1:40">
      <c r="A84" s="47">
        <v>43132</v>
      </c>
      <c r="B84" s="372">
        <v>22527</v>
      </c>
      <c r="C84" s="372">
        <v>667171</v>
      </c>
      <c r="D84" s="372">
        <v>87902</v>
      </c>
      <c r="E84" s="372">
        <v>87902</v>
      </c>
      <c r="F84" s="372">
        <v>66507</v>
      </c>
      <c r="G84" s="372">
        <v>21070</v>
      </c>
      <c r="H84" s="373">
        <v>17901</v>
      </c>
      <c r="I84" s="373">
        <v>14319</v>
      </c>
      <c r="J84" s="373">
        <v>60065</v>
      </c>
      <c r="K84" s="373">
        <v>42960</v>
      </c>
      <c r="L84" s="373">
        <v>27563</v>
      </c>
      <c r="M84" s="373">
        <v>36190</v>
      </c>
      <c r="N84" s="373">
        <v>30474</v>
      </c>
      <c r="O84" s="373">
        <v>18907</v>
      </c>
      <c r="P84" s="373">
        <v>23052</v>
      </c>
      <c r="Q84" s="373">
        <v>10028</v>
      </c>
      <c r="R84" s="373">
        <v>7372</v>
      </c>
      <c r="S84" s="373">
        <v>4472</v>
      </c>
      <c r="T84" s="373">
        <v>693733</v>
      </c>
      <c r="U84" s="373">
        <v>116641</v>
      </c>
      <c r="V84" s="373">
        <v>70943</v>
      </c>
      <c r="W84" s="373">
        <v>35272</v>
      </c>
      <c r="X84" s="373">
        <v>10426</v>
      </c>
      <c r="Y84" s="373">
        <v>240577</v>
      </c>
      <c r="Z84" s="373">
        <v>77071</v>
      </c>
      <c r="AA84" s="373">
        <v>15233</v>
      </c>
      <c r="AB84" s="373">
        <v>39588</v>
      </c>
      <c r="AC84" s="373">
        <v>31528</v>
      </c>
      <c r="AD84" s="373">
        <v>68669</v>
      </c>
      <c r="AE84" s="373">
        <v>8488</v>
      </c>
      <c r="AF84" s="373">
        <v>131888</v>
      </c>
      <c r="AG84" s="373">
        <v>21935</v>
      </c>
      <c r="AH84" s="373">
        <v>20011</v>
      </c>
      <c r="AI84" s="373">
        <v>54010</v>
      </c>
      <c r="AJ84" s="373">
        <v>58481</v>
      </c>
      <c r="AK84" s="373">
        <v>42032</v>
      </c>
      <c r="AL84" s="373">
        <v>8158</v>
      </c>
      <c r="AM84" s="42">
        <v>22691</v>
      </c>
      <c r="AN84" s="42">
        <v>1406122</v>
      </c>
    </row>
    <row r="85" spans="1:40">
      <c r="A85" s="47">
        <v>43160</v>
      </c>
      <c r="B85" s="372">
        <v>22656</v>
      </c>
      <c r="C85" s="372">
        <v>668466</v>
      </c>
      <c r="D85" s="372">
        <v>86703</v>
      </c>
      <c r="E85" s="372">
        <v>86608.965800630001</v>
      </c>
      <c r="F85" s="372">
        <v>70458.597488190004</v>
      </c>
      <c r="G85" s="372">
        <v>21462.70024323</v>
      </c>
      <c r="H85" s="373">
        <v>18250.8981279</v>
      </c>
      <c r="I85" s="373">
        <v>14410.409659479999</v>
      </c>
      <c r="J85" s="373">
        <v>59943.335975260001</v>
      </c>
      <c r="K85" s="373">
        <v>43435.702344870006</v>
      </c>
      <c r="L85" s="373">
        <v>27196.339090429999</v>
      </c>
      <c r="M85" s="373">
        <v>35972.389618169997</v>
      </c>
      <c r="N85" s="373">
        <v>32399</v>
      </c>
      <c r="O85" s="373">
        <v>18879.227411439999</v>
      </c>
      <c r="P85" s="373">
        <v>22827</v>
      </c>
      <c r="Q85" s="373">
        <v>9848.5458727599998</v>
      </c>
      <c r="R85" s="373">
        <v>7596.4734651099998</v>
      </c>
      <c r="S85" s="373">
        <v>4467.9673611301696</v>
      </c>
      <c r="T85" s="373">
        <v>702870</v>
      </c>
      <c r="U85" s="373">
        <v>120220.42567773999</v>
      </c>
      <c r="V85" s="373">
        <v>71599.972927189985</v>
      </c>
      <c r="W85" s="373">
        <v>38234.317399289997</v>
      </c>
      <c r="X85" s="373">
        <v>10386.13535126</v>
      </c>
      <c r="Y85" s="373">
        <v>246433.84907113004</v>
      </c>
      <c r="Z85" s="373">
        <v>77710.928886299997</v>
      </c>
      <c r="AA85" s="373">
        <v>15919.86814217</v>
      </c>
      <c r="AB85" s="373">
        <v>39779.169316719999</v>
      </c>
      <c r="AC85" s="373">
        <v>32562.42258002</v>
      </c>
      <c r="AD85" s="373">
        <v>71987.879542419993</v>
      </c>
      <c r="AE85" s="373">
        <v>8473.5806035000005</v>
      </c>
      <c r="AF85" s="373">
        <v>133071.03160516999</v>
      </c>
      <c r="AG85" s="373">
        <v>20969.60839727</v>
      </c>
      <c r="AH85" s="373">
        <v>19936.10521405</v>
      </c>
      <c r="AI85" s="373">
        <v>54245.305776139998</v>
      </c>
      <c r="AJ85" s="373">
        <v>58519.768725709997</v>
      </c>
      <c r="AK85" s="373">
        <v>43663.872150430019</v>
      </c>
      <c r="AL85" s="373">
        <v>7522.3831424899399</v>
      </c>
      <c r="AM85" s="42">
        <v>17999</v>
      </c>
      <c r="AN85" s="42">
        <v>1414059</v>
      </c>
    </row>
    <row r="86" spans="1:40">
      <c r="A86" s="47">
        <v>43191</v>
      </c>
      <c r="B86" s="372">
        <v>22739</v>
      </c>
      <c r="C86" s="372">
        <v>662755</v>
      </c>
      <c r="D86" s="372">
        <v>84357</v>
      </c>
      <c r="E86" s="372">
        <v>84357</v>
      </c>
      <c r="F86" s="372">
        <v>71232</v>
      </c>
      <c r="G86" s="372">
        <v>21209</v>
      </c>
      <c r="H86" s="373">
        <v>18324</v>
      </c>
      <c r="I86" s="373">
        <v>14547</v>
      </c>
      <c r="J86" s="373">
        <v>58999</v>
      </c>
      <c r="K86" s="373">
        <v>42521</v>
      </c>
      <c r="L86" s="373">
        <v>25594</v>
      </c>
      <c r="M86" s="373">
        <v>36741</v>
      </c>
      <c r="N86" s="373">
        <v>30762</v>
      </c>
      <c r="O86" s="373">
        <v>17898</v>
      </c>
      <c r="P86" s="373">
        <v>22970</v>
      </c>
      <c r="Q86" s="373">
        <v>10279</v>
      </c>
      <c r="R86" s="373">
        <v>7662</v>
      </c>
      <c r="S86" s="373">
        <v>4192</v>
      </c>
      <c r="T86" s="373">
        <v>705766</v>
      </c>
      <c r="U86" s="373">
        <v>117695</v>
      </c>
      <c r="V86" s="373">
        <v>71137</v>
      </c>
      <c r="W86" s="373">
        <v>36228</v>
      </c>
      <c r="X86" s="373">
        <v>10330</v>
      </c>
      <c r="Y86" s="373">
        <v>244708</v>
      </c>
      <c r="Z86" s="373">
        <v>74826</v>
      </c>
      <c r="AA86" s="373">
        <v>14984</v>
      </c>
      <c r="AB86" s="373">
        <v>39844</v>
      </c>
      <c r="AC86" s="373">
        <v>32199</v>
      </c>
      <c r="AD86" s="373">
        <v>74305</v>
      </c>
      <c r="AE86" s="373">
        <v>8550</v>
      </c>
      <c r="AF86" s="373">
        <v>134467</v>
      </c>
      <c r="AG86" s="373">
        <v>21611</v>
      </c>
      <c r="AH86" s="373">
        <v>23002</v>
      </c>
      <c r="AI86" s="373">
        <v>54029</v>
      </c>
      <c r="AJ86" s="373">
        <v>60125</v>
      </c>
      <c r="AK86" s="373">
        <v>41854</v>
      </c>
      <c r="AL86" s="373">
        <v>8275</v>
      </c>
      <c r="AM86" s="42">
        <v>24625</v>
      </c>
      <c r="AN86" s="42">
        <v>1415885</v>
      </c>
    </row>
    <row r="87" spans="1:40">
      <c r="A87" s="47">
        <v>43221</v>
      </c>
      <c r="B87" s="372">
        <v>23491</v>
      </c>
      <c r="C87" s="372">
        <v>662216</v>
      </c>
      <c r="D87" s="372">
        <v>82723</v>
      </c>
      <c r="E87" s="372">
        <v>82657.610498110007</v>
      </c>
      <c r="F87" s="372">
        <v>72838.430331709998</v>
      </c>
      <c r="G87" s="372">
        <v>22051.163184099998</v>
      </c>
      <c r="H87" s="373">
        <v>18402.981107990003</v>
      </c>
      <c r="I87" s="373">
        <v>14540.416828200001</v>
      </c>
      <c r="J87" s="373">
        <v>59811.809975909993</v>
      </c>
      <c r="K87" s="373">
        <v>42030.592309680003</v>
      </c>
      <c r="L87" s="373">
        <v>25659.51570064</v>
      </c>
      <c r="M87" s="373">
        <v>36288.668767639996</v>
      </c>
      <c r="N87" s="373">
        <v>31443</v>
      </c>
      <c r="O87" s="373">
        <v>18126.282305189998</v>
      </c>
      <c r="P87" s="373">
        <v>22901</v>
      </c>
      <c r="Q87" s="373">
        <v>10609.533254440001</v>
      </c>
      <c r="R87" s="373">
        <v>7777.2351959200005</v>
      </c>
      <c r="S87" s="373">
        <v>4517.7531428588554</v>
      </c>
      <c r="T87" s="373">
        <v>709868</v>
      </c>
      <c r="U87" s="373">
        <v>124511.3499878</v>
      </c>
      <c r="V87" s="373">
        <v>74263.469649970008</v>
      </c>
      <c r="W87" s="373">
        <v>39623.612924769994</v>
      </c>
      <c r="X87" s="373">
        <v>10624.267413059999</v>
      </c>
      <c r="Y87" s="373">
        <v>242222.40457995</v>
      </c>
      <c r="Z87" s="373">
        <v>75229.747961640009</v>
      </c>
      <c r="AA87" s="373">
        <v>15237.27786477</v>
      </c>
      <c r="AB87" s="373">
        <v>39391.059958149999</v>
      </c>
      <c r="AC87" s="373">
        <v>31271.262771509999</v>
      </c>
      <c r="AD87" s="373">
        <v>72644.83717662</v>
      </c>
      <c r="AE87" s="373">
        <v>8448.218847260001</v>
      </c>
      <c r="AF87" s="373">
        <v>135754.96155581</v>
      </c>
      <c r="AG87" s="373">
        <v>20754.230254079997</v>
      </c>
      <c r="AH87" s="373">
        <v>22726.778147680001</v>
      </c>
      <c r="AI87" s="373">
        <v>53814.290420539997</v>
      </c>
      <c r="AJ87" s="373">
        <v>60746.951160620003</v>
      </c>
      <c r="AK87" s="373">
        <v>43662.938795380003</v>
      </c>
      <c r="AL87" s="373">
        <v>7493.4819684791146</v>
      </c>
      <c r="AM87" s="42">
        <v>21058.300599842099</v>
      </c>
      <c r="AN87" s="42">
        <v>1419674</v>
      </c>
    </row>
    <row r="88" spans="1:40">
      <c r="A88" s="47">
        <v>43252</v>
      </c>
      <c r="B88" s="372">
        <v>23415</v>
      </c>
      <c r="C88" s="372">
        <v>662992</v>
      </c>
      <c r="D88" s="372">
        <v>81592</v>
      </c>
      <c r="E88" s="372">
        <v>81592</v>
      </c>
      <c r="F88" s="372">
        <v>74999</v>
      </c>
      <c r="G88" s="372">
        <v>21770</v>
      </c>
      <c r="H88" s="373">
        <v>18332</v>
      </c>
      <c r="I88" s="373">
        <v>14760</v>
      </c>
      <c r="J88" s="373">
        <v>58733</v>
      </c>
      <c r="K88" s="373">
        <v>42392</v>
      </c>
      <c r="L88" s="373">
        <v>24827</v>
      </c>
      <c r="M88" s="373">
        <v>36827</v>
      </c>
      <c r="N88" s="373">
        <v>32560</v>
      </c>
      <c r="O88" s="373">
        <v>18029</v>
      </c>
      <c r="P88" s="373">
        <v>22731</v>
      </c>
      <c r="Q88" s="373">
        <v>10497</v>
      </c>
      <c r="R88" s="373">
        <v>7933</v>
      </c>
      <c r="S88" s="373">
        <v>4517</v>
      </c>
      <c r="T88" s="373">
        <v>721146</v>
      </c>
      <c r="U88" s="373">
        <v>122582</v>
      </c>
      <c r="V88" s="373">
        <v>74542</v>
      </c>
      <c r="W88" s="373">
        <v>37894</v>
      </c>
      <c r="X88" s="373">
        <v>10146</v>
      </c>
      <c r="Y88" s="373">
        <v>248187</v>
      </c>
      <c r="Z88" s="373">
        <v>77022</v>
      </c>
      <c r="AA88" s="373">
        <v>16564</v>
      </c>
      <c r="AB88" s="373">
        <v>40095</v>
      </c>
      <c r="AC88" s="373">
        <v>33355</v>
      </c>
      <c r="AD88" s="373">
        <v>72416</v>
      </c>
      <c r="AE88" s="373">
        <v>8735</v>
      </c>
      <c r="AF88" s="373">
        <v>137298</v>
      </c>
      <c r="AG88" s="373">
        <v>21539</v>
      </c>
      <c r="AH88" s="373">
        <v>22972</v>
      </c>
      <c r="AI88" s="373">
        <v>55010</v>
      </c>
      <c r="AJ88" s="373">
        <v>61118</v>
      </c>
      <c r="AK88" s="373">
        <v>44078</v>
      </c>
      <c r="AL88" s="373">
        <v>8362</v>
      </c>
      <c r="AM88" s="42">
        <v>26656</v>
      </c>
      <c r="AN88" s="42">
        <v>1434209</v>
      </c>
    </row>
    <row r="89" spans="1:40">
      <c r="A89" s="47">
        <v>43282</v>
      </c>
      <c r="B89" s="372">
        <v>23440</v>
      </c>
      <c r="C89" s="372">
        <v>657483</v>
      </c>
      <c r="D89" s="372">
        <v>79550</v>
      </c>
      <c r="E89" s="372">
        <v>79550</v>
      </c>
      <c r="F89" s="372">
        <v>76055</v>
      </c>
      <c r="G89" s="372">
        <v>21863</v>
      </c>
      <c r="H89" s="373">
        <v>18242</v>
      </c>
      <c r="I89" s="373">
        <v>15204</v>
      </c>
      <c r="J89" s="373">
        <v>59121</v>
      </c>
      <c r="K89" s="373">
        <v>42396</v>
      </c>
      <c r="L89" s="373">
        <v>23266</v>
      </c>
      <c r="M89" s="373">
        <v>36565</v>
      </c>
      <c r="N89" s="373">
        <v>30984</v>
      </c>
      <c r="O89" s="373">
        <v>16900</v>
      </c>
      <c r="P89" s="373">
        <v>22538</v>
      </c>
      <c r="Q89" s="373">
        <v>10331</v>
      </c>
      <c r="R89" s="373">
        <v>7746</v>
      </c>
      <c r="S89" s="373">
        <v>4506</v>
      </c>
      <c r="T89" s="373">
        <v>711914</v>
      </c>
      <c r="U89" s="373">
        <v>121604</v>
      </c>
      <c r="V89" s="373">
        <v>74496</v>
      </c>
      <c r="W89" s="373">
        <v>37059</v>
      </c>
      <c r="X89" s="373">
        <v>10049</v>
      </c>
      <c r="Y89" s="373">
        <v>243136</v>
      </c>
      <c r="Z89" s="373">
        <v>75301</v>
      </c>
      <c r="AA89" s="373">
        <v>15733</v>
      </c>
      <c r="AB89" s="373">
        <v>39905</v>
      </c>
      <c r="AC89" s="373">
        <v>32802</v>
      </c>
      <c r="AD89" s="373">
        <v>70515</v>
      </c>
      <c r="AE89" s="373">
        <v>8880</v>
      </c>
      <c r="AF89" s="373">
        <v>136491</v>
      </c>
      <c r="AG89" s="373">
        <v>21471</v>
      </c>
      <c r="AH89" s="373">
        <v>22468</v>
      </c>
      <c r="AI89" s="373">
        <v>54488</v>
      </c>
      <c r="AJ89" s="373">
        <v>60748</v>
      </c>
      <c r="AK89" s="373">
        <v>43085</v>
      </c>
      <c r="AL89" s="373">
        <v>8423</v>
      </c>
      <c r="AM89" s="42">
        <v>29745</v>
      </c>
      <c r="AN89" s="42">
        <v>1422582</v>
      </c>
    </row>
    <row r="90" spans="1:40">
      <c r="A90" s="47">
        <v>43313</v>
      </c>
      <c r="B90" s="372">
        <v>24067</v>
      </c>
      <c r="C90" s="372">
        <v>659794</v>
      </c>
      <c r="D90" s="372">
        <v>78144</v>
      </c>
      <c r="E90" s="372">
        <v>78144</v>
      </c>
      <c r="F90" s="372">
        <v>78015</v>
      </c>
      <c r="G90" s="372">
        <v>22394</v>
      </c>
      <c r="H90" s="373">
        <v>18530</v>
      </c>
      <c r="I90" s="373">
        <v>15565</v>
      </c>
      <c r="J90" s="373">
        <v>58467</v>
      </c>
      <c r="K90" s="373">
        <v>42727</v>
      </c>
      <c r="L90" s="373">
        <v>22523</v>
      </c>
      <c r="M90" s="373">
        <v>37814</v>
      </c>
      <c r="N90" s="373">
        <v>31088</v>
      </c>
      <c r="O90" s="373">
        <v>17245</v>
      </c>
      <c r="P90" s="373">
        <v>22339</v>
      </c>
      <c r="Q90" s="373">
        <v>11092</v>
      </c>
      <c r="R90" s="373">
        <v>7924</v>
      </c>
      <c r="S90" s="373">
        <v>4560</v>
      </c>
      <c r="T90" s="373">
        <v>723452</v>
      </c>
      <c r="U90" s="373">
        <v>126237</v>
      </c>
      <c r="V90" s="373">
        <v>75489</v>
      </c>
      <c r="W90" s="373">
        <v>40554</v>
      </c>
      <c r="X90" s="373">
        <v>10194</v>
      </c>
      <c r="Y90" s="373">
        <v>246100</v>
      </c>
      <c r="Z90" s="373">
        <v>75194</v>
      </c>
      <c r="AA90" s="373">
        <v>15603</v>
      </c>
      <c r="AB90" s="373">
        <v>40496</v>
      </c>
      <c r="AC90" s="373">
        <v>33368</v>
      </c>
      <c r="AD90" s="373">
        <v>72264</v>
      </c>
      <c r="AE90" s="373">
        <v>9175</v>
      </c>
      <c r="AF90" s="373">
        <v>139860</v>
      </c>
      <c r="AG90" s="373">
        <v>21412</v>
      </c>
      <c r="AH90" s="373">
        <v>22267</v>
      </c>
      <c r="AI90" s="373">
        <v>54193</v>
      </c>
      <c r="AJ90" s="373">
        <v>60896</v>
      </c>
      <c r="AK90" s="373">
        <v>43691</v>
      </c>
      <c r="AL90" s="373">
        <v>8796</v>
      </c>
      <c r="AM90" s="42">
        <v>28992</v>
      </c>
      <c r="AN90" s="42">
        <v>1436305</v>
      </c>
    </row>
    <row r="91" spans="1:40">
      <c r="A91" s="47">
        <v>43344</v>
      </c>
      <c r="B91" s="372">
        <v>23803</v>
      </c>
      <c r="C91" s="372">
        <v>659145</v>
      </c>
      <c r="D91" s="372">
        <v>77534</v>
      </c>
      <c r="E91" s="372">
        <v>77534</v>
      </c>
      <c r="F91" s="372">
        <v>77841</v>
      </c>
      <c r="G91" s="372">
        <v>22413</v>
      </c>
      <c r="H91" s="373">
        <v>18647</v>
      </c>
      <c r="I91" s="373">
        <v>16008</v>
      </c>
      <c r="J91" s="373">
        <v>58492</v>
      </c>
      <c r="K91" s="373">
        <v>42454</v>
      </c>
      <c r="L91" s="373">
        <v>23116</v>
      </c>
      <c r="M91" s="373">
        <v>38381</v>
      </c>
      <c r="N91" s="373">
        <v>32028</v>
      </c>
      <c r="O91" s="373">
        <v>17063</v>
      </c>
      <c r="P91" s="373">
        <v>22429</v>
      </c>
      <c r="Q91" s="373">
        <v>11082</v>
      </c>
      <c r="R91" s="373">
        <v>8560</v>
      </c>
      <c r="S91" s="373">
        <v>4459</v>
      </c>
      <c r="T91" s="373">
        <v>732172</v>
      </c>
      <c r="U91" s="373">
        <v>125968</v>
      </c>
      <c r="V91" s="373">
        <v>75789</v>
      </c>
      <c r="W91" s="373">
        <v>39932</v>
      </c>
      <c r="X91" s="373">
        <v>10247</v>
      </c>
      <c r="Y91" s="373">
        <v>253352</v>
      </c>
      <c r="Z91" s="373">
        <v>78064</v>
      </c>
      <c r="AA91" s="373">
        <v>16138</v>
      </c>
      <c r="AB91" s="373">
        <v>41555</v>
      </c>
      <c r="AC91" s="373">
        <v>34844</v>
      </c>
      <c r="AD91" s="373">
        <v>73513</v>
      </c>
      <c r="AE91" s="373">
        <v>9238</v>
      </c>
      <c r="AF91" s="373">
        <v>138476</v>
      </c>
      <c r="AG91" s="373">
        <v>21399</v>
      </c>
      <c r="AH91" s="373">
        <v>22451</v>
      </c>
      <c r="AI91" s="373">
        <v>55304</v>
      </c>
      <c r="AJ91" s="373">
        <v>61438</v>
      </c>
      <c r="AK91" s="373">
        <v>45101</v>
      </c>
      <c r="AL91" s="373">
        <v>8683</v>
      </c>
      <c r="AM91" s="42">
        <v>27876</v>
      </c>
      <c r="AN91" s="42">
        <v>1442996</v>
      </c>
    </row>
    <row r="92" spans="1:40">
      <c r="A92" s="47">
        <v>43374</v>
      </c>
      <c r="B92" s="372">
        <v>23679</v>
      </c>
      <c r="C92" s="372">
        <v>649984</v>
      </c>
      <c r="D92" s="372">
        <v>75941</v>
      </c>
      <c r="E92" s="372">
        <v>75941</v>
      </c>
      <c r="F92" s="372">
        <v>77376</v>
      </c>
      <c r="G92" s="372">
        <v>22009</v>
      </c>
      <c r="H92" s="373">
        <v>18686</v>
      </c>
      <c r="I92" s="373">
        <v>17974</v>
      </c>
      <c r="J92" s="373">
        <v>56572</v>
      </c>
      <c r="K92" s="373">
        <v>41203</v>
      </c>
      <c r="L92" s="373">
        <v>22922</v>
      </c>
      <c r="M92" s="373">
        <v>37838</v>
      </c>
      <c r="N92" s="373">
        <v>29851</v>
      </c>
      <c r="O92" s="373">
        <v>16342</v>
      </c>
      <c r="P92" s="373">
        <v>22410</v>
      </c>
      <c r="Q92" s="373">
        <v>11263</v>
      </c>
      <c r="R92" s="373">
        <v>8180</v>
      </c>
      <c r="S92" s="373">
        <v>4428</v>
      </c>
      <c r="T92" s="373">
        <v>720378</v>
      </c>
      <c r="U92" s="373">
        <v>123448</v>
      </c>
      <c r="V92" s="373">
        <v>75182</v>
      </c>
      <c r="W92" s="373">
        <v>38201</v>
      </c>
      <c r="X92" s="373">
        <v>10065</v>
      </c>
      <c r="Y92" s="373">
        <v>249369</v>
      </c>
      <c r="Z92" s="373">
        <v>75895</v>
      </c>
      <c r="AA92" s="373">
        <v>15503</v>
      </c>
      <c r="AB92" s="373">
        <v>41689</v>
      </c>
      <c r="AC92" s="373">
        <v>34004</v>
      </c>
      <c r="AD92" s="373">
        <v>72955</v>
      </c>
      <c r="AE92" s="373">
        <v>9323</v>
      </c>
      <c r="AF92" s="373">
        <v>136302</v>
      </c>
      <c r="AG92" s="373">
        <v>21044</v>
      </c>
      <c r="AH92" s="373">
        <v>21958</v>
      </c>
      <c r="AI92" s="373">
        <v>55102</v>
      </c>
      <c r="AJ92" s="373">
        <v>60753</v>
      </c>
      <c r="AK92" s="373">
        <v>43972</v>
      </c>
      <c r="AL92" s="373">
        <v>8430</v>
      </c>
      <c r="AM92" s="42">
        <v>25742</v>
      </c>
      <c r="AN92" s="42">
        <v>1419783</v>
      </c>
    </row>
    <row r="93" spans="1:40">
      <c r="A93" s="47">
        <v>43405</v>
      </c>
      <c r="B93" s="372">
        <v>23821</v>
      </c>
      <c r="C93" s="372">
        <v>652218</v>
      </c>
      <c r="D93" s="372">
        <v>74865</v>
      </c>
      <c r="E93" s="372">
        <v>75032</v>
      </c>
      <c r="F93" s="372">
        <v>78654</v>
      </c>
      <c r="G93" s="372">
        <v>21662</v>
      </c>
      <c r="H93" s="373">
        <v>19095</v>
      </c>
      <c r="I93" s="373">
        <v>17928</v>
      </c>
      <c r="J93" s="373">
        <v>56101</v>
      </c>
      <c r="K93" s="373">
        <v>43219</v>
      </c>
      <c r="L93" s="373">
        <v>23341</v>
      </c>
      <c r="M93" s="373">
        <v>38237</v>
      </c>
      <c r="N93" s="373">
        <v>28790</v>
      </c>
      <c r="O93" s="373">
        <v>16574</v>
      </c>
      <c r="P93" s="373">
        <v>22192</v>
      </c>
      <c r="Q93" s="373">
        <v>11358</v>
      </c>
      <c r="R93" s="373">
        <v>8360</v>
      </c>
      <c r="S93" s="373">
        <v>4445</v>
      </c>
      <c r="T93" s="373">
        <v>732357</v>
      </c>
      <c r="U93" s="373">
        <v>124703</v>
      </c>
      <c r="V93" s="373">
        <v>75626</v>
      </c>
      <c r="W93" s="373">
        <v>38863</v>
      </c>
      <c r="X93" s="373">
        <v>10214</v>
      </c>
      <c r="Y93" s="373">
        <v>254326</v>
      </c>
      <c r="Z93" s="373">
        <v>79038</v>
      </c>
      <c r="AA93" s="373">
        <v>16418</v>
      </c>
      <c r="AB93" s="373">
        <v>41250</v>
      </c>
      <c r="AC93" s="373">
        <v>35375</v>
      </c>
      <c r="AD93" s="373">
        <v>72410</v>
      </c>
      <c r="AE93" s="373">
        <v>9835</v>
      </c>
      <c r="AF93" s="373">
        <v>137256</v>
      </c>
      <c r="AG93" s="373">
        <v>20956</v>
      </c>
      <c r="AH93" s="373">
        <v>22220</v>
      </c>
      <c r="AI93" s="373">
        <v>56410</v>
      </c>
      <c r="AJ93" s="373">
        <v>60506</v>
      </c>
      <c r="AK93" s="373">
        <v>44414</v>
      </c>
      <c r="AL93" s="373">
        <v>8855</v>
      </c>
      <c r="AM93" s="42">
        <v>24384.024999999907</v>
      </c>
      <c r="AN93" s="42">
        <v>1430465.0249999999</v>
      </c>
    </row>
    <row r="94" spans="1:40">
      <c r="A94" s="47">
        <v>43435</v>
      </c>
      <c r="B94" s="372">
        <v>23808</v>
      </c>
      <c r="C94" s="372">
        <v>660197</v>
      </c>
      <c r="D94" s="372">
        <v>192149</v>
      </c>
      <c r="E94" s="372">
        <v>74344</v>
      </c>
      <c r="F94" s="372">
        <v>81319</v>
      </c>
      <c r="G94" s="372">
        <v>21584</v>
      </c>
      <c r="H94" s="373">
        <v>18985</v>
      </c>
      <c r="I94" s="373">
        <v>19895</v>
      </c>
      <c r="J94" s="373">
        <v>55053</v>
      </c>
      <c r="K94" s="373">
        <v>44296</v>
      </c>
      <c r="L94" s="373">
        <v>23939</v>
      </c>
      <c r="M94" s="373">
        <v>37933</v>
      </c>
      <c r="N94" s="373">
        <v>27626</v>
      </c>
      <c r="O94" s="373">
        <v>15942</v>
      </c>
      <c r="P94" s="373">
        <v>22026</v>
      </c>
      <c r="Q94" s="373">
        <v>11721</v>
      </c>
      <c r="R94" s="373">
        <v>8975</v>
      </c>
      <c r="S94" s="373">
        <v>4410</v>
      </c>
      <c r="T94" s="373">
        <v>756227</v>
      </c>
      <c r="U94" s="373">
        <v>126973</v>
      </c>
      <c r="V94" s="373">
        <v>77326</v>
      </c>
      <c r="W94" s="373">
        <v>39488</v>
      </c>
      <c r="X94" s="373">
        <v>10159</v>
      </c>
      <c r="Y94" s="373">
        <v>265086</v>
      </c>
      <c r="Z94" s="373">
        <v>84453</v>
      </c>
      <c r="AA94" s="373">
        <v>18256</v>
      </c>
      <c r="AB94" s="373">
        <v>42415</v>
      </c>
      <c r="AC94" s="373">
        <v>38226</v>
      </c>
      <c r="AD94" s="373">
        <v>71736</v>
      </c>
      <c r="AE94" s="373">
        <v>10000</v>
      </c>
      <c r="AF94" s="373">
        <v>138495</v>
      </c>
      <c r="AG94" s="373">
        <v>21195</v>
      </c>
      <c r="AH94" s="373">
        <v>24205</v>
      </c>
      <c r="AI94" s="373">
        <v>57993</v>
      </c>
      <c r="AJ94" s="373">
        <v>67018</v>
      </c>
      <c r="AK94" s="373">
        <v>48404</v>
      </c>
      <c r="AL94" s="373">
        <v>6858</v>
      </c>
      <c r="AM94" s="42">
        <v>24775</v>
      </c>
      <c r="AN94" s="42">
        <v>1465007</v>
      </c>
    </row>
    <row r="95" spans="1:40">
      <c r="A95" s="47">
        <v>43466</v>
      </c>
      <c r="B95" s="372">
        <v>27171</v>
      </c>
      <c r="C95" s="372">
        <v>655371</v>
      </c>
      <c r="D95" s="372">
        <v>186500</v>
      </c>
      <c r="E95" s="372">
        <v>72612</v>
      </c>
      <c r="F95" s="372">
        <v>82952</v>
      </c>
      <c r="G95" s="372">
        <v>22710</v>
      </c>
      <c r="H95" s="373">
        <v>18380</v>
      </c>
      <c r="I95" s="373">
        <v>22931</v>
      </c>
      <c r="J95" s="373">
        <v>53643</v>
      </c>
      <c r="K95" s="373">
        <v>40051</v>
      </c>
      <c r="L95" s="373">
        <v>23456</v>
      </c>
      <c r="M95" s="373">
        <v>37808</v>
      </c>
      <c r="N95" s="373">
        <v>29869</v>
      </c>
      <c r="O95" s="373">
        <v>18310</v>
      </c>
      <c r="P95" s="373">
        <v>22505</v>
      </c>
      <c r="Q95" s="373">
        <v>11273</v>
      </c>
      <c r="R95" s="373">
        <v>8021</v>
      </c>
      <c r="S95" s="373">
        <v>4350</v>
      </c>
      <c r="T95" s="373">
        <v>722301</v>
      </c>
      <c r="U95" s="373">
        <v>123174</v>
      </c>
      <c r="V95" s="373">
        <v>73711</v>
      </c>
      <c r="W95" s="373">
        <v>39450</v>
      </c>
      <c r="X95" s="373">
        <v>10013</v>
      </c>
      <c r="Y95" s="373">
        <v>251147</v>
      </c>
      <c r="Z95" s="373">
        <v>78799</v>
      </c>
      <c r="AA95" s="373">
        <v>16753</v>
      </c>
      <c r="AB95" s="373">
        <v>45001</v>
      </c>
      <c r="AC95" s="373">
        <v>34454</v>
      </c>
      <c r="AD95" s="373">
        <v>66217</v>
      </c>
      <c r="AE95" s="373">
        <v>9923</v>
      </c>
      <c r="AF95" s="373">
        <v>135844</v>
      </c>
      <c r="AG95" s="373">
        <v>19831</v>
      </c>
      <c r="AH95" s="373">
        <v>23165</v>
      </c>
      <c r="AI95" s="373">
        <v>56278</v>
      </c>
      <c r="AJ95" s="373">
        <v>56902</v>
      </c>
      <c r="AK95" s="373">
        <v>50577</v>
      </c>
      <c r="AL95" s="373">
        <v>5383</v>
      </c>
      <c r="AM95" s="42">
        <v>18005</v>
      </c>
      <c r="AN95" s="42">
        <v>1422848</v>
      </c>
    </row>
    <row r="96" spans="1:40">
      <c r="A96" s="47">
        <v>43497</v>
      </c>
      <c r="B96" s="372">
        <v>23778</v>
      </c>
      <c r="C96" s="372">
        <v>645792</v>
      </c>
      <c r="D96" s="372">
        <v>70787</v>
      </c>
      <c r="E96" s="372">
        <v>71937</v>
      </c>
      <c r="F96" s="372">
        <v>79085</v>
      </c>
      <c r="G96" s="372">
        <v>20041</v>
      </c>
      <c r="H96" s="373">
        <v>18181</v>
      </c>
      <c r="I96" s="373">
        <v>19219</v>
      </c>
      <c r="J96" s="373">
        <v>49921</v>
      </c>
      <c r="K96" s="373">
        <v>41487</v>
      </c>
      <c r="L96" s="373">
        <v>24084</v>
      </c>
      <c r="M96" s="373">
        <v>37631</v>
      </c>
      <c r="N96" s="373">
        <v>29237</v>
      </c>
      <c r="O96" s="373">
        <v>19276</v>
      </c>
      <c r="P96" s="373">
        <v>21746</v>
      </c>
      <c r="Q96" s="373">
        <v>11246</v>
      </c>
      <c r="R96" s="373">
        <v>8290</v>
      </c>
      <c r="S96" s="373">
        <v>4307</v>
      </c>
      <c r="T96" s="373">
        <v>735298</v>
      </c>
      <c r="U96" s="373">
        <v>126889</v>
      </c>
      <c r="V96" s="373">
        <v>76933</v>
      </c>
      <c r="W96" s="373">
        <v>39514</v>
      </c>
      <c r="X96" s="373">
        <v>10442</v>
      </c>
      <c r="Y96" s="373">
        <v>252909</v>
      </c>
      <c r="Z96" s="373">
        <v>79433</v>
      </c>
      <c r="AA96" s="373">
        <v>16160</v>
      </c>
      <c r="AB96" s="373">
        <v>42139</v>
      </c>
      <c r="AC96" s="373">
        <v>34421</v>
      </c>
      <c r="AD96" s="373">
        <v>70864</v>
      </c>
      <c r="AE96" s="373">
        <v>9892</v>
      </c>
      <c r="AF96" s="373">
        <v>136079</v>
      </c>
      <c r="AG96" s="373">
        <v>21620</v>
      </c>
      <c r="AH96" s="373">
        <v>23193</v>
      </c>
      <c r="AI96" s="373">
        <v>56105</v>
      </c>
      <c r="AJ96" s="373">
        <v>64314</v>
      </c>
      <c r="AK96" s="373">
        <v>43975</v>
      </c>
      <c r="AL96" s="373">
        <v>6664</v>
      </c>
      <c r="AM96" s="42">
        <v>25870</v>
      </c>
      <c r="AN96" s="42">
        <v>1427259</v>
      </c>
    </row>
    <row r="97" spans="1:58">
      <c r="A97" s="47">
        <v>43525</v>
      </c>
      <c r="B97" s="372">
        <v>28120</v>
      </c>
      <c r="C97" s="372">
        <v>646806</v>
      </c>
      <c r="D97" s="372">
        <v>184352</v>
      </c>
      <c r="E97" s="372">
        <v>72563</v>
      </c>
      <c r="F97" s="372">
        <v>84307</v>
      </c>
      <c r="G97" s="372">
        <v>21676</v>
      </c>
      <c r="H97" s="373">
        <v>18473</v>
      </c>
      <c r="I97" s="373">
        <v>21875</v>
      </c>
      <c r="J97" s="373">
        <v>40944</v>
      </c>
      <c r="K97" s="373">
        <v>40050</v>
      </c>
      <c r="L97" s="373">
        <v>24737</v>
      </c>
      <c r="M97" s="373">
        <v>37826</v>
      </c>
      <c r="N97" s="373">
        <v>31518</v>
      </c>
      <c r="O97" s="373">
        <v>22254</v>
      </c>
      <c r="P97" s="373">
        <v>22298</v>
      </c>
      <c r="Q97" s="373">
        <v>11252</v>
      </c>
      <c r="R97" s="373">
        <v>8428</v>
      </c>
      <c r="S97" s="373">
        <v>4253</v>
      </c>
      <c r="T97" s="373">
        <v>742864</v>
      </c>
      <c r="U97" s="373">
        <v>127837</v>
      </c>
      <c r="V97" s="373">
        <v>75699</v>
      </c>
      <c r="W97" s="373">
        <v>41387</v>
      </c>
      <c r="X97" s="373">
        <v>10751</v>
      </c>
      <c r="Y97" s="373">
        <v>258776</v>
      </c>
      <c r="Z97" s="373">
        <v>81394</v>
      </c>
      <c r="AA97" s="373">
        <v>16670</v>
      </c>
      <c r="AB97" s="373">
        <v>46739</v>
      </c>
      <c r="AC97" s="373">
        <v>35955</v>
      </c>
      <c r="AD97" s="373">
        <v>67835</v>
      </c>
      <c r="AE97" s="373">
        <v>10183</v>
      </c>
      <c r="AF97" s="373">
        <v>137124</v>
      </c>
      <c r="AG97" s="373">
        <v>20406</v>
      </c>
      <c r="AH97" s="373">
        <v>23418</v>
      </c>
      <c r="AI97" s="373">
        <v>58136</v>
      </c>
      <c r="AJ97" s="373">
        <v>57926</v>
      </c>
      <c r="AK97" s="373">
        <v>54036</v>
      </c>
      <c r="AL97" s="373">
        <v>5205</v>
      </c>
      <c r="AM97" s="42">
        <v>18610</v>
      </c>
      <c r="AN97" s="42">
        <v>1436400</v>
      </c>
    </row>
    <row r="98" spans="1:58">
      <c r="A98" s="47">
        <v>43556</v>
      </c>
      <c r="B98" s="372">
        <v>24172</v>
      </c>
      <c r="C98" s="372">
        <v>631645</v>
      </c>
      <c r="D98" s="372">
        <v>69911</v>
      </c>
      <c r="E98" s="372" t="s">
        <v>481</v>
      </c>
      <c r="F98" s="372" t="s">
        <v>482</v>
      </c>
      <c r="G98" s="372" t="s">
        <v>483</v>
      </c>
      <c r="H98" s="373" t="s">
        <v>484</v>
      </c>
      <c r="I98" s="373" t="s">
        <v>485</v>
      </c>
      <c r="J98" s="373" t="s">
        <v>486</v>
      </c>
      <c r="K98" s="373" t="s">
        <v>487</v>
      </c>
      <c r="L98" s="373" t="s">
        <v>488</v>
      </c>
      <c r="M98" s="373" t="s">
        <v>489</v>
      </c>
      <c r="N98" s="373">
        <v>28610</v>
      </c>
      <c r="O98" s="373" t="s">
        <v>490</v>
      </c>
      <c r="P98" s="373">
        <v>21819</v>
      </c>
      <c r="Q98" s="373" t="s">
        <v>491</v>
      </c>
      <c r="R98" s="373" t="s">
        <v>492</v>
      </c>
      <c r="S98" s="373" t="s">
        <v>493</v>
      </c>
      <c r="T98" s="373">
        <v>746735</v>
      </c>
      <c r="U98" s="373" t="s">
        <v>494</v>
      </c>
      <c r="V98" s="373" t="s">
        <v>495</v>
      </c>
      <c r="W98" s="373" t="s">
        <v>496</v>
      </c>
      <c r="X98" s="373" t="s">
        <v>497</v>
      </c>
      <c r="Y98" s="373" t="s">
        <v>498</v>
      </c>
      <c r="Z98" s="373" t="s">
        <v>499</v>
      </c>
      <c r="AA98" s="373" t="s">
        <v>500</v>
      </c>
      <c r="AB98" s="373" t="s">
        <v>501</v>
      </c>
      <c r="AC98" s="373" t="s">
        <v>502</v>
      </c>
      <c r="AD98" s="373" t="s">
        <v>503</v>
      </c>
      <c r="AE98" s="373" t="s">
        <v>504</v>
      </c>
      <c r="AF98" s="373" t="s">
        <v>505</v>
      </c>
      <c r="AG98" s="373" t="s">
        <v>506</v>
      </c>
      <c r="AH98" s="373" t="s">
        <v>507</v>
      </c>
      <c r="AI98" s="373" t="s">
        <v>508</v>
      </c>
      <c r="AJ98" s="373" t="s">
        <v>509</v>
      </c>
      <c r="AK98" s="373" t="s">
        <v>510</v>
      </c>
      <c r="AL98" s="373" t="s">
        <v>511</v>
      </c>
      <c r="AM98" s="42" t="s">
        <v>512</v>
      </c>
      <c r="AN98" s="42" t="s">
        <v>513</v>
      </c>
    </row>
    <row r="99" spans="1:58">
      <c r="A99" s="47">
        <v>43586</v>
      </c>
      <c r="B99" s="372">
        <v>24425</v>
      </c>
      <c r="C99" s="372">
        <v>630450</v>
      </c>
      <c r="D99" s="372">
        <v>69228</v>
      </c>
      <c r="E99" s="372">
        <v>70648</v>
      </c>
      <c r="F99" s="372">
        <v>78341</v>
      </c>
      <c r="G99" s="372">
        <v>19243</v>
      </c>
      <c r="H99" s="373">
        <v>18279</v>
      </c>
      <c r="I99" s="373">
        <v>18054</v>
      </c>
      <c r="J99" s="373">
        <v>41848</v>
      </c>
      <c r="K99" s="373">
        <v>41002</v>
      </c>
      <c r="L99" s="373">
        <v>25103</v>
      </c>
      <c r="M99" s="373">
        <v>36878</v>
      </c>
      <c r="N99" s="373">
        <v>28872</v>
      </c>
      <c r="O99" s="373">
        <v>19416</v>
      </c>
      <c r="P99" s="373">
        <v>21759</v>
      </c>
      <c r="Q99" s="373">
        <v>11291</v>
      </c>
      <c r="R99" s="373">
        <v>8509</v>
      </c>
      <c r="S99" s="373">
        <v>4148</v>
      </c>
      <c r="T99" s="373">
        <v>749936</v>
      </c>
      <c r="U99" s="373">
        <v>130459</v>
      </c>
      <c r="V99" s="373">
        <v>79986</v>
      </c>
      <c r="W99" s="373">
        <v>40760</v>
      </c>
      <c r="X99" s="373">
        <v>9713</v>
      </c>
      <c r="Y99" s="373">
        <v>255780</v>
      </c>
      <c r="Z99" s="373">
        <v>80202</v>
      </c>
      <c r="AA99" s="373">
        <v>16517</v>
      </c>
      <c r="AB99" s="373">
        <v>41995</v>
      </c>
      <c r="AC99" s="373">
        <v>34543</v>
      </c>
      <c r="AD99" s="373">
        <v>72733</v>
      </c>
      <c r="AE99" s="373">
        <v>9790</v>
      </c>
      <c r="AF99" s="373">
        <v>137307</v>
      </c>
      <c r="AG99" s="373">
        <v>21333</v>
      </c>
      <c r="AH99" s="373">
        <v>23540</v>
      </c>
      <c r="AI99" s="373">
        <v>58417</v>
      </c>
      <c r="AJ99" s="373">
        <v>66340</v>
      </c>
      <c r="AK99" s="373">
        <v>49764</v>
      </c>
      <c r="AL99" s="373">
        <v>6368</v>
      </c>
      <c r="AM99" s="42">
        <v>17100</v>
      </c>
      <c r="AN99" s="42">
        <v>1421381</v>
      </c>
    </row>
    <row r="100" spans="1:58">
      <c r="A100" s="47">
        <v>43617</v>
      </c>
      <c r="B100" s="372">
        <v>24305</v>
      </c>
      <c r="C100" s="372">
        <v>616256</v>
      </c>
      <c r="D100" s="372">
        <v>68360</v>
      </c>
      <c r="E100" s="372">
        <v>68341</v>
      </c>
      <c r="F100" s="372">
        <v>77757</v>
      </c>
      <c r="G100" s="372">
        <v>19705</v>
      </c>
      <c r="H100" s="373">
        <v>18413</v>
      </c>
      <c r="I100" s="373">
        <v>17427</v>
      </c>
      <c r="J100" s="373">
        <v>32133</v>
      </c>
      <c r="K100" s="373">
        <v>41581</v>
      </c>
      <c r="L100" s="373">
        <v>25460</v>
      </c>
      <c r="M100" s="373">
        <v>36842</v>
      </c>
      <c r="N100" s="373">
        <v>29409</v>
      </c>
      <c r="O100" s="373">
        <v>15855</v>
      </c>
      <c r="P100" s="373">
        <v>21759</v>
      </c>
      <c r="Q100" s="373">
        <v>11411</v>
      </c>
      <c r="R100" s="373">
        <v>8832</v>
      </c>
      <c r="S100" s="373">
        <v>6892</v>
      </c>
      <c r="T100" s="373">
        <v>764008</v>
      </c>
      <c r="U100" s="373">
        <v>129550</v>
      </c>
      <c r="V100" s="373">
        <v>81093</v>
      </c>
      <c r="W100" s="373">
        <v>40475</v>
      </c>
      <c r="X100" s="373">
        <v>7982</v>
      </c>
      <c r="Y100" s="373">
        <v>266419</v>
      </c>
      <c r="Z100" s="373">
        <v>83885</v>
      </c>
      <c r="AA100" s="373">
        <v>17790</v>
      </c>
      <c r="AB100" s="373">
        <v>42930</v>
      </c>
      <c r="AC100" s="373">
        <v>37353</v>
      </c>
      <c r="AD100" s="373">
        <v>74674</v>
      </c>
      <c r="AE100" s="373">
        <v>9787</v>
      </c>
      <c r="AF100" s="373">
        <v>136000</v>
      </c>
      <c r="AG100" s="373">
        <v>21332</v>
      </c>
      <c r="AH100" s="373">
        <v>24607</v>
      </c>
      <c r="AI100" s="373">
        <v>60372</v>
      </c>
      <c r="AJ100" s="373">
        <v>66885</v>
      </c>
      <c r="AK100" s="373">
        <v>51650</v>
      </c>
      <c r="AL100" s="373">
        <v>6650</v>
      </c>
      <c r="AM100" s="42">
        <v>17060</v>
      </c>
      <c r="AN100" s="42">
        <v>1422615</v>
      </c>
    </row>
    <row r="101" spans="1:58">
      <c r="A101" s="47">
        <v>43647</v>
      </c>
      <c r="B101" s="372">
        <v>24014</v>
      </c>
      <c r="C101" s="372">
        <v>606658</v>
      </c>
      <c r="D101" s="372">
        <v>67811</v>
      </c>
      <c r="E101" s="372">
        <v>67616</v>
      </c>
      <c r="F101" s="372">
        <v>77667</v>
      </c>
      <c r="G101" s="372">
        <v>19425</v>
      </c>
      <c r="H101" s="373">
        <v>18089</v>
      </c>
      <c r="I101" s="373">
        <v>17873</v>
      </c>
      <c r="J101" s="373">
        <v>32524</v>
      </c>
      <c r="K101" s="373">
        <v>39870</v>
      </c>
      <c r="L101" s="373">
        <v>25292</v>
      </c>
      <c r="M101" s="373">
        <v>35927</v>
      </c>
      <c r="N101" s="373">
        <v>26814</v>
      </c>
      <c r="O101" s="373">
        <v>15070</v>
      </c>
      <c r="P101" s="373">
        <v>22189</v>
      </c>
      <c r="Q101" s="373">
        <v>11392</v>
      </c>
      <c r="R101" s="373">
        <v>8564</v>
      </c>
      <c r="S101" s="373">
        <v>5592</v>
      </c>
      <c r="T101" s="373">
        <v>750193</v>
      </c>
      <c r="U101" s="373">
        <v>128277</v>
      </c>
      <c r="V101" s="373">
        <v>81102</v>
      </c>
      <c r="W101" s="373">
        <v>39213</v>
      </c>
      <c r="X101" s="373">
        <v>7962</v>
      </c>
      <c r="Y101" s="373">
        <v>261042</v>
      </c>
      <c r="Z101" s="373">
        <v>80727</v>
      </c>
      <c r="AA101" s="373">
        <v>17632</v>
      </c>
      <c r="AB101" s="373">
        <v>42443</v>
      </c>
      <c r="AC101" s="373">
        <v>36437</v>
      </c>
      <c r="AD101" s="373">
        <v>73497</v>
      </c>
      <c r="AE101" s="373">
        <v>10306</v>
      </c>
      <c r="AF101" s="373">
        <v>135115</v>
      </c>
      <c r="AG101" s="373">
        <v>21252</v>
      </c>
      <c r="AH101" s="373">
        <v>24294</v>
      </c>
      <c r="AI101" s="373">
        <v>59612</v>
      </c>
      <c r="AJ101" s="373">
        <v>65882</v>
      </c>
      <c r="AK101" s="373">
        <v>48060</v>
      </c>
      <c r="AL101" s="373">
        <v>6440</v>
      </c>
      <c r="AM101" s="42">
        <v>19512</v>
      </c>
      <c r="AN101" s="42">
        <v>1400111</v>
      </c>
    </row>
    <row r="102" spans="1:58">
      <c r="A102" s="47">
        <v>43678</v>
      </c>
      <c r="B102" s="372">
        <v>24780</v>
      </c>
      <c r="C102" s="372">
        <v>608646</v>
      </c>
      <c r="D102" s="372">
        <v>67338</v>
      </c>
      <c r="E102" s="372">
        <v>67142</v>
      </c>
      <c r="F102" s="372">
        <v>77705</v>
      </c>
      <c r="G102" s="372">
        <v>19421</v>
      </c>
      <c r="H102" s="373">
        <v>18205</v>
      </c>
      <c r="I102" s="373">
        <v>17525</v>
      </c>
      <c r="J102" s="373">
        <v>32048</v>
      </c>
      <c r="K102" s="373">
        <v>39931</v>
      </c>
      <c r="L102" s="373">
        <v>25284</v>
      </c>
      <c r="M102" s="373">
        <v>37014</v>
      </c>
      <c r="N102" s="373">
        <v>27038</v>
      </c>
      <c r="O102" s="373">
        <v>15027</v>
      </c>
      <c r="P102" s="373">
        <v>22323</v>
      </c>
      <c r="Q102" s="373">
        <v>11577</v>
      </c>
      <c r="R102" s="373">
        <v>8635</v>
      </c>
      <c r="S102" s="373">
        <v>5883</v>
      </c>
      <c r="T102" s="373">
        <v>764008</v>
      </c>
      <c r="U102" s="373">
        <v>131462</v>
      </c>
      <c r="V102" s="373">
        <v>82295</v>
      </c>
      <c r="W102" s="373">
        <v>41206</v>
      </c>
      <c r="X102" s="373">
        <v>7961</v>
      </c>
      <c r="Y102" s="373">
        <v>264348</v>
      </c>
      <c r="Z102" s="373">
        <v>81464</v>
      </c>
      <c r="AA102" s="373">
        <v>17334</v>
      </c>
      <c r="AB102" s="373">
        <v>42674</v>
      </c>
      <c r="AC102" s="373">
        <v>36767</v>
      </c>
      <c r="AD102" s="373">
        <v>74845</v>
      </c>
      <c r="AE102" s="373">
        <v>11264</v>
      </c>
      <c r="AF102" s="373">
        <v>138498</v>
      </c>
      <c r="AG102" s="373">
        <v>19992</v>
      </c>
      <c r="AH102" s="373">
        <v>24558</v>
      </c>
      <c r="AI102" s="373">
        <v>60303</v>
      </c>
      <c r="AJ102" s="373">
        <v>66992</v>
      </c>
      <c r="AK102" s="373">
        <v>49290</v>
      </c>
      <c r="AL102" s="373">
        <v>8588</v>
      </c>
      <c r="AM102" s="42">
        <v>17529</v>
      </c>
      <c r="AN102" s="42">
        <v>1414837</v>
      </c>
    </row>
    <row r="103" spans="1:58">
      <c r="A103" s="47">
        <v>43709</v>
      </c>
      <c r="B103" s="372">
        <v>25324</v>
      </c>
      <c r="C103" s="372">
        <v>608086</v>
      </c>
      <c r="D103" s="372">
        <v>67459</v>
      </c>
      <c r="E103" s="372">
        <v>67459</v>
      </c>
      <c r="F103" s="372">
        <v>77749</v>
      </c>
      <c r="G103" s="372">
        <v>19192</v>
      </c>
      <c r="H103" s="373">
        <v>18130</v>
      </c>
      <c r="I103" s="373">
        <v>17536</v>
      </c>
      <c r="J103" s="373">
        <v>32155</v>
      </c>
      <c r="K103" s="373">
        <v>40302</v>
      </c>
      <c r="L103" s="373">
        <v>25579</v>
      </c>
      <c r="M103" s="373">
        <v>37070</v>
      </c>
      <c r="N103" s="373">
        <v>28786</v>
      </c>
      <c r="O103" s="373">
        <v>15228</v>
      </c>
      <c r="P103" s="373">
        <v>22536</v>
      </c>
      <c r="Q103" s="373">
        <v>11651</v>
      </c>
      <c r="R103" s="373">
        <v>9104</v>
      </c>
      <c r="S103" s="373">
        <v>5958</v>
      </c>
      <c r="T103" s="373">
        <v>778849</v>
      </c>
      <c r="U103" s="373">
        <v>133797</v>
      </c>
      <c r="V103" s="373">
        <v>83885</v>
      </c>
      <c r="W103" s="373">
        <v>41945</v>
      </c>
      <c r="X103" s="373">
        <v>7967</v>
      </c>
      <c r="Y103" s="373">
        <v>275006</v>
      </c>
      <c r="Z103" s="373">
        <v>85269</v>
      </c>
      <c r="AA103" s="373">
        <v>18343</v>
      </c>
      <c r="AB103" s="373">
        <v>43777</v>
      </c>
      <c r="AC103" s="373">
        <v>38799</v>
      </c>
      <c r="AD103" s="373">
        <v>77000</v>
      </c>
      <c r="AE103" s="373">
        <v>11818</v>
      </c>
      <c r="AF103" s="373">
        <v>138843</v>
      </c>
      <c r="AG103" s="373">
        <v>19561</v>
      </c>
      <c r="AH103" s="373">
        <v>25423</v>
      </c>
      <c r="AI103" s="373">
        <v>61667</v>
      </c>
      <c r="AJ103" s="373">
        <v>66995</v>
      </c>
      <c r="AK103" s="373">
        <v>49711</v>
      </c>
      <c r="AL103" s="373">
        <v>7846</v>
      </c>
      <c r="AM103" s="42">
        <v>18960</v>
      </c>
      <c r="AN103" s="42">
        <v>1431219</v>
      </c>
    </row>
    <row r="104" spans="1:58">
      <c r="A104" s="47">
        <v>43739</v>
      </c>
      <c r="B104" s="372">
        <v>24816</v>
      </c>
      <c r="C104" s="372">
        <v>600792</v>
      </c>
      <c r="D104" s="372">
        <v>179354</v>
      </c>
      <c r="E104" s="372">
        <v>67301</v>
      </c>
      <c r="F104" s="372">
        <v>77127</v>
      </c>
      <c r="G104" s="372">
        <v>18880</v>
      </c>
      <c r="H104" s="373">
        <v>18108</v>
      </c>
      <c r="I104" s="373">
        <v>16509</v>
      </c>
      <c r="J104" s="373">
        <v>31974</v>
      </c>
      <c r="K104" s="373">
        <v>37543</v>
      </c>
      <c r="L104" s="373">
        <v>25879</v>
      </c>
      <c r="M104" s="373">
        <v>36586</v>
      </c>
      <c r="N104" s="373">
        <v>27582</v>
      </c>
      <c r="O104" s="373">
        <v>15254</v>
      </c>
      <c r="P104" s="373">
        <v>22362</v>
      </c>
      <c r="Q104" s="373">
        <v>11538</v>
      </c>
      <c r="R104" s="373">
        <v>8876</v>
      </c>
      <c r="S104" s="373">
        <v>5919</v>
      </c>
      <c r="T104" s="373">
        <v>775040</v>
      </c>
      <c r="U104" s="373">
        <v>133304</v>
      </c>
      <c r="V104" s="373">
        <v>84411</v>
      </c>
      <c r="W104" s="373">
        <v>40869</v>
      </c>
      <c r="X104" s="373">
        <v>8024</v>
      </c>
      <c r="Y104" s="373">
        <v>271459</v>
      </c>
      <c r="Z104" s="373">
        <v>84380</v>
      </c>
      <c r="AA104" s="373">
        <v>17467</v>
      </c>
      <c r="AB104" s="373">
        <v>43878</v>
      </c>
      <c r="AC104" s="373">
        <v>38040</v>
      </c>
      <c r="AD104" s="373">
        <v>76663</v>
      </c>
      <c r="AE104" s="373">
        <v>11031</v>
      </c>
      <c r="AF104" s="373">
        <v>138110</v>
      </c>
      <c r="AG104" s="373">
        <v>20792</v>
      </c>
      <c r="AH104" s="373">
        <v>24262</v>
      </c>
      <c r="AI104" s="373">
        <v>61177</v>
      </c>
      <c r="AJ104" s="373">
        <v>67490</v>
      </c>
      <c r="AK104" s="373">
        <v>50999</v>
      </c>
      <c r="AL104" s="373">
        <v>7447</v>
      </c>
      <c r="AM104" s="42">
        <v>18871</v>
      </c>
      <c r="AN104" s="42">
        <v>1419519</v>
      </c>
    </row>
    <row r="105" spans="1:58">
      <c r="A105" s="47">
        <v>43770</v>
      </c>
      <c r="B105" s="372">
        <v>25260</v>
      </c>
      <c r="C105" s="372">
        <v>602224</v>
      </c>
      <c r="D105" s="372">
        <v>180655</v>
      </c>
      <c r="E105" s="372">
        <v>66699</v>
      </c>
      <c r="F105" s="372">
        <v>77470</v>
      </c>
      <c r="G105" s="372">
        <v>19233</v>
      </c>
      <c r="H105" s="373">
        <v>18480</v>
      </c>
      <c r="I105" s="373">
        <v>13764</v>
      </c>
      <c r="J105" s="373">
        <v>32088</v>
      </c>
      <c r="K105" s="373">
        <v>37754</v>
      </c>
      <c r="L105" s="373">
        <v>25878</v>
      </c>
      <c r="M105" s="373">
        <v>36693</v>
      </c>
      <c r="N105" s="373">
        <v>27863</v>
      </c>
      <c r="O105" s="373">
        <v>15639</v>
      </c>
      <c r="P105" s="373">
        <v>22416</v>
      </c>
      <c r="Q105" s="373">
        <v>11858</v>
      </c>
      <c r="R105" s="373">
        <v>9713</v>
      </c>
      <c r="S105" s="373">
        <v>6021</v>
      </c>
      <c r="T105" s="373">
        <v>793810</v>
      </c>
      <c r="U105" s="373">
        <v>136781</v>
      </c>
      <c r="V105" s="373">
        <v>86288</v>
      </c>
      <c r="W105" s="373">
        <v>42482</v>
      </c>
      <c r="X105" s="373">
        <v>8011</v>
      </c>
      <c r="Y105" s="373">
        <v>278483</v>
      </c>
      <c r="Z105" s="373">
        <v>88037</v>
      </c>
      <c r="AA105" s="373">
        <v>18074</v>
      </c>
      <c r="AB105" s="373">
        <v>44420</v>
      </c>
      <c r="AC105" s="373">
        <v>39232</v>
      </c>
      <c r="AD105" s="373">
        <v>77615</v>
      </c>
      <c r="AE105" s="373">
        <v>11105</v>
      </c>
      <c r="AF105" s="373">
        <v>141208</v>
      </c>
      <c r="AG105" s="373">
        <v>20590</v>
      </c>
      <c r="AH105" s="373">
        <v>24195</v>
      </c>
      <c r="AI105" s="373">
        <v>63252</v>
      </c>
      <c r="AJ105" s="373">
        <v>68645</v>
      </c>
      <c r="AK105" s="373">
        <v>52912</v>
      </c>
      <c r="AL105" s="373">
        <v>7744</v>
      </c>
      <c r="AM105" s="42">
        <v>20134</v>
      </c>
      <c r="AN105" s="42">
        <v>1441428</v>
      </c>
    </row>
    <row r="106" spans="1:58">
      <c r="A106" s="47">
        <v>43800</v>
      </c>
      <c r="B106" s="372">
        <v>26890</v>
      </c>
      <c r="C106" s="372">
        <v>612718</v>
      </c>
      <c r="D106" s="372">
        <v>177931</v>
      </c>
      <c r="E106" s="372">
        <v>66565</v>
      </c>
      <c r="F106" s="372">
        <v>80933</v>
      </c>
      <c r="G106" s="372">
        <v>20460</v>
      </c>
      <c r="H106" s="373">
        <v>18740</v>
      </c>
      <c r="I106" s="373">
        <v>18978</v>
      </c>
      <c r="J106" s="373">
        <v>33963</v>
      </c>
      <c r="K106" s="373">
        <v>36679</v>
      </c>
      <c r="L106" s="373">
        <v>26286</v>
      </c>
      <c r="M106" s="373">
        <v>36479</v>
      </c>
      <c r="N106" s="373">
        <v>30373</v>
      </c>
      <c r="O106" s="373">
        <v>15475</v>
      </c>
      <c r="P106" s="373">
        <v>21834</v>
      </c>
      <c r="Q106" s="373">
        <v>12524</v>
      </c>
      <c r="R106" s="373">
        <v>10830</v>
      </c>
      <c r="S106" s="373">
        <v>4668</v>
      </c>
      <c r="T106" s="373">
        <v>812145</v>
      </c>
      <c r="U106" s="373">
        <v>136378</v>
      </c>
      <c r="V106" s="373">
        <v>87221</v>
      </c>
      <c r="W106" s="373">
        <v>41055</v>
      </c>
      <c r="X106" s="373">
        <v>8102</v>
      </c>
      <c r="Y106" s="373">
        <v>292603</v>
      </c>
      <c r="Z106" s="373">
        <v>94248</v>
      </c>
      <c r="AA106" s="373">
        <v>19650</v>
      </c>
      <c r="AB106" s="373">
        <v>48051</v>
      </c>
      <c r="AC106" s="373">
        <v>43014</v>
      </c>
      <c r="AD106" s="373">
        <v>75747</v>
      </c>
      <c r="AE106" s="373">
        <v>11893</v>
      </c>
      <c r="AF106" s="373">
        <v>141436</v>
      </c>
      <c r="AG106" s="373">
        <v>19107</v>
      </c>
      <c r="AH106" s="373">
        <v>24978</v>
      </c>
      <c r="AI106" s="373">
        <v>65440</v>
      </c>
      <c r="AJ106" s="373">
        <v>62338</v>
      </c>
      <c r="AK106" s="373">
        <v>64015</v>
      </c>
      <c r="AL106" s="373">
        <v>5850</v>
      </c>
      <c r="AM106" s="42">
        <v>8724</v>
      </c>
      <c r="AN106" s="42">
        <v>1460477</v>
      </c>
    </row>
    <row r="107" spans="1:58" ht="13.8">
      <c r="A107" s="47">
        <v>43831</v>
      </c>
      <c r="B107" s="372">
        <v>26546</v>
      </c>
      <c r="C107" s="372">
        <v>603691</v>
      </c>
      <c r="D107" s="372">
        <v>176431</v>
      </c>
      <c r="E107" s="372">
        <v>66098</v>
      </c>
      <c r="F107" s="372">
        <v>80190</v>
      </c>
      <c r="G107" s="372">
        <v>20276</v>
      </c>
      <c r="H107" s="373">
        <v>18493</v>
      </c>
      <c r="I107" s="373">
        <v>18606</v>
      </c>
      <c r="J107" s="373">
        <v>34020</v>
      </c>
      <c r="K107" s="373">
        <v>34304</v>
      </c>
      <c r="L107" s="373">
        <v>26665</v>
      </c>
      <c r="M107" s="373">
        <v>37044</v>
      </c>
      <c r="N107" s="373">
        <v>27964</v>
      </c>
      <c r="O107" s="373">
        <v>15170</v>
      </c>
      <c r="P107" s="373">
        <v>21790</v>
      </c>
      <c r="Q107" s="373">
        <v>12266</v>
      </c>
      <c r="R107" s="373">
        <v>9688</v>
      </c>
      <c r="S107" s="373">
        <v>4686</v>
      </c>
      <c r="T107" s="373">
        <v>793965</v>
      </c>
      <c r="U107" s="373">
        <v>136783</v>
      </c>
      <c r="V107" s="373">
        <v>87954</v>
      </c>
      <c r="W107" s="373">
        <v>41653</v>
      </c>
      <c r="X107" s="373">
        <v>7176</v>
      </c>
      <c r="Y107" s="373">
        <v>282461</v>
      </c>
      <c r="Z107" s="373">
        <v>90510</v>
      </c>
      <c r="AA107" s="373">
        <v>18958</v>
      </c>
      <c r="AB107" s="373">
        <v>47242</v>
      </c>
      <c r="AC107" s="373">
        <v>38194</v>
      </c>
      <c r="AD107" s="373">
        <v>75970</v>
      </c>
      <c r="AE107" s="373">
        <v>11587</v>
      </c>
      <c r="AF107" s="373">
        <v>143487</v>
      </c>
      <c r="AG107" s="373">
        <v>18881</v>
      </c>
      <c r="AH107" s="373">
        <v>23572</v>
      </c>
      <c r="AI107" s="373">
        <v>64107</v>
      </c>
      <c r="AJ107" s="373">
        <v>61930</v>
      </c>
      <c r="AK107" s="373">
        <v>56840</v>
      </c>
      <c r="AL107" s="373">
        <v>5904</v>
      </c>
      <c r="AM107" s="42">
        <v>9687</v>
      </c>
      <c r="AN107" s="42">
        <v>1433889</v>
      </c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</row>
    <row r="108" spans="1:58">
      <c r="A108" s="47">
        <v>43862</v>
      </c>
      <c r="B108" s="372">
        <v>26727</v>
      </c>
      <c r="C108" s="372">
        <v>604895</v>
      </c>
      <c r="D108" s="372">
        <v>176579</v>
      </c>
      <c r="E108" s="372">
        <v>66055</v>
      </c>
      <c r="F108" s="372">
        <v>80435</v>
      </c>
      <c r="G108" s="372">
        <v>20277</v>
      </c>
      <c r="H108" s="373">
        <v>18520</v>
      </c>
      <c r="I108" s="373">
        <v>18419</v>
      </c>
      <c r="J108" s="373">
        <v>33434</v>
      </c>
      <c r="K108" s="373">
        <v>36329</v>
      </c>
      <c r="L108" s="373">
        <v>26577</v>
      </c>
      <c r="M108" s="373">
        <v>37472</v>
      </c>
      <c r="N108" s="373">
        <v>28191</v>
      </c>
      <c r="O108" s="373">
        <v>14895</v>
      </c>
      <c r="P108" s="373">
        <v>21618</v>
      </c>
      <c r="Q108" s="373">
        <v>12089</v>
      </c>
      <c r="R108" s="373">
        <v>9342</v>
      </c>
      <c r="S108" s="373">
        <v>4663</v>
      </c>
      <c r="T108" s="373">
        <v>802865</v>
      </c>
      <c r="U108" s="373">
        <v>139324</v>
      </c>
      <c r="V108" s="373">
        <v>89439</v>
      </c>
      <c r="W108" s="373">
        <v>42723</v>
      </c>
      <c r="X108" s="373">
        <v>7162</v>
      </c>
      <c r="Y108" s="373">
        <v>286191</v>
      </c>
      <c r="Z108" s="373">
        <v>91595</v>
      </c>
      <c r="AA108" s="373">
        <v>18807</v>
      </c>
      <c r="AB108" s="373">
        <v>48926</v>
      </c>
      <c r="AC108" s="373">
        <v>37887</v>
      </c>
      <c r="AD108" s="373">
        <v>76949</v>
      </c>
      <c r="AE108" s="373">
        <v>12027</v>
      </c>
      <c r="AF108" s="373">
        <v>144958</v>
      </c>
      <c r="AG108" s="373">
        <v>18545</v>
      </c>
      <c r="AH108" s="373">
        <v>22711</v>
      </c>
      <c r="AI108" s="373">
        <v>64346</v>
      </c>
      <c r="AJ108" s="373">
        <v>62822</v>
      </c>
      <c r="AK108" s="373">
        <v>58110</v>
      </c>
      <c r="AL108" s="373">
        <v>5858</v>
      </c>
      <c r="AM108" s="42">
        <v>9266</v>
      </c>
      <c r="AN108" s="42">
        <v>1443753</v>
      </c>
    </row>
    <row r="109" spans="1:58" ht="13.8">
      <c r="A109" s="47">
        <v>43891</v>
      </c>
      <c r="B109" s="372">
        <v>28062</v>
      </c>
      <c r="C109" s="372">
        <v>650384</v>
      </c>
      <c r="D109" s="372">
        <v>179979</v>
      </c>
      <c r="E109" s="372">
        <v>67817</v>
      </c>
      <c r="F109" s="372">
        <v>91975</v>
      </c>
      <c r="G109" s="372">
        <v>21560</v>
      </c>
      <c r="H109" s="373">
        <v>19316</v>
      </c>
      <c r="I109" s="373">
        <v>19002</v>
      </c>
      <c r="J109" s="373">
        <v>39962</v>
      </c>
      <c r="K109" s="373">
        <v>38919</v>
      </c>
      <c r="L109" s="373">
        <v>29219</v>
      </c>
      <c r="M109" s="373">
        <v>39780</v>
      </c>
      <c r="N109" s="373">
        <v>36832</v>
      </c>
      <c r="O109" s="373">
        <v>15861</v>
      </c>
      <c r="P109" s="373">
        <v>21343</v>
      </c>
      <c r="Q109" s="373">
        <v>13410</v>
      </c>
      <c r="R109" s="373">
        <v>10543</v>
      </c>
      <c r="S109" s="373">
        <v>4866</v>
      </c>
      <c r="T109" s="373">
        <v>847606</v>
      </c>
      <c r="U109" s="373">
        <v>145909</v>
      </c>
      <c r="V109" s="373">
        <v>92537</v>
      </c>
      <c r="W109" s="373">
        <v>46224</v>
      </c>
      <c r="X109" s="373">
        <v>7148</v>
      </c>
      <c r="Y109" s="373">
        <v>303334</v>
      </c>
      <c r="Z109" s="373">
        <v>96357</v>
      </c>
      <c r="AA109" s="373">
        <v>20365</v>
      </c>
      <c r="AB109" s="373">
        <v>53258</v>
      </c>
      <c r="AC109" s="373">
        <v>39712</v>
      </c>
      <c r="AD109" s="373">
        <v>81756</v>
      </c>
      <c r="AE109" s="373">
        <v>11886</v>
      </c>
      <c r="AF109" s="373">
        <v>150505</v>
      </c>
      <c r="AG109" s="373">
        <v>19521</v>
      </c>
      <c r="AH109" s="373">
        <v>22640</v>
      </c>
      <c r="AI109" s="373">
        <v>67756</v>
      </c>
      <c r="AJ109" s="373">
        <v>69747</v>
      </c>
      <c r="AK109" s="373">
        <v>62279</v>
      </c>
      <c r="AL109" s="373">
        <v>5915</v>
      </c>
      <c r="AM109" s="42">
        <v>10494</v>
      </c>
      <c r="AN109" s="42">
        <v>1536546</v>
      </c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</row>
    <row r="110" spans="1:58" ht="13.8">
      <c r="A110" s="47">
        <v>43922</v>
      </c>
      <c r="B110" s="372">
        <v>28320</v>
      </c>
      <c r="C110" s="372">
        <v>665371</v>
      </c>
      <c r="D110" s="372">
        <v>182097</v>
      </c>
      <c r="E110" s="372">
        <v>69638</v>
      </c>
      <c r="F110" s="372">
        <v>95689</v>
      </c>
      <c r="G110" s="372">
        <v>21188</v>
      </c>
      <c r="H110" s="373">
        <v>21216</v>
      </c>
      <c r="I110" s="373">
        <v>19149</v>
      </c>
      <c r="J110" s="373">
        <v>40605</v>
      </c>
      <c r="K110" s="373">
        <v>37851</v>
      </c>
      <c r="L110" s="373">
        <v>30607</v>
      </c>
      <c r="M110" s="373">
        <v>39903</v>
      </c>
      <c r="N110" s="373">
        <v>40642</v>
      </c>
      <c r="O110" s="373">
        <v>15291</v>
      </c>
      <c r="P110" s="373">
        <v>22194</v>
      </c>
      <c r="Q110" s="373">
        <v>13927</v>
      </c>
      <c r="R110" s="373">
        <v>10319</v>
      </c>
      <c r="S110" s="373">
        <v>5055</v>
      </c>
      <c r="T110" s="373">
        <v>851516</v>
      </c>
      <c r="U110" s="373">
        <v>148905</v>
      </c>
      <c r="V110" s="373">
        <v>94096</v>
      </c>
      <c r="W110" s="373">
        <v>47638</v>
      </c>
      <c r="X110" s="373">
        <v>7171</v>
      </c>
      <c r="Y110" s="373">
        <v>304980</v>
      </c>
      <c r="Z110" s="373">
        <v>95265</v>
      </c>
      <c r="AA110" s="373">
        <v>20296</v>
      </c>
      <c r="AB110" s="373">
        <v>55232</v>
      </c>
      <c r="AC110" s="373">
        <v>38488</v>
      </c>
      <c r="AD110" s="373">
        <v>83981</v>
      </c>
      <c r="AE110" s="373">
        <v>11718</v>
      </c>
      <c r="AF110" s="373">
        <v>152523</v>
      </c>
      <c r="AG110" s="373">
        <v>20431</v>
      </c>
      <c r="AH110" s="373">
        <v>21772</v>
      </c>
      <c r="AI110" s="373">
        <v>69218</v>
      </c>
      <c r="AJ110" s="373">
        <v>72701</v>
      </c>
      <c r="AK110" s="373">
        <v>55048</v>
      </c>
      <c r="AL110" s="373">
        <v>5938</v>
      </c>
      <c r="AM110" s="42">
        <v>10914</v>
      </c>
      <c r="AN110" s="42">
        <v>1556121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</row>
    <row r="111" spans="1:58" ht="13.8">
      <c r="A111" s="47">
        <v>43952</v>
      </c>
      <c r="B111" s="372">
        <v>28084</v>
      </c>
      <c r="C111" s="372">
        <v>672782</v>
      </c>
      <c r="D111" s="372">
        <v>182402</v>
      </c>
      <c r="E111" s="372">
        <v>70078</v>
      </c>
      <c r="F111" s="372">
        <v>93652</v>
      </c>
      <c r="G111" s="372">
        <v>21365</v>
      </c>
      <c r="H111" s="373">
        <v>21168</v>
      </c>
      <c r="I111" s="373">
        <v>20332</v>
      </c>
      <c r="J111" s="373">
        <v>41183</v>
      </c>
      <c r="K111" s="373">
        <v>39140</v>
      </c>
      <c r="L111" s="373">
        <v>30977</v>
      </c>
      <c r="M111" s="373">
        <v>39870</v>
      </c>
      <c r="N111" s="373">
        <v>46014</v>
      </c>
      <c r="O111" s="373">
        <v>15513</v>
      </c>
      <c r="P111" s="373">
        <v>22424</v>
      </c>
      <c r="Q111" s="373">
        <v>13413</v>
      </c>
      <c r="R111" s="373">
        <v>10014</v>
      </c>
      <c r="S111" s="373">
        <v>5237</v>
      </c>
      <c r="T111" s="373">
        <v>855008</v>
      </c>
      <c r="U111" s="373">
        <v>150875</v>
      </c>
      <c r="V111" s="373">
        <v>95556</v>
      </c>
      <c r="W111" s="373">
        <v>48167</v>
      </c>
      <c r="X111" s="373">
        <v>7152</v>
      </c>
      <c r="Y111" s="373">
        <v>305996</v>
      </c>
      <c r="Z111" s="373">
        <v>97606</v>
      </c>
      <c r="AA111" s="373">
        <v>20474</v>
      </c>
      <c r="AB111" s="373">
        <v>54561</v>
      </c>
      <c r="AC111" s="373">
        <v>36830</v>
      </c>
      <c r="AD111" s="373">
        <v>84281</v>
      </c>
      <c r="AE111" s="373">
        <v>12244</v>
      </c>
      <c r="AF111" s="373">
        <v>152924</v>
      </c>
      <c r="AG111" s="373">
        <v>20632</v>
      </c>
      <c r="AH111" s="373">
        <v>21702</v>
      </c>
      <c r="AI111" s="373">
        <v>70392</v>
      </c>
      <c r="AJ111" s="373">
        <v>73841</v>
      </c>
      <c r="AK111" s="373">
        <v>52359</v>
      </c>
      <c r="AL111" s="373">
        <v>6287</v>
      </c>
      <c r="AM111" s="42">
        <v>10261</v>
      </c>
      <c r="AN111" s="42">
        <v>1566135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</row>
    <row r="112" spans="1:58" ht="13.8">
      <c r="A112" s="47">
        <v>43983</v>
      </c>
      <c r="B112" s="372">
        <v>28540</v>
      </c>
      <c r="C112" s="372">
        <v>676387</v>
      </c>
      <c r="D112" s="372">
        <v>185154</v>
      </c>
      <c r="E112" s="372">
        <v>69731</v>
      </c>
      <c r="F112" s="372">
        <v>92830</v>
      </c>
      <c r="G112" s="372">
        <v>21038</v>
      </c>
      <c r="H112" s="373">
        <v>21172</v>
      </c>
      <c r="I112" s="373">
        <v>20275</v>
      </c>
      <c r="J112" s="373">
        <v>41104</v>
      </c>
      <c r="K112" s="373">
        <v>38513</v>
      </c>
      <c r="L112" s="373">
        <v>32385</v>
      </c>
      <c r="M112" s="373">
        <v>38595</v>
      </c>
      <c r="N112" s="373">
        <v>46850</v>
      </c>
      <c r="O112" s="373">
        <v>15888</v>
      </c>
      <c r="P112" s="373">
        <v>23306</v>
      </c>
      <c r="Q112" s="373">
        <v>13503</v>
      </c>
      <c r="R112" s="373">
        <v>10655</v>
      </c>
      <c r="S112" s="373">
        <v>5388</v>
      </c>
      <c r="T112" s="373">
        <v>871408</v>
      </c>
      <c r="U112" s="373">
        <v>152585</v>
      </c>
      <c r="V112" s="373">
        <v>97081</v>
      </c>
      <c r="W112" s="373">
        <v>48159</v>
      </c>
      <c r="X112" s="373">
        <v>7345</v>
      </c>
      <c r="Y112" s="373">
        <v>309008</v>
      </c>
      <c r="Z112" s="373">
        <v>100792</v>
      </c>
      <c r="AA112" s="373">
        <v>19809</v>
      </c>
      <c r="AB112" s="373">
        <v>56374</v>
      </c>
      <c r="AC112" s="373">
        <v>35421</v>
      </c>
      <c r="AD112" s="373">
        <v>83725</v>
      </c>
      <c r="AE112" s="373">
        <v>12887</v>
      </c>
      <c r="AF112" s="373">
        <v>155648</v>
      </c>
      <c r="AG112" s="373">
        <v>21447</v>
      </c>
      <c r="AH112" s="373">
        <v>21924</v>
      </c>
      <c r="AI112" s="373">
        <v>72680</v>
      </c>
      <c r="AJ112" s="373">
        <v>75716</v>
      </c>
      <c r="AK112" s="373">
        <v>55941</v>
      </c>
      <c r="AL112" s="373">
        <v>6459</v>
      </c>
      <c r="AM112" s="42">
        <v>10352</v>
      </c>
      <c r="AN112" s="42">
        <v>1586687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</row>
    <row r="113" spans="1:58" ht="13.8">
      <c r="A113" s="47">
        <v>44013</v>
      </c>
      <c r="B113" s="372">
        <v>28302</v>
      </c>
      <c r="C113" s="372">
        <v>685137</v>
      </c>
      <c r="D113" s="372">
        <v>197955</v>
      </c>
      <c r="E113" s="372">
        <v>70575</v>
      </c>
      <c r="F113" s="372">
        <v>91982</v>
      </c>
      <c r="G113" s="372">
        <v>20708</v>
      </c>
      <c r="H113" s="373">
        <v>21651</v>
      </c>
      <c r="I113" s="373">
        <v>20034</v>
      </c>
      <c r="J113" s="373">
        <v>41225</v>
      </c>
      <c r="K113" s="373">
        <v>38943</v>
      </c>
      <c r="L113" s="373">
        <v>31524</v>
      </c>
      <c r="M113" s="373">
        <v>37666</v>
      </c>
      <c r="N113" s="373">
        <v>44972</v>
      </c>
      <c r="O113" s="373">
        <v>14755</v>
      </c>
      <c r="P113" s="373">
        <v>23646</v>
      </c>
      <c r="Q113" s="373">
        <v>13766</v>
      </c>
      <c r="R113" s="373">
        <v>10097</v>
      </c>
      <c r="S113" s="373">
        <v>5638</v>
      </c>
      <c r="T113" s="373">
        <v>883857</v>
      </c>
      <c r="U113" s="373">
        <v>152402</v>
      </c>
      <c r="V113" s="373">
        <v>98306</v>
      </c>
      <c r="W113" s="373">
        <v>46766</v>
      </c>
      <c r="X113" s="373">
        <v>7330</v>
      </c>
      <c r="Y113" s="373">
        <v>316284</v>
      </c>
      <c r="Z113" s="373">
        <v>105453</v>
      </c>
      <c r="AA113" s="373">
        <v>20244</v>
      </c>
      <c r="AB113" s="373">
        <v>57849</v>
      </c>
      <c r="AC113" s="373">
        <v>35284</v>
      </c>
      <c r="AD113" s="373">
        <v>84752</v>
      </c>
      <c r="AE113" s="373">
        <v>12702</v>
      </c>
      <c r="AF113" s="373">
        <v>155114</v>
      </c>
      <c r="AG113" s="373">
        <v>21445</v>
      </c>
      <c r="AH113" s="373">
        <v>23260</v>
      </c>
      <c r="AI113" s="373">
        <v>75973</v>
      </c>
      <c r="AJ113" s="373">
        <v>77282</v>
      </c>
      <c r="AK113" s="373">
        <v>55083</v>
      </c>
      <c r="AL113" s="373">
        <v>7014</v>
      </c>
      <c r="AM113" s="42">
        <v>9788</v>
      </c>
      <c r="AN113" s="42">
        <v>1607084</v>
      </c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</row>
    <row r="114" spans="1:58" ht="13.8">
      <c r="A114" s="47">
        <v>44044</v>
      </c>
      <c r="B114" s="372">
        <v>29304</v>
      </c>
      <c r="C114" s="372">
        <v>696736</v>
      </c>
      <c r="D114" s="372">
        <v>199251</v>
      </c>
      <c r="E114" s="372">
        <v>71581</v>
      </c>
      <c r="F114" s="372">
        <v>94181</v>
      </c>
      <c r="G114" s="372">
        <v>20782</v>
      </c>
      <c r="H114" s="373">
        <v>21637</v>
      </c>
      <c r="I114" s="373">
        <v>20133</v>
      </c>
      <c r="J114" s="373">
        <v>41410</v>
      </c>
      <c r="K114" s="373">
        <v>40391</v>
      </c>
      <c r="L114" s="373">
        <v>32601</v>
      </c>
      <c r="M114" s="373">
        <v>40293</v>
      </c>
      <c r="N114" s="373">
        <v>44771</v>
      </c>
      <c r="O114" s="373">
        <v>15198</v>
      </c>
      <c r="P114" s="373">
        <v>23905</v>
      </c>
      <c r="Q114" s="373">
        <v>14342</v>
      </c>
      <c r="R114" s="373">
        <v>10320</v>
      </c>
      <c r="S114" s="373">
        <v>5940</v>
      </c>
      <c r="T114" s="373">
        <v>908660</v>
      </c>
      <c r="U114" s="373">
        <v>157043</v>
      </c>
      <c r="V114" s="373">
        <v>101327</v>
      </c>
      <c r="W114" s="373">
        <v>48314</v>
      </c>
      <c r="X114" s="373">
        <v>7402</v>
      </c>
      <c r="Y114" s="373">
        <v>326042</v>
      </c>
      <c r="Z114" s="373">
        <v>107825</v>
      </c>
      <c r="AA114" s="373">
        <v>20608</v>
      </c>
      <c r="AB114" s="373">
        <v>59724</v>
      </c>
      <c r="AC114" s="373">
        <v>36181</v>
      </c>
      <c r="AD114" s="373">
        <v>88836</v>
      </c>
      <c r="AE114" s="373">
        <v>12868</v>
      </c>
      <c r="AF114" s="373">
        <v>158949</v>
      </c>
      <c r="AG114" s="373">
        <v>21266</v>
      </c>
      <c r="AH114" s="373">
        <v>23877</v>
      </c>
      <c r="AI114" s="373">
        <v>78009</v>
      </c>
      <c r="AJ114" s="373">
        <v>81177</v>
      </c>
      <c r="AK114" s="373">
        <v>55101</v>
      </c>
      <c r="AL114" s="373">
        <v>7196</v>
      </c>
      <c r="AM114" s="42">
        <v>10227</v>
      </c>
      <c r="AN114" s="42">
        <v>1644927</v>
      </c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</row>
    <row r="115" spans="1:58" ht="13.8">
      <c r="A115" s="47">
        <v>44075</v>
      </c>
      <c r="B115" s="372">
        <v>29982</v>
      </c>
      <c r="C115" s="372">
        <v>708168</v>
      </c>
      <c r="D115" s="372">
        <v>204508</v>
      </c>
      <c r="E115" s="372">
        <v>72748</v>
      </c>
      <c r="F115" s="372">
        <v>94047</v>
      </c>
      <c r="G115" s="372">
        <v>20598</v>
      </c>
      <c r="H115" s="373">
        <v>22254</v>
      </c>
      <c r="I115" s="373">
        <v>19990</v>
      </c>
      <c r="J115" s="373">
        <v>42210</v>
      </c>
      <c r="K115" s="373">
        <v>41400</v>
      </c>
      <c r="L115" s="373">
        <v>34084</v>
      </c>
      <c r="M115" s="373">
        <v>40167</v>
      </c>
      <c r="N115" s="373">
        <v>43639</v>
      </c>
      <c r="O115" s="373">
        <v>15348</v>
      </c>
      <c r="P115" s="373">
        <v>24737</v>
      </c>
      <c r="Q115" s="373">
        <v>14781</v>
      </c>
      <c r="R115" s="373">
        <v>11373</v>
      </c>
      <c r="S115" s="373">
        <v>6284</v>
      </c>
      <c r="T115" s="373">
        <v>946865</v>
      </c>
      <c r="U115" s="373">
        <v>161480</v>
      </c>
      <c r="V115" s="373">
        <v>104516</v>
      </c>
      <c r="W115" s="373">
        <v>49469</v>
      </c>
      <c r="X115" s="373">
        <v>7495</v>
      </c>
      <c r="Y115" s="373">
        <v>346022</v>
      </c>
      <c r="Z115" s="373">
        <v>115659</v>
      </c>
      <c r="AA115" s="373">
        <v>22007</v>
      </c>
      <c r="AB115" s="373">
        <v>63037</v>
      </c>
      <c r="AC115" s="373">
        <v>37410</v>
      </c>
      <c r="AD115" s="373">
        <v>94578</v>
      </c>
      <c r="AE115" s="373">
        <v>13331</v>
      </c>
      <c r="AF115" s="373">
        <v>162412</v>
      </c>
      <c r="AG115" s="373">
        <v>21890</v>
      </c>
      <c r="AH115" s="373">
        <v>22061</v>
      </c>
      <c r="AI115" s="373">
        <v>82401</v>
      </c>
      <c r="AJ115" s="373">
        <v>86496</v>
      </c>
      <c r="AK115" s="373">
        <v>56886</v>
      </c>
      <c r="AL115" s="373">
        <v>7217</v>
      </c>
      <c r="AM115" s="42">
        <v>10912</v>
      </c>
      <c r="AN115" s="42">
        <v>1695927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</row>
    <row r="116" spans="1:58" ht="13.8">
      <c r="A116" s="47">
        <v>44105</v>
      </c>
      <c r="B116" s="372">
        <v>30961</v>
      </c>
      <c r="C116" s="372">
        <v>709400</v>
      </c>
      <c r="D116" s="372">
        <v>202622</v>
      </c>
      <c r="E116" s="372">
        <v>74006</v>
      </c>
      <c r="F116" s="372">
        <v>93436</v>
      </c>
      <c r="G116" s="372">
        <v>20853</v>
      </c>
      <c r="H116" s="373">
        <v>22705</v>
      </c>
      <c r="I116" s="373">
        <v>20353</v>
      </c>
      <c r="J116" s="373">
        <v>42367</v>
      </c>
      <c r="K116" s="373">
        <v>41454</v>
      </c>
      <c r="L116" s="373">
        <v>35338</v>
      </c>
      <c r="M116" s="373">
        <v>40928</v>
      </c>
      <c r="N116" s="373">
        <v>41717</v>
      </c>
      <c r="O116" s="373">
        <v>15524</v>
      </c>
      <c r="P116" s="373">
        <v>24689</v>
      </c>
      <c r="Q116" s="373">
        <v>15579</v>
      </c>
      <c r="R116" s="373">
        <v>11390</v>
      </c>
      <c r="S116" s="373">
        <v>6439</v>
      </c>
      <c r="T116" s="373">
        <v>966554</v>
      </c>
      <c r="U116" s="373">
        <v>163903</v>
      </c>
      <c r="V116" s="373">
        <v>106199</v>
      </c>
      <c r="W116" s="373">
        <v>50238</v>
      </c>
      <c r="X116" s="373">
        <v>7466</v>
      </c>
      <c r="Y116" s="373">
        <v>353554</v>
      </c>
      <c r="Z116" s="373">
        <v>118723</v>
      </c>
      <c r="AA116" s="373">
        <v>22772</v>
      </c>
      <c r="AB116" s="373">
        <v>64191</v>
      </c>
      <c r="AC116" s="373">
        <v>38710</v>
      </c>
      <c r="AD116" s="373">
        <v>95965</v>
      </c>
      <c r="AE116" s="373">
        <v>13193</v>
      </c>
      <c r="AF116" s="373">
        <v>164942</v>
      </c>
      <c r="AG116" s="373">
        <v>21982</v>
      </c>
      <c r="AH116" s="373">
        <v>22723</v>
      </c>
      <c r="AI116" s="373">
        <v>84849</v>
      </c>
      <c r="AJ116" s="373">
        <v>88846</v>
      </c>
      <c r="AK116" s="373">
        <v>58191</v>
      </c>
      <c r="AL116" s="373">
        <v>7564</v>
      </c>
      <c r="AM116" s="42">
        <v>9673</v>
      </c>
      <c r="AN116" s="42">
        <v>1716588</v>
      </c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</row>
    <row r="117" spans="1:58" ht="13.8">
      <c r="A117" s="47">
        <v>44137</v>
      </c>
      <c r="B117" s="372">
        <v>33049</v>
      </c>
      <c r="C117" s="372">
        <v>719618</v>
      </c>
      <c r="D117" s="372">
        <v>202625</v>
      </c>
      <c r="E117" s="372">
        <v>75328</v>
      </c>
      <c r="F117" s="372">
        <v>94962</v>
      </c>
      <c r="G117" s="372">
        <v>20968</v>
      </c>
      <c r="H117" s="373">
        <v>23338</v>
      </c>
      <c r="I117" s="373">
        <v>19905</v>
      </c>
      <c r="J117" s="373">
        <v>44983</v>
      </c>
      <c r="K117" s="373">
        <v>41971</v>
      </c>
      <c r="L117" s="373">
        <v>37319</v>
      </c>
      <c r="M117" s="373">
        <v>41513</v>
      </c>
      <c r="N117" s="373">
        <v>40667</v>
      </c>
      <c r="O117" s="373">
        <v>15678</v>
      </c>
      <c r="P117" s="373">
        <v>25050</v>
      </c>
      <c r="Q117" s="373">
        <v>16342</v>
      </c>
      <c r="R117" s="373">
        <v>12379</v>
      </c>
      <c r="S117" s="373">
        <v>6590</v>
      </c>
      <c r="T117" s="373">
        <v>987500</v>
      </c>
      <c r="U117" s="373">
        <v>163733</v>
      </c>
      <c r="V117" s="373">
        <v>107502</v>
      </c>
      <c r="W117" s="373">
        <v>48323</v>
      </c>
      <c r="X117" s="373">
        <v>7908</v>
      </c>
      <c r="Y117" s="373">
        <v>367978</v>
      </c>
      <c r="Z117" s="373">
        <v>124971</v>
      </c>
      <c r="AA117" s="373">
        <v>24124</v>
      </c>
      <c r="AB117" s="373">
        <v>66210</v>
      </c>
      <c r="AC117" s="373">
        <v>40074</v>
      </c>
      <c r="AD117" s="373">
        <v>99472</v>
      </c>
      <c r="AE117" s="373">
        <v>13127</v>
      </c>
      <c r="AF117" s="373">
        <v>162808</v>
      </c>
      <c r="AG117" s="373">
        <v>22487</v>
      </c>
      <c r="AH117" s="373">
        <v>23863</v>
      </c>
      <c r="AI117" s="373">
        <v>88072</v>
      </c>
      <c r="AJ117" s="373">
        <v>92439</v>
      </c>
      <c r="AK117" s="373">
        <v>58334</v>
      </c>
      <c r="AL117" s="373">
        <v>7786</v>
      </c>
      <c r="AM117" s="42">
        <v>9001</v>
      </c>
      <c r="AN117" s="42">
        <v>1749168</v>
      </c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</row>
    <row r="118" spans="1:58" ht="13.8">
      <c r="A118" s="47">
        <v>44168</v>
      </c>
      <c r="B118" s="372">
        <v>33403</v>
      </c>
      <c r="C118" s="372">
        <v>736345</v>
      </c>
      <c r="D118" s="372">
        <v>208711</v>
      </c>
      <c r="E118" s="372">
        <v>77133</v>
      </c>
      <c r="F118" s="372">
        <v>101551</v>
      </c>
      <c r="G118" s="372">
        <v>20917</v>
      </c>
      <c r="H118" s="373">
        <v>24065</v>
      </c>
      <c r="I118" s="373">
        <v>20101</v>
      </c>
      <c r="J118" s="373">
        <v>43726</v>
      </c>
      <c r="K118" s="373">
        <v>44367</v>
      </c>
      <c r="L118" s="373">
        <v>39509</v>
      </c>
      <c r="M118" s="373">
        <v>41878</v>
      </c>
      <c r="N118" s="373">
        <v>34180</v>
      </c>
      <c r="O118" s="373">
        <v>16568</v>
      </c>
      <c r="P118" s="373">
        <v>25314</v>
      </c>
      <c r="Q118" s="373">
        <v>17206</v>
      </c>
      <c r="R118" s="373">
        <v>14016</v>
      </c>
      <c r="S118" s="373">
        <v>7103</v>
      </c>
      <c r="T118" s="373">
        <v>1010118</v>
      </c>
      <c r="U118" s="373">
        <v>169926</v>
      </c>
      <c r="V118" s="373">
        <v>110525</v>
      </c>
      <c r="W118" s="373">
        <v>51336</v>
      </c>
      <c r="X118" s="373">
        <v>8065</v>
      </c>
      <c r="Y118" s="373">
        <v>411539</v>
      </c>
      <c r="Z118" s="373">
        <v>144708</v>
      </c>
      <c r="AA118" s="373">
        <v>30688</v>
      </c>
      <c r="AB118" s="373">
        <v>70236</v>
      </c>
      <c r="AC118" s="373">
        <v>45811</v>
      </c>
      <c r="AD118" s="373">
        <v>105617</v>
      </c>
      <c r="AE118" s="373">
        <v>14478</v>
      </c>
      <c r="AF118" s="373">
        <v>163042</v>
      </c>
      <c r="AG118" s="373">
        <v>23139</v>
      </c>
      <c r="AH118" s="373">
        <v>24460</v>
      </c>
      <c r="AI118" s="373">
        <v>99619</v>
      </c>
      <c r="AJ118" s="373">
        <v>66838</v>
      </c>
      <c r="AK118" s="373">
        <v>42134</v>
      </c>
      <c r="AL118" s="373">
        <v>9422</v>
      </c>
      <c r="AM118" s="42">
        <v>8801</v>
      </c>
      <c r="AN118" s="42">
        <v>1787510</v>
      </c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</row>
    <row r="119" spans="1:58" ht="13.8">
      <c r="A119" s="47">
        <v>44199</v>
      </c>
      <c r="B119" s="372">
        <v>33634</v>
      </c>
      <c r="C119" s="372">
        <v>727868</v>
      </c>
      <c r="D119" s="372">
        <v>207060</v>
      </c>
      <c r="E119" s="372">
        <v>76176</v>
      </c>
      <c r="F119" s="372">
        <v>101168</v>
      </c>
      <c r="G119" s="372">
        <v>21160</v>
      </c>
      <c r="H119" s="373">
        <v>23564</v>
      </c>
      <c r="I119" s="373">
        <v>19953</v>
      </c>
      <c r="J119" s="373">
        <v>42870</v>
      </c>
      <c r="K119" s="373">
        <v>43657</v>
      </c>
      <c r="L119" s="373">
        <v>39515</v>
      </c>
      <c r="M119" s="373">
        <v>41773</v>
      </c>
      <c r="N119" s="373">
        <v>32499</v>
      </c>
      <c r="O119" s="373">
        <v>15965</v>
      </c>
      <c r="P119" s="373">
        <v>25435</v>
      </c>
      <c r="Q119" s="373">
        <v>17053</v>
      </c>
      <c r="R119" s="373">
        <v>13036</v>
      </c>
      <c r="S119" s="373">
        <v>6985</v>
      </c>
      <c r="T119" s="373">
        <v>1003063</v>
      </c>
      <c r="U119" s="373">
        <v>170740</v>
      </c>
      <c r="V119" s="373">
        <v>110381</v>
      </c>
      <c r="W119" s="373">
        <v>52307</v>
      </c>
      <c r="X119" s="373">
        <v>8051</v>
      </c>
      <c r="Y119" s="373">
        <v>404442</v>
      </c>
      <c r="Z119" s="373">
        <v>141015</v>
      </c>
      <c r="AA119" s="373">
        <v>29732</v>
      </c>
      <c r="AB119" s="373">
        <v>68550</v>
      </c>
      <c r="AC119" s="373">
        <v>44151</v>
      </c>
      <c r="AD119" s="373">
        <v>106205</v>
      </c>
      <c r="AE119" s="373">
        <v>14789</v>
      </c>
      <c r="AF119" s="373">
        <v>165485</v>
      </c>
      <c r="AG119" s="373">
        <v>22932</v>
      </c>
      <c r="AH119" s="373">
        <v>23508</v>
      </c>
      <c r="AI119" s="373">
        <v>98691</v>
      </c>
      <c r="AJ119" s="373">
        <v>66163</v>
      </c>
      <c r="AK119" s="373">
        <v>41798</v>
      </c>
      <c r="AL119" s="373">
        <v>9305</v>
      </c>
      <c r="AM119" s="42">
        <v>8423</v>
      </c>
      <c r="AN119" s="42">
        <v>1771843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</row>
    <row r="120" spans="1:58">
      <c r="A120" s="47">
        <v>44228</v>
      </c>
      <c r="B120" s="372">
        <v>34348</v>
      </c>
      <c r="C120" s="372">
        <v>730151</v>
      </c>
      <c r="D120" s="372">
        <v>206220</v>
      </c>
      <c r="E120" s="372">
        <v>76456</v>
      </c>
      <c r="F120" s="372">
        <v>103160</v>
      </c>
      <c r="G120" s="372">
        <v>20805</v>
      </c>
      <c r="H120" s="373">
        <v>23495</v>
      </c>
      <c r="I120" s="373">
        <v>20262</v>
      </c>
      <c r="J120" s="373">
        <v>42589</v>
      </c>
      <c r="K120" s="373">
        <v>43878</v>
      </c>
      <c r="L120" s="373">
        <v>40148</v>
      </c>
      <c r="M120" s="373">
        <v>41714</v>
      </c>
      <c r="N120" s="373">
        <v>33793</v>
      </c>
      <c r="O120" s="373">
        <v>15259</v>
      </c>
      <c r="P120" s="373">
        <v>25477</v>
      </c>
      <c r="Q120" s="373">
        <v>17017</v>
      </c>
      <c r="R120" s="373">
        <v>12859</v>
      </c>
      <c r="S120" s="373">
        <v>7018</v>
      </c>
      <c r="T120" s="373">
        <v>1009822</v>
      </c>
      <c r="U120" s="373">
        <v>171418</v>
      </c>
      <c r="V120" s="373">
        <v>110912</v>
      </c>
      <c r="W120" s="373">
        <v>52613</v>
      </c>
      <c r="X120" s="373">
        <v>7893</v>
      </c>
      <c r="Y120" s="373">
        <v>407424</v>
      </c>
      <c r="Z120" s="373">
        <v>143171</v>
      </c>
      <c r="AA120" s="373">
        <v>29935</v>
      </c>
      <c r="AB120" s="373">
        <v>68973</v>
      </c>
      <c r="AC120" s="373">
        <v>43435</v>
      </c>
      <c r="AD120" s="373">
        <v>107517</v>
      </c>
      <c r="AE120" s="373">
        <v>14392</v>
      </c>
      <c r="AF120" s="373">
        <v>165957</v>
      </c>
      <c r="AG120" s="373">
        <v>22895</v>
      </c>
      <c r="AH120" s="373">
        <v>23719</v>
      </c>
      <c r="AI120" s="373">
        <v>99304</v>
      </c>
      <c r="AJ120" s="373">
        <v>66883</v>
      </c>
      <c r="AK120" s="373">
        <v>42938</v>
      </c>
      <c r="AL120" s="373">
        <v>9285</v>
      </c>
      <c r="AM120" s="42">
        <v>8510</v>
      </c>
      <c r="AN120" s="42">
        <v>1781561</v>
      </c>
    </row>
    <row r="121" spans="1:58">
      <c r="A121" s="47">
        <v>44256</v>
      </c>
      <c r="B121" s="372">
        <v>36225</v>
      </c>
      <c r="C121" s="372">
        <v>740256</v>
      </c>
      <c r="D121" s="372">
        <v>206872</v>
      </c>
      <c r="E121" s="372">
        <v>75696</v>
      </c>
      <c r="F121" s="372">
        <v>111961</v>
      </c>
      <c r="G121" s="372">
        <v>20070</v>
      </c>
      <c r="H121" s="373">
        <v>23827</v>
      </c>
      <c r="I121" s="373">
        <v>20393</v>
      </c>
      <c r="J121" s="373">
        <v>38521</v>
      </c>
      <c r="K121" s="373">
        <v>44968</v>
      </c>
      <c r="L121" s="373">
        <v>40821</v>
      </c>
      <c r="M121" s="373">
        <v>42514</v>
      </c>
      <c r="N121" s="373">
        <v>35376</v>
      </c>
      <c r="O121" s="373">
        <v>15190</v>
      </c>
      <c r="P121" s="373">
        <v>25688</v>
      </c>
      <c r="Q121" s="373">
        <v>17427</v>
      </c>
      <c r="R121" s="373">
        <v>13757</v>
      </c>
      <c r="S121" s="373">
        <v>7175</v>
      </c>
      <c r="T121" s="373">
        <v>1030692</v>
      </c>
      <c r="U121" s="373">
        <v>172740</v>
      </c>
      <c r="V121" s="373">
        <v>111016</v>
      </c>
      <c r="W121" s="373">
        <v>53832</v>
      </c>
      <c r="X121" s="373">
        <v>7891</v>
      </c>
      <c r="Y121" s="373">
        <v>422456</v>
      </c>
      <c r="Z121" s="373">
        <v>146194</v>
      </c>
      <c r="AA121" s="373">
        <v>32328</v>
      </c>
      <c r="AB121" s="373">
        <v>71366</v>
      </c>
      <c r="AC121" s="373">
        <v>44775</v>
      </c>
      <c r="AD121" s="373">
        <v>113261</v>
      </c>
      <c r="AE121" s="373">
        <v>14532</v>
      </c>
      <c r="AF121" s="373">
        <v>167252</v>
      </c>
      <c r="AG121" s="373">
        <v>22889</v>
      </c>
      <c r="AH121" s="373">
        <v>23889</v>
      </c>
      <c r="AI121" s="373">
        <v>99158</v>
      </c>
      <c r="AJ121" s="373">
        <v>67288</v>
      </c>
      <c r="AK121" s="373">
        <v>45483</v>
      </c>
      <c r="AL121" s="373">
        <v>9537</v>
      </c>
      <c r="AM121" s="42">
        <v>8580</v>
      </c>
      <c r="AN121" s="42">
        <v>1814062</v>
      </c>
    </row>
    <row r="122" spans="1:58">
      <c r="A122" s="47">
        <v>44287</v>
      </c>
      <c r="B122" s="372">
        <v>35314</v>
      </c>
      <c r="C122" s="372">
        <v>740595</v>
      </c>
      <c r="D122" s="372">
        <v>207575</v>
      </c>
      <c r="E122" s="372">
        <v>75326</v>
      </c>
      <c r="F122" s="372">
        <v>119980</v>
      </c>
      <c r="G122" s="372">
        <v>19352</v>
      </c>
      <c r="H122" s="373">
        <v>23774</v>
      </c>
      <c r="I122" s="373">
        <v>20180</v>
      </c>
      <c r="J122" s="373">
        <v>38718</v>
      </c>
      <c r="K122" s="373">
        <v>44586</v>
      </c>
      <c r="L122" s="373">
        <v>39420</v>
      </c>
      <c r="M122" s="373">
        <v>41592</v>
      </c>
      <c r="N122" s="373">
        <v>31732</v>
      </c>
      <c r="O122" s="373">
        <v>15070</v>
      </c>
      <c r="P122" s="373">
        <v>25670</v>
      </c>
      <c r="Q122" s="373">
        <v>17439</v>
      </c>
      <c r="R122" s="373">
        <v>13024</v>
      </c>
      <c r="S122" s="373">
        <v>7158</v>
      </c>
      <c r="T122" s="373">
        <v>1029025</v>
      </c>
      <c r="U122" s="373">
        <v>172404</v>
      </c>
      <c r="V122" s="373">
        <v>112528</v>
      </c>
      <c r="W122" s="373">
        <v>52002</v>
      </c>
      <c r="X122" s="373">
        <v>7874</v>
      </c>
      <c r="Y122" s="373">
        <v>424465</v>
      </c>
      <c r="Z122" s="373">
        <v>144800</v>
      </c>
      <c r="AA122" s="373">
        <v>31027</v>
      </c>
      <c r="AB122" s="373">
        <v>70326</v>
      </c>
      <c r="AC122" s="373">
        <v>45486</v>
      </c>
      <c r="AD122" s="373">
        <v>117800</v>
      </c>
      <c r="AE122" s="373">
        <v>15024</v>
      </c>
      <c r="AF122" s="373">
        <v>164856</v>
      </c>
      <c r="AG122" s="373">
        <v>22700</v>
      </c>
      <c r="AH122" s="373">
        <v>23919</v>
      </c>
      <c r="AI122" s="373">
        <v>98498</v>
      </c>
      <c r="AJ122" s="373">
        <v>67611</v>
      </c>
      <c r="AK122" s="373">
        <v>44958</v>
      </c>
      <c r="AL122" s="373">
        <v>9613</v>
      </c>
      <c r="AM122" s="42">
        <v>8139</v>
      </c>
      <c r="AN122" s="42">
        <v>1811348</v>
      </c>
    </row>
    <row r="123" spans="1:58">
      <c r="A123" s="47">
        <v>44317</v>
      </c>
      <c r="B123" s="372">
        <v>35355</v>
      </c>
      <c r="C123" s="372">
        <v>741722</v>
      </c>
      <c r="D123" s="372">
        <v>206264</v>
      </c>
      <c r="E123" s="372">
        <v>75779</v>
      </c>
      <c r="F123" s="372">
        <v>123701</v>
      </c>
      <c r="G123" s="372">
        <v>19243</v>
      </c>
      <c r="H123" s="373">
        <v>23975</v>
      </c>
      <c r="I123" s="373">
        <v>20668</v>
      </c>
      <c r="J123" s="373">
        <v>38542</v>
      </c>
      <c r="K123" s="373">
        <v>45340</v>
      </c>
      <c r="L123" s="373">
        <v>38865</v>
      </c>
      <c r="M123" s="373">
        <v>40763</v>
      </c>
      <c r="N123" s="373">
        <v>30367</v>
      </c>
      <c r="O123" s="373">
        <v>14798</v>
      </c>
      <c r="P123" s="373">
        <v>25740</v>
      </c>
      <c r="Q123" s="373">
        <v>17456</v>
      </c>
      <c r="R123" s="373">
        <v>13129</v>
      </c>
      <c r="S123" s="373">
        <v>7090</v>
      </c>
      <c r="T123" s="373">
        <v>1033480</v>
      </c>
      <c r="U123" s="373">
        <v>172293</v>
      </c>
      <c r="V123" s="373">
        <v>113612</v>
      </c>
      <c r="W123" s="373">
        <v>50818</v>
      </c>
      <c r="X123" s="373">
        <v>7862</v>
      </c>
      <c r="Y123" s="373">
        <v>427904</v>
      </c>
      <c r="Z123" s="373">
        <v>146387</v>
      </c>
      <c r="AA123" s="373">
        <v>31221</v>
      </c>
      <c r="AB123" s="373">
        <v>71065</v>
      </c>
      <c r="AC123" s="373">
        <v>45979</v>
      </c>
      <c r="AD123" s="373">
        <v>118696</v>
      </c>
      <c r="AE123" s="373">
        <v>14556</v>
      </c>
      <c r="AF123" s="373">
        <v>162941</v>
      </c>
      <c r="AG123" s="373">
        <v>22872</v>
      </c>
      <c r="AH123" s="373">
        <v>24051</v>
      </c>
      <c r="AI123" s="373">
        <v>99850</v>
      </c>
      <c r="AJ123" s="373">
        <v>67583</v>
      </c>
      <c r="AK123" s="373">
        <v>46137</v>
      </c>
      <c r="AL123" s="373">
        <v>9848</v>
      </c>
      <c r="AM123" s="42">
        <v>7511</v>
      </c>
      <c r="AN123" s="42">
        <v>1816271</v>
      </c>
    </row>
    <row r="124" spans="1:58">
      <c r="A124" s="47">
        <v>44348</v>
      </c>
      <c r="B124" s="372">
        <v>35937</v>
      </c>
      <c r="C124" s="372">
        <v>735129</v>
      </c>
      <c r="D124" s="372">
        <v>207492</v>
      </c>
      <c r="E124" s="372">
        <v>76754</v>
      </c>
      <c r="F124" s="372">
        <v>122132</v>
      </c>
      <c r="G124" s="372">
        <v>19183</v>
      </c>
      <c r="H124" s="373">
        <v>23948</v>
      </c>
      <c r="I124" s="373">
        <v>20191</v>
      </c>
      <c r="J124" s="373">
        <v>27444</v>
      </c>
      <c r="K124" s="373">
        <v>45842</v>
      </c>
      <c r="L124" s="373">
        <v>39808</v>
      </c>
      <c r="M124" s="373">
        <v>40960</v>
      </c>
      <c r="N124" s="373">
        <v>30916</v>
      </c>
      <c r="O124" s="373">
        <v>16073</v>
      </c>
      <c r="P124" s="373">
        <v>25457</v>
      </c>
      <c r="Q124" s="373">
        <v>17923</v>
      </c>
      <c r="R124" s="373">
        <v>13942</v>
      </c>
      <c r="S124" s="373">
        <v>7064</v>
      </c>
      <c r="T124" s="373">
        <v>1045687</v>
      </c>
      <c r="U124" s="373">
        <v>170253</v>
      </c>
      <c r="V124" s="373">
        <v>115777</v>
      </c>
      <c r="W124" s="373">
        <v>48203</v>
      </c>
      <c r="X124" s="373">
        <v>6274</v>
      </c>
      <c r="Y124" s="373">
        <v>439667</v>
      </c>
      <c r="Z124" s="373">
        <v>149701</v>
      </c>
      <c r="AA124" s="373">
        <v>33406</v>
      </c>
      <c r="AB124" s="373">
        <v>74679</v>
      </c>
      <c r="AC124" s="373">
        <v>47161</v>
      </c>
      <c r="AD124" s="373">
        <v>119984</v>
      </c>
      <c r="AE124" s="373">
        <v>14737</v>
      </c>
      <c r="AF124" s="373">
        <v>161600</v>
      </c>
      <c r="AG124" s="373">
        <v>23129</v>
      </c>
      <c r="AH124" s="373">
        <v>24671</v>
      </c>
      <c r="AI124" s="373">
        <v>101568</v>
      </c>
      <c r="AJ124" s="373">
        <v>68731</v>
      </c>
      <c r="AK124" s="373">
        <v>46096</v>
      </c>
      <c r="AL124" s="373">
        <v>9971</v>
      </c>
      <c r="AM124" s="42">
        <v>7160</v>
      </c>
      <c r="AN124" s="42">
        <v>1821983</v>
      </c>
    </row>
    <row r="125" spans="1:58">
      <c r="A125" s="47">
        <v>44378</v>
      </c>
      <c r="B125" s="372">
        <v>36654</v>
      </c>
      <c r="C125" s="372">
        <v>733477</v>
      </c>
      <c r="D125" s="372">
        <v>207385</v>
      </c>
      <c r="E125" s="372">
        <v>78428</v>
      </c>
      <c r="F125" s="372">
        <v>120322</v>
      </c>
      <c r="G125" s="372">
        <v>18571</v>
      </c>
      <c r="H125" s="373">
        <v>24533</v>
      </c>
      <c r="I125" s="373">
        <v>20262</v>
      </c>
      <c r="J125" s="373">
        <v>27228</v>
      </c>
      <c r="K125" s="373">
        <v>46151</v>
      </c>
      <c r="L125" s="373">
        <v>39931</v>
      </c>
      <c r="M125" s="373">
        <v>40610</v>
      </c>
      <c r="N125" s="373">
        <v>28856</v>
      </c>
      <c r="O125" s="373">
        <v>16207</v>
      </c>
      <c r="P125" s="373">
        <v>25984</v>
      </c>
      <c r="Q125" s="373">
        <v>18292</v>
      </c>
      <c r="R125" s="373">
        <v>13319</v>
      </c>
      <c r="S125" s="373">
        <v>7396</v>
      </c>
      <c r="T125" s="373">
        <v>1062037</v>
      </c>
      <c r="U125" s="373">
        <v>171613</v>
      </c>
      <c r="V125" s="373">
        <v>117705</v>
      </c>
      <c r="W125" s="373">
        <v>47644</v>
      </c>
      <c r="X125" s="373">
        <v>6264</v>
      </c>
      <c r="Y125" s="373">
        <v>447937</v>
      </c>
      <c r="Z125" s="373">
        <v>153852</v>
      </c>
      <c r="AA125" s="373">
        <v>33502</v>
      </c>
      <c r="AB125" s="373">
        <v>76825</v>
      </c>
      <c r="AC125" s="373">
        <v>47956</v>
      </c>
      <c r="AD125" s="373">
        <v>120875</v>
      </c>
      <c r="AE125" s="373">
        <v>14926</v>
      </c>
      <c r="AF125" s="373">
        <v>162166</v>
      </c>
      <c r="AG125" s="373">
        <v>23506</v>
      </c>
      <c r="AH125" s="373">
        <v>25540</v>
      </c>
      <c r="AI125" s="373">
        <v>102591</v>
      </c>
      <c r="AJ125" s="373">
        <v>70469</v>
      </c>
      <c r="AK125" s="373">
        <v>48091</v>
      </c>
      <c r="AL125" s="373">
        <v>10124</v>
      </c>
      <c r="AM125" s="42">
        <v>7285</v>
      </c>
      <c r="AN125" s="42">
        <v>1837268</v>
      </c>
    </row>
    <row r="126" spans="1:58">
      <c r="A126" s="47">
        <v>44409</v>
      </c>
      <c r="B126" s="372">
        <v>37224</v>
      </c>
      <c r="C126" s="372">
        <v>737498</v>
      </c>
      <c r="D126" s="372">
        <v>211179</v>
      </c>
      <c r="E126" s="372">
        <v>79162</v>
      </c>
      <c r="F126" s="372">
        <v>121187</v>
      </c>
      <c r="G126" s="372">
        <v>14554</v>
      </c>
      <c r="H126" s="373">
        <v>24395</v>
      </c>
      <c r="I126" s="373">
        <v>20500</v>
      </c>
      <c r="J126" s="373">
        <v>27508</v>
      </c>
      <c r="K126" s="373">
        <v>47215</v>
      </c>
      <c r="L126" s="373">
        <v>40617</v>
      </c>
      <c r="M126" s="373">
        <v>40051</v>
      </c>
      <c r="N126" s="373">
        <v>29968</v>
      </c>
      <c r="O126" s="373">
        <v>15908</v>
      </c>
      <c r="P126" s="373">
        <v>26169</v>
      </c>
      <c r="Q126" s="373">
        <v>18213</v>
      </c>
      <c r="R126" s="373">
        <v>13388</v>
      </c>
      <c r="S126" s="373">
        <v>7484</v>
      </c>
      <c r="T126" s="373">
        <v>1067417</v>
      </c>
      <c r="U126" s="373">
        <v>174334</v>
      </c>
      <c r="V126" s="373">
        <v>120104</v>
      </c>
      <c r="W126" s="373">
        <v>47951</v>
      </c>
      <c r="X126" s="373">
        <v>6278</v>
      </c>
      <c r="Y126" s="373">
        <v>447929</v>
      </c>
      <c r="Z126" s="373">
        <v>154047</v>
      </c>
      <c r="AA126" s="373">
        <v>33299</v>
      </c>
      <c r="AB126" s="373">
        <v>76892</v>
      </c>
      <c r="AC126" s="373">
        <v>47196</v>
      </c>
      <c r="AD126" s="373">
        <v>121354</v>
      </c>
      <c r="AE126" s="373">
        <v>15142</v>
      </c>
      <c r="AF126" s="373">
        <v>163755</v>
      </c>
      <c r="AG126" s="373">
        <v>23441</v>
      </c>
      <c r="AH126" s="373">
        <v>25410</v>
      </c>
      <c r="AI126" s="373">
        <v>101609</v>
      </c>
      <c r="AJ126" s="373">
        <v>69999</v>
      </c>
      <c r="AK126" s="373">
        <v>50864</v>
      </c>
      <c r="AL126" s="373">
        <v>10076</v>
      </c>
      <c r="AM126" s="42">
        <v>7234</v>
      </c>
      <c r="AN126" s="42">
        <v>1847170</v>
      </c>
    </row>
    <row r="127" spans="1:58">
      <c r="A127" s="47">
        <v>44440</v>
      </c>
      <c r="B127" s="372">
        <v>38355</v>
      </c>
      <c r="C127" s="372">
        <v>750805</v>
      </c>
      <c r="D127" s="372">
        <v>214827</v>
      </c>
      <c r="E127" s="372">
        <v>80701</v>
      </c>
      <c r="F127" s="372">
        <v>124783</v>
      </c>
      <c r="G127" s="372">
        <v>14873</v>
      </c>
      <c r="H127" s="373">
        <v>24971</v>
      </c>
      <c r="I127" s="373">
        <v>20862</v>
      </c>
      <c r="J127" s="373">
        <v>24033</v>
      </c>
      <c r="K127" s="373">
        <v>49888</v>
      </c>
      <c r="L127" s="373">
        <v>39899</v>
      </c>
      <c r="M127" s="373">
        <v>41926</v>
      </c>
      <c r="N127" s="373">
        <v>31893</v>
      </c>
      <c r="O127" s="373">
        <v>15821</v>
      </c>
      <c r="P127" s="373">
        <v>26135</v>
      </c>
      <c r="Q127" s="373">
        <v>18709</v>
      </c>
      <c r="R127" s="373">
        <v>13779</v>
      </c>
      <c r="S127" s="373">
        <v>7705</v>
      </c>
      <c r="T127" s="373">
        <v>1094823</v>
      </c>
      <c r="U127" s="373">
        <v>178135</v>
      </c>
      <c r="V127" s="373">
        <v>122519</v>
      </c>
      <c r="W127" s="373">
        <v>49331</v>
      </c>
      <c r="X127" s="373">
        <v>6285</v>
      </c>
      <c r="Y127" s="373">
        <v>465643</v>
      </c>
      <c r="Z127" s="373">
        <v>161752</v>
      </c>
      <c r="AA127" s="373">
        <v>34894</v>
      </c>
      <c r="AB127" s="373">
        <v>79506</v>
      </c>
      <c r="AC127" s="373">
        <v>48931</v>
      </c>
      <c r="AD127" s="373">
        <v>125218</v>
      </c>
      <c r="AE127" s="373">
        <v>15342</v>
      </c>
      <c r="AF127" s="373">
        <v>165391</v>
      </c>
      <c r="AG127" s="373">
        <v>23788</v>
      </c>
      <c r="AH127" s="373">
        <v>25947</v>
      </c>
      <c r="AI127" s="373">
        <v>103450</v>
      </c>
      <c r="AJ127" s="373">
        <v>71423</v>
      </c>
      <c r="AK127" s="373">
        <v>50796</v>
      </c>
      <c r="AL127" s="373">
        <v>10249</v>
      </c>
      <c r="AM127" s="42">
        <v>7171</v>
      </c>
      <c r="AN127" s="42">
        <v>1888986</v>
      </c>
    </row>
    <row r="128" spans="1:58">
      <c r="A128" s="47">
        <v>44470</v>
      </c>
      <c r="B128" s="372">
        <v>38935</v>
      </c>
      <c r="C128" s="372">
        <v>753444</v>
      </c>
      <c r="D128" s="372">
        <v>216685</v>
      </c>
      <c r="E128" s="372">
        <v>81708</v>
      </c>
      <c r="F128" s="372">
        <v>125917</v>
      </c>
      <c r="G128" s="372">
        <v>14791</v>
      </c>
      <c r="H128" s="373">
        <v>25415</v>
      </c>
      <c r="I128" s="373">
        <v>20131</v>
      </c>
      <c r="J128" s="373">
        <v>24427</v>
      </c>
      <c r="K128" s="373">
        <v>50196</v>
      </c>
      <c r="L128" s="373">
        <v>40344</v>
      </c>
      <c r="M128" s="373">
        <v>42269</v>
      </c>
      <c r="N128" s="373">
        <v>29719</v>
      </c>
      <c r="O128" s="373">
        <v>15421</v>
      </c>
      <c r="P128" s="373">
        <v>26044</v>
      </c>
      <c r="Q128" s="373">
        <v>18957</v>
      </c>
      <c r="R128" s="373">
        <v>13668</v>
      </c>
      <c r="S128" s="373">
        <v>7754</v>
      </c>
      <c r="T128" s="373">
        <v>1105932</v>
      </c>
      <c r="U128" s="373">
        <v>180334</v>
      </c>
      <c r="V128" s="373">
        <v>124031</v>
      </c>
      <c r="W128" s="373">
        <v>49962</v>
      </c>
      <c r="X128" s="373">
        <v>6341</v>
      </c>
      <c r="Y128" s="373">
        <v>466229</v>
      </c>
      <c r="Z128" s="373">
        <v>163309</v>
      </c>
      <c r="AA128" s="373">
        <v>33654</v>
      </c>
      <c r="AB128" s="373">
        <v>79369</v>
      </c>
      <c r="AC128" s="373">
        <v>49284</v>
      </c>
      <c r="AD128" s="373">
        <v>125745</v>
      </c>
      <c r="AE128" s="373">
        <v>14868</v>
      </c>
      <c r="AF128" s="373">
        <v>166672</v>
      </c>
      <c r="AG128" s="373">
        <v>23729</v>
      </c>
      <c r="AH128" s="373">
        <v>25876</v>
      </c>
      <c r="AI128" s="373">
        <v>105176</v>
      </c>
      <c r="AJ128" s="373">
        <v>71903</v>
      </c>
      <c r="AK128" s="373">
        <v>55804</v>
      </c>
      <c r="AL128" s="373">
        <v>10211</v>
      </c>
      <c r="AM128" s="42">
        <v>7417</v>
      </c>
      <c r="AN128" s="42">
        <v>1903811</v>
      </c>
    </row>
    <row r="129" spans="1:40">
      <c r="A129" s="47">
        <v>44501</v>
      </c>
      <c r="B129" s="372">
        <v>39038</v>
      </c>
      <c r="C129" s="372">
        <v>756688</v>
      </c>
      <c r="D129" s="372">
        <v>216339</v>
      </c>
      <c r="E129" s="372">
        <v>83034</v>
      </c>
      <c r="F129" s="372">
        <v>123352</v>
      </c>
      <c r="G129" s="372">
        <v>14527</v>
      </c>
      <c r="H129" s="373">
        <v>25775</v>
      </c>
      <c r="I129" s="373">
        <v>20278</v>
      </c>
      <c r="J129" s="373">
        <v>24249</v>
      </c>
      <c r="K129" s="373">
        <v>51488</v>
      </c>
      <c r="L129" s="373">
        <v>40174</v>
      </c>
      <c r="M129" s="373">
        <v>42884</v>
      </c>
      <c r="N129" s="373">
        <v>31565</v>
      </c>
      <c r="O129" s="373">
        <v>14777</v>
      </c>
      <c r="P129" s="373">
        <v>26128</v>
      </c>
      <c r="Q129" s="373">
        <v>19771</v>
      </c>
      <c r="R129" s="373">
        <v>14437</v>
      </c>
      <c r="S129" s="373">
        <v>7908</v>
      </c>
      <c r="T129" s="373">
        <v>1120091</v>
      </c>
      <c r="U129" s="373">
        <v>179965</v>
      </c>
      <c r="V129" s="373">
        <v>124200</v>
      </c>
      <c r="W129" s="373">
        <v>49416</v>
      </c>
      <c r="X129" s="373">
        <v>6349</v>
      </c>
      <c r="Y129" s="373">
        <v>474918</v>
      </c>
      <c r="Z129" s="373">
        <v>165771</v>
      </c>
      <c r="AA129" s="373">
        <v>33634</v>
      </c>
      <c r="AB129" s="373">
        <v>80302</v>
      </c>
      <c r="AC129" s="373">
        <v>51854</v>
      </c>
      <c r="AD129" s="373">
        <v>127354</v>
      </c>
      <c r="AE129" s="373">
        <v>16002</v>
      </c>
      <c r="AF129" s="373">
        <v>166577</v>
      </c>
      <c r="AG129" s="373">
        <v>23040</v>
      </c>
      <c r="AH129" s="373">
        <v>26478</v>
      </c>
      <c r="AI129" s="373">
        <v>106943</v>
      </c>
      <c r="AJ129" s="373">
        <v>72793</v>
      </c>
      <c r="AK129" s="373">
        <v>59181</v>
      </c>
      <c r="AL129" s="373">
        <v>10196</v>
      </c>
      <c r="AM129" s="42">
        <v>7358</v>
      </c>
      <c r="AN129" s="42">
        <v>1921907</v>
      </c>
    </row>
    <row r="130" spans="1:40">
      <c r="A130" s="47">
        <v>44531</v>
      </c>
      <c r="B130" s="372">
        <v>40093</v>
      </c>
      <c r="C130" s="372">
        <v>771586</v>
      </c>
      <c r="D130" s="372">
        <v>217669</v>
      </c>
      <c r="E130" s="372">
        <v>84584</v>
      </c>
      <c r="F130" s="372">
        <v>124816</v>
      </c>
      <c r="G130" s="372">
        <v>14699</v>
      </c>
      <c r="H130" s="373">
        <v>26188</v>
      </c>
      <c r="I130" s="373">
        <v>20297</v>
      </c>
      <c r="J130" s="373">
        <v>25588</v>
      </c>
      <c r="K130" s="373">
        <v>51409</v>
      </c>
      <c r="L130" s="373">
        <v>40949</v>
      </c>
      <c r="M130" s="373">
        <v>45467</v>
      </c>
      <c r="N130" s="373">
        <v>33617</v>
      </c>
      <c r="O130" s="373">
        <v>14891</v>
      </c>
      <c r="P130" s="373">
        <v>25974</v>
      </c>
      <c r="Q130" s="373">
        <v>20668</v>
      </c>
      <c r="R130" s="373">
        <v>16738</v>
      </c>
      <c r="S130" s="373">
        <v>8032</v>
      </c>
      <c r="T130" s="373">
        <v>1151075</v>
      </c>
      <c r="U130" s="373">
        <v>183550</v>
      </c>
      <c r="V130" s="373">
        <v>128088</v>
      </c>
      <c r="W130" s="373">
        <v>49104</v>
      </c>
      <c r="X130" s="373">
        <v>6359</v>
      </c>
      <c r="Y130" s="373">
        <v>496625</v>
      </c>
      <c r="Z130" s="373">
        <v>174969</v>
      </c>
      <c r="AA130" s="373">
        <v>36791</v>
      </c>
      <c r="AB130" s="373">
        <v>82050</v>
      </c>
      <c r="AC130" s="373">
        <v>54801</v>
      </c>
      <c r="AD130" s="373">
        <v>131099</v>
      </c>
      <c r="AE130" s="373">
        <v>16916</v>
      </c>
      <c r="AF130" s="373">
        <v>165256</v>
      </c>
      <c r="AG130" s="373">
        <v>23387</v>
      </c>
      <c r="AH130" s="373">
        <v>26774</v>
      </c>
      <c r="AI130" s="373">
        <v>110824</v>
      </c>
      <c r="AJ130" s="373">
        <v>74130</v>
      </c>
      <c r="AK130" s="373">
        <v>60190</v>
      </c>
      <c r="AL130" s="373">
        <v>10339</v>
      </c>
      <c r="AM130" s="42">
        <v>7338</v>
      </c>
      <c r="AN130" s="42">
        <v>1968662</v>
      </c>
    </row>
    <row r="131" spans="1:40">
      <c r="A131" s="47">
        <v>44562</v>
      </c>
      <c r="B131" s="372">
        <v>38692</v>
      </c>
      <c r="C131" s="372">
        <v>761638</v>
      </c>
      <c r="D131" s="372">
        <v>215982</v>
      </c>
      <c r="E131" s="372">
        <v>84341</v>
      </c>
      <c r="F131" s="372">
        <v>123778</v>
      </c>
      <c r="G131" s="372">
        <v>14479</v>
      </c>
      <c r="H131" s="373">
        <v>25833</v>
      </c>
      <c r="I131" s="373">
        <v>21150</v>
      </c>
      <c r="J131" s="373">
        <v>24520</v>
      </c>
      <c r="K131" s="373">
        <v>50721</v>
      </c>
      <c r="L131" s="373">
        <v>41021</v>
      </c>
      <c r="M131" s="373">
        <v>44183</v>
      </c>
      <c r="N131" s="373">
        <v>32274</v>
      </c>
      <c r="O131" s="373">
        <v>14222</v>
      </c>
      <c r="P131" s="373">
        <v>26072</v>
      </c>
      <c r="Q131" s="373">
        <v>20132</v>
      </c>
      <c r="R131" s="373">
        <v>14946</v>
      </c>
      <c r="S131" s="373">
        <v>7984</v>
      </c>
      <c r="T131" s="373">
        <v>1132548</v>
      </c>
      <c r="U131" s="373">
        <v>181981</v>
      </c>
      <c r="V131" s="373">
        <v>128133</v>
      </c>
      <c r="W131" s="373">
        <v>47481</v>
      </c>
      <c r="X131" s="373">
        <v>6367</v>
      </c>
      <c r="Y131" s="373">
        <v>484667</v>
      </c>
      <c r="Z131" s="373">
        <v>169511</v>
      </c>
      <c r="AA131" s="373">
        <v>36881</v>
      </c>
      <c r="AB131" s="373">
        <v>78326</v>
      </c>
      <c r="AC131" s="373">
        <v>53788</v>
      </c>
      <c r="AD131" s="373">
        <v>130120</v>
      </c>
      <c r="AE131" s="373">
        <v>16041</v>
      </c>
      <c r="AF131" s="373">
        <v>163996</v>
      </c>
      <c r="AG131" s="373">
        <v>23541</v>
      </c>
      <c r="AH131" s="373">
        <v>26576</v>
      </c>
      <c r="AI131" s="373">
        <v>109248</v>
      </c>
      <c r="AJ131" s="373">
        <v>73736</v>
      </c>
      <c r="AK131" s="373">
        <v>58412</v>
      </c>
      <c r="AL131" s="373">
        <v>10392</v>
      </c>
      <c r="AM131" s="42">
        <v>6755</v>
      </c>
      <c r="AN131" s="42">
        <v>1939633</v>
      </c>
    </row>
    <row r="132" spans="1:40">
      <c r="A132" s="47">
        <v>44593</v>
      </c>
      <c r="B132" s="372">
        <v>38574</v>
      </c>
      <c r="C132" s="372">
        <v>769226</v>
      </c>
      <c r="D132" s="372">
        <v>216057</v>
      </c>
      <c r="E132" s="372">
        <v>86053</v>
      </c>
      <c r="F132" s="372">
        <v>129079</v>
      </c>
      <c r="G132" s="372">
        <v>15077</v>
      </c>
      <c r="H132" s="373">
        <v>25933</v>
      </c>
      <c r="I132" s="373">
        <v>21066</v>
      </c>
      <c r="J132" s="373">
        <v>25585</v>
      </c>
      <c r="K132" s="373">
        <v>50352</v>
      </c>
      <c r="L132" s="373">
        <v>41715</v>
      </c>
      <c r="M132" s="373">
        <v>44236</v>
      </c>
      <c r="N132" s="373">
        <v>30847</v>
      </c>
      <c r="O132" s="373">
        <v>13967</v>
      </c>
      <c r="P132" s="373">
        <v>26088</v>
      </c>
      <c r="Q132" s="373">
        <v>20103</v>
      </c>
      <c r="R132" s="373">
        <v>14982</v>
      </c>
      <c r="S132" s="373">
        <v>8086</v>
      </c>
      <c r="T132" s="373">
        <v>1149711</v>
      </c>
      <c r="U132" s="373">
        <v>183774</v>
      </c>
      <c r="V132" s="373">
        <v>131498</v>
      </c>
      <c r="W132" s="373">
        <v>45967</v>
      </c>
      <c r="X132" s="373">
        <v>6309</v>
      </c>
      <c r="Y132" s="373">
        <v>500101</v>
      </c>
      <c r="Z132" s="373">
        <v>173122</v>
      </c>
      <c r="AA132" s="373">
        <v>37543</v>
      </c>
      <c r="AB132" s="373">
        <v>80580</v>
      </c>
      <c r="AC132" s="373">
        <v>55575</v>
      </c>
      <c r="AD132" s="373">
        <v>136325</v>
      </c>
      <c r="AE132" s="373">
        <v>16957</v>
      </c>
      <c r="AF132" s="373">
        <v>162210</v>
      </c>
      <c r="AG132" s="373">
        <v>23666</v>
      </c>
      <c r="AH132" s="373">
        <v>26782</v>
      </c>
      <c r="AI132" s="373">
        <v>110198</v>
      </c>
      <c r="AJ132" s="373">
        <v>73671</v>
      </c>
      <c r="AK132" s="373">
        <v>58594</v>
      </c>
      <c r="AL132" s="373">
        <v>10715</v>
      </c>
      <c r="AM132" s="42">
        <v>6456</v>
      </c>
      <c r="AN132" s="42">
        <v>1963967</v>
      </c>
    </row>
    <row r="133" spans="1:40">
      <c r="A133" s="47">
        <v>44621</v>
      </c>
      <c r="B133" s="372">
        <v>38492</v>
      </c>
      <c r="C133" s="372">
        <v>782194</v>
      </c>
      <c r="D133" s="372">
        <v>217243</v>
      </c>
      <c r="E133" s="372">
        <v>87547</v>
      </c>
      <c r="F133" s="372">
        <v>136074</v>
      </c>
      <c r="G133" s="372">
        <v>15317</v>
      </c>
      <c r="H133" s="373">
        <v>25989</v>
      </c>
      <c r="I133" s="373">
        <v>21341</v>
      </c>
      <c r="J133" s="373">
        <v>25708</v>
      </c>
      <c r="K133" s="373">
        <v>52526</v>
      </c>
      <c r="L133" s="373">
        <v>41865</v>
      </c>
      <c r="M133" s="373">
        <v>44880</v>
      </c>
      <c r="N133" s="373">
        <v>30458</v>
      </c>
      <c r="O133" s="373">
        <v>13308</v>
      </c>
      <c r="P133" s="373">
        <v>26148</v>
      </c>
      <c r="Q133" s="373">
        <v>20060</v>
      </c>
      <c r="R133" s="373">
        <v>15538</v>
      </c>
      <c r="S133" s="373">
        <v>8192</v>
      </c>
      <c r="T133" s="373">
        <v>1161653</v>
      </c>
      <c r="U133" s="373">
        <v>182854</v>
      </c>
      <c r="V133" s="373">
        <v>132431</v>
      </c>
      <c r="W133" s="373">
        <v>44114</v>
      </c>
      <c r="X133" s="373">
        <v>6308</v>
      </c>
      <c r="Y133" s="373">
        <v>512612</v>
      </c>
      <c r="Z133" s="373">
        <v>176139</v>
      </c>
      <c r="AA133" s="373">
        <v>36714</v>
      </c>
      <c r="AB133" s="373">
        <v>83092</v>
      </c>
      <c r="AC133" s="373">
        <v>56996</v>
      </c>
      <c r="AD133" s="373">
        <v>142436</v>
      </c>
      <c r="AE133" s="373">
        <v>17234</v>
      </c>
      <c r="AF133" s="373">
        <v>160089</v>
      </c>
      <c r="AG133" s="373">
        <v>23512</v>
      </c>
      <c r="AH133" s="373">
        <v>26465</v>
      </c>
      <c r="AI133" s="373">
        <v>111519</v>
      </c>
      <c r="AJ133" s="373">
        <v>74752</v>
      </c>
      <c r="AK133" s="373">
        <v>58735</v>
      </c>
      <c r="AL133" s="373">
        <v>11116</v>
      </c>
      <c r="AM133" s="42">
        <v>5865</v>
      </c>
      <c r="AN133" s="42">
        <v>1988204</v>
      </c>
    </row>
    <row r="134" spans="1:40">
      <c r="A134" s="47">
        <v>44652</v>
      </c>
      <c r="B134" s="372">
        <v>39537</v>
      </c>
      <c r="C134" s="372">
        <v>781787</v>
      </c>
      <c r="D134" s="372">
        <v>217173</v>
      </c>
      <c r="E134" s="372">
        <v>88730</v>
      </c>
      <c r="F134" s="372">
        <v>140894</v>
      </c>
      <c r="G134" s="372">
        <v>15045</v>
      </c>
      <c r="H134" s="373">
        <v>26454</v>
      </c>
      <c r="I134" s="373">
        <v>22288</v>
      </c>
      <c r="J134" s="373">
        <v>25897</v>
      </c>
      <c r="K134" s="373">
        <v>50162</v>
      </c>
      <c r="L134" s="373">
        <v>39637</v>
      </c>
      <c r="M134" s="373">
        <v>43291</v>
      </c>
      <c r="N134" s="373">
        <v>29930</v>
      </c>
      <c r="O134" s="373">
        <v>12947</v>
      </c>
      <c r="P134" s="373">
        <v>26221</v>
      </c>
      <c r="Q134" s="373">
        <v>19946</v>
      </c>
      <c r="R134" s="373">
        <v>15024</v>
      </c>
      <c r="S134" s="373">
        <v>8151</v>
      </c>
      <c r="T134" s="373">
        <v>1164811</v>
      </c>
      <c r="U134" s="373">
        <v>184843</v>
      </c>
      <c r="V134" s="373">
        <v>133161</v>
      </c>
      <c r="W134" s="373">
        <v>45375</v>
      </c>
      <c r="X134" s="373">
        <v>6307</v>
      </c>
      <c r="Y134" s="373">
        <v>515848</v>
      </c>
      <c r="Z134" s="373">
        <v>174920</v>
      </c>
      <c r="AA134" s="373">
        <v>35539</v>
      </c>
      <c r="AB134" s="373">
        <v>82647</v>
      </c>
      <c r="AC134" s="373">
        <v>57277</v>
      </c>
      <c r="AD134" s="373">
        <v>148283</v>
      </c>
      <c r="AE134" s="373">
        <v>17181</v>
      </c>
      <c r="AF134" s="373">
        <v>161195</v>
      </c>
      <c r="AG134" s="373">
        <v>24327</v>
      </c>
      <c r="AH134" s="373">
        <v>21553</v>
      </c>
      <c r="AI134" s="373">
        <v>111613</v>
      </c>
      <c r="AJ134" s="373">
        <v>75984</v>
      </c>
      <c r="AK134" s="373">
        <v>58188</v>
      </c>
      <c r="AL134" s="373">
        <v>11261</v>
      </c>
      <c r="AM134" s="42">
        <v>6078</v>
      </c>
      <c r="AN134" s="42">
        <v>1992213</v>
      </c>
    </row>
    <row r="135" spans="1:40">
      <c r="A135" s="47">
        <v>44682</v>
      </c>
      <c r="B135" s="372">
        <v>40165</v>
      </c>
      <c r="C135" s="372">
        <v>793814</v>
      </c>
      <c r="D135" s="372">
        <v>225379</v>
      </c>
      <c r="E135" s="372">
        <v>90366</v>
      </c>
      <c r="F135" s="372">
        <v>141997</v>
      </c>
      <c r="G135" s="372">
        <v>15312</v>
      </c>
      <c r="H135" s="373">
        <v>26751</v>
      </c>
      <c r="I135" s="373">
        <v>23062</v>
      </c>
      <c r="J135" s="373">
        <v>26847</v>
      </c>
      <c r="K135" s="373">
        <v>49765</v>
      </c>
      <c r="L135" s="373">
        <v>39882</v>
      </c>
      <c r="M135" s="373">
        <v>43405</v>
      </c>
      <c r="N135" s="373">
        <v>28906</v>
      </c>
      <c r="O135" s="373">
        <v>12782</v>
      </c>
      <c r="P135" s="373">
        <v>26425</v>
      </c>
      <c r="Q135" s="373">
        <v>20162</v>
      </c>
      <c r="R135" s="373">
        <v>14628</v>
      </c>
      <c r="S135" s="373">
        <v>8145</v>
      </c>
      <c r="T135" s="373">
        <v>1163438</v>
      </c>
      <c r="U135" s="373">
        <v>184513</v>
      </c>
      <c r="V135" s="373">
        <v>133855</v>
      </c>
      <c r="W135" s="373">
        <v>44359</v>
      </c>
      <c r="X135" s="373">
        <v>6298</v>
      </c>
      <c r="Y135" s="373">
        <v>516297</v>
      </c>
      <c r="Z135" s="373">
        <v>174355</v>
      </c>
      <c r="AA135" s="373">
        <v>35633</v>
      </c>
      <c r="AB135" s="373">
        <v>82466</v>
      </c>
      <c r="AC135" s="373">
        <v>58772</v>
      </c>
      <c r="AD135" s="373">
        <v>147596</v>
      </c>
      <c r="AE135" s="373">
        <v>17476</v>
      </c>
      <c r="AF135" s="373">
        <v>159444</v>
      </c>
      <c r="AG135" s="373">
        <v>24577</v>
      </c>
      <c r="AH135" s="373">
        <v>21207</v>
      </c>
      <c r="AI135" s="373">
        <v>111971</v>
      </c>
      <c r="AJ135" s="373">
        <v>76009</v>
      </c>
      <c r="AK135" s="373">
        <v>57882</v>
      </c>
      <c r="AL135" s="373">
        <v>11537</v>
      </c>
      <c r="AM135" s="42">
        <v>5542</v>
      </c>
      <c r="AN135" s="42">
        <v>2002959</v>
      </c>
    </row>
    <row r="136" spans="1:40">
      <c r="A136" s="47">
        <v>44713</v>
      </c>
      <c r="B136" s="372">
        <v>41327</v>
      </c>
      <c r="C136" s="372">
        <v>806623</v>
      </c>
      <c r="D136" s="372">
        <v>229238</v>
      </c>
      <c r="E136" s="372">
        <v>92370</v>
      </c>
      <c r="F136" s="372">
        <v>137106</v>
      </c>
      <c r="G136" s="372">
        <v>17356</v>
      </c>
      <c r="H136" s="373">
        <v>26755</v>
      </c>
      <c r="I136" s="373">
        <v>23182</v>
      </c>
      <c r="J136" s="373">
        <v>27463</v>
      </c>
      <c r="K136" s="373">
        <v>52161</v>
      </c>
      <c r="L136" s="373">
        <v>41940</v>
      </c>
      <c r="M136" s="373">
        <v>45324</v>
      </c>
      <c r="N136" s="373">
        <v>30839</v>
      </c>
      <c r="O136" s="373">
        <v>12473</v>
      </c>
      <c r="P136" s="373">
        <v>27203</v>
      </c>
      <c r="Q136" s="373">
        <v>20302</v>
      </c>
      <c r="R136" s="373">
        <v>14654</v>
      </c>
      <c r="S136" s="373">
        <v>8257</v>
      </c>
      <c r="T136" s="373">
        <v>1187694</v>
      </c>
      <c r="U136" s="373">
        <v>189544</v>
      </c>
      <c r="V136" s="373">
        <v>136216</v>
      </c>
      <c r="W136" s="373">
        <v>47027</v>
      </c>
      <c r="X136" s="373">
        <v>6301</v>
      </c>
      <c r="Y136" s="373">
        <v>524740</v>
      </c>
      <c r="Z136" s="373">
        <v>176704</v>
      </c>
      <c r="AA136" s="373">
        <v>36044</v>
      </c>
      <c r="AB136" s="373">
        <v>84133</v>
      </c>
      <c r="AC136" s="373">
        <v>60156</v>
      </c>
      <c r="AD136" s="373">
        <v>148676</v>
      </c>
      <c r="AE136" s="373">
        <v>19027</v>
      </c>
      <c r="AF136" s="373">
        <v>165737</v>
      </c>
      <c r="AG136" s="373">
        <v>24745</v>
      </c>
      <c r="AH136" s="373">
        <v>21817</v>
      </c>
      <c r="AI136" s="373">
        <v>113324</v>
      </c>
      <c r="AJ136" s="373">
        <v>76583</v>
      </c>
      <c r="AK136" s="373">
        <v>59310</v>
      </c>
      <c r="AL136" s="373">
        <v>11894</v>
      </c>
      <c r="AM136" s="42">
        <v>6203</v>
      </c>
      <c r="AN136" s="42">
        <v>2041847</v>
      </c>
    </row>
    <row r="137" spans="1:40">
      <c r="A137" s="47">
        <v>44743</v>
      </c>
      <c r="B137" s="372">
        <v>41980</v>
      </c>
      <c r="C137" s="372">
        <v>802875</v>
      </c>
      <c r="D137" s="372">
        <v>228526</v>
      </c>
      <c r="E137" s="372">
        <v>93752</v>
      </c>
      <c r="F137" s="372">
        <v>136911</v>
      </c>
      <c r="G137" s="372">
        <v>18054</v>
      </c>
      <c r="H137" s="373">
        <v>27106</v>
      </c>
      <c r="I137" s="373">
        <v>20669</v>
      </c>
      <c r="J137" s="373">
        <v>28140</v>
      </c>
      <c r="K137" s="373">
        <v>50834</v>
      </c>
      <c r="L137" s="373">
        <v>42740</v>
      </c>
      <c r="M137" s="373">
        <v>44700</v>
      </c>
      <c r="N137" s="373">
        <v>30099</v>
      </c>
      <c r="O137" s="373">
        <v>11748</v>
      </c>
      <c r="P137" s="373">
        <v>27418</v>
      </c>
      <c r="Q137" s="373">
        <v>20249</v>
      </c>
      <c r="R137" s="373">
        <v>13669</v>
      </c>
      <c r="S137" s="373">
        <v>8259</v>
      </c>
      <c r="T137" s="373">
        <v>1182588</v>
      </c>
      <c r="U137" s="373">
        <v>189351</v>
      </c>
      <c r="V137" s="373">
        <v>136736</v>
      </c>
      <c r="W137" s="373">
        <v>46290</v>
      </c>
      <c r="X137" s="373">
        <v>6326</v>
      </c>
      <c r="Y137" s="373">
        <v>522150</v>
      </c>
      <c r="Z137" s="373">
        <v>173926</v>
      </c>
      <c r="AA137" s="373">
        <v>35285</v>
      </c>
      <c r="AB137" s="373">
        <v>84694</v>
      </c>
      <c r="AC137" s="373">
        <v>60841</v>
      </c>
      <c r="AD137" s="373">
        <v>147698</v>
      </c>
      <c r="AE137" s="373">
        <v>19705</v>
      </c>
      <c r="AF137" s="373">
        <v>165634</v>
      </c>
      <c r="AG137" s="373">
        <v>24824</v>
      </c>
      <c r="AH137" s="373">
        <v>21856</v>
      </c>
      <c r="AI137" s="373">
        <v>114092</v>
      </c>
      <c r="AJ137" s="373">
        <v>77351</v>
      </c>
      <c r="AK137" s="373">
        <v>55487</v>
      </c>
      <c r="AL137" s="373">
        <v>11844</v>
      </c>
      <c r="AM137" s="42">
        <v>6196</v>
      </c>
      <c r="AN137" s="42">
        <v>2033639</v>
      </c>
    </row>
    <row r="138" spans="1:40">
      <c r="A138" s="47">
        <v>44774</v>
      </c>
      <c r="B138" s="372">
        <v>42660</v>
      </c>
      <c r="C138" s="372">
        <v>804636</v>
      </c>
      <c r="D138" s="372">
        <v>228526</v>
      </c>
      <c r="E138" s="372">
        <v>95942</v>
      </c>
      <c r="F138" s="372">
        <v>132522</v>
      </c>
      <c r="G138" s="372">
        <v>18232</v>
      </c>
      <c r="H138" s="373">
        <v>27056</v>
      </c>
      <c r="I138" s="373">
        <v>20197</v>
      </c>
      <c r="J138" s="373">
        <v>28469</v>
      </c>
      <c r="K138" s="373">
        <v>51901</v>
      </c>
      <c r="L138" s="373">
        <v>43275</v>
      </c>
      <c r="M138" s="373">
        <v>45737</v>
      </c>
      <c r="N138" s="373">
        <v>30017</v>
      </c>
      <c r="O138" s="373">
        <v>12803</v>
      </c>
      <c r="P138" s="373">
        <v>27641</v>
      </c>
      <c r="Q138" s="373">
        <v>20196</v>
      </c>
      <c r="R138" s="373">
        <v>13723</v>
      </c>
      <c r="S138" s="373">
        <v>8398</v>
      </c>
      <c r="T138" s="373">
        <v>1196791</v>
      </c>
      <c r="U138" s="373">
        <v>194419</v>
      </c>
      <c r="V138" s="373">
        <v>142033</v>
      </c>
      <c r="W138" s="373">
        <v>46079</v>
      </c>
      <c r="X138" s="373">
        <v>6307</v>
      </c>
      <c r="Y138" s="373">
        <v>526838</v>
      </c>
      <c r="Z138" s="373">
        <v>177495</v>
      </c>
      <c r="AA138" s="373">
        <v>34966</v>
      </c>
      <c r="AB138" s="373">
        <v>84308</v>
      </c>
      <c r="AC138" s="373">
        <v>62278</v>
      </c>
      <c r="AD138" s="373">
        <v>147817</v>
      </c>
      <c r="AE138" s="373">
        <v>19974</v>
      </c>
      <c r="AF138" s="373">
        <v>167398</v>
      </c>
      <c r="AG138" s="373">
        <v>25047</v>
      </c>
      <c r="AH138" s="373">
        <v>21715</v>
      </c>
      <c r="AI138" s="373">
        <v>114229</v>
      </c>
      <c r="AJ138" s="373">
        <v>78846</v>
      </c>
      <c r="AK138" s="373">
        <v>57107</v>
      </c>
      <c r="AL138" s="373">
        <v>11193</v>
      </c>
      <c r="AM138" s="42">
        <v>6194</v>
      </c>
      <c r="AN138" s="42">
        <v>2050281</v>
      </c>
    </row>
    <row r="139" spans="1:40">
      <c r="A139" s="47">
        <v>44805</v>
      </c>
      <c r="B139" s="372">
        <v>43832</v>
      </c>
      <c r="C139" s="372">
        <v>815281</v>
      </c>
      <c r="D139" s="372">
        <v>228669</v>
      </c>
      <c r="E139" s="372">
        <v>97826</v>
      </c>
      <c r="F139" s="372">
        <v>131637</v>
      </c>
      <c r="G139" s="372">
        <v>18031</v>
      </c>
      <c r="H139" s="373">
        <v>27388</v>
      </c>
      <c r="I139" s="373">
        <v>20358</v>
      </c>
      <c r="J139" s="373">
        <v>29198</v>
      </c>
      <c r="K139" s="373">
        <v>53388</v>
      </c>
      <c r="L139" s="373">
        <v>43378</v>
      </c>
      <c r="M139" s="373">
        <v>47313</v>
      </c>
      <c r="N139" s="373">
        <v>29052</v>
      </c>
      <c r="O139" s="373">
        <v>16615</v>
      </c>
      <c r="P139" s="373">
        <v>28116</v>
      </c>
      <c r="Q139" s="373">
        <v>20743</v>
      </c>
      <c r="R139" s="373">
        <v>15015</v>
      </c>
      <c r="S139" s="373">
        <v>8553</v>
      </c>
      <c r="T139" s="373">
        <v>1228139</v>
      </c>
      <c r="U139" s="373">
        <v>200325</v>
      </c>
      <c r="V139" s="373">
        <v>145493</v>
      </c>
      <c r="W139" s="373">
        <v>48561</v>
      </c>
      <c r="X139" s="373">
        <v>6270</v>
      </c>
      <c r="Y139" s="373">
        <v>543062</v>
      </c>
      <c r="Z139" s="373">
        <v>183666</v>
      </c>
      <c r="AA139" s="373">
        <v>35981</v>
      </c>
      <c r="AB139" s="373">
        <v>86659</v>
      </c>
      <c r="AC139" s="373">
        <v>63916</v>
      </c>
      <c r="AD139" s="373">
        <v>150624</v>
      </c>
      <c r="AE139" s="373">
        <v>22218</v>
      </c>
      <c r="AF139" s="373">
        <v>169508</v>
      </c>
      <c r="AG139" s="373">
        <v>25242</v>
      </c>
      <c r="AH139" s="373">
        <v>21727</v>
      </c>
      <c r="AI139" s="373">
        <v>119107</v>
      </c>
      <c r="AJ139" s="373">
        <v>80338</v>
      </c>
      <c r="AK139" s="373">
        <v>57471</v>
      </c>
      <c r="AL139" s="373">
        <v>11360</v>
      </c>
      <c r="AM139" s="42">
        <v>6056</v>
      </c>
      <c r="AN139" s="42">
        <v>2093308</v>
      </c>
    </row>
    <row r="140" spans="1:40">
      <c r="A140" s="47">
        <v>44835</v>
      </c>
      <c r="B140" s="372">
        <v>44051</v>
      </c>
      <c r="C140" s="372">
        <v>805798</v>
      </c>
      <c r="D140" s="372">
        <v>227408</v>
      </c>
      <c r="E140" s="372">
        <v>100160</v>
      </c>
      <c r="F140" s="372">
        <v>129249</v>
      </c>
      <c r="G140" s="372">
        <v>18206</v>
      </c>
      <c r="H140" s="373">
        <v>27827</v>
      </c>
      <c r="I140" s="373">
        <v>19866</v>
      </c>
      <c r="J140" s="373">
        <v>28813</v>
      </c>
      <c r="K140" s="373">
        <v>51350</v>
      </c>
      <c r="L140" s="373">
        <v>43129</v>
      </c>
      <c r="M140" s="373">
        <v>45731</v>
      </c>
      <c r="N140" s="373">
        <v>28374</v>
      </c>
      <c r="O140" s="373">
        <v>14493</v>
      </c>
      <c r="P140" s="373">
        <v>27907</v>
      </c>
      <c r="Q140" s="373">
        <v>20581</v>
      </c>
      <c r="R140" s="373">
        <v>14081</v>
      </c>
      <c r="S140" s="373">
        <v>8623</v>
      </c>
      <c r="T140" s="373">
        <v>1221601</v>
      </c>
      <c r="U140" s="373">
        <v>201374</v>
      </c>
      <c r="V140" s="373">
        <v>147178</v>
      </c>
      <c r="W140" s="373">
        <v>47952</v>
      </c>
      <c r="X140" s="373">
        <v>6243</v>
      </c>
      <c r="Y140" s="373">
        <v>541704</v>
      </c>
      <c r="Z140" s="373">
        <v>181597</v>
      </c>
      <c r="AA140" s="373">
        <v>35557</v>
      </c>
      <c r="AB140" s="373">
        <v>86643</v>
      </c>
      <c r="AC140" s="373">
        <v>65884</v>
      </c>
      <c r="AD140" s="373">
        <v>149940</v>
      </c>
      <c r="AE140" s="373">
        <v>22084</v>
      </c>
      <c r="AF140" s="373">
        <v>166975</v>
      </c>
      <c r="AG140" s="373">
        <v>25135</v>
      </c>
      <c r="AH140" s="373">
        <v>21625</v>
      </c>
      <c r="AI140" s="373">
        <v>116563</v>
      </c>
      <c r="AJ140" s="373">
        <v>80620</v>
      </c>
      <c r="AK140" s="373">
        <v>55831</v>
      </c>
      <c r="AL140" s="373">
        <v>11774</v>
      </c>
      <c r="AM140" s="42">
        <v>5884</v>
      </c>
      <c r="AN140" s="42">
        <v>2077334</v>
      </c>
    </row>
    <row r="141" spans="1:40">
      <c r="A141" s="47">
        <v>44866</v>
      </c>
      <c r="B141" s="372">
        <v>44550</v>
      </c>
      <c r="C141" s="372">
        <v>812097</v>
      </c>
      <c r="D141" s="372">
        <v>229736</v>
      </c>
      <c r="E141" s="372">
        <v>102129</v>
      </c>
      <c r="F141" s="372">
        <v>128990</v>
      </c>
      <c r="G141" s="372">
        <v>18252</v>
      </c>
      <c r="H141" s="373">
        <v>28054</v>
      </c>
      <c r="I141" s="373">
        <v>20065</v>
      </c>
      <c r="J141" s="373">
        <v>29494</v>
      </c>
      <c r="K141" s="373">
        <v>51115</v>
      </c>
      <c r="L141" s="373">
        <v>42832</v>
      </c>
      <c r="M141" s="373">
        <v>45573</v>
      </c>
      <c r="N141" s="373">
        <v>28260</v>
      </c>
      <c r="O141" s="373">
        <v>15249</v>
      </c>
      <c r="P141" s="373">
        <v>28323</v>
      </c>
      <c r="Q141" s="373">
        <v>20596</v>
      </c>
      <c r="R141" s="373">
        <v>14669</v>
      </c>
      <c r="S141" s="373">
        <v>8760</v>
      </c>
      <c r="T141" s="373">
        <v>1232143</v>
      </c>
      <c r="U141" s="373">
        <v>202483</v>
      </c>
      <c r="V141" s="373">
        <v>148778</v>
      </c>
      <c r="W141" s="373">
        <v>47492</v>
      </c>
      <c r="X141" s="373">
        <v>6213</v>
      </c>
      <c r="Y141" s="373">
        <v>548328</v>
      </c>
      <c r="Z141" s="373">
        <v>184493</v>
      </c>
      <c r="AA141" s="373">
        <v>35639</v>
      </c>
      <c r="AB141" s="373">
        <v>87405</v>
      </c>
      <c r="AC141" s="373">
        <v>67824</v>
      </c>
      <c r="AD141" s="373">
        <v>150942</v>
      </c>
      <c r="AE141" s="373">
        <v>22025</v>
      </c>
      <c r="AF141" s="373">
        <v>167188</v>
      </c>
      <c r="AG141" s="373">
        <v>25236</v>
      </c>
      <c r="AH141" s="373">
        <v>21955</v>
      </c>
      <c r="AI141" s="373">
        <v>117417</v>
      </c>
      <c r="AJ141" s="373">
        <v>82367</v>
      </c>
      <c r="AK141" s="373">
        <v>55034</v>
      </c>
      <c r="AL141" s="373">
        <v>12136</v>
      </c>
      <c r="AM141" s="42">
        <v>5920</v>
      </c>
      <c r="AN141" s="42">
        <v>2094710</v>
      </c>
    </row>
    <row r="142" spans="1:40">
      <c r="A142" s="47">
        <v>44896</v>
      </c>
      <c r="B142" s="372">
        <v>45126</v>
      </c>
      <c r="C142" s="372">
        <v>833596</v>
      </c>
      <c r="D142" s="372">
        <v>234554</v>
      </c>
      <c r="E142" s="372">
        <v>104314</v>
      </c>
      <c r="F142" s="372">
        <v>130052</v>
      </c>
      <c r="G142" s="372">
        <v>19756</v>
      </c>
      <c r="H142" s="373">
        <v>28296</v>
      </c>
      <c r="I142" s="373">
        <v>20948</v>
      </c>
      <c r="J142" s="373">
        <v>29957</v>
      </c>
      <c r="K142" s="373">
        <v>54609</v>
      </c>
      <c r="L142" s="373">
        <v>44633</v>
      </c>
      <c r="M142" s="373">
        <v>45096</v>
      </c>
      <c r="N142" s="373">
        <v>27719</v>
      </c>
      <c r="O142" s="373">
        <v>19480</v>
      </c>
      <c r="P142" s="373">
        <v>27967</v>
      </c>
      <c r="Q142" s="373">
        <v>20988</v>
      </c>
      <c r="R142" s="373">
        <v>16415</v>
      </c>
      <c r="S142" s="373">
        <v>8812</v>
      </c>
      <c r="T142" s="373">
        <v>1258524</v>
      </c>
      <c r="U142" s="373">
        <v>207164</v>
      </c>
      <c r="V142" s="373">
        <v>151955</v>
      </c>
      <c r="W142" s="373">
        <v>48990</v>
      </c>
      <c r="X142" s="373">
        <v>6219</v>
      </c>
      <c r="Y142" s="373">
        <v>559259</v>
      </c>
      <c r="Z142" s="373">
        <v>192302</v>
      </c>
      <c r="AA142" s="373">
        <v>36064</v>
      </c>
      <c r="AB142" s="373">
        <v>89129</v>
      </c>
      <c r="AC142" s="373">
        <v>71014</v>
      </c>
      <c r="AD142" s="373">
        <v>147334</v>
      </c>
      <c r="AE142" s="373">
        <v>23417</v>
      </c>
      <c r="AF142" s="373">
        <v>167332</v>
      </c>
      <c r="AG142" s="373">
        <v>25552</v>
      </c>
      <c r="AH142" s="373">
        <v>21951</v>
      </c>
      <c r="AI142" s="373">
        <v>120177</v>
      </c>
      <c r="AJ142" s="373">
        <v>85740</v>
      </c>
      <c r="AK142" s="373">
        <v>58835</v>
      </c>
      <c r="AL142" s="373">
        <v>12515</v>
      </c>
      <c r="AM142" s="42">
        <v>5859</v>
      </c>
      <c r="AN142" s="42">
        <v>2143105</v>
      </c>
    </row>
    <row r="143" spans="1:40">
      <c r="A143" s="47">
        <v>44927</v>
      </c>
      <c r="B143" s="372">
        <v>45127</v>
      </c>
      <c r="C143" s="372">
        <v>808639</v>
      </c>
      <c r="D143" s="372">
        <v>233714</v>
      </c>
      <c r="E143" s="372">
        <v>103825</v>
      </c>
      <c r="F143" s="372">
        <v>123680</v>
      </c>
      <c r="G143" s="372">
        <v>19545</v>
      </c>
      <c r="H143" s="373">
        <v>27814</v>
      </c>
      <c r="I143" s="373">
        <v>20090</v>
      </c>
      <c r="J143" s="373">
        <v>29802</v>
      </c>
      <c r="K143" s="373">
        <v>51961</v>
      </c>
      <c r="L143" s="373">
        <v>42868</v>
      </c>
      <c r="M143" s="373">
        <v>43341</v>
      </c>
      <c r="N143" s="373">
        <v>24560</v>
      </c>
      <c r="O143" s="373">
        <v>16599</v>
      </c>
      <c r="P143" s="373">
        <v>27940</v>
      </c>
      <c r="Q143" s="373">
        <v>20395</v>
      </c>
      <c r="R143" s="373">
        <v>13907</v>
      </c>
      <c r="S143" s="373">
        <v>8598</v>
      </c>
      <c r="T143" s="373">
        <v>1231395</v>
      </c>
      <c r="U143" s="373">
        <v>203646</v>
      </c>
      <c r="V143" s="373">
        <v>151341</v>
      </c>
      <c r="W143" s="373">
        <v>46117</v>
      </c>
      <c r="X143" s="373">
        <v>6188</v>
      </c>
      <c r="Y143" s="373">
        <v>540399</v>
      </c>
      <c r="Z143" s="373">
        <v>184013</v>
      </c>
      <c r="AA143" s="373">
        <v>35667</v>
      </c>
      <c r="AB143" s="373">
        <v>86303</v>
      </c>
      <c r="AC143" s="373">
        <v>67653</v>
      </c>
      <c r="AD143" s="373">
        <v>144624</v>
      </c>
      <c r="AE143" s="373">
        <v>22139</v>
      </c>
      <c r="AF143" s="373">
        <v>166257</v>
      </c>
      <c r="AG143" s="373">
        <v>25609</v>
      </c>
      <c r="AH143" s="373">
        <v>21859</v>
      </c>
      <c r="AI143" s="373">
        <v>117904</v>
      </c>
      <c r="AJ143" s="373">
        <v>85354</v>
      </c>
      <c r="AK143" s="373">
        <v>58207</v>
      </c>
      <c r="AL143" s="373">
        <v>12160</v>
      </c>
      <c r="AM143" s="42">
        <v>5253</v>
      </c>
      <c r="AN143" s="42">
        <v>2090414</v>
      </c>
    </row>
    <row r="144" spans="1:40">
      <c r="A144" s="47">
        <v>44958</v>
      </c>
      <c r="B144" s="372">
        <v>45398</v>
      </c>
      <c r="C144" s="372">
        <v>808349</v>
      </c>
      <c r="D144" s="372">
        <v>232264</v>
      </c>
      <c r="E144" s="372">
        <v>104724</v>
      </c>
      <c r="F144" s="372">
        <v>122596</v>
      </c>
      <c r="G144" s="372">
        <v>20020</v>
      </c>
      <c r="H144" s="373">
        <v>27299</v>
      </c>
      <c r="I144" s="373">
        <v>20005</v>
      </c>
      <c r="J144" s="373">
        <v>29915</v>
      </c>
      <c r="K144" s="373">
        <v>51461</v>
      </c>
      <c r="L144" s="373">
        <v>42573</v>
      </c>
      <c r="M144" s="373">
        <v>43627</v>
      </c>
      <c r="N144" s="373">
        <v>25357</v>
      </c>
      <c r="O144" s="373">
        <v>18325</v>
      </c>
      <c r="P144" s="373">
        <v>27931</v>
      </c>
      <c r="Q144" s="373">
        <v>19946</v>
      </c>
      <c r="R144" s="373">
        <v>13711</v>
      </c>
      <c r="S144" s="373">
        <v>8594</v>
      </c>
      <c r="T144" s="373">
        <v>1224966</v>
      </c>
      <c r="U144" s="373">
        <v>204118</v>
      </c>
      <c r="V144" s="373">
        <v>152084</v>
      </c>
      <c r="W144" s="373">
        <v>45825</v>
      </c>
      <c r="X144" s="373">
        <v>6209</v>
      </c>
      <c r="Y144" s="373">
        <v>538115</v>
      </c>
      <c r="Z144" s="373">
        <v>183069</v>
      </c>
      <c r="AA144" s="373">
        <v>33732</v>
      </c>
      <c r="AB144" s="373">
        <v>86054</v>
      </c>
      <c r="AC144" s="373">
        <v>67294</v>
      </c>
      <c r="AD144" s="373">
        <v>145195</v>
      </c>
      <c r="AE144" s="373">
        <v>22772</v>
      </c>
      <c r="AF144" s="373">
        <v>167086</v>
      </c>
      <c r="AG144" s="373">
        <v>25535</v>
      </c>
      <c r="AH144" s="373">
        <v>21691</v>
      </c>
      <c r="AI144" s="373">
        <v>114897</v>
      </c>
      <c r="AJ144" s="373">
        <v>85631</v>
      </c>
      <c r="AK144" s="373">
        <v>55859</v>
      </c>
      <c r="AL144" s="373">
        <v>12035</v>
      </c>
      <c r="AM144" s="42">
        <v>5323</v>
      </c>
      <c r="AN144" s="42">
        <v>2084036</v>
      </c>
    </row>
    <row r="145" spans="1:40">
      <c r="A145" s="47">
        <v>44986</v>
      </c>
      <c r="B145" s="372">
        <v>43778</v>
      </c>
      <c r="C145" s="372">
        <v>817121</v>
      </c>
      <c r="D145" s="372">
        <v>234166</v>
      </c>
      <c r="E145" s="372">
        <v>106667</v>
      </c>
      <c r="F145" s="372">
        <v>127703</v>
      </c>
      <c r="G145" s="372">
        <v>17661</v>
      </c>
      <c r="H145" s="373">
        <v>27255</v>
      </c>
      <c r="I145" s="373">
        <v>20124</v>
      </c>
      <c r="J145" s="373">
        <v>26544</v>
      </c>
      <c r="K145" s="373">
        <v>50827</v>
      </c>
      <c r="L145" s="373">
        <v>43069</v>
      </c>
      <c r="M145" s="373">
        <v>44574</v>
      </c>
      <c r="N145" s="373">
        <v>25509</v>
      </c>
      <c r="O145" s="373">
        <v>21949</v>
      </c>
      <c r="P145" s="373">
        <v>28103</v>
      </c>
      <c r="Q145" s="373">
        <v>19600</v>
      </c>
      <c r="R145" s="373">
        <v>14768</v>
      </c>
      <c r="S145" s="373">
        <v>8604</v>
      </c>
      <c r="T145" s="373">
        <v>1238278</v>
      </c>
      <c r="U145" s="373">
        <v>203662</v>
      </c>
      <c r="V145" s="373">
        <v>152605</v>
      </c>
      <c r="W145" s="373">
        <v>44917</v>
      </c>
      <c r="X145" s="373">
        <v>6140</v>
      </c>
      <c r="Y145" s="373">
        <v>548514</v>
      </c>
      <c r="Z145" s="373">
        <v>185014</v>
      </c>
      <c r="AA145" s="373">
        <v>33399</v>
      </c>
      <c r="AB145" s="373">
        <v>89911</v>
      </c>
      <c r="AC145" s="373">
        <v>69664</v>
      </c>
      <c r="AD145" s="373">
        <v>145595</v>
      </c>
      <c r="AE145" s="373">
        <v>24932</v>
      </c>
      <c r="AF145" s="373">
        <v>166587</v>
      </c>
      <c r="AG145" s="373">
        <v>25759</v>
      </c>
      <c r="AH145" s="373">
        <v>22882</v>
      </c>
      <c r="AI145" s="373">
        <v>116844</v>
      </c>
      <c r="AJ145" s="373">
        <v>86581</v>
      </c>
      <c r="AK145" s="373">
        <v>55150</v>
      </c>
      <c r="AL145" s="373">
        <v>12299</v>
      </c>
      <c r="AM145" s="42">
        <v>5231</v>
      </c>
      <c r="AN145" s="42">
        <v>2104408</v>
      </c>
    </row>
    <row r="146" spans="1:40">
      <c r="A146" s="47">
        <v>45017</v>
      </c>
      <c r="B146" s="372">
        <v>43754</v>
      </c>
      <c r="C146" s="372">
        <v>812836</v>
      </c>
      <c r="D146" s="372">
        <v>234098</v>
      </c>
      <c r="E146" s="372">
        <v>107893</v>
      </c>
      <c r="F146" s="372">
        <v>127640</v>
      </c>
      <c r="G146" s="372">
        <v>17873</v>
      </c>
      <c r="H146" s="373">
        <v>27173</v>
      </c>
      <c r="I146" s="373">
        <v>20254</v>
      </c>
      <c r="J146" s="373">
        <v>26653</v>
      </c>
      <c r="K146" s="373">
        <v>48964</v>
      </c>
      <c r="L146" s="373">
        <v>41992</v>
      </c>
      <c r="M146" s="373">
        <v>44442</v>
      </c>
      <c r="N146" s="373">
        <v>24456</v>
      </c>
      <c r="O146" s="373">
        <v>21154</v>
      </c>
      <c r="P146" s="373">
        <v>28244</v>
      </c>
      <c r="Q146" s="373">
        <v>19299</v>
      </c>
      <c r="R146" s="373">
        <v>14085</v>
      </c>
      <c r="S146" s="373">
        <v>8615</v>
      </c>
      <c r="T146" s="373">
        <v>1233850</v>
      </c>
      <c r="U146" s="373">
        <v>202803</v>
      </c>
      <c r="V146" s="373">
        <v>152711</v>
      </c>
      <c r="W146" s="373">
        <v>43966</v>
      </c>
      <c r="X146" s="373">
        <v>6127</v>
      </c>
      <c r="Y146" s="373">
        <v>545329</v>
      </c>
      <c r="Z146" s="373">
        <v>183152</v>
      </c>
      <c r="AA146" s="373">
        <v>33023</v>
      </c>
      <c r="AB146" s="373">
        <v>87269</v>
      </c>
      <c r="AC146" s="373">
        <v>69566</v>
      </c>
      <c r="AD146" s="373">
        <v>148001</v>
      </c>
      <c r="AE146" s="373">
        <v>24318</v>
      </c>
      <c r="AF146" s="373">
        <v>166304</v>
      </c>
      <c r="AG146" s="373">
        <v>25655</v>
      </c>
      <c r="AH146" s="373">
        <v>22833</v>
      </c>
      <c r="AI146" s="373">
        <v>116086</v>
      </c>
      <c r="AJ146" s="373">
        <v>87866</v>
      </c>
      <c r="AK146" s="373">
        <v>54590</v>
      </c>
      <c r="AL146" s="373">
        <v>12384</v>
      </c>
      <c r="AM146" s="42">
        <v>4946</v>
      </c>
      <c r="AN146" s="42">
        <v>2095386</v>
      </c>
    </row>
    <row r="147" spans="1:40">
      <c r="A147" s="47">
        <v>45047</v>
      </c>
      <c r="B147" s="372">
        <v>43799</v>
      </c>
      <c r="C147" s="372">
        <v>816192</v>
      </c>
      <c r="D147" s="372">
        <v>234628</v>
      </c>
      <c r="E147" s="372">
        <v>108878</v>
      </c>
      <c r="F147" s="372">
        <v>129359</v>
      </c>
      <c r="G147" s="372">
        <v>18744</v>
      </c>
      <c r="H147" s="373">
        <v>26783</v>
      </c>
      <c r="I147" s="373">
        <v>20530</v>
      </c>
      <c r="J147" s="373">
        <v>26834</v>
      </c>
      <c r="K147" s="373">
        <v>49265</v>
      </c>
      <c r="L147" s="373">
        <v>41355</v>
      </c>
      <c r="M147" s="373">
        <v>44275</v>
      </c>
      <c r="N147" s="373">
        <v>24415</v>
      </c>
      <c r="O147" s="373">
        <v>20734</v>
      </c>
      <c r="P147" s="373">
        <v>28551</v>
      </c>
      <c r="Q147" s="373">
        <v>19240</v>
      </c>
      <c r="R147" s="373">
        <v>13926</v>
      </c>
      <c r="S147" s="373">
        <v>8673</v>
      </c>
      <c r="T147" s="373">
        <v>1232933</v>
      </c>
      <c r="U147" s="373">
        <v>203839</v>
      </c>
      <c r="V147" s="373">
        <v>153647</v>
      </c>
      <c r="W147" s="373">
        <v>43943</v>
      </c>
      <c r="X147" s="373">
        <v>6249</v>
      </c>
      <c r="Y147" s="373">
        <v>543227</v>
      </c>
      <c r="Z147" s="373">
        <v>182622</v>
      </c>
      <c r="AA147" s="373">
        <v>32599</v>
      </c>
      <c r="AB147" s="373">
        <v>86000</v>
      </c>
      <c r="AC147" s="373">
        <v>69978</v>
      </c>
      <c r="AD147" s="373">
        <v>148495</v>
      </c>
      <c r="AE147" s="373">
        <v>23533</v>
      </c>
      <c r="AF147" s="373">
        <v>166919</v>
      </c>
      <c r="AG147" s="373">
        <v>25685</v>
      </c>
      <c r="AH147" s="373">
        <v>23012</v>
      </c>
      <c r="AI147" s="373">
        <v>115511</v>
      </c>
      <c r="AJ147" s="373">
        <v>87890</v>
      </c>
      <c r="AK147" s="373">
        <v>53749</v>
      </c>
      <c r="AL147" s="373">
        <v>13103</v>
      </c>
      <c r="AM147" s="42">
        <v>4842</v>
      </c>
      <c r="AN147" s="42">
        <v>2097766</v>
      </c>
    </row>
    <row r="148" spans="1:40">
      <c r="A148" s="47">
        <v>45078</v>
      </c>
      <c r="B148" s="372">
        <v>43293</v>
      </c>
      <c r="C148" s="372">
        <v>825121</v>
      </c>
      <c r="D148" s="372">
        <v>236209</v>
      </c>
      <c r="E148" s="372">
        <v>111787</v>
      </c>
      <c r="F148" s="372">
        <v>130153</v>
      </c>
      <c r="G148" s="372">
        <v>18114</v>
      </c>
      <c r="H148" s="373">
        <v>26084</v>
      </c>
      <c r="I148" s="373">
        <v>21271</v>
      </c>
      <c r="J148" s="373">
        <v>26536</v>
      </c>
      <c r="K148" s="373">
        <v>50688</v>
      </c>
      <c r="L148" s="373">
        <v>42595</v>
      </c>
      <c r="M148" s="373">
        <v>44108</v>
      </c>
      <c r="N148" s="373">
        <v>24332</v>
      </c>
      <c r="O148" s="373">
        <v>22317</v>
      </c>
      <c r="P148" s="373">
        <v>28840</v>
      </c>
      <c r="Q148" s="373">
        <v>19412</v>
      </c>
      <c r="R148" s="373">
        <v>13966</v>
      </c>
      <c r="S148" s="373">
        <v>8710</v>
      </c>
      <c r="T148" s="373">
        <v>1246698</v>
      </c>
      <c r="U148" s="373">
        <v>203769</v>
      </c>
      <c r="V148" s="373">
        <v>155026</v>
      </c>
      <c r="W148" s="373">
        <v>42509</v>
      </c>
      <c r="X148" s="373">
        <v>6234</v>
      </c>
      <c r="Y148" s="373">
        <v>548319</v>
      </c>
      <c r="Z148" s="373">
        <v>184028</v>
      </c>
      <c r="AA148" s="373">
        <v>32276</v>
      </c>
      <c r="AB148" s="373">
        <v>87729</v>
      </c>
      <c r="AC148" s="373">
        <v>71527</v>
      </c>
      <c r="AD148" s="373">
        <v>147240</v>
      </c>
      <c r="AE148" s="373">
        <v>25518</v>
      </c>
      <c r="AF148" s="373">
        <v>169221</v>
      </c>
      <c r="AG148" s="373">
        <v>25802</v>
      </c>
      <c r="AH148" s="373">
        <v>23478</v>
      </c>
      <c r="AI148" s="373">
        <v>117952</v>
      </c>
      <c r="AJ148" s="373">
        <v>89568</v>
      </c>
      <c r="AK148" s="373">
        <v>55712</v>
      </c>
      <c r="AL148" s="373">
        <v>12876</v>
      </c>
      <c r="AM148" s="42">
        <v>4598</v>
      </c>
      <c r="AN148" s="42">
        <v>2119710</v>
      </c>
    </row>
    <row r="149" spans="1:40">
      <c r="A149" s="47">
        <v>45108</v>
      </c>
      <c r="B149" s="372">
        <v>44023</v>
      </c>
      <c r="C149" s="372">
        <v>816682</v>
      </c>
      <c r="D149" s="372">
        <v>235452</v>
      </c>
      <c r="E149" s="372">
        <v>112724</v>
      </c>
      <c r="F149" s="372">
        <v>129614</v>
      </c>
      <c r="G149" s="372">
        <v>19885</v>
      </c>
      <c r="H149" s="373">
        <v>25985</v>
      </c>
      <c r="I149" s="373">
        <v>21283</v>
      </c>
      <c r="J149" s="373">
        <v>27157</v>
      </c>
      <c r="K149" s="373">
        <v>48088</v>
      </c>
      <c r="L149" s="373">
        <v>40713</v>
      </c>
      <c r="M149" s="373">
        <v>43270</v>
      </c>
      <c r="N149" s="373">
        <v>22890</v>
      </c>
      <c r="O149" s="373">
        <v>20073</v>
      </c>
      <c r="P149" s="373">
        <v>28911</v>
      </c>
      <c r="Q149" s="373">
        <v>18931</v>
      </c>
      <c r="R149" s="373">
        <v>13105</v>
      </c>
      <c r="S149" s="373">
        <v>8601</v>
      </c>
      <c r="T149" s="373">
        <v>1229379</v>
      </c>
      <c r="U149" s="373">
        <v>202538</v>
      </c>
      <c r="V149" s="373">
        <v>154981</v>
      </c>
      <c r="W149" s="373">
        <v>41263</v>
      </c>
      <c r="X149" s="373">
        <v>6294</v>
      </c>
      <c r="Y149" s="373">
        <v>532640</v>
      </c>
      <c r="Z149" s="373">
        <v>177926</v>
      </c>
      <c r="AA149" s="373">
        <v>31691</v>
      </c>
      <c r="AB149" s="373">
        <v>85150</v>
      </c>
      <c r="AC149" s="373">
        <v>69526</v>
      </c>
      <c r="AD149" s="373">
        <v>143742</v>
      </c>
      <c r="AE149" s="373">
        <v>24605</v>
      </c>
      <c r="AF149" s="373">
        <v>171441</v>
      </c>
      <c r="AG149" s="373">
        <v>25843</v>
      </c>
      <c r="AH149" s="373">
        <v>23594</v>
      </c>
      <c r="AI149" s="373">
        <v>116668</v>
      </c>
      <c r="AJ149" s="373">
        <v>90045</v>
      </c>
      <c r="AK149" s="373">
        <v>54009</v>
      </c>
      <c r="AL149" s="373">
        <v>12602</v>
      </c>
      <c r="AM149" s="42">
        <v>4503</v>
      </c>
      <c r="AN149" s="42">
        <v>2094587</v>
      </c>
    </row>
    <row r="150" spans="1:40">
      <c r="A150" s="47">
        <v>45139</v>
      </c>
      <c r="B150" s="372">
        <v>47132</v>
      </c>
      <c r="C150" s="372">
        <v>826437</v>
      </c>
      <c r="D150" s="372">
        <v>235493</v>
      </c>
      <c r="E150" s="372">
        <v>115046</v>
      </c>
      <c r="F150" s="372">
        <v>129436</v>
      </c>
      <c r="G150" s="372">
        <v>20746</v>
      </c>
      <c r="H150" s="373">
        <v>25908</v>
      </c>
      <c r="I150" s="373">
        <v>21495</v>
      </c>
      <c r="J150" s="373">
        <v>29240</v>
      </c>
      <c r="K150" s="373">
        <v>48933</v>
      </c>
      <c r="L150" s="373">
        <v>40403</v>
      </c>
      <c r="M150" s="373">
        <v>43498</v>
      </c>
      <c r="N150" s="373">
        <v>23672</v>
      </c>
      <c r="O150" s="373">
        <v>23539</v>
      </c>
      <c r="P150" s="373">
        <v>29141</v>
      </c>
      <c r="Q150" s="373">
        <v>18775</v>
      </c>
      <c r="R150" s="373">
        <v>12562</v>
      </c>
      <c r="S150" s="373">
        <v>8551</v>
      </c>
      <c r="T150" s="373">
        <v>1242150</v>
      </c>
      <c r="U150" s="373">
        <v>205181</v>
      </c>
      <c r="V150" s="373">
        <v>157155</v>
      </c>
      <c r="W150" s="373">
        <v>41749</v>
      </c>
      <c r="X150" s="373">
        <v>6277</v>
      </c>
      <c r="Y150" s="373">
        <v>535085</v>
      </c>
      <c r="Z150" s="373">
        <v>179436</v>
      </c>
      <c r="AA150" s="373">
        <v>31832</v>
      </c>
      <c r="AB150" s="373">
        <v>85265</v>
      </c>
      <c r="AC150" s="373">
        <v>70613</v>
      </c>
      <c r="AD150" s="373">
        <v>144036</v>
      </c>
      <c r="AE150" s="373">
        <v>23904</v>
      </c>
      <c r="AF150" s="373">
        <v>174156</v>
      </c>
      <c r="AG150" s="373">
        <v>26018</v>
      </c>
      <c r="AH150" s="373">
        <v>23805</v>
      </c>
      <c r="AI150" s="373">
        <v>117085</v>
      </c>
      <c r="AJ150" s="373">
        <v>91463</v>
      </c>
      <c r="AK150" s="373">
        <v>56592</v>
      </c>
      <c r="AL150" s="373">
        <v>12766</v>
      </c>
      <c r="AM150" s="42">
        <v>4664</v>
      </c>
      <c r="AN150" s="42">
        <v>2120383</v>
      </c>
    </row>
    <row r="151" spans="1:40">
      <c r="A151" s="47">
        <v>45170</v>
      </c>
      <c r="B151" s="372">
        <v>48028</v>
      </c>
      <c r="C151" s="372">
        <v>833997</v>
      </c>
      <c r="D151" s="372">
        <v>238005</v>
      </c>
      <c r="E151" s="372">
        <v>117385</v>
      </c>
      <c r="F151" s="372">
        <v>125737</v>
      </c>
      <c r="G151" s="372">
        <v>21007</v>
      </c>
      <c r="H151" s="373">
        <v>26116</v>
      </c>
      <c r="I151" s="373">
        <v>21775</v>
      </c>
      <c r="J151" s="373">
        <v>30660</v>
      </c>
      <c r="K151" s="373">
        <v>50037</v>
      </c>
      <c r="L151" s="373">
        <v>40990</v>
      </c>
      <c r="M151" s="373">
        <v>44012</v>
      </c>
      <c r="N151" s="373">
        <v>23588</v>
      </c>
      <c r="O151" s="373">
        <v>25003</v>
      </c>
      <c r="P151" s="373">
        <v>29206</v>
      </c>
      <c r="Q151" s="373">
        <v>18681</v>
      </c>
      <c r="R151" s="373">
        <v>13143</v>
      </c>
      <c r="S151" s="373">
        <v>8649</v>
      </c>
      <c r="T151" s="373">
        <v>1269967</v>
      </c>
      <c r="U151" s="373">
        <v>207620</v>
      </c>
      <c r="V151" s="373">
        <v>159091</v>
      </c>
      <c r="W151" s="373">
        <v>42315</v>
      </c>
      <c r="X151" s="373">
        <v>6214</v>
      </c>
      <c r="Y151" s="373">
        <v>544853</v>
      </c>
      <c r="Z151" s="373">
        <v>183191</v>
      </c>
      <c r="AA151" s="373">
        <v>32265</v>
      </c>
      <c r="AB151" s="373">
        <v>88090</v>
      </c>
      <c r="AC151" s="373">
        <v>72211</v>
      </c>
      <c r="AD151" s="373">
        <v>144311</v>
      </c>
      <c r="AE151" s="373">
        <v>24785</v>
      </c>
      <c r="AF151" s="373">
        <v>176435</v>
      </c>
      <c r="AG151" s="373">
        <v>26364</v>
      </c>
      <c r="AH151" s="373">
        <v>24307</v>
      </c>
      <c r="AI151" s="373">
        <v>121923</v>
      </c>
      <c r="AJ151" s="373">
        <v>92133</v>
      </c>
      <c r="AK151" s="373">
        <v>63036</v>
      </c>
      <c r="AL151" s="373">
        <v>13297</v>
      </c>
      <c r="AM151" s="42">
        <v>4554</v>
      </c>
      <c r="AN151" s="42">
        <v>2156546</v>
      </c>
    </row>
    <row r="152" spans="1:40">
      <c r="A152" s="47">
        <v>45200</v>
      </c>
      <c r="B152" s="372">
        <v>48342</v>
      </c>
      <c r="C152" s="372">
        <v>827531</v>
      </c>
      <c r="D152" s="372">
        <v>238530</v>
      </c>
      <c r="E152" s="372">
        <v>119131</v>
      </c>
      <c r="F152" s="372">
        <v>120285</v>
      </c>
      <c r="G152" s="372">
        <v>21538</v>
      </c>
      <c r="H152" s="373">
        <v>26228</v>
      </c>
      <c r="I152" s="373">
        <v>22221</v>
      </c>
      <c r="J152" s="373">
        <v>31343</v>
      </c>
      <c r="K152" s="373">
        <v>49429</v>
      </c>
      <c r="L152" s="373">
        <v>39293</v>
      </c>
      <c r="M152" s="373">
        <v>43891</v>
      </c>
      <c r="N152" s="373">
        <v>24175</v>
      </c>
      <c r="O152" s="373">
        <v>22578</v>
      </c>
      <c r="P152" s="373">
        <v>29267</v>
      </c>
      <c r="Q152" s="373">
        <v>18599</v>
      </c>
      <c r="R152" s="373">
        <v>12326</v>
      </c>
      <c r="S152" s="373">
        <v>8697</v>
      </c>
      <c r="T152" s="373">
        <v>1266184</v>
      </c>
      <c r="U152" s="373">
        <v>208727</v>
      </c>
      <c r="V152" s="373">
        <v>160357</v>
      </c>
      <c r="W152" s="373">
        <v>42214</v>
      </c>
      <c r="X152" s="373">
        <v>6156</v>
      </c>
      <c r="Y152" s="373">
        <v>540215</v>
      </c>
      <c r="Z152" s="373">
        <v>179739</v>
      </c>
      <c r="AA152" s="373">
        <v>32682</v>
      </c>
      <c r="AB152" s="373">
        <v>86457</v>
      </c>
      <c r="AC152" s="373">
        <v>72116</v>
      </c>
      <c r="AD152" s="373">
        <v>144740</v>
      </c>
      <c r="AE152" s="373">
        <v>24480</v>
      </c>
      <c r="AF152" s="373">
        <v>178028</v>
      </c>
      <c r="AG152" s="373">
        <v>26665</v>
      </c>
      <c r="AH152" s="373">
        <v>24280</v>
      </c>
      <c r="AI152" s="373">
        <v>121954</v>
      </c>
      <c r="AJ152" s="373">
        <v>92443</v>
      </c>
      <c r="AK152" s="373">
        <v>60366</v>
      </c>
      <c r="AL152" s="373">
        <v>13507</v>
      </c>
      <c r="AM152" s="42">
        <v>4509</v>
      </c>
      <c r="AN152" s="42">
        <v>2146566</v>
      </c>
    </row>
    <row r="153" spans="1:40">
      <c r="A153" s="47">
        <v>45231</v>
      </c>
      <c r="B153" s="372">
        <v>48794</v>
      </c>
      <c r="C153" s="372">
        <v>831736</v>
      </c>
      <c r="D153" s="372">
        <v>235271</v>
      </c>
      <c r="E153" s="372">
        <v>121069</v>
      </c>
      <c r="F153" s="372">
        <v>117421</v>
      </c>
      <c r="G153" s="372">
        <v>23553</v>
      </c>
      <c r="H153" s="373">
        <v>26291</v>
      </c>
      <c r="I153" s="373">
        <v>21903</v>
      </c>
      <c r="J153" s="373">
        <v>33214</v>
      </c>
      <c r="K153" s="373">
        <v>50931</v>
      </c>
      <c r="L153" s="373">
        <v>39863</v>
      </c>
      <c r="M153" s="373">
        <v>43414</v>
      </c>
      <c r="N153" s="373">
        <v>24334</v>
      </c>
      <c r="O153" s="373">
        <v>24799</v>
      </c>
      <c r="P153" s="373">
        <v>29473</v>
      </c>
      <c r="Q153" s="373">
        <v>18412</v>
      </c>
      <c r="R153" s="373">
        <v>13160</v>
      </c>
      <c r="S153" s="373">
        <v>8626</v>
      </c>
      <c r="T153" s="373">
        <v>1270078</v>
      </c>
      <c r="U153" s="373">
        <v>210221</v>
      </c>
      <c r="V153" s="373">
        <v>162264</v>
      </c>
      <c r="W153" s="373">
        <v>41887</v>
      </c>
      <c r="X153" s="373">
        <v>6070</v>
      </c>
      <c r="Y153" s="373">
        <v>537527</v>
      </c>
      <c r="Z153" s="373">
        <v>179985</v>
      </c>
      <c r="AA153" s="373">
        <v>32180</v>
      </c>
      <c r="AB153" s="373">
        <v>85921</v>
      </c>
      <c r="AC153" s="373">
        <v>72355</v>
      </c>
      <c r="AD153" s="373">
        <v>143763</v>
      </c>
      <c r="AE153" s="373">
        <v>23323</v>
      </c>
      <c r="AF153" s="373">
        <v>179477</v>
      </c>
      <c r="AG153" s="373">
        <v>27134</v>
      </c>
      <c r="AH153" s="373">
        <v>24356</v>
      </c>
      <c r="AI153" s="373">
        <v>124457</v>
      </c>
      <c r="AJ153" s="373">
        <v>90054</v>
      </c>
      <c r="AK153" s="373">
        <v>63287</v>
      </c>
      <c r="AL153" s="373">
        <v>13566</v>
      </c>
      <c r="AM153" s="42">
        <v>4373</v>
      </c>
      <c r="AN153" s="42">
        <v>2154981</v>
      </c>
    </row>
    <row r="154" spans="1:40">
      <c r="A154" s="47">
        <v>45261</v>
      </c>
      <c r="B154" s="372">
        <v>50554</v>
      </c>
      <c r="C154" s="372">
        <v>851028</v>
      </c>
      <c r="D154" s="372">
        <v>238238</v>
      </c>
      <c r="E154" s="372">
        <v>123195</v>
      </c>
      <c r="F154" s="372">
        <v>118447</v>
      </c>
      <c r="G154" s="372">
        <v>23491</v>
      </c>
      <c r="H154" s="373">
        <v>26419</v>
      </c>
      <c r="I154" s="373">
        <v>23469</v>
      </c>
      <c r="J154" s="373">
        <v>37122</v>
      </c>
      <c r="K154" s="373">
        <v>54287</v>
      </c>
      <c r="L154" s="373">
        <v>41733</v>
      </c>
      <c r="M154" s="373">
        <v>43019</v>
      </c>
      <c r="N154" s="373">
        <v>26029</v>
      </c>
      <c r="O154" s="373">
        <v>23761</v>
      </c>
      <c r="P154" s="373">
        <v>29595</v>
      </c>
      <c r="Q154" s="373">
        <v>18602</v>
      </c>
      <c r="R154" s="373">
        <v>14996</v>
      </c>
      <c r="S154" s="373">
        <v>8626</v>
      </c>
      <c r="T154" s="373">
        <v>1309271</v>
      </c>
      <c r="U154" s="373">
        <v>213288</v>
      </c>
      <c r="V154" s="373">
        <v>165625</v>
      </c>
      <c r="W154" s="373">
        <v>41638</v>
      </c>
      <c r="X154" s="373">
        <v>6025</v>
      </c>
      <c r="Y154" s="373">
        <v>551838</v>
      </c>
      <c r="Z154" s="373">
        <v>183199</v>
      </c>
      <c r="AA154" s="373">
        <v>33247</v>
      </c>
      <c r="AB154" s="373">
        <v>89926</v>
      </c>
      <c r="AC154" s="373">
        <v>74438</v>
      </c>
      <c r="AD154" s="373">
        <v>146694</v>
      </c>
      <c r="AE154" s="373">
        <v>24334</v>
      </c>
      <c r="AF154" s="373">
        <v>182088</v>
      </c>
      <c r="AG154" s="373">
        <v>27917</v>
      </c>
      <c r="AH154" s="373">
        <v>25001</v>
      </c>
      <c r="AI154" s="373">
        <v>130711</v>
      </c>
      <c r="AJ154" s="373">
        <v>90560</v>
      </c>
      <c r="AK154" s="373">
        <v>73500</v>
      </c>
      <c r="AL154" s="373">
        <v>14367</v>
      </c>
      <c r="AM154" s="42">
        <v>4233</v>
      </c>
      <c r="AN154" s="42">
        <v>2215086</v>
      </c>
    </row>
    <row r="155" spans="1:40">
      <c r="A155" s="47">
        <v>45292</v>
      </c>
      <c r="B155" s="372">
        <v>50586</v>
      </c>
      <c r="C155" s="372">
        <v>832246</v>
      </c>
      <c r="D155" s="372">
        <v>239162</v>
      </c>
      <c r="E155" s="372">
        <v>123655</v>
      </c>
      <c r="F155" s="372">
        <v>112350</v>
      </c>
      <c r="G155" s="372">
        <v>22963</v>
      </c>
      <c r="H155" s="373">
        <v>25721</v>
      </c>
      <c r="I155" s="373">
        <v>22824</v>
      </c>
      <c r="J155" s="373">
        <v>37290</v>
      </c>
      <c r="K155" s="373">
        <v>51032</v>
      </c>
      <c r="L155" s="373">
        <v>39470</v>
      </c>
      <c r="M155" s="373">
        <v>42226</v>
      </c>
      <c r="N155" s="373">
        <v>23981</v>
      </c>
      <c r="O155" s="373">
        <v>22582</v>
      </c>
      <c r="P155" s="373">
        <v>29454</v>
      </c>
      <c r="Q155" s="373">
        <v>18318</v>
      </c>
      <c r="R155" s="373">
        <v>12696</v>
      </c>
      <c r="S155" s="373">
        <v>8521</v>
      </c>
      <c r="T155" s="373">
        <v>1283248</v>
      </c>
      <c r="U155" s="373">
        <v>212426</v>
      </c>
      <c r="V155" s="373">
        <v>164521</v>
      </c>
      <c r="W155" s="373">
        <v>41816</v>
      </c>
      <c r="X155" s="373">
        <v>6090</v>
      </c>
      <c r="Y155" s="373">
        <v>531758</v>
      </c>
      <c r="Z155" s="373">
        <v>173855</v>
      </c>
      <c r="AA155" s="373">
        <v>32486</v>
      </c>
      <c r="AB155" s="373">
        <v>86993</v>
      </c>
      <c r="AC155" s="373">
        <v>70172</v>
      </c>
      <c r="AD155" s="373">
        <v>145631</v>
      </c>
      <c r="AE155" s="373">
        <v>22621</v>
      </c>
      <c r="AF155" s="373">
        <v>184324</v>
      </c>
      <c r="AG155" s="373">
        <v>28256</v>
      </c>
      <c r="AH155" s="373">
        <v>24355</v>
      </c>
      <c r="AI155" s="373">
        <v>126185</v>
      </c>
      <c r="AJ155" s="373">
        <v>89362</v>
      </c>
      <c r="AK155" s="373">
        <v>72380</v>
      </c>
      <c r="AL155" s="373">
        <v>14201</v>
      </c>
      <c r="AM155" s="42">
        <v>4225</v>
      </c>
      <c r="AN155" s="42">
        <v>2170305</v>
      </c>
    </row>
    <row r="156" spans="1:40">
      <c r="A156" s="47">
        <v>45323</v>
      </c>
      <c r="B156" s="372">
        <v>50891</v>
      </c>
      <c r="C156" s="372">
        <v>834924</v>
      </c>
      <c r="D156" s="372">
        <v>239044</v>
      </c>
      <c r="E156" s="372">
        <v>125032</v>
      </c>
      <c r="F156" s="372">
        <v>111169</v>
      </c>
      <c r="G156" s="372">
        <v>22857</v>
      </c>
      <c r="H156" s="373">
        <v>25587</v>
      </c>
      <c r="I156" s="373">
        <v>23578</v>
      </c>
      <c r="J156" s="373">
        <v>36292</v>
      </c>
      <c r="K156" s="373">
        <v>50888</v>
      </c>
      <c r="L156" s="373">
        <v>39608</v>
      </c>
      <c r="M156" s="373">
        <v>42399</v>
      </c>
      <c r="N156" s="373">
        <v>23874</v>
      </c>
      <c r="O156" s="373">
        <v>25780</v>
      </c>
      <c r="P156" s="373">
        <v>29541</v>
      </c>
      <c r="Q156" s="373">
        <v>18315</v>
      </c>
      <c r="R156" s="373">
        <v>12364</v>
      </c>
      <c r="S156" s="373">
        <v>8597</v>
      </c>
      <c r="T156" s="373">
        <v>1283950</v>
      </c>
      <c r="U156" s="373">
        <v>214037</v>
      </c>
      <c r="V156" s="373">
        <v>166215</v>
      </c>
      <c r="W156" s="373">
        <v>41655</v>
      </c>
      <c r="X156" s="373">
        <v>6166</v>
      </c>
      <c r="Y156" s="373">
        <v>530358</v>
      </c>
      <c r="Z156" s="373">
        <v>172128</v>
      </c>
      <c r="AA156" s="373">
        <v>32464</v>
      </c>
      <c r="AB156" s="373">
        <v>87956</v>
      </c>
      <c r="AC156" s="373">
        <v>70359</v>
      </c>
      <c r="AD156" s="373">
        <v>145036</v>
      </c>
      <c r="AE156" s="373">
        <v>22415</v>
      </c>
      <c r="AF156" s="373">
        <v>185909</v>
      </c>
      <c r="AG156" s="373">
        <v>28122</v>
      </c>
      <c r="AH156" s="373">
        <v>24570</v>
      </c>
      <c r="AI156" s="373">
        <v>125251</v>
      </c>
      <c r="AJ156" s="373">
        <v>89366</v>
      </c>
      <c r="AK156" s="373">
        <v>71930</v>
      </c>
      <c r="AL156" s="373">
        <v>14407</v>
      </c>
      <c r="AM156" s="42">
        <v>4226</v>
      </c>
      <c r="AN156" s="42">
        <v>2173991</v>
      </c>
    </row>
    <row r="157" spans="1:40">
      <c r="A157" s="47">
        <v>45352</v>
      </c>
      <c r="B157" s="372">
        <v>52447</v>
      </c>
      <c r="C157" s="372">
        <v>855412</v>
      </c>
      <c r="D157" s="372">
        <v>242017</v>
      </c>
      <c r="E157" s="372">
        <v>127740</v>
      </c>
      <c r="F157" s="372">
        <v>117018</v>
      </c>
      <c r="G157" s="372">
        <v>19775</v>
      </c>
      <c r="H157" s="373">
        <v>25636</v>
      </c>
      <c r="I157" s="373">
        <v>23948</v>
      </c>
      <c r="J157" s="373">
        <v>37020</v>
      </c>
      <c r="K157" s="373">
        <v>52758</v>
      </c>
      <c r="L157" s="373">
        <v>41506</v>
      </c>
      <c r="M157" s="373">
        <v>43372</v>
      </c>
      <c r="N157" s="373">
        <v>24505</v>
      </c>
      <c r="O157" s="373">
        <v>29613</v>
      </c>
      <c r="P157" s="373">
        <v>29609</v>
      </c>
      <c r="Q157" s="373">
        <v>18734</v>
      </c>
      <c r="R157" s="373">
        <v>13400</v>
      </c>
      <c r="S157" s="373">
        <v>8759</v>
      </c>
      <c r="T157" s="373">
        <v>1305538</v>
      </c>
      <c r="U157" s="373">
        <v>214002</v>
      </c>
      <c r="V157" s="373">
        <v>169010</v>
      </c>
      <c r="W157" s="373">
        <v>38872</v>
      </c>
      <c r="X157" s="373">
        <v>6120</v>
      </c>
      <c r="Y157" s="373">
        <v>543051</v>
      </c>
      <c r="Z157" s="373">
        <v>174323</v>
      </c>
      <c r="AA157" s="373">
        <v>33290</v>
      </c>
      <c r="AB157" s="373">
        <v>92053</v>
      </c>
      <c r="AC157" s="373">
        <v>72246</v>
      </c>
      <c r="AD157" s="373">
        <v>148807</v>
      </c>
      <c r="AE157" s="373">
        <v>22332</v>
      </c>
      <c r="AF157" s="373">
        <v>186418</v>
      </c>
      <c r="AG157" s="373">
        <v>28393</v>
      </c>
      <c r="AH157" s="373">
        <v>25201</v>
      </c>
      <c r="AI157" s="373">
        <v>127285</v>
      </c>
      <c r="AJ157" s="373">
        <v>90852</v>
      </c>
      <c r="AK157" s="373">
        <v>76090</v>
      </c>
      <c r="AL157" s="373">
        <v>14245</v>
      </c>
      <c r="AM157" s="42">
        <v>4187</v>
      </c>
      <c r="AN157" s="42">
        <v>2217584</v>
      </c>
    </row>
    <row r="158" spans="1:40">
      <c r="A158" s="47">
        <v>45383</v>
      </c>
      <c r="B158" s="372">
        <v>52319</v>
      </c>
      <c r="C158" s="372">
        <v>850297</v>
      </c>
      <c r="D158" s="372">
        <v>242659</v>
      </c>
      <c r="E158" s="372">
        <v>128337</v>
      </c>
      <c r="F158" s="372">
        <v>120169</v>
      </c>
      <c r="G158" s="372">
        <v>20047</v>
      </c>
      <c r="H158" s="373">
        <v>25754</v>
      </c>
      <c r="I158" s="373">
        <v>23594</v>
      </c>
      <c r="J158" s="373">
        <v>36322</v>
      </c>
      <c r="K158" s="373">
        <v>51430</v>
      </c>
      <c r="L158" s="373">
        <v>39971</v>
      </c>
      <c r="M158" s="373">
        <v>43684</v>
      </c>
      <c r="N158" s="373">
        <v>23474</v>
      </c>
      <c r="O158" s="373">
        <v>24906</v>
      </c>
      <c r="P158" s="373">
        <v>29614</v>
      </c>
      <c r="Q158" s="373">
        <v>18861</v>
      </c>
      <c r="R158" s="373">
        <v>12713</v>
      </c>
      <c r="S158" s="373">
        <v>8763</v>
      </c>
      <c r="T158" s="373">
        <v>1300748</v>
      </c>
      <c r="U158" s="373">
        <v>215775</v>
      </c>
      <c r="V158" s="373">
        <v>170307</v>
      </c>
      <c r="W158" s="373">
        <v>39405</v>
      </c>
      <c r="X158" s="373">
        <v>6064</v>
      </c>
      <c r="Y158" s="373">
        <v>537837</v>
      </c>
      <c r="Z158" s="373">
        <v>169799</v>
      </c>
      <c r="AA158" s="373">
        <v>32724</v>
      </c>
      <c r="AB158" s="373">
        <v>89565</v>
      </c>
      <c r="AC158" s="373">
        <v>72898</v>
      </c>
      <c r="AD158" s="373">
        <v>151802</v>
      </c>
      <c r="AE158" s="373">
        <v>21049</v>
      </c>
      <c r="AF158" s="373">
        <v>189327</v>
      </c>
      <c r="AG158" s="373">
        <v>28176</v>
      </c>
      <c r="AH158" s="373">
        <v>25069</v>
      </c>
      <c r="AI158" s="373">
        <v>125867</v>
      </c>
      <c r="AJ158" s="373">
        <v>88219</v>
      </c>
      <c r="AK158" s="373">
        <v>76324</v>
      </c>
      <c r="AL158" s="373">
        <v>14152</v>
      </c>
      <c r="AM158" s="42">
        <v>5359</v>
      </c>
      <c r="AN158" s="42">
        <v>2208723</v>
      </c>
    </row>
    <row r="159" spans="1:40">
      <c r="B159" s="420"/>
      <c r="C159" s="420"/>
      <c r="D159" s="421"/>
      <c r="E159" s="421"/>
    </row>
    <row r="160" spans="1:40">
      <c r="B160" s="420"/>
      <c r="C160" s="420"/>
    </row>
    <row r="161" spans="2:3">
      <c r="B161" s="420"/>
      <c r="C161" s="420"/>
    </row>
    <row r="162" spans="2:3">
      <c r="B162" s="420"/>
      <c r="C162" s="420"/>
    </row>
    <row r="163" spans="2:3">
      <c r="B163" s="420"/>
      <c r="C163" s="420"/>
    </row>
    <row r="164" spans="2:3">
      <c r="B164" s="421"/>
      <c r="C164" s="421"/>
    </row>
    <row r="165" spans="2:3">
      <c r="B165" s="421"/>
      <c r="C165" s="421"/>
    </row>
  </sheetData>
  <mergeCells count="26">
    <mergeCell ref="L7:L8"/>
    <mergeCell ref="M7:M8"/>
    <mergeCell ref="N7:N8"/>
    <mergeCell ref="O7:O8"/>
    <mergeCell ref="P7:P8"/>
    <mergeCell ref="AJ7:AJ8"/>
    <mergeCell ref="AK7:AK8"/>
    <mergeCell ref="AL7:AL8"/>
    <mergeCell ref="C7:C8"/>
    <mergeCell ref="D7:D8"/>
    <mergeCell ref="E7:E8"/>
    <mergeCell ref="F7:F8"/>
    <mergeCell ref="G7:G8"/>
    <mergeCell ref="H7:H8"/>
    <mergeCell ref="I7:I8"/>
    <mergeCell ref="J7:J8"/>
    <mergeCell ref="Q7:Q8"/>
    <mergeCell ref="R7:R8"/>
    <mergeCell ref="S7:S8"/>
    <mergeCell ref="T7:T8"/>
    <mergeCell ref="K7:K8"/>
    <mergeCell ref="Y7:Y8"/>
    <mergeCell ref="AF7:AF8"/>
    <mergeCell ref="AG7:AG8"/>
    <mergeCell ref="AH7:AH8"/>
    <mergeCell ref="AI7:AI8"/>
  </mergeCells>
  <pageMargins left="0.511811024" right="0.511811024" top="0.78740157499999996" bottom="0.78740157499999996" header="0.31496062000000002" footer="0.31496062000000002"/>
  <pageSetup paperSize="9" orientation="portrait" horizontalDpi="1200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Plan67"/>
  <dimension ref="A1:AK134"/>
  <sheetViews>
    <sheetView showGridLines="0" zoomScaleNormal="100" workbookViewId="0">
      <pane xSplit="1" ySplit="9" topLeftCell="B122" activePane="bottomRight" state="frozenSplit"/>
      <selection pane="topRight" activeCell="E1" sqref="E1"/>
      <selection pane="bottomLeft" activeCell="A16" sqref="A16"/>
      <selection pane="bottomRight" activeCell="C146" sqref="C146"/>
    </sheetView>
  </sheetViews>
  <sheetFormatPr defaultColWidth="11" defaultRowHeight="13.2"/>
  <cols>
    <col min="1" max="1" width="8" style="7" customWidth="1"/>
    <col min="2" max="4" width="11.5546875" style="7" customWidth="1"/>
    <col min="5" max="5" width="12.88671875" style="7" customWidth="1"/>
    <col min="6" max="8" width="11.5546875" style="7" customWidth="1"/>
    <col min="9" max="9" width="7.5546875" style="7" customWidth="1"/>
    <col min="10" max="10" width="10.109375" style="7" customWidth="1"/>
    <col min="11" max="11" width="10.88671875" style="7" customWidth="1"/>
    <col min="12" max="12" width="11" style="7" customWidth="1"/>
    <col min="13" max="13" width="11.5546875" style="7" customWidth="1"/>
    <col min="14" max="18" width="11" style="7" customWidth="1"/>
    <col min="19" max="31" width="14.44140625" style="7" customWidth="1"/>
    <col min="32" max="16384" width="11" style="7"/>
  </cols>
  <sheetData>
    <row r="1" spans="1:37" ht="14.25" customHeight="1">
      <c r="A1" s="236" t="s">
        <v>327</v>
      </c>
      <c r="B1" s="16"/>
      <c r="C1" s="16"/>
      <c r="D1" s="16"/>
      <c r="E1" s="16"/>
      <c r="F1" s="16"/>
      <c r="G1" s="16"/>
      <c r="H1" s="16"/>
      <c r="I1" s="241"/>
      <c r="J1" s="242"/>
      <c r="K1" s="244"/>
      <c r="L1" s="242"/>
      <c r="M1" s="242"/>
      <c r="N1" s="242"/>
      <c r="O1" s="242"/>
      <c r="P1" s="241"/>
      <c r="Q1" s="241"/>
      <c r="R1" s="241"/>
      <c r="S1" s="241"/>
      <c r="T1" s="242"/>
      <c r="U1" s="242"/>
      <c r="V1" s="243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1"/>
      <c r="AI1" s="241"/>
      <c r="AJ1" s="241"/>
      <c r="AK1" s="241"/>
    </row>
    <row r="2" spans="1:37" ht="8.25" customHeight="1">
      <c r="A2" s="137" t="s">
        <v>258</v>
      </c>
      <c r="B2" s="16"/>
      <c r="C2" s="16"/>
      <c r="D2" s="16"/>
      <c r="E2" s="16"/>
      <c r="F2" s="16"/>
      <c r="G2" s="16"/>
      <c r="H2" s="16"/>
      <c r="I2" s="241"/>
      <c r="J2" s="242"/>
      <c r="K2" s="244"/>
      <c r="L2" s="242"/>
      <c r="M2" s="242"/>
      <c r="N2" s="242"/>
      <c r="O2" s="242"/>
      <c r="P2" s="241"/>
      <c r="Q2" s="241"/>
      <c r="R2" s="241"/>
      <c r="S2" s="241"/>
      <c r="T2" s="242"/>
      <c r="U2" s="242"/>
      <c r="V2" s="243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1"/>
      <c r="AI2" s="241"/>
      <c r="AJ2" s="241"/>
      <c r="AK2" s="241"/>
    </row>
    <row r="3" spans="1:37" ht="14.1" customHeight="1">
      <c r="A3" s="237" t="s">
        <v>259</v>
      </c>
      <c r="B3" s="17"/>
      <c r="C3" s="17"/>
      <c r="D3" s="17"/>
      <c r="E3" s="17"/>
      <c r="F3" s="17"/>
      <c r="G3" s="17"/>
      <c r="H3" s="17"/>
      <c r="I3" s="241"/>
      <c r="J3" s="242"/>
      <c r="K3" s="244"/>
      <c r="L3" s="242"/>
      <c r="M3" s="242"/>
      <c r="N3" s="242"/>
      <c r="O3" s="242"/>
      <c r="P3" s="241"/>
      <c r="Q3" s="241"/>
      <c r="R3" s="241"/>
      <c r="S3" s="241"/>
      <c r="T3" s="242"/>
      <c r="U3" s="242"/>
      <c r="V3" s="243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1"/>
      <c r="AI3" s="241"/>
      <c r="AJ3" s="241"/>
      <c r="AK3" s="241"/>
    </row>
    <row r="4" spans="1:37" ht="12.75" customHeight="1">
      <c r="A4" s="238"/>
      <c r="B4" s="245"/>
      <c r="C4" s="245"/>
      <c r="D4" s="245"/>
      <c r="E4" s="245"/>
      <c r="F4" s="245"/>
      <c r="G4" s="245"/>
      <c r="H4" s="246"/>
      <c r="I4" s="241"/>
      <c r="J4" s="242"/>
      <c r="K4" s="244"/>
      <c r="L4" s="242"/>
      <c r="M4" s="242"/>
      <c r="N4" s="242"/>
      <c r="O4" s="242"/>
      <c r="P4" s="241"/>
      <c r="Q4" s="241"/>
      <c r="R4" s="241"/>
      <c r="S4" s="241"/>
      <c r="T4" s="242"/>
      <c r="U4" s="242"/>
      <c r="V4" s="243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1"/>
      <c r="AI4" s="241"/>
      <c r="AJ4" s="241"/>
      <c r="AK4" s="241"/>
    </row>
    <row r="5" spans="1:37" ht="12.75" customHeight="1">
      <c r="A5" s="239" t="s">
        <v>0</v>
      </c>
      <c r="B5" s="239" t="s">
        <v>16</v>
      </c>
      <c r="C5" s="238"/>
      <c r="D5" s="91"/>
      <c r="E5" s="239" t="s">
        <v>257</v>
      </c>
      <c r="F5" s="238"/>
      <c r="G5" s="91"/>
      <c r="H5" s="64" t="s">
        <v>4</v>
      </c>
      <c r="I5" s="241"/>
      <c r="J5" s="240"/>
      <c r="K5" s="240"/>
      <c r="L5" s="240"/>
      <c r="M5" s="240"/>
      <c r="N5" s="222"/>
      <c r="O5" s="222"/>
      <c r="P5" s="222"/>
      <c r="Q5" s="222"/>
      <c r="R5" s="222"/>
      <c r="S5" s="222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22"/>
      <c r="AG5" s="222"/>
      <c r="AH5" s="222"/>
      <c r="AI5" s="222"/>
      <c r="AJ5" s="222"/>
      <c r="AK5" s="222"/>
    </row>
    <row r="6" spans="1:37" ht="12.75" customHeight="1">
      <c r="A6" s="249"/>
      <c r="B6" s="247"/>
      <c r="C6" s="71"/>
      <c r="D6" s="92"/>
      <c r="E6" s="247"/>
      <c r="F6" s="71"/>
      <c r="G6" s="92"/>
      <c r="H6" s="69"/>
      <c r="I6" s="241"/>
      <c r="J6" s="240"/>
      <c r="K6" s="240"/>
      <c r="L6" s="240"/>
      <c r="M6" s="240"/>
      <c r="N6" s="222"/>
      <c r="O6" s="222"/>
      <c r="P6" s="222"/>
      <c r="Q6" s="222"/>
      <c r="R6" s="222"/>
      <c r="S6" s="222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22"/>
      <c r="AG6" s="222"/>
      <c r="AH6" s="222"/>
      <c r="AI6" s="222"/>
      <c r="AJ6" s="222"/>
      <c r="AK6" s="222"/>
    </row>
    <row r="7" spans="1:37" ht="12.75" customHeight="1">
      <c r="A7" s="249"/>
      <c r="B7" s="489" t="s">
        <v>2</v>
      </c>
      <c r="C7" s="489" t="s">
        <v>3</v>
      </c>
      <c r="D7" s="489" t="s">
        <v>4</v>
      </c>
      <c r="E7" s="490" t="s">
        <v>260</v>
      </c>
      <c r="F7" s="64" t="s">
        <v>256</v>
      </c>
      <c r="G7" s="64" t="s">
        <v>4</v>
      </c>
      <c r="H7" s="69"/>
      <c r="I7" s="241"/>
      <c r="J7" s="240"/>
      <c r="K7" s="240"/>
      <c r="L7" s="240"/>
      <c r="M7" s="240"/>
      <c r="N7" s="222"/>
      <c r="O7" s="222"/>
      <c r="P7" s="222"/>
      <c r="Q7" s="222"/>
      <c r="R7" s="222"/>
      <c r="S7" s="222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22"/>
      <c r="AG7" s="222"/>
      <c r="AH7" s="222"/>
      <c r="AI7" s="222"/>
      <c r="AJ7" s="222"/>
      <c r="AK7" s="222"/>
    </row>
    <row r="8" spans="1:37" ht="12.75" customHeight="1">
      <c r="A8" s="249"/>
      <c r="B8" s="490"/>
      <c r="C8" s="490"/>
      <c r="D8" s="490"/>
      <c r="E8" s="490"/>
      <c r="F8" s="69" t="s">
        <v>255</v>
      </c>
      <c r="G8" s="69"/>
      <c r="H8" s="69"/>
      <c r="I8" s="241"/>
      <c r="J8" s="240"/>
      <c r="K8" s="240"/>
      <c r="L8" s="240"/>
      <c r="M8" s="240"/>
      <c r="N8" s="222"/>
      <c r="O8" s="222"/>
      <c r="P8" s="222"/>
      <c r="Q8" s="222"/>
      <c r="R8" s="222"/>
      <c r="S8" s="222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22"/>
      <c r="AG8" s="222"/>
      <c r="AH8" s="222"/>
      <c r="AI8" s="222"/>
      <c r="AJ8" s="222"/>
      <c r="AK8" s="222"/>
    </row>
    <row r="9" spans="1:37" ht="12.75" customHeight="1">
      <c r="A9" s="71"/>
      <c r="B9" s="491"/>
      <c r="C9" s="491"/>
      <c r="D9" s="491"/>
      <c r="E9" s="491"/>
      <c r="F9" s="248" t="s">
        <v>254</v>
      </c>
      <c r="G9" s="248"/>
      <c r="H9" s="248"/>
      <c r="I9" s="241"/>
      <c r="J9" s="240"/>
      <c r="K9" s="240"/>
      <c r="L9" s="240"/>
      <c r="M9" s="240"/>
      <c r="N9" s="222"/>
      <c r="O9" s="222"/>
      <c r="P9" s="222"/>
      <c r="Q9" s="222"/>
      <c r="R9" s="222"/>
      <c r="S9" s="222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22"/>
      <c r="AG9" s="222"/>
      <c r="AH9" s="222"/>
      <c r="AI9" s="222"/>
      <c r="AJ9" s="222"/>
      <c r="AK9" s="222"/>
    </row>
    <row r="10" spans="1:37" ht="16.5" customHeight="1">
      <c r="A10" s="47">
        <v>41609</v>
      </c>
      <c r="B10" s="48">
        <v>1315987.4201164001</v>
      </c>
      <c r="C10" s="48">
        <v>1245847.3740000001</v>
      </c>
      <c r="D10" s="48">
        <v>2561834.7941164002</v>
      </c>
      <c r="E10" s="48">
        <v>67003.223839219994</v>
      </c>
      <c r="F10" s="48">
        <v>82532.772044379992</v>
      </c>
      <c r="G10" s="48">
        <v>149535.99588359997</v>
      </c>
      <c r="H10" s="48">
        <v>2711370.79</v>
      </c>
      <c r="I10" s="241"/>
      <c r="J10" s="240"/>
      <c r="K10" s="240"/>
      <c r="L10" s="240"/>
      <c r="M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</row>
    <row r="11" spans="1:37" ht="16.5" customHeight="1">
      <c r="A11" s="47">
        <v>41640</v>
      </c>
      <c r="B11" s="48">
        <v>1299978.3166580996</v>
      </c>
      <c r="C11" s="48">
        <v>1259558.686</v>
      </c>
      <c r="D11" s="48">
        <v>2559537.0026580999</v>
      </c>
      <c r="E11" s="48">
        <v>69333.513332850009</v>
      </c>
      <c r="F11" s="48">
        <v>84400.670009049994</v>
      </c>
      <c r="G11" s="48">
        <v>153734.1833419</v>
      </c>
      <c r="H11" s="48">
        <v>2713271.1859999998</v>
      </c>
      <c r="I11" s="241"/>
      <c r="J11" s="240"/>
      <c r="K11" s="240"/>
      <c r="L11" s="240"/>
      <c r="M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</row>
    <row r="12" spans="1:37" ht="16.5" customHeight="1">
      <c r="A12" s="47">
        <v>41671</v>
      </c>
      <c r="B12" s="48">
        <v>1303438.5213123297</v>
      </c>
      <c r="C12" s="48">
        <v>1266601.277</v>
      </c>
      <c r="D12" s="48">
        <v>2570039.7983123297</v>
      </c>
      <c r="E12" s="48">
        <v>70631.526762449997</v>
      </c>
      <c r="F12" s="48">
        <v>84980.826925219997</v>
      </c>
      <c r="G12" s="48">
        <v>155612.35368766999</v>
      </c>
      <c r="H12" s="48">
        <v>2725652.1519999998</v>
      </c>
      <c r="I12" s="241"/>
      <c r="J12" s="240"/>
      <c r="K12" s="240"/>
      <c r="L12" s="240"/>
      <c r="M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</row>
    <row r="13" spans="1:37" ht="16.5" customHeight="1">
      <c r="A13" s="47">
        <v>41699</v>
      </c>
      <c r="B13" s="48">
        <v>1302308.97933615</v>
      </c>
      <c r="C13" s="48">
        <v>1277961.879</v>
      </c>
      <c r="D13" s="48">
        <v>2580270.8583361497</v>
      </c>
      <c r="E13" s="48">
        <v>82463.160863210011</v>
      </c>
      <c r="F13" s="48">
        <v>89554.734800639999</v>
      </c>
      <c r="G13" s="48">
        <v>172017.89566385001</v>
      </c>
      <c r="H13" s="48">
        <v>2752288.7539999997</v>
      </c>
      <c r="I13" s="241"/>
      <c r="J13" s="240"/>
      <c r="K13" s="240"/>
      <c r="L13" s="240"/>
      <c r="M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</row>
    <row r="14" spans="1:37" ht="16.5" customHeight="1">
      <c r="A14" s="47">
        <v>41731</v>
      </c>
      <c r="B14" s="48">
        <v>1305679.7910229296</v>
      </c>
      <c r="C14" s="48">
        <v>1290740.1470000001</v>
      </c>
      <c r="D14" s="48">
        <v>2596419.9380229297</v>
      </c>
      <c r="E14" s="48">
        <v>82729.727246919996</v>
      </c>
      <c r="F14" s="48">
        <v>92197.24673015</v>
      </c>
      <c r="G14" s="48">
        <v>174926.97397707001</v>
      </c>
      <c r="H14" s="48">
        <v>2771346.9119999995</v>
      </c>
      <c r="I14" s="241"/>
      <c r="J14" s="240"/>
      <c r="K14" s="240"/>
      <c r="L14" s="240"/>
      <c r="M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</row>
    <row r="15" spans="1:37" ht="16.5" customHeight="1">
      <c r="A15" s="47">
        <v>41762</v>
      </c>
      <c r="B15" s="48">
        <v>1314967.3143233699</v>
      </c>
      <c r="C15" s="48">
        <v>1307784.922</v>
      </c>
      <c r="D15" s="48">
        <v>2622752.2363233697</v>
      </c>
      <c r="E15" s="48">
        <v>82394.126941059993</v>
      </c>
      <c r="F15" s="48">
        <v>92868.736735569997</v>
      </c>
      <c r="G15" s="48">
        <v>175262.86367662999</v>
      </c>
      <c r="H15" s="48">
        <v>2798015.0999999996</v>
      </c>
      <c r="I15" s="241"/>
      <c r="J15" s="240"/>
      <c r="K15" s="240"/>
      <c r="L15" s="240"/>
      <c r="M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</row>
    <row r="16" spans="1:37" ht="16.5" customHeight="1">
      <c r="A16" s="47">
        <v>41791</v>
      </c>
      <c r="B16" s="48">
        <v>1324097.7021741797</v>
      </c>
      <c r="C16" s="48">
        <v>1321596.4909999999</v>
      </c>
      <c r="D16" s="48">
        <v>2645694.1931741796</v>
      </c>
      <c r="E16" s="48">
        <v>84027.714292720004</v>
      </c>
      <c r="F16" s="48">
        <v>94904.083533099998</v>
      </c>
      <c r="G16" s="48">
        <v>178931.79782581999</v>
      </c>
      <c r="H16" s="48">
        <v>2824625.9909999995</v>
      </c>
      <c r="I16" s="241"/>
      <c r="J16" s="240"/>
      <c r="K16" s="240"/>
      <c r="L16" s="240"/>
      <c r="M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</row>
    <row r="17" spans="1:31" ht="16.5" customHeight="1">
      <c r="A17" s="47">
        <v>41821</v>
      </c>
      <c r="B17" s="48">
        <v>1318090.2322030303</v>
      </c>
      <c r="C17" s="48">
        <v>1329671.8149999999</v>
      </c>
      <c r="D17" s="48">
        <v>2647762.0472030304</v>
      </c>
      <c r="E17" s="48">
        <v>84775.298404159999</v>
      </c>
      <c r="F17" s="48">
        <v>98306.983392809998</v>
      </c>
      <c r="G17" s="48">
        <v>183082.28179697</v>
      </c>
      <c r="H17" s="48">
        <v>2830844.3290000004</v>
      </c>
      <c r="I17" s="241"/>
      <c r="J17" s="240"/>
      <c r="K17" s="240"/>
      <c r="L17" s="240"/>
      <c r="M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</row>
    <row r="18" spans="1:31" ht="16.5" customHeight="1">
      <c r="A18" s="47">
        <v>41852</v>
      </c>
      <c r="B18" s="48">
        <v>1327613.1750634403</v>
      </c>
      <c r="C18" s="48">
        <v>1344690.121</v>
      </c>
      <c r="D18" s="48">
        <v>2672303.2960634404</v>
      </c>
      <c r="E18" s="48">
        <v>86994.799742039992</v>
      </c>
      <c r="F18" s="48">
        <v>98375.913194519992</v>
      </c>
      <c r="G18" s="48">
        <v>185370.71293655998</v>
      </c>
      <c r="H18" s="48">
        <v>2857674.0090000005</v>
      </c>
      <c r="I18" s="241"/>
      <c r="J18" s="240"/>
      <c r="K18" s="240"/>
      <c r="L18" s="240"/>
      <c r="M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</row>
    <row r="19" spans="1:31" ht="16.5" customHeight="1">
      <c r="A19" s="47">
        <v>41883</v>
      </c>
      <c r="B19" s="48">
        <v>1345162.4040083298</v>
      </c>
      <c r="C19" s="48">
        <v>1357099.2209999999</v>
      </c>
      <c r="D19" s="48">
        <v>2702261.6250083297</v>
      </c>
      <c r="E19" s="48">
        <v>89376.313995499993</v>
      </c>
      <c r="F19" s="48">
        <v>104932.21299617</v>
      </c>
      <c r="G19" s="48">
        <v>194308.52699166999</v>
      </c>
      <c r="H19" s="48">
        <v>2896570.1519999998</v>
      </c>
      <c r="I19" s="241"/>
      <c r="J19" s="240"/>
      <c r="K19" s="240"/>
      <c r="L19" s="240"/>
      <c r="M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</row>
    <row r="20" spans="1:31" ht="16.5" customHeight="1">
      <c r="A20" s="47">
        <v>41913</v>
      </c>
      <c r="B20" s="48">
        <v>1347282.0845865295</v>
      </c>
      <c r="C20" s="48">
        <v>1374319.3840000001</v>
      </c>
      <c r="D20" s="48">
        <v>2721601.4685865296</v>
      </c>
      <c r="E20" s="48">
        <v>91311.312596689997</v>
      </c>
      <c r="F20" s="48">
        <v>106534.11281678001</v>
      </c>
      <c r="G20" s="48">
        <v>197845.42541347002</v>
      </c>
      <c r="H20" s="48">
        <v>2919446.8939999994</v>
      </c>
      <c r="I20" s="241"/>
      <c r="J20" s="240"/>
      <c r="K20" s="240"/>
      <c r="L20" s="240"/>
      <c r="M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</row>
    <row r="21" spans="1:31" ht="16.5" customHeight="1">
      <c r="A21" s="47">
        <v>41944</v>
      </c>
      <c r="B21" s="48">
        <v>1367591.6528084194</v>
      </c>
      <c r="C21" s="48">
        <v>1386264</v>
      </c>
      <c r="D21" s="48">
        <v>2753855.6528084194</v>
      </c>
      <c r="E21" s="48">
        <v>93565.482440199994</v>
      </c>
      <c r="F21" s="48">
        <v>109179.86475138</v>
      </c>
      <c r="G21" s="48">
        <v>202745.34719157999</v>
      </c>
      <c r="H21" s="48">
        <v>2956600.9999999995</v>
      </c>
      <c r="I21" s="241"/>
      <c r="J21" s="240"/>
      <c r="K21" s="240"/>
      <c r="L21" s="240"/>
      <c r="M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</row>
    <row r="22" spans="1:31" ht="16.5" customHeight="1">
      <c r="A22" s="47">
        <v>41974</v>
      </c>
      <c r="B22" s="48">
        <v>1398923.9823118397</v>
      </c>
      <c r="C22" s="48">
        <v>1411759</v>
      </c>
      <c r="D22" s="48">
        <v>2810682.9823118397</v>
      </c>
      <c r="E22" s="48">
        <v>93696.994547359995</v>
      </c>
      <c r="F22" s="48">
        <v>113077.02314079998</v>
      </c>
      <c r="G22" s="48">
        <v>206774.01768815998</v>
      </c>
      <c r="H22" s="48">
        <v>3017456.9999999995</v>
      </c>
      <c r="I22" s="241"/>
      <c r="J22" s="240"/>
      <c r="K22" s="240"/>
      <c r="L22" s="240"/>
      <c r="M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</row>
    <row r="23" spans="1:31" ht="16.5" customHeight="1">
      <c r="A23" s="47">
        <v>42005</v>
      </c>
      <c r="B23" s="48">
        <v>1378233</v>
      </c>
      <c r="C23" s="48">
        <v>1424139</v>
      </c>
      <c r="D23" s="48">
        <v>2802372</v>
      </c>
      <c r="E23" s="48">
        <v>96836</v>
      </c>
      <c r="F23" s="48">
        <v>113513</v>
      </c>
      <c r="G23" s="48">
        <v>210349</v>
      </c>
      <c r="H23" s="48">
        <v>3012721</v>
      </c>
      <c r="I23" s="241"/>
      <c r="J23" s="240"/>
      <c r="K23" s="240"/>
      <c r="L23" s="240"/>
      <c r="M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</row>
    <row r="24" spans="1:31" ht="16.5" customHeight="1">
      <c r="A24" s="47">
        <v>42036</v>
      </c>
      <c r="B24" s="48">
        <v>1382567</v>
      </c>
      <c r="C24" s="48">
        <v>1427623</v>
      </c>
      <c r="D24" s="48">
        <v>2810190</v>
      </c>
      <c r="E24" s="48">
        <v>98699</v>
      </c>
      <c r="F24" s="48">
        <v>115427</v>
      </c>
      <c r="G24" s="48">
        <v>214126</v>
      </c>
      <c r="H24" s="48">
        <v>3024316</v>
      </c>
      <c r="I24" s="241"/>
      <c r="J24" s="240"/>
      <c r="K24" s="240"/>
      <c r="L24" s="240"/>
      <c r="M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</row>
    <row r="25" spans="1:31" ht="16.5" customHeight="1">
      <c r="A25" s="47">
        <v>42064</v>
      </c>
      <c r="B25" s="48">
        <v>1401971</v>
      </c>
      <c r="C25" s="48">
        <v>1438729</v>
      </c>
      <c r="D25" s="48">
        <v>2840700</v>
      </c>
      <c r="E25" s="48">
        <v>101635</v>
      </c>
      <c r="F25" s="48">
        <v>118395</v>
      </c>
      <c r="G25" s="48">
        <v>220031</v>
      </c>
      <c r="H25" s="48">
        <v>3060731</v>
      </c>
      <c r="I25" s="241"/>
      <c r="J25" s="240"/>
      <c r="K25" s="240"/>
      <c r="L25" s="240"/>
      <c r="M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</row>
    <row r="26" spans="1:31" ht="16.5" customHeight="1">
      <c r="A26" s="47">
        <v>42095</v>
      </c>
      <c r="B26" s="48">
        <v>1392340</v>
      </c>
      <c r="C26" s="48">
        <v>1446893</v>
      </c>
      <c r="D26" s="48">
        <v>2839233</v>
      </c>
      <c r="E26" s="48">
        <v>104774</v>
      </c>
      <c r="F26" s="48">
        <v>117485</v>
      </c>
      <c r="G26" s="48">
        <v>222259</v>
      </c>
      <c r="H26" s="48">
        <v>3061492</v>
      </c>
    </row>
    <row r="27" spans="1:31" ht="16.5" customHeight="1">
      <c r="A27" s="47">
        <v>42125</v>
      </c>
      <c r="B27" s="48">
        <v>1399809</v>
      </c>
      <c r="C27" s="48">
        <v>1455186</v>
      </c>
      <c r="D27" s="48">
        <v>2854995</v>
      </c>
      <c r="E27" s="48">
        <v>106482</v>
      </c>
      <c r="F27" s="48">
        <v>120953</v>
      </c>
      <c r="G27" s="48">
        <v>227435</v>
      </c>
      <c r="H27" s="48">
        <v>3082430</v>
      </c>
    </row>
    <row r="28" spans="1:31" ht="16.5" customHeight="1">
      <c r="A28" s="47">
        <v>42156</v>
      </c>
      <c r="B28" s="48">
        <v>1406374</v>
      </c>
      <c r="C28" s="48">
        <v>1463423</v>
      </c>
      <c r="D28" s="48">
        <v>2869797</v>
      </c>
      <c r="E28" s="48">
        <v>109144</v>
      </c>
      <c r="F28" s="48">
        <v>121481</v>
      </c>
      <c r="G28" s="48">
        <v>230625</v>
      </c>
      <c r="H28" s="48">
        <v>3100422</v>
      </c>
    </row>
    <row r="29" spans="1:31" ht="16.5" customHeight="1">
      <c r="A29" s="47">
        <v>42186</v>
      </c>
      <c r="B29" s="48">
        <v>1403106</v>
      </c>
      <c r="C29" s="48">
        <v>1468718</v>
      </c>
      <c r="D29" s="48">
        <v>2871824</v>
      </c>
      <c r="E29" s="48">
        <v>113339</v>
      </c>
      <c r="F29" s="48">
        <v>124483</v>
      </c>
      <c r="G29" s="48">
        <v>237822</v>
      </c>
      <c r="H29" s="48">
        <v>3109646</v>
      </c>
    </row>
    <row r="30" spans="1:31" ht="16.5" customHeight="1">
      <c r="A30" s="47">
        <v>42217</v>
      </c>
      <c r="B30" s="48">
        <v>1411176</v>
      </c>
      <c r="C30" s="48">
        <v>1480222</v>
      </c>
      <c r="D30" s="48">
        <v>2891398</v>
      </c>
      <c r="E30" s="48">
        <v>116762</v>
      </c>
      <c r="F30" s="48">
        <v>127027</v>
      </c>
      <c r="G30" s="48">
        <v>243789</v>
      </c>
      <c r="H30" s="48">
        <v>3135187</v>
      </c>
    </row>
    <row r="31" spans="1:31" ht="16.5" customHeight="1">
      <c r="A31" s="47">
        <v>42248</v>
      </c>
      <c r="B31" s="48">
        <v>1424018</v>
      </c>
      <c r="C31" s="48">
        <v>1486802</v>
      </c>
      <c r="D31" s="48">
        <v>2910820</v>
      </c>
      <c r="E31" s="48">
        <v>122987</v>
      </c>
      <c r="F31" s="48">
        <v>130492</v>
      </c>
      <c r="G31" s="48">
        <v>253480</v>
      </c>
      <c r="H31" s="48">
        <v>3164300</v>
      </c>
    </row>
    <row r="32" spans="1:31" ht="16.5" customHeight="1">
      <c r="A32" s="47">
        <v>42278</v>
      </c>
      <c r="B32" s="48">
        <v>1413907</v>
      </c>
      <c r="C32" s="48">
        <v>1490204</v>
      </c>
      <c r="D32" s="48">
        <v>2904111</v>
      </c>
      <c r="E32" s="48">
        <v>122411</v>
      </c>
      <c r="F32" s="48">
        <v>130898</v>
      </c>
      <c r="G32" s="48">
        <v>253309</v>
      </c>
      <c r="H32" s="48">
        <v>3157420</v>
      </c>
    </row>
    <row r="33" spans="1:8" ht="16.5" customHeight="1">
      <c r="A33" s="47">
        <v>42309</v>
      </c>
      <c r="B33" s="48">
        <v>1421117</v>
      </c>
      <c r="C33" s="48">
        <v>1501771</v>
      </c>
      <c r="D33" s="48">
        <v>2922888</v>
      </c>
      <c r="E33" s="48">
        <v>121742</v>
      </c>
      <c r="F33" s="48">
        <v>132399</v>
      </c>
      <c r="G33" s="48">
        <v>254141</v>
      </c>
      <c r="H33" s="48">
        <v>3177029</v>
      </c>
    </row>
    <row r="34" spans="1:8" ht="16.5" customHeight="1">
      <c r="A34" s="47">
        <v>42339</v>
      </c>
      <c r="B34" s="48">
        <v>1446167</v>
      </c>
      <c r="C34" s="48">
        <v>1512225</v>
      </c>
      <c r="D34" s="48">
        <v>2958392</v>
      </c>
      <c r="E34" s="48">
        <v>123640</v>
      </c>
      <c r="F34" s="48">
        <v>137442</v>
      </c>
      <c r="G34" s="48">
        <v>261081</v>
      </c>
      <c r="H34" s="48">
        <v>3219473</v>
      </c>
    </row>
    <row r="35" spans="1:8" ht="16.5" customHeight="1">
      <c r="A35" s="47">
        <v>42370</v>
      </c>
      <c r="B35" s="48">
        <v>1421001</v>
      </c>
      <c r="C35" s="48">
        <v>1515167</v>
      </c>
      <c r="D35" s="48">
        <v>2936168</v>
      </c>
      <c r="E35" s="48">
        <v>124129</v>
      </c>
      <c r="F35" s="48">
        <v>137820</v>
      </c>
      <c r="G35" s="48">
        <v>261949</v>
      </c>
      <c r="H35" s="48">
        <v>3198117</v>
      </c>
    </row>
    <row r="36" spans="1:8" ht="16.5" customHeight="1">
      <c r="A36" s="47">
        <v>42401</v>
      </c>
      <c r="B36" s="48">
        <v>1404003</v>
      </c>
      <c r="C36" s="48">
        <v>1515949</v>
      </c>
      <c r="D36" s="48">
        <v>2919952</v>
      </c>
      <c r="E36" s="48">
        <v>123702</v>
      </c>
      <c r="F36" s="48">
        <v>138546</v>
      </c>
      <c r="G36" s="48">
        <v>262248</v>
      </c>
      <c r="H36" s="48">
        <v>3182200</v>
      </c>
    </row>
    <row r="37" spans="1:8" ht="16.5" customHeight="1">
      <c r="A37" s="47">
        <v>42430</v>
      </c>
      <c r="B37" s="48">
        <v>1384318</v>
      </c>
      <c r="C37" s="48">
        <v>1520598</v>
      </c>
      <c r="D37" s="48">
        <v>2904916</v>
      </c>
      <c r="E37" s="48">
        <v>119698</v>
      </c>
      <c r="F37" s="48">
        <v>135884</v>
      </c>
      <c r="G37" s="48">
        <v>255582</v>
      </c>
      <c r="H37" s="48">
        <v>3160498</v>
      </c>
    </row>
    <row r="38" spans="1:8" ht="16.5" customHeight="1">
      <c r="A38" s="47">
        <v>42461</v>
      </c>
      <c r="B38" s="48">
        <v>1365932</v>
      </c>
      <c r="C38" s="48">
        <v>1519246</v>
      </c>
      <c r="D38" s="48">
        <v>2885178</v>
      </c>
      <c r="E38" s="48">
        <v>119118</v>
      </c>
      <c r="F38" s="48">
        <v>136376</v>
      </c>
      <c r="G38" s="48">
        <v>255494</v>
      </c>
      <c r="H38" s="48">
        <v>3140672</v>
      </c>
    </row>
    <row r="39" spans="1:8" ht="16.5" customHeight="1">
      <c r="A39" s="47">
        <v>42491</v>
      </c>
      <c r="B39" s="48">
        <v>1362668</v>
      </c>
      <c r="C39" s="48">
        <v>1526095</v>
      </c>
      <c r="D39" s="48">
        <v>2888763</v>
      </c>
      <c r="E39" s="48">
        <v>120012</v>
      </c>
      <c r="F39" s="48">
        <v>138687</v>
      </c>
      <c r="G39" s="48">
        <v>258700</v>
      </c>
      <c r="H39" s="48">
        <v>3147463</v>
      </c>
    </row>
    <row r="40" spans="1:8" ht="16.5" customHeight="1">
      <c r="A40" s="47">
        <v>42522</v>
      </c>
      <c r="B40" s="48">
        <v>1347050</v>
      </c>
      <c r="C40" s="48">
        <v>1529425</v>
      </c>
      <c r="D40" s="48">
        <v>2876475</v>
      </c>
      <c r="E40" s="48">
        <v>116965</v>
      </c>
      <c r="F40" s="48">
        <v>136107</v>
      </c>
      <c r="G40" s="48">
        <v>253071</v>
      </c>
      <c r="H40" s="48">
        <v>3129546</v>
      </c>
    </row>
    <row r="41" spans="1:8" ht="16.5" customHeight="1">
      <c r="A41" s="47">
        <v>42552</v>
      </c>
      <c r="B41" s="48">
        <v>1331331</v>
      </c>
      <c r="C41" s="48">
        <v>1530669</v>
      </c>
      <c r="D41" s="48">
        <v>2862000</v>
      </c>
      <c r="E41" s="48">
        <v>117502</v>
      </c>
      <c r="F41" s="48">
        <v>136584</v>
      </c>
      <c r="G41" s="48">
        <v>254087</v>
      </c>
      <c r="H41" s="48">
        <v>3116087</v>
      </c>
    </row>
    <row r="42" spans="1:8" ht="16.5" customHeight="1">
      <c r="A42" s="47">
        <v>42583</v>
      </c>
      <c r="B42" s="48">
        <v>1321463</v>
      </c>
      <c r="C42" s="48">
        <v>1539132</v>
      </c>
      <c r="D42" s="48">
        <v>2860595</v>
      </c>
      <c r="E42" s="48">
        <v>117156</v>
      </c>
      <c r="F42" s="48">
        <v>137014</v>
      </c>
      <c r="G42" s="48">
        <v>254170</v>
      </c>
      <c r="H42" s="48">
        <v>3114765</v>
      </c>
    </row>
    <row r="43" spans="1:8" ht="16.5" customHeight="1">
      <c r="A43" s="47">
        <v>42614</v>
      </c>
      <c r="B43" s="48">
        <v>1315037</v>
      </c>
      <c r="C43" s="48">
        <v>1542381</v>
      </c>
      <c r="D43" s="48">
        <v>2857418</v>
      </c>
      <c r="E43" s="48">
        <v>115600</v>
      </c>
      <c r="F43" s="48">
        <v>137414</v>
      </c>
      <c r="G43" s="48">
        <v>253014</v>
      </c>
      <c r="H43" s="48">
        <v>3110432</v>
      </c>
    </row>
    <row r="44" spans="1:8" ht="16.5" customHeight="1">
      <c r="A44" s="47">
        <v>42644</v>
      </c>
      <c r="B44" s="48">
        <v>1303770</v>
      </c>
      <c r="C44" s="48">
        <v>1539977</v>
      </c>
      <c r="D44" s="48">
        <v>2843747</v>
      </c>
      <c r="E44" s="48">
        <v>114452</v>
      </c>
      <c r="F44" s="48">
        <v>136576</v>
      </c>
      <c r="G44" s="48">
        <v>251028</v>
      </c>
      <c r="H44" s="48">
        <v>3094775</v>
      </c>
    </row>
    <row r="45" spans="1:8" ht="16.5" customHeight="1">
      <c r="A45" s="47">
        <v>42675</v>
      </c>
      <c r="B45" s="48">
        <v>1302453</v>
      </c>
      <c r="C45" s="48">
        <v>1550135</v>
      </c>
      <c r="D45" s="48">
        <v>2852588</v>
      </c>
      <c r="E45" s="48">
        <v>111594</v>
      </c>
      <c r="F45" s="48">
        <v>139709</v>
      </c>
      <c r="G45" s="48">
        <v>251302</v>
      </c>
      <c r="H45" s="48">
        <v>3103890</v>
      </c>
    </row>
    <row r="46" spans="1:8" ht="16.5" customHeight="1">
      <c r="A46" s="47">
        <v>42705</v>
      </c>
      <c r="B46" s="48">
        <v>1309337</v>
      </c>
      <c r="C46" s="48">
        <v>1560931</v>
      </c>
      <c r="D46" s="48">
        <v>2870268</v>
      </c>
      <c r="E46" s="48">
        <v>95658</v>
      </c>
      <c r="F46" s="48">
        <v>140230</v>
      </c>
      <c r="G46" s="48">
        <v>235887</v>
      </c>
      <c r="H46" s="48">
        <v>3106155</v>
      </c>
    </row>
    <row r="47" spans="1:8" ht="16.5" customHeight="1">
      <c r="A47" s="47">
        <v>42736</v>
      </c>
      <c r="B47" s="48">
        <v>1276526</v>
      </c>
      <c r="C47" s="48">
        <v>1566183</v>
      </c>
      <c r="D47" s="48">
        <v>2842709</v>
      </c>
      <c r="E47" s="48">
        <v>93697</v>
      </c>
      <c r="F47" s="48">
        <v>138602</v>
      </c>
      <c r="G47" s="48">
        <v>232299</v>
      </c>
      <c r="H47" s="48">
        <v>3075008</v>
      </c>
    </row>
    <row r="48" spans="1:8" ht="16.5" customHeight="1">
      <c r="A48" s="47">
        <v>42767</v>
      </c>
      <c r="B48" s="48">
        <v>1273491</v>
      </c>
      <c r="C48" s="48">
        <v>1567163</v>
      </c>
      <c r="D48" s="48">
        <v>2840654</v>
      </c>
      <c r="E48" s="48">
        <v>92415</v>
      </c>
      <c r="F48" s="48">
        <v>138711</v>
      </c>
      <c r="G48" s="48">
        <v>231126</v>
      </c>
      <c r="H48" s="48">
        <v>3071780</v>
      </c>
    </row>
    <row r="49" spans="1:8" ht="16.5" customHeight="1">
      <c r="A49" s="47">
        <v>42795</v>
      </c>
      <c r="B49" s="48">
        <v>1270382</v>
      </c>
      <c r="C49" s="48">
        <v>1576108</v>
      </c>
      <c r="D49" s="48">
        <v>2846490</v>
      </c>
      <c r="E49" s="48">
        <v>92805</v>
      </c>
      <c r="F49" s="48">
        <v>139337</v>
      </c>
      <c r="G49" s="48">
        <v>232142</v>
      </c>
      <c r="H49" s="48">
        <v>3078632</v>
      </c>
    </row>
    <row r="50" spans="1:8" ht="16.5" customHeight="1">
      <c r="A50" s="47">
        <v>42826</v>
      </c>
      <c r="B50" s="48">
        <v>1262236</v>
      </c>
      <c r="C50" s="48">
        <v>1577712</v>
      </c>
      <c r="D50" s="48">
        <v>2839948</v>
      </c>
      <c r="E50" s="48">
        <v>91418</v>
      </c>
      <c r="F50" s="48">
        <v>139524</v>
      </c>
      <c r="G50" s="48">
        <v>230941</v>
      </c>
      <c r="H50" s="48">
        <v>3070889</v>
      </c>
    </row>
    <row r="51" spans="1:8" ht="16.5" customHeight="1">
      <c r="A51" s="47">
        <v>42856</v>
      </c>
      <c r="B51" s="48">
        <v>1249132</v>
      </c>
      <c r="C51" s="48">
        <v>1587830</v>
      </c>
      <c r="D51" s="48">
        <v>2836962</v>
      </c>
      <c r="E51" s="48">
        <v>90114</v>
      </c>
      <c r="F51" s="48">
        <v>139302</v>
      </c>
      <c r="G51" s="48">
        <v>229415</v>
      </c>
      <c r="H51" s="48">
        <v>3066377</v>
      </c>
    </row>
    <row r="52" spans="1:8" ht="16.5" customHeight="1">
      <c r="A52" s="47">
        <v>42887</v>
      </c>
      <c r="B52" s="48">
        <v>1254889</v>
      </c>
      <c r="C52" s="48">
        <v>1595470</v>
      </c>
      <c r="D52" s="48">
        <v>2850359</v>
      </c>
      <c r="E52" s="48">
        <v>87460</v>
      </c>
      <c r="F52" s="48">
        <v>139500</v>
      </c>
      <c r="G52" s="48">
        <v>226960</v>
      </c>
      <c r="H52" s="48">
        <v>3077319</v>
      </c>
    </row>
    <row r="53" spans="1:8" ht="16.5" customHeight="1">
      <c r="A53" s="47">
        <v>42917</v>
      </c>
      <c r="B53" s="48">
        <v>1228165</v>
      </c>
      <c r="C53" s="48">
        <v>1599927</v>
      </c>
      <c r="D53" s="48">
        <v>2828092</v>
      </c>
      <c r="E53" s="48">
        <v>87743</v>
      </c>
      <c r="F53" s="48">
        <v>137379</v>
      </c>
      <c r="G53" s="48">
        <v>225122</v>
      </c>
      <c r="H53" s="48">
        <v>3053214</v>
      </c>
    </row>
    <row r="54" spans="1:8" ht="16.5" customHeight="1">
      <c r="A54" s="47">
        <v>42948</v>
      </c>
      <c r="B54" s="48">
        <v>1218061</v>
      </c>
      <c r="C54" s="48">
        <v>1611520</v>
      </c>
      <c r="D54" s="48">
        <v>2829581</v>
      </c>
      <c r="E54" s="48">
        <v>84358</v>
      </c>
      <c r="F54" s="48">
        <v>138063</v>
      </c>
      <c r="G54" s="48">
        <v>222421</v>
      </c>
      <c r="H54" s="48">
        <v>3052002</v>
      </c>
    </row>
    <row r="55" spans="1:8" ht="16.5" customHeight="1">
      <c r="A55" s="47">
        <v>42979</v>
      </c>
      <c r="B55" s="48">
        <v>1215208</v>
      </c>
      <c r="C55" s="48">
        <v>1614704</v>
      </c>
      <c r="D55" s="48">
        <v>2829912</v>
      </c>
      <c r="E55" s="48">
        <v>83088</v>
      </c>
      <c r="F55" s="48">
        <v>137849</v>
      </c>
      <c r="G55" s="48">
        <v>220937</v>
      </c>
      <c r="H55" s="48">
        <v>3050849</v>
      </c>
    </row>
    <row r="56" spans="1:8" ht="13.8">
      <c r="A56" s="47">
        <v>43009</v>
      </c>
      <c r="B56" s="48">
        <v>1207246</v>
      </c>
      <c r="C56" s="48">
        <v>1626603</v>
      </c>
      <c r="D56" s="48">
        <v>2833849</v>
      </c>
      <c r="E56" s="48">
        <v>82871</v>
      </c>
      <c r="F56" s="48">
        <v>139652</v>
      </c>
      <c r="G56" s="48">
        <v>222523</v>
      </c>
      <c r="H56" s="48">
        <v>3056372</v>
      </c>
    </row>
    <row r="57" spans="1:8" ht="13.8">
      <c r="A57" s="47">
        <v>43040</v>
      </c>
      <c r="B57" s="48">
        <v>1204958</v>
      </c>
      <c r="C57" s="48">
        <v>1640836</v>
      </c>
      <c r="D57" s="48">
        <v>2845794</v>
      </c>
      <c r="E57" s="48">
        <v>82175</v>
      </c>
      <c r="F57" s="48">
        <v>140364</v>
      </c>
      <c r="G57" s="48">
        <v>222539</v>
      </c>
      <c r="H57" s="48">
        <v>3068333</v>
      </c>
    </row>
    <row r="58" spans="1:8" ht="13.8">
      <c r="A58" s="47">
        <v>43070</v>
      </c>
      <c r="B58" s="48">
        <v>1223940</v>
      </c>
      <c r="C58" s="48">
        <v>1656315</v>
      </c>
      <c r="D58" s="48">
        <v>2880255</v>
      </c>
      <c r="E58" s="48">
        <v>77189</v>
      </c>
      <c r="F58" s="48">
        <v>144654</v>
      </c>
      <c r="G58" s="48">
        <v>221843</v>
      </c>
      <c r="H58" s="48">
        <v>3102098</v>
      </c>
    </row>
    <row r="59" spans="1:8" ht="13.8">
      <c r="A59" s="47">
        <v>43101</v>
      </c>
      <c r="B59" s="48">
        <v>1193090</v>
      </c>
      <c r="C59" s="48">
        <v>1666409</v>
      </c>
      <c r="D59" s="48">
        <v>2859499</v>
      </c>
      <c r="E59" s="48">
        <v>77013</v>
      </c>
      <c r="F59" s="48">
        <v>141231</v>
      </c>
      <c r="G59" s="48">
        <v>218244</v>
      </c>
      <c r="H59" s="48">
        <v>3077743</v>
      </c>
    </row>
    <row r="60" spans="1:8" ht="13.8">
      <c r="A60" s="47">
        <v>43132</v>
      </c>
      <c r="B60" s="48">
        <v>1187724</v>
      </c>
      <c r="C60" s="48">
        <v>1665009</v>
      </c>
      <c r="D60" s="48">
        <v>2852733</v>
      </c>
      <c r="E60" s="48">
        <v>75271</v>
      </c>
      <c r="F60" s="48">
        <v>143127</v>
      </c>
      <c r="G60" s="48">
        <v>218398</v>
      </c>
      <c r="H60" s="48">
        <v>3071131</v>
      </c>
    </row>
    <row r="61" spans="1:8" ht="13.8">
      <c r="A61" s="47">
        <v>43160</v>
      </c>
      <c r="B61" s="48">
        <v>1198412</v>
      </c>
      <c r="C61" s="48">
        <v>1674293</v>
      </c>
      <c r="D61" s="48">
        <v>2872705</v>
      </c>
      <c r="E61" s="48">
        <v>74059</v>
      </c>
      <c r="F61" s="48">
        <v>144282</v>
      </c>
      <c r="G61" s="48">
        <v>218340</v>
      </c>
      <c r="H61" s="48">
        <v>3091045</v>
      </c>
    </row>
    <row r="62" spans="1:8" ht="13.8">
      <c r="A62" s="47">
        <v>43191</v>
      </c>
      <c r="B62" s="48">
        <v>1196333</v>
      </c>
      <c r="C62" s="48">
        <v>1684275</v>
      </c>
      <c r="D62" s="48">
        <v>2880608</v>
      </c>
      <c r="E62" s="48">
        <v>73727</v>
      </c>
      <c r="F62" s="48">
        <v>145825</v>
      </c>
      <c r="G62" s="48">
        <v>219552</v>
      </c>
      <c r="H62" s="48">
        <v>3100160</v>
      </c>
    </row>
    <row r="63" spans="1:8" ht="13.8">
      <c r="A63" s="47">
        <v>43221</v>
      </c>
      <c r="B63" s="48">
        <v>1200381</v>
      </c>
      <c r="C63" s="48">
        <v>1693391</v>
      </c>
      <c r="D63" s="48">
        <v>2893772</v>
      </c>
      <c r="E63" s="48">
        <v>73275</v>
      </c>
      <c r="F63" s="48">
        <v>147158</v>
      </c>
      <c r="G63" s="48">
        <v>220433</v>
      </c>
      <c r="H63" s="48">
        <v>3114205</v>
      </c>
    </row>
    <row r="64" spans="1:8" ht="13.8">
      <c r="A64" s="47">
        <v>43252</v>
      </c>
      <c r="B64" s="48">
        <v>1212953</v>
      </c>
      <c r="C64" s="48">
        <v>1701231</v>
      </c>
      <c r="D64" s="48">
        <v>2914184</v>
      </c>
      <c r="E64" s="48">
        <v>72556</v>
      </c>
      <c r="F64" s="48">
        <v>148700</v>
      </c>
      <c r="G64" s="48">
        <v>221256</v>
      </c>
      <c r="H64" s="48">
        <v>3135440</v>
      </c>
    </row>
    <row r="65" spans="1:12" ht="13.8">
      <c r="A65" s="47">
        <v>43282</v>
      </c>
      <c r="B65" s="48">
        <v>1201766</v>
      </c>
      <c r="C65" s="48">
        <v>1708451</v>
      </c>
      <c r="D65" s="48">
        <v>2910217</v>
      </c>
      <c r="E65" s="48">
        <v>72471</v>
      </c>
      <c r="F65" s="48">
        <v>148344</v>
      </c>
      <c r="G65" s="48">
        <v>220816</v>
      </c>
      <c r="H65" s="48">
        <v>3131033</v>
      </c>
    </row>
    <row r="66" spans="1:12" ht="13.8">
      <c r="A66" s="47">
        <v>43313</v>
      </c>
      <c r="B66" s="48">
        <v>1212702</v>
      </c>
      <c r="C66" s="48">
        <v>1726725</v>
      </c>
      <c r="D66" s="48">
        <v>2939427</v>
      </c>
      <c r="E66" s="48">
        <v>72113</v>
      </c>
      <c r="F66" s="48">
        <v>151490</v>
      </c>
      <c r="G66" s="48">
        <v>223603</v>
      </c>
      <c r="H66" s="48">
        <v>3163030</v>
      </c>
    </row>
    <row r="67" spans="1:12" ht="13.8">
      <c r="A67" s="47">
        <v>43344</v>
      </c>
      <c r="B67" s="48">
        <v>1220858</v>
      </c>
      <c r="C67" s="48">
        <v>1735186</v>
      </c>
      <c r="D67" s="48">
        <v>2956044</v>
      </c>
      <c r="E67" s="48">
        <v>71982</v>
      </c>
      <c r="F67" s="48">
        <v>150155</v>
      </c>
      <c r="G67" s="48">
        <v>222137</v>
      </c>
      <c r="H67" s="48">
        <v>3178181</v>
      </c>
    </row>
    <row r="68" spans="1:12" ht="13.8">
      <c r="A68" s="47">
        <v>43374</v>
      </c>
      <c r="B68" s="48">
        <v>1202298</v>
      </c>
      <c r="C68" s="48">
        <v>1753926</v>
      </c>
      <c r="D68" s="48">
        <v>2956224</v>
      </c>
      <c r="E68" s="48">
        <v>69381</v>
      </c>
      <c r="F68" s="48">
        <v>148103</v>
      </c>
      <c r="G68" s="48">
        <v>217485</v>
      </c>
      <c r="H68" s="48">
        <v>3173709</v>
      </c>
    </row>
    <row r="69" spans="1:12" ht="13.8">
      <c r="A69" s="47">
        <v>43405</v>
      </c>
      <c r="B69" s="48">
        <v>1212261</v>
      </c>
      <c r="C69" s="48">
        <v>1778380</v>
      </c>
      <c r="D69" s="48">
        <v>2990641</v>
      </c>
      <c r="E69" s="48">
        <v>69003</v>
      </c>
      <c r="F69" s="48">
        <v>149182</v>
      </c>
      <c r="G69" s="48">
        <v>218185</v>
      </c>
      <c r="H69" s="48">
        <v>3208826</v>
      </c>
    </row>
    <row r="70" spans="1:12" ht="13.8">
      <c r="A70" s="47">
        <v>43435</v>
      </c>
      <c r="B70" s="48">
        <v>1245262</v>
      </c>
      <c r="C70" s="48">
        <v>1803012</v>
      </c>
      <c r="D70" s="48">
        <v>3048274</v>
      </c>
      <c r="E70" s="48">
        <v>65732</v>
      </c>
      <c r="F70" s="48">
        <v>150913</v>
      </c>
      <c r="G70" s="48">
        <v>216644</v>
      </c>
      <c r="H70" s="48">
        <v>3264918</v>
      </c>
    </row>
    <row r="71" spans="1:12" ht="13.8">
      <c r="A71" s="47">
        <v>43466</v>
      </c>
      <c r="B71" s="48">
        <v>1209229</v>
      </c>
      <c r="C71" s="48">
        <v>1814066</v>
      </c>
      <c r="D71" s="48">
        <v>3023295</v>
      </c>
      <c r="E71" s="48">
        <v>65436</v>
      </c>
      <c r="F71" s="48">
        <v>148184</v>
      </c>
      <c r="G71" s="48">
        <v>213620</v>
      </c>
      <c r="H71" s="48">
        <v>3236915</v>
      </c>
    </row>
    <row r="72" spans="1:12" ht="13.8">
      <c r="A72" s="47">
        <v>43497</v>
      </c>
      <c r="B72" s="48">
        <v>1215559</v>
      </c>
      <c r="C72" s="48">
        <v>1823168</v>
      </c>
      <c r="D72" s="48">
        <v>3038727</v>
      </c>
      <c r="E72" s="48">
        <v>60414</v>
      </c>
      <c r="F72" s="48">
        <v>148093</v>
      </c>
      <c r="G72" s="48">
        <v>208506</v>
      </c>
      <c r="H72" s="48">
        <v>3247233</v>
      </c>
    </row>
    <row r="73" spans="1:12" ht="13.8">
      <c r="A73" s="47">
        <v>43525</v>
      </c>
      <c r="B73" s="48">
        <v>1235343</v>
      </c>
      <c r="C73" s="48">
        <v>1836281</v>
      </c>
      <c r="D73" s="48">
        <v>3071624</v>
      </c>
      <c r="E73" s="48">
        <v>52135</v>
      </c>
      <c r="F73" s="48">
        <v>148922</v>
      </c>
      <c r="G73" s="48">
        <v>201057</v>
      </c>
      <c r="H73" s="48">
        <v>3272681</v>
      </c>
    </row>
    <row r="74" spans="1:12" ht="13.8">
      <c r="A74" s="47">
        <v>43556</v>
      </c>
      <c r="B74" s="48">
        <v>1218506</v>
      </c>
      <c r="C74" s="48">
        <v>1852536</v>
      </c>
      <c r="D74" s="48">
        <v>3071042</v>
      </c>
      <c r="E74" s="48">
        <v>51712</v>
      </c>
      <c r="F74" s="48">
        <v>149653</v>
      </c>
      <c r="G74" s="48">
        <v>201365</v>
      </c>
      <c r="H74" s="48">
        <v>3272407</v>
      </c>
    </row>
    <row r="75" spans="1:12" ht="13.8">
      <c r="A75" s="47">
        <v>43586</v>
      </c>
      <c r="B75" s="48">
        <v>1220982</v>
      </c>
      <c r="C75" s="48">
        <v>1870651</v>
      </c>
      <c r="D75" s="48">
        <v>3091633</v>
      </c>
      <c r="E75" s="48">
        <v>50323</v>
      </c>
      <c r="F75" s="48">
        <v>149045</v>
      </c>
      <c r="G75" s="48">
        <v>199368</v>
      </c>
      <c r="H75" s="48">
        <v>3291001</v>
      </c>
    </row>
    <row r="76" spans="1:12" ht="13.8">
      <c r="A76" s="47">
        <v>43617</v>
      </c>
      <c r="B76" s="48">
        <v>1228042</v>
      </c>
      <c r="C76" s="48">
        <v>1882326</v>
      </c>
      <c r="D76" s="48">
        <v>3110368</v>
      </c>
      <c r="E76" s="48">
        <v>42878</v>
      </c>
      <c r="F76" s="48">
        <v>148126</v>
      </c>
      <c r="G76" s="48">
        <v>191004</v>
      </c>
      <c r="H76" s="48">
        <v>3301372</v>
      </c>
    </row>
    <row r="77" spans="1:12" ht="13.8">
      <c r="A77" s="47">
        <v>43647</v>
      </c>
      <c r="B77" s="48">
        <v>1207108</v>
      </c>
      <c r="C77" s="48">
        <v>1898803</v>
      </c>
      <c r="D77" s="48">
        <v>3105911</v>
      </c>
      <c r="E77" s="48">
        <v>42547</v>
      </c>
      <c r="F77" s="48">
        <v>146534</v>
      </c>
      <c r="G77" s="48">
        <v>189080</v>
      </c>
      <c r="H77" s="48">
        <v>3294991</v>
      </c>
    </row>
    <row r="78" spans="1:12" ht="13.8">
      <c r="A78" s="47">
        <v>43678</v>
      </c>
      <c r="B78" s="48">
        <v>1219185</v>
      </c>
      <c r="C78" s="48">
        <v>1921297</v>
      </c>
      <c r="D78" s="48">
        <v>3140482</v>
      </c>
      <c r="E78" s="48">
        <v>42025</v>
      </c>
      <c r="F78" s="48">
        <v>149221</v>
      </c>
      <c r="G78" s="48">
        <v>191246</v>
      </c>
      <c r="H78" s="48">
        <v>3331728</v>
      </c>
      <c r="L78" s="412"/>
    </row>
    <row r="79" spans="1:12" ht="13.8">
      <c r="A79" s="47">
        <v>43709</v>
      </c>
      <c r="B79" s="48">
        <v>1235512</v>
      </c>
      <c r="C79" s="48">
        <v>1941303</v>
      </c>
      <c r="D79" s="48">
        <v>3176815</v>
      </c>
      <c r="E79" s="48">
        <v>41918</v>
      </c>
      <c r="F79" s="48">
        <v>149250</v>
      </c>
      <c r="G79" s="48">
        <v>191168</v>
      </c>
      <c r="H79" s="48">
        <v>3367983</v>
      </c>
    </row>
    <row r="80" spans="1:12" ht="13.8">
      <c r="A80" s="47">
        <v>43739</v>
      </c>
      <c r="B80" s="48">
        <v>1223877</v>
      </c>
      <c r="C80" s="48">
        <v>1965661</v>
      </c>
      <c r="D80" s="48">
        <v>3189538</v>
      </c>
      <c r="E80" s="48">
        <v>41720</v>
      </c>
      <c r="F80" s="48">
        <v>149110</v>
      </c>
      <c r="G80" s="48">
        <v>190830</v>
      </c>
      <c r="H80" s="48">
        <v>3380368</v>
      </c>
    </row>
    <row r="81" spans="1:8" ht="13.8">
      <c r="A81" s="47">
        <v>43770</v>
      </c>
      <c r="B81" s="48">
        <v>1240439</v>
      </c>
      <c r="C81" s="48">
        <v>1987670</v>
      </c>
      <c r="D81" s="48">
        <v>3228109</v>
      </c>
      <c r="E81" s="48">
        <v>41618</v>
      </c>
      <c r="F81" s="48">
        <v>152101</v>
      </c>
      <c r="G81" s="48">
        <v>193719</v>
      </c>
      <c r="H81" s="48">
        <v>3421828</v>
      </c>
    </row>
    <row r="82" spans="1:8" ht="13.8">
      <c r="A82" s="47">
        <v>43800</v>
      </c>
      <c r="B82" s="48">
        <v>1265053</v>
      </c>
      <c r="C82" s="48">
        <v>2017046</v>
      </c>
      <c r="D82" s="48">
        <v>3282099</v>
      </c>
      <c r="E82" s="48">
        <v>42643</v>
      </c>
      <c r="F82" s="48">
        <v>152374</v>
      </c>
      <c r="G82" s="48">
        <v>195017</v>
      </c>
      <c r="H82" s="48">
        <v>3477116</v>
      </c>
    </row>
    <row r="83" spans="1:8" ht="13.8">
      <c r="A83" s="47">
        <v>43831</v>
      </c>
      <c r="B83" s="48">
        <v>1237173</v>
      </c>
      <c r="C83" s="48">
        <v>2033634</v>
      </c>
      <c r="D83" s="48">
        <v>3270807</v>
      </c>
      <c r="E83" s="48">
        <v>41531</v>
      </c>
      <c r="F83" s="48">
        <v>154459</v>
      </c>
      <c r="G83" s="48">
        <v>195990</v>
      </c>
      <c r="H83" s="48">
        <v>3466797</v>
      </c>
    </row>
    <row r="84" spans="1:8" ht="13.8">
      <c r="A84" s="47">
        <v>43862</v>
      </c>
      <c r="B84" s="48">
        <v>1245346</v>
      </c>
      <c r="C84" s="48">
        <v>2042663</v>
      </c>
      <c r="D84" s="48">
        <v>3288009</v>
      </c>
      <c r="E84" s="48">
        <v>42135</v>
      </c>
      <c r="F84" s="48">
        <v>155793</v>
      </c>
      <c r="G84" s="48">
        <v>197928</v>
      </c>
      <c r="H84" s="48">
        <v>3485937</v>
      </c>
    </row>
    <row r="85" spans="1:8" ht="13.8">
      <c r="A85" s="47">
        <v>43891</v>
      </c>
      <c r="B85" s="48">
        <v>1325178</v>
      </c>
      <c r="C85" s="48">
        <v>2049296</v>
      </c>
      <c r="D85" s="48">
        <v>3374474</v>
      </c>
      <c r="E85" s="48">
        <v>49293</v>
      </c>
      <c r="F85" s="48">
        <v>161249</v>
      </c>
      <c r="G85" s="48">
        <v>210541</v>
      </c>
      <c r="H85" s="48">
        <v>3585015</v>
      </c>
    </row>
    <row r="86" spans="1:8" ht="13.8">
      <c r="A86" s="47">
        <v>43922</v>
      </c>
      <c r="B86" s="48">
        <v>1341559</v>
      </c>
      <c r="C86" s="48">
        <v>2029361</v>
      </c>
      <c r="D86" s="48">
        <v>3370920</v>
      </c>
      <c r="E86" s="48">
        <v>50854</v>
      </c>
      <c r="F86" s="48">
        <v>163246</v>
      </c>
      <c r="G86" s="48">
        <v>214100</v>
      </c>
      <c r="H86" s="48">
        <v>3585020</v>
      </c>
    </row>
    <row r="87" spans="1:8" ht="13.8">
      <c r="A87" s="47">
        <v>43952</v>
      </c>
      <c r="B87" s="48">
        <v>1353566</v>
      </c>
      <c r="C87" s="48">
        <v>2027797</v>
      </c>
      <c r="D87" s="48">
        <v>3381363</v>
      </c>
      <c r="E87" s="48">
        <v>51763</v>
      </c>
      <c r="F87" s="48">
        <v>164192</v>
      </c>
      <c r="G87" s="48">
        <v>215955</v>
      </c>
      <c r="H87" s="48">
        <v>3597318</v>
      </c>
    </row>
    <row r="88" spans="1:8" ht="13.8">
      <c r="A88" s="47">
        <v>43983</v>
      </c>
      <c r="B88" s="48">
        <v>1364837</v>
      </c>
      <c r="C88" s="48">
        <v>2041149</v>
      </c>
      <c r="D88" s="48">
        <v>3405986</v>
      </c>
      <c r="E88" s="48">
        <v>52636</v>
      </c>
      <c r="F88" s="48">
        <v>165242</v>
      </c>
      <c r="G88" s="48">
        <v>217878</v>
      </c>
      <c r="H88" s="48">
        <v>3623864</v>
      </c>
    </row>
    <row r="89" spans="1:8" ht="13.8">
      <c r="A89" s="47">
        <v>44013</v>
      </c>
      <c r="B89" s="48">
        <v>1391893</v>
      </c>
      <c r="C89" s="48">
        <v>2060427</v>
      </c>
      <c r="D89" s="48">
        <v>3452320</v>
      </c>
      <c r="E89" s="48">
        <v>53428</v>
      </c>
      <c r="F89" s="48">
        <v>165210</v>
      </c>
      <c r="G89" s="48">
        <v>218639</v>
      </c>
      <c r="H89" s="48">
        <v>3670959</v>
      </c>
    </row>
    <row r="90" spans="1:8" ht="13.8">
      <c r="A90" s="47">
        <v>44044</v>
      </c>
      <c r="B90" s="48">
        <v>1426904</v>
      </c>
      <c r="C90" s="48">
        <v>2092135</v>
      </c>
      <c r="D90" s="48">
        <v>3519039</v>
      </c>
      <c r="E90" s="48">
        <v>53364</v>
      </c>
      <c r="F90" s="48">
        <v>169003</v>
      </c>
      <c r="G90" s="48">
        <v>222367</v>
      </c>
      <c r="H90" s="48">
        <v>3741406</v>
      </c>
    </row>
    <row r="91" spans="1:8" ht="13.8">
      <c r="A91" s="47">
        <v>44075</v>
      </c>
      <c r="B91" s="48">
        <v>1470695</v>
      </c>
      <c r="C91" s="48">
        <v>2123095</v>
      </c>
      <c r="D91" s="48">
        <v>3593790</v>
      </c>
      <c r="E91" s="48">
        <v>54086</v>
      </c>
      <c r="F91" s="48">
        <v>171262</v>
      </c>
      <c r="G91" s="48">
        <v>225349</v>
      </c>
      <c r="H91" s="48">
        <v>3819139</v>
      </c>
    </row>
    <row r="92" spans="1:8" ht="13.8">
      <c r="A92" s="47">
        <v>44105</v>
      </c>
      <c r="B92" s="48">
        <v>1488782</v>
      </c>
      <c r="C92" s="48">
        <v>2160187</v>
      </c>
      <c r="D92" s="48">
        <v>3648969</v>
      </c>
      <c r="E92" s="48">
        <v>53800</v>
      </c>
      <c r="F92" s="48">
        <v>174000</v>
      </c>
      <c r="G92" s="48">
        <v>227800</v>
      </c>
      <c r="H92" s="48">
        <v>3876769</v>
      </c>
    </row>
    <row r="93" spans="1:8" ht="13.8">
      <c r="A93" s="47">
        <v>44137</v>
      </c>
      <c r="B93" s="48">
        <v>1524802</v>
      </c>
      <c r="C93" s="48">
        <v>2208512</v>
      </c>
      <c r="D93" s="48">
        <v>3733314</v>
      </c>
      <c r="E93" s="48">
        <v>52707</v>
      </c>
      <c r="F93" s="48">
        <v>171752</v>
      </c>
      <c r="G93" s="48">
        <v>224459</v>
      </c>
      <c r="H93" s="48">
        <v>3957773</v>
      </c>
    </row>
    <row r="94" spans="1:8" ht="13.8">
      <c r="A94" s="47">
        <v>44168</v>
      </c>
      <c r="B94" s="48">
        <v>1556702</v>
      </c>
      <c r="C94" s="48">
        <v>2242450</v>
      </c>
      <c r="D94" s="48">
        <v>3799152</v>
      </c>
      <c r="E94" s="48">
        <v>51598</v>
      </c>
      <c r="F94" s="48">
        <v>170810</v>
      </c>
      <c r="G94" s="48">
        <v>222407</v>
      </c>
      <c r="H94" s="48">
        <v>4021559</v>
      </c>
    </row>
    <row r="95" spans="1:8" ht="13.8">
      <c r="A95" s="47">
        <v>44199</v>
      </c>
      <c r="B95" s="48">
        <v>1534648</v>
      </c>
      <c r="C95" s="48">
        <v>2254465</v>
      </c>
      <c r="D95" s="48">
        <v>3789113</v>
      </c>
      <c r="E95" s="48">
        <v>51635</v>
      </c>
      <c r="F95" s="48">
        <v>173350</v>
      </c>
      <c r="G95" s="48">
        <v>224985</v>
      </c>
      <c r="H95" s="48">
        <v>4014098</v>
      </c>
    </row>
    <row r="96" spans="1:8" ht="13.8">
      <c r="A96" s="47">
        <v>44228</v>
      </c>
      <c r="B96" s="48">
        <v>1544560</v>
      </c>
      <c r="C96" s="48">
        <v>2271837</v>
      </c>
      <c r="D96" s="48">
        <v>3816397</v>
      </c>
      <c r="E96" s="48">
        <v>50598</v>
      </c>
      <c r="F96" s="48">
        <v>174049</v>
      </c>
      <c r="G96" s="48">
        <v>224647</v>
      </c>
      <c r="H96" s="48">
        <v>4041044</v>
      </c>
    </row>
    <row r="97" spans="1:8" ht="13.8">
      <c r="A97" s="47">
        <v>44256</v>
      </c>
      <c r="B97" s="48">
        <v>1583620</v>
      </c>
      <c r="C97" s="48">
        <v>2298400</v>
      </c>
      <c r="D97" s="48">
        <v>3882020</v>
      </c>
      <c r="E97" s="48">
        <v>45569</v>
      </c>
      <c r="F97" s="48">
        <v>175045</v>
      </c>
      <c r="G97" s="48">
        <v>220615</v>
      </c>
      <c r="H97" s="48">
        <v>4102635</v>
      </c>
    </row>
    <row r="98" spans="1:8" ht="13.8">
      <c r="A98" s="47">
        <v>44287</v>
      </c>
      <c r="B98" s="48">
        <v>1582692</v>
      </c>
      <c r="C98" s="48">
        <v>2323361</v>
      </c>
      <c r="D98" s="48">
        <v>3906053</v>
      </c>
      <c r="E98" s="48">
        <v>44946</v>
      </c>
      <c r="F98" s="48">
        <v>172508</v>
      </c>
      <c r="G98" s="48">
        <v>217454</v>
      </c>
      <c r="H98" s="48">
        <v>4123507</v>
      </c>
    </row>
    <row r="99" spans="1:8" ht="13.8">
      <c r="A99" s="47">
        <v>44317</v>
      </c>
      <c r="B99" s="48">
        <v>1593677</v>
      </c>
      <c r="C99" s="48">
        <v>2362011</v>
      </c>
      <c r="D99" s="48">
        <v>3955688</v>
      </c>
      <c r="E99" s="48">
        <v>44675</v>
      </c>
      <c r="F99" s="48">
        <v>170487</v>
      </c>
      <c r="G99" s="48">
        <v>215161</v>
      </c>
      <c r="H99" s="48">
        <v>4170849</v>
      </c>
    </row>
    <row r="100" spans="1:8" ht="13.8">
      <c r="A100" s="47">
        <v>44348</v>
      </c>
      <c r="B100" s="48">
        <v>1607648</v>
      </c>
      <c r="C100" s="48">
        <v>2399465</v>
      </c>
      <c r="D100" s="48">
        <v>4007113</v>
      </c>
      <c r="E100" s="48">
        <v>32381</v>
      </c>
      <c r="F100" s="48">
        <v>168658</v>
      </c>
      <c r="G100" s="48">
        <v>201039</v>
      </c>
      <c r="H100" s="48">
        <v>4208152</v>
      </c>
    </row>
    <row r="101" spans="1:8" ht="13.8">
      <c r="A101" s="47">
        <v>44378</v>
      </c>
      <c r="B101" s="48">
        <v>1623082</v>
      </c>
      <c r="C101" s="48">
        <v>2440867</v>
      </c>
      <c r="D101" s="48">
        <v>4063949</v>
      </c>
      <c r="E101" s="48">
        <v>31969</v>
      </c>
      <c r="F101" s="48">
        <v>169258</v>
      </c>
      <c r="G101" s="48">
        <v>201227</v>
      </c>
      <c r="H101" s="48">
        <v>4265176</v>
      </c>
    </row>
    <row r="102" spans="1:8" ht="13.8">
      <c r="A102" s="47">
        <v>44409</v>
      </c>
      <c r="B102" s="48">
        <v>1637426</v>
      </c>
      <c r="C102" s="48">
        <v>2497677</v>
      </c>
      <c r="D102" s="48">
        <v>4135103</v>
      </c>
      <c r="E102" s="48">
        <v>33537</v>
      </c>
      <c r="F102" s="48">
        <v>170788</v>
      </c>
      <c r="G102" s="48">
        <v>204325</v>
      </c>
      <c r="H102" s="48">
        <v>4339428</v>
      </c>
    </row>
    <row r="103" spans="1:8" ht="13.8">
      <c r="A103" s="47">
        <v>44440</v>
      </c>
      <c r="B103" s="48">
        <v>1682024</v>
      </c>
      <c r="C103" s="48">
        <v>2549622</v>
      </c>
      <c r="D103" s="48">
        <v>4231646</v>
      </c>
      <c r="E103" s="48">
        <v>29572</v>
      </c>
      <c r="F103" s="48">
        <v>172546</v>
      </c>
      <c r="G103" s="48">
        <v>202118</v>
      </c>
      <c r="H103" s="48">
        <v>4433764</v>
      </c>
    </row>
    <row r="104" spans="1:8" ht="13.8">
      <c r="A104" s="47">
        <v>44470</v>
      </c>
      <c r="B104" s="48">
        <v>1696313</v>
      </c>
      <c r="C104" s="48">
        <v>2603783</v>
      </c>
      <c r="D104" s="48">
        <v>4300096</v>
      </c>
      <c r="E104" s="48">
        <v>30175</v>
      </c>
      <c r="F104" s="48">
        <v>173882</v>
      </c>
      <c r="G104" s="48">
        <v>204057</v>
      </c>
      <c r="H104" s="48">
        <v>4504153</v>
      </c>
    </row>
    <row r="105" spans="1:8" ht="13.8">
      <c r="A105" s="47">
        <v>44501</v>
      </c>
      <c r="B105" s="48">
        <v>1718722</v>
      </c>
      <c r="C105" s="48">
        <v>2667085</v>
      </c>
      <c r="D105" s="48">
        <v>4385807</v>
      </c>
      <c r="E105" s="48">
        <v>30028</v>
      </c>
      <c r="F105" s="48">
        <v>173397</v>
      </c>
      <c r="G105" s="48">
        <v>203424</v>
      </c>
      <c r="H105" s="48">
        <v>4589231</v>
      </c>
    </row>
    <row r="106" spans="1:8" ht="13.8">
      <c r="A106" s="47">
        <v>44531</v>
      </c>
      <c r="B106" s="48">
        <v>1760331</v>
      </c>
      <c r="C106" s="48">
        <v>2710829</v>
      </c>
      <c r="D106" s="48">
        <v>4471160</v>
      </c>
      <c r="E106" s="48">
        <v>29159</v>
      </c>
      <c r="F106" s="48">
        <v>173187</v>
      </c>
      <c r="G106" s="48">
        <v>202346</v>
      </c>
      <c r="H106" s="48">
        <v>4673506</v>
      </c>
    </row>
    <row r="107" spans="1:8" ht="13.8">
      <c r="A107" s="47">
        <v>44562</v>
      </c>
      <c r="B107" s="48">
        <v>1736345</v>
      </c>
      <c r="C107" s="48">
        <v>2737424</v>
      </c>
      <c r="D107" s="48">
        <v>4473769</v>
      </c>
      <c r="E107" s="48">
        <v>27819</v>
      </c>
      <c r="F107" s="48">
        <v>171876</v>
      </c>
      <c r="G107" s="48">
        <v>199695</v>
      </c>
      <c r="H107" s="48">
        <v>4673464</v>
      </c>
    </row>
    <row r="108" spans="1:8" ht="13.8">
      <c r="A108" s="47">
        <v>44593</v>
      </c>
      <c r="B108" s="48">
        <v>1760557</v>
      </c>
      <c r="C108" s="48">
        <v>2757765</v>
      </c>
      <c r="D108" s="48">
        <v>4518322</v>
      </c>
      <c r="E108" s="48">
        <v>28104</v>
      </c>
      <c r="F108" s="48">
        <v>170270</v>
      </c>
      <c r="G108" s="48">
        <v>198374</v>
      </c>
      <c r="H108" s="48">
        <v>4716696</v>
      </c>
    </row>
    <row r="109" spans="1:8" ht="13.8">
      <c r="A109" s="47">
        <v>44621</v>
      </c>
      <c r="B109" s="48">
        <v>1783860</v>
      </c>
      <c r="C109" s="48">
        <v>2802130</v>
      </c>
      <c r="D109" s="48">
        <v>4585990</v>
      </c>
      <c r="E109" s="48">
        <v>28774</v>
      </c>
      <c r="F109" s="48">
        <v>167809</v>
      </c>
      <c r="G109" s="48">
        <v>196584</v>
      </c>
      <c r="H109" s="48">
        <v>4782574</v>
      </c>
    </row>
    <row r="110" spans="1:8" ht="13.8">
      <c r="A110" s="47">
        <v>44652</v>
      </c>
      <c r="B110" s="48">
        <v>1791410</v>
      </c>
      <c r="C110" s="48">
        <v>2832143</v>
      </c>
      <c r="D110" s="48">
        <v>4623553</v>
      </c>
      <c r="E110" s="48">
        <v>29603</v>
      </c>
      <c r="F110" s="48">
        <v>168990</v>
      </c>
      <c r="G110" s="48">
        <v>198594</v>
      </c>
      <c r="H110" s="48">
        <v>4822147</v>
      </c>
    </row>
    <row r="111" spans="1:8" ht="13.8">
      <c r="A111" s="47">
        <v>44682</v>
      </c>
      <c r="B111" s="48">
        <v>1801110</v>
      </c>
      <c r="C111" s="48">
        <v>2877252</v>
      </c>
      <c r="D111" s="48">
        <v>4678362</v>
      </c>
      <c r="E111" s="48">
        <v>30123</v>
      </c>
      <c r="F111" s="48">
        <v>167419</v>
      </c>
      <c r="G111" s="48">
        <v>197542</v>
      </c>
      <c r="H111" s="48">
        <v>4875904</v>
      </c>
    </row>
    <row r="112" spans="1:8" ht="13.8">
      <c r="A112" s="47">
        <v>44713</v>
      </c>
      <c r="B112" s="48">
        <v>1834273</v>
      </c>
      <c r="C112" s="48">
        <v>2916112</v>
      </c>
      <c r="D112" s="48">
        <v>4750385</v>
      </c>
      <c r="E112" s="48">
        <v>33716</v>
      </c>
      <c r="F112" s="48">
        <v>172458</v>
      </c>
      <c r="G112" s="48">
        <v>206173</v>
      </c>
      <c r="H112" s="48">
        <v>4956558</v>
      </c>
    </row>
    <row r="113" spans="1:8" ht="13.8">
      <c r="A113" s="47">
        <v>44743</v>
      </c>
      <c r="B113" s="48">
        <v>1829545</v>
      </c>
      <c r="C113" s="48">
        <v>2955867</v>
      </c>
      <c r="D113" s="48">
        <v>4785412</v>
      </c>
      <c r="E113" s="48">
        <v>34484</v>
      </c>
      <c r="F113" s="48">
        <v>172466</v>
      </c>
      <c r="G113" s="48">
        <v>206950</v>
      </c>
      <c r="H113" s="48">
        <v>4992362</v>
      </c>
    </row>
    <row r="114" spans="1:8" ht="13.8">
      <c r="A114" s="47">
        <v>44774</v>
      </c>
      <c r="B114" s="48">
        <v>1846468</v>
      </c>
      <c r="C114" s="48">
        <v>3013124</v>
      </c>
      <c r="D114" s="48">
        <v>4859592</v>
      </c>
      <c r="E114" s="48">
        <v>35239</v>
      </c>
      <c r="F114" s="48">
        <v>174118</v>
      </c>
      <c r="G114" s="48">
        <v>209357</v>
      </c>
      <c r="H114" s="48">
        <v>5068949</v>
      </c>
    </row>
    <row r="115" spans="1:8" ht="13.8">
      <c r="A115" s="47">
        <v>44805</v>
      </c>
      <c r="B115" s="48">
        <v>1887871</v>
      </c>
      <c r="C115" s="48">
        <v>3061342</v>
      </c>
      <c r="D115" s="48">
        <v>4949213</v>
      </c>
      <c r="E115" s="48">
        <v>35842</v>
      </c>
      <c r="F115" s="48">
        <v>176166</v>
      </c>
      <c r="G115" s="48">
        <v>212009</v>
      </c>
      <c r="H115" s="48">
        <v>5161222</v>
      </c>
    </row>
    <row r="116" spans="1:8" ht="13.8">
      <c r="A116" s="47">
        <v>44835</v>
      </c>
      <c r="B116" s="48">
        <v>1886094</v>
      </c>
      <c r="C116" s="48">
        <v>3114096</v>
      </c>
      <c r="D116" s="48">
        <v>5000190</v>
      </c>
      <c r="E116" s="48">
        <v>35402</v>
      </c>
      <c r="F116" s="48">
        <v>173396</v>
      </c>
      <c r="G116" s="48">
        <v>208798</v>
      </c>
      <c r="H116" s="48">
        <v>5208988</v>
      </c>
    </row>
    <row r="117" spans="1:8" ht="13.8">
      <c r="A117" s="47">
        <v>44866</v>
      </c>
      <c r="B117" s="48">
        <v>1890106</v>
      </c>
      <c r="C117" s="48">
        <v>3159168</v>
      </c>
      <c r="D117" s="48">
        <v>5049274</v>
      </c>
      <c r="E117" s="48">
        <v>35293</v>
      </c>
      <c r="F117" s="48">
        <v>173644</v>
      </c>
      <c r="G117" s="48">
        <v>208937</v>
      </c>
      <c r="H117" s="48">
        <v>5258211</v>
      </c>
    </row>
    <row r="118" spans="1:8" ht="13.8">
      <c r="A118" s="47">
        <v>44896</v>
      </c>
      <c r="B118" s="48">
        <v>1937811</v>
      </c>
      <c r="C118" s="48">
        <v>3190927</v>
      </c>
      <c r="D118" s="48">
        <v>5128738</v>
      </c>
      <c r="E118" s="48">
        <v>34379</v>
      </c>
      <c r="F118" s="48">
        <v>173522</v>
      </c>
      <c r="G118" s="48">
        <v>207902</v>
      </c>
      <c r="H118" s="48">
        <v>5336640</v>
      </c>
    </row>
    <row r="119" spans="1:8" ht="13.8">
      <c r="A119" s="47">
        <v>44927</v>
      </c>
      <c r="B119" s="48">
        <v>1937024</v>
      </c>
      <c r="C119" s="48">
        <v>3226470</v>
      </c>
      <c r="D119" s="48">
        <v>5163494</v>
      </c>
      <c r="E119" s="48">
        <v>34306</v>
      </c>
      <c r="F119" s="48">
        <v>172366</v>
      </c>
      <c r="G119" s="48">
        <v>206672</v>
      </c>
      <c r="H119" s="48">
        <v>5370166</v>
      </c>
    </row>
    <row r="120" spans="1:8" ht="13.8">
      <c r="A120" s="47">
        <v>44958</v>
      </c>
      <c r="B120" s="48">
        <v>1921324</v>
      </c>
      <c r="C120" s="48">
        <v>3240279</v>
      </c>
      <c r="D120" s="48">
        <v>5161603</v>
      </c>
      <c r="E120" s="48">
        <v>34250</v>
      </c>
      <c r="F120" s="48">
        <v>173014</v>
      </c>
      <c r="G120" s="48">
        <v>207264</v>
      </c>
      <c r="H120" s="48">
        <v>5368867</v>
      </c>
    </row>
    <row r="121" spans="1:8" ht="13.8">
      <c r="A121" s="47">
        <v>44986</v>
      </c>
      <c r="B121" s="48">
        <v>1939629</v>
      </c>
      <c r="C121" s="48">
        <v>3271149</v>
      </c>
      <c r="D121" s="48">
        <v>5210778</v>
      </c>
      <c r="E121" s="48">
        <v>33844</v>
      </c>
      <c r="F121" s="48">
        <v>172924</v>
      </c>
      <c r="G121" s="48">
        <v>206769</v>
      </c>
      <c r="H121" s="48">
        <v>5417547</v>
      </c>
    </row>
    <row r="122" spans="1:8" ht="13.8">
      <c r="A122" s="47">
        <v>45017</v>
      </c>
      <c r="B122" s="48">
        <v>1930780</v>
      </c>
      <c r="C122" s="48">
        <v>3279806</v>
      </c>
      <c r="D122" s="48">
        <v>5210586</v>
      </c>
      <c r="E122" s="48">
        <v>33170</v>
      </c>
      <c r="F122" s="48">
        <v>172702</v>
      </c>
      <c r="G122" s="48">
        <v>205872</v>
      </c>
      <c r="H122" s="48">
        <v>5416458</v>
      </c>
    </row>
    <row r="123" spans="1:8" ht="13.8">
      <c r="A123" s="47">
        <v>45047</v>
      </c>
      <c r="B123" s="48">
        <v>1931044</v>
      </c>
      <c r="C123" s="48">
        <v>3303043</v>
      </c>
      <c r="D123" s="48">
        <v>5234087</v>
      </c>
      <c r="E123" s="48">
        <v>32802</v>
      </c>
      <c r="F123" s="48">
        <v>173736</v>
      </c>
      <c r="G123" s="48">
        <v>206538</v>
      </c>
      <c r="H123" s="48">
        <v>5440625</v>
      </c>
    </row>
    <row r="124" spans="1:8" ht="13.8">
      <c r="A124" s="47">
        <v>45078</v>
      </c>
      <c r="B124" s="48">
        <v>1950914</v>
      </c>
      <c r="C124" s="48">
        <v>3300707</v>
      </c>
      <c r="D124" s="48">
        <v>5251621</v>
      </c>
      <c r="E124" s="48">
        <v>34298</v>
      </c>
      <c r="F124" s="48">
        <v>176067</v>
      </c>
      <c r="G124" s="48">
        <v>210365</v>
      </c>
      <c r="H124" s="48">
        <v>5461986</v>
      </c>
    </row>
    <row r="125" spans="1:8" ht="13.8">
      <c r="A125" s="47">
        <v>45108</v>
      </c>
      <c r="B125" s="48">
        <v>1932652</v>
      </c>
      <c r="C125" s="48">
        <v>3318286</v>
      </c>
      <c r="D125" s="48">
        <v>5250938</v>
      </c>
      <c r="E125" s="48">
        <v>33575</v>
      </c>
      <c r="F125" s="48">
        <v>178049</v>
      </c>
      <c r="G125" s="48">
        <v>211624</v>
      </c>
      <c r="H125" s="48">
        <v>5462562</v>
      </c>
    </row>
    <row r="126" spans="1:8" ht="13.8">
      <c r="A126" s="47">
        <v>45139</v>
      </c>
      <c r="B126" s="48">
        <v>1948297</v>
      </c>
      <c r="C126" s="48">
        <v>3368886</v>
      </c>
      <c r="D126" s="48">
        <v>5317183</v>
      </c>
      <c r="E126" s="48">
        <v>33715</v>
      </c>
      <c r="F126" s="48">
        <v>180339</v>
      </c>
      <c r="G126" s="48">
        <v>214055</v>
      </c>
      <c r="H126" s="48">
        <v>5531238</v>
      </c>
    </row>
    <row r="127" spans="1:8" ht="13.8">
      <c r="A127" s="47">
        <v>45170</v>
      </c>
      <c r="B127" s="48">
        <v>1982617</v>
      </c>
      <c r="C127" s="48">
        <v>3387704</v>
      </c>
      <c r="D127" s="48">
        <v>5370321</v>
      </c>
      <c r="E127" s="48">
        <v>33608</v>
      </c>
      <c r="F127" s="48">
        <v>182557</v>
      </c>
      <c r="G127" s="48">
        <v>216165</v>
      </c>
      <c r="H127" s="48">
        <v>5586486</v>
      </c>
    </row>
    <row r="128" spans="1:8" ht="13.8">
      <c r="A128" s="47">
        <v>45200</v>
      </c>
      <c r="B128" s="48">
        <v>1969806</v>
      </c>
      <c r="C128" s="48">
        <v>3449663</v>
      </c>
      <c r="D128" s="48">
        <v>5419469</v>
      </c>
      <c r="E128" s="48">
        <v>33339</v>
      </c>
      <c r="F128" s="48">
        <v>184172</v>
      </c>
      <c r="G128" s="48">
        <v>217511</v>
      </c>
      <c r="H128" s="48">
        <v>5636980</v>
      </c>
    </row>
    <row r="129" spans="1:8" ht="13.8">
      <c r="A129" s="47">
        <v>45231</v>
      </c>
      <c r="B129" s="48">
        <v>1991070</v>
      </c>
      <c r="C129" s="48">
        <v>3490885</v>
      </c>
      <c r="D129" s="48">
        <v>5481955</v>
      </c>
      <c r="E129" s="48">
        <v>34879</v>
      </c>
      <c r="F129" s="48">
        <v>185434</v>
      </c>
      <c r="G129" s="48">
        <v>220313</v>
      </c>
      <c r="H129" s="48">
        <v>5702268</v>
      </c>
    </row>
    <row r="130" spans="1:8" ht="13.8">
      <c r="A130" s="47">
        <v>45261</v>
      </c>
      <c r="B130" s="48">
        <v>2045487</v>
      </c>
      <c r="C130" s="48">
        <v>3522102</v>
      </c>
      <c r="D130" s="48">
        <v>5567589</v>
      </c>
      <c r="E130" s="48">
        <v>38272</v>
      </c>
      <c r="F130" s="48">
        <v>188233</v>
      </c>
      <c r="G130" s="48">
        <v>226505</v>
      </c>
      <c r="H130" s="48">
        <v>5794094</v>
      </c>
    </row>
    <row r="131" spans="1:8" ht="13.8">
      <c r="A131" s="47">
        <v>45292</v>
      </c>
      <c r="B131" s="48">
        <v>1993432</v>
      </c>
      <c r="C131" s="48">
        <v>3560532</v>
      </c>
      <c r="D131" s="48">
        <v>5553964</v>
      </c>
      <c r="E131" s="48">
        <v>38114</v>
      </c>
      <c r="F131" s="48">
        <v>190685</v>
      </c>
      <c r="G131" s="48">
        <v>228800</v>
      </c>
      <c r="H131" s="48">
        <v>5782764</v>
      </c>
    </row>
    <row r="132" spans="1:8" ht="13.8">
      <c r="A132" s="47">
        <v>45323</v>
      </c>
      <c r="B132" s="48">
        <v>1990729</v>
      </c>
      <c r="C132" s="48">
        <v>3580750</v>
      </c>
      <c r="D132" s="48">
        <v>5571479</v>
      </c>
      <c r="E132" s="48">
        <v>38310</v>
      </c>
      <c r="F132" s="48">
        <v>192218</v>
      </c>
      <c r="G132" s="48">
        <v>230528</v>
      </c>
      <c r="H132" s="48">
        <v>5802007</v>
      </c>
    </row>
    <row r="133" spans="1:8" ht="13.8">
      <c r="A133" s="47">
        <v>45352</v>
      </c>
      <c r="B133" s="48">
        <v>2037965</v>
      </c>
      <c r="C133" s="48">
        <v>3613001</v>
      </c>
      <c r="D133" s="48">
        <v>5650966</v>
      </c>
      <c r="E133" s="48">
        <v>38074</v>
      </c>
      <c r="F133" s="48">
        <v>193116</v>
      </c>
      <c r="G133" s="48">
        <v>231190</v>
      </c>
      <c r="H133" s="48">
        <v>5882156</v>
      </c>
    </row>
    <row r="134" spans="1:8" ht="13.8">
      <c r="A134" s="47">
        <v>45383</v>
      </c>
      <c r="B134" s="48">
        <v>2015133</v>
      </c>
      <c r="C134" s="48">
        <v>3644129</v>
      </c>
      <c r="D134" s="48">
        <v>5659262</v>
      </c>
      <c r="E134" s="48">
        <v>38037</v>
      </c>
      <c r="F134" s="48">
        <v>196412</v>
      </c>
      <c r="G134" s="48">
        <v>234450</v>
      </c>
      <c r="H134" s="48">
        <v>5893712</v>
      </c>
    </row>
  </sheetData>
  <mergeCells count="4">
    <mergeCell ref="B7:B9"/>
    <mergeCell ref="C7:C9"/>
    <mergeCell ref="D7:D9"/>
    <mergeCell ref="E7:E9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Plan59">
    <tabColor theme="0"/>
  </sheetPr>
  <dimension ref="A1:J194"/>
  <sheetViews>
    <sheetView showGridLines="0" tabSelected="1" workbookViewId="0">
      <pane xSplit="1" ySplit="9" topLeftCell="B179" activePane="bottomRight" state="frozen"/>
      <selection pane="topRight" activeCell="B1" sqref="B1"/>
      <selection pane="bottomLeft" activeCell="A10" sqref="A10"/>
      <selection pane="bottomRight" activeCell="G194" sqref="G194"/>
    </sheetView>
  </sheetViews>
  <sheetFormatPr defaultColWidth="9.109375" defaultRowHeight="13.2"/>
  <cols>
    <col min="1" max="1" width="11.44140625" style="440" customWidth="1"/>
    <col min="2" max="2" width="11" style="4" customWidth="1"/>
    <col min="3" max="3" width="11.6640625" style="4" customWidth="1"/>
    <col min="4" max="4" width="10.5546875" style="4" bestFit="1" customWidth="1"/>
    <col min="5" max="5" width="11.5546875" style="4" bestFit="1" customWidth="1"/>
    <col min="6" max="6" width="9.88671875" style="4" bestFit="1" customWidth="1"/>
    <col min="7" max="7" width="10.5546875" style="4" bestFit="1" customWidth="1"/>
    <col min="8" max="9" width="9.88671875" style="4" bestFit="1" customWidth="1"/>
    <col min="10" max="10" width="10.5546875" style="4" bestFit="1" customWidth="1"/>
    <col min="11" max="16384" width="9.109375" style="4"/>
  </cols>
  <sheetData>
    <row r="1" spans="1:10" ht="13.8">
      <c r="A1" s="432" t="s">
        <v>328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8">
      <c r="A2" s="432" t="s">
        <v>194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433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6" customFormat="1" ht="12.75" customHeight="1">
      <c r="A4" s="434" t="s">
        <v>0</v>
      </c>
      <c r="B4" s="19" t="s">
        <v>14</v>
      </c>
      <c r="C4" s="19"/>
      <c r="D4" s="29"/>
      <c r="E4" s="19" t="s">
        <v>7</v>
      </c>
      <c r="F4" s="19"/>
      <c r="G4" s="29"/>
      <c r="H4" s="19" t="s">
        <v>13</v>
      </c>
      <c r="I4" s="19"/>
      <c r="J4" s="21"/>
    </row>
    <row r="5" spans="1:10" s="6" customFormat="1" ht="12.75" customHeight="1">
      <c r="A5" s="437"/>
      <c r="B5" s="90" t="s">
        <v>15</v>
      </c>
      <c r="C5" s="59"/>
      <c r="D5" s="131"/>
      <c r="E5" s="59" t="s">
        <v>11</v>
      </c>
      <c r="F5" s="59"/>
      <c r="G5" s="131"/>
      <c r="H5" s="59" t="s">
        <v>11</v>
      </c>
      <c r="I5" s="59"/>
      <c r="J5" s="131"/>
    </row>
    <row r="6" spans="1:10" s="6" customFormat="1" ht="12.75" customHeight="1">
      <c r="A6" s="437"/>
      <c r="B6" s="132" t="s">
        <v>87</v>
      </c>
      <c r="C6" s="132" t="s">
        <v>87</v>
      </c>
      <c r="D6" s="134" t="s">
        <v>87</v>
      </c>
      <c r="E6" s="132" t="s">
        <v>87</v>
      </c>
      <c r="F6" s="132" t="s">
        <v>87</v>
      </c>
      <c r="G6" s="134" t="s">
        <v>87</v>
      </c>
      <c r="H6" s="132" t="s">
        <v>87</v>
      </c>
      <c r="I6" s="132" t="s">
        <v>87</v>
      </c>
      <c r="J6" s="129" t="s">
        <v>87</v>
      </c>
    </row>
    <row r="7" spans="1:10" s="6" customFormat="1" ht="12.75" customHeight="1">
      <c r="A7" s="437"/>
      <c r="B7" s="133" t="s">
        <v>88</v>
      </c>
      <c r="C7" s="133" t="s">
        <v>88</v>
      </c>
      <c r="D7" s="135" t="s">
        <v>88</v>
      </c>
      <c r="E7" s="133" t="s">
        <v>88</v>
      </c>
      <c r="F7" s="133" t="s">
        <v>88</v>
      </c>
      <c r="G7" s="135" t="s">
        <v>88</v>
      </c>
      <c r="H7" s="133" t="s">
        <v>88</v>
      </c>
      <c r="I7" s="133" t="s">
        <v>88</v>
      </c>
      <c r="J7" s="129" t="s">
        <v>88</v>
      </c>
    </row>
    <row r="8" spans="1:10" s="5" customFormat="1" ht="12.75" customHeight="1">
      <c r="A8" s="435"/>
      <c r="B8" s="28" t="s">
        <v>89</v>
      </c>
      <c r="C8" s="28" t="s">
        <v>90</v>
      </c>
      <c r="D8" s="135" t="s">
        <v>91</v>
      </c>
      <c r="E8" s="28" t="s">
        <v>89</v>
      </c>
      <c r="F8" s="28" t="s">
        <v>90</v>
      </c>
      <c r="G8" s="135" t="s">
        <v>91</v>
      </c>
      <c r="H8" s="28" t="s">
        <v>89</v>
      </c>
      <c r="I8" s="28" t="s">
        <v>90</v>
      </c>
      <c r="J8" s="129" t="s">
        <v>91</v>
      </c>
    </row>
    <row r="9" spans="1:10" s="5" customFormat="1" ht="12.75" customHeight="1">
      <c r="A9" s="439"/>
      <c r="B9" s="44"/>
      <c r="C9" s="44" t="s">
        <v>92</v>
      </c>
      <c r="D9" s="136"/>
      <c r="E9" s="44"/>
      <c r="F9" s="44" t="s">
        <v>92</v>
      </c>
      <c r="G9" s="37"/>
      <c r="H9" s="44"/>
      <c r="I9" s="44" t="s">
        <v>92</v>
      </c>
      <c r="J9" s="130"/>
    </row>
    <row r="10" spans="1:10" s="5" customFormat="1" ht="12.75" customHeight="1">
      <c r="A10" s="427">
        <v>40603</v>
      </c>
      <c r="B10" s="48">
        <v>718369</v>
      </c>
      <c r="C10" s="124">
        <v>739370</v>
      </c>
      <c r="D10" s="48">
        <v>301939</v>
      </c>
      <c r="E10" s="48">
        <v>1.9</v>
      </c>
      <c r="F10" s="48">
        <v>3.9</v>
      </c>
      <c r="G10" s="48">
        <v>4.3</v>
      </c>
      <c r="H10" s="48">
        <v>4.5999999999999996</v>
      </c>
      <c r="I10" s="124">
        <v>6.5</v>
      </c>
      <c r="J10" s="48">
        <v>5.6</v>
      </c>
    </row>
    <row r="11" spans="1:10" s="5" customFormat="1" ht="12.75" customHeight="1">
      <c r="A11" s="427">
        <v>40634</v>
      </c>
      <c r="B11" s="48">
        <v>726318</v>
      </c>
      <c r="C11" s="48">
        <v>750497</v>
      </c>
      <c r="D11" s="48">
        <v>306672</v>
      </c>
      <c r="E11" s="48">
        <v>1.9</v>
      </c>
      <c r="F11" s="48">
        <v>4.0999999999999996</v>
      </c>
      <c r="G11" s="48">
        <v>4.3</v>
      </c>
      <c r="H11" s="48">
        <v>4.5999999999999996</v>
      </c>
      <c r="I11" s="48">
        <v>6.5</v>
      </c>
      <c r="J11" s="48">
        <v>5.6</v>
      </c>
    </row>
    <row r="12" spans="1:10" s="5" customFormat="1" ht="12.75" customHeight="1">
      <c r="A12" s="427">
        <v>40664</v>
      </c>
      <c r="B12" s="48">
        <v>736534</v>
      </c>
      <c r="C12" s="48">
        <v>763593</v>
      </c>
      <c r="D12" s="48">
        <v>312001</v>
      </c>
      <c r="E12" s="48">
        <v>1.9</v>
      </c>
      <c r="F12" s="48">
        <v>4.2</v>
      </c>
      <c r="G12" s="48">
        <v>4.5999999999999996</v>
      </c>
      <c r="H12" s="48">
        <v>4.5</v>
      </c>
      <c r="I12" s="48">
        <v>6.6</v>
      </c>
      <c r="J12" s="48">
        <v>5.6</v>
      </c>
    </row>
    <row r="13" spans="1:10" s="5" customFormat="1" ht="12.75" customHeight="1">
      <c r="A13" s="427">
        <v>40695</v>
      </c>
      <c r="B13" s="48">
        <v>750872</v>
      </c>
      <c r="C13" s="48">
        <v>772657</v>
      </c>
      <c r="D13" s="48">
        <v>316628</v>
      </c>
      <c r="E13" s="48">
        <v>1.8</v>
      </c>
      <c r="F13" s="48">
        <v>4.3</v>
      </c>
      <c r="G13" s="48">
        <v>4.5</v>
      </c>
      <c r="H13" s="48">
        <v>4.5</v>
      </c>
      <c r="I13" s="48">
        <v>6.6</v>
      </c>
      <c r="J13" s="48">
        <v>5.7</v>
      </c>
    </row>
    <row r="14" spans="1:10" s="5" customFormat="1" ht="12.75" customHeight="1">
      <c r="A14" s="427">
        <v>40725</v>
      </c>
      <c r="B14" s="48">
        <v>762795</v>
      </c>
      <c r="C14" s="48">
        <v>779413</v>
      </c>
      <c r="D14" s="48">
        <v>319390</v>
      </c>
      <c r="E14" s="48">
        <v>1.9</v>
      </c>
      <c r="F14" s="48">
        <v>4.5</v>
      </c>
      <c r="G14" s="48">
        <v>4.5</v>
      </c>
      <c r="H14" s="48">
        <v>4.5</v>
      </c>
      <c r="I14" s="48">
        <v>6.8</v>
      </c>
      <c r="J14" s="48">
        <v>5.8</v>
      </c>
    </row>
    <row r="15" spans="1:10" s="5" customFormat="1" ht="12.75" customHeight="1">
      <c r="A15" s="427">
        <v>40756</v>
      </c>
      <c r="B15" s="48">
        <v>782322</v>
      </c>
      <c r="C15" s="48">
        <v>787141</v>
      </c>
      <c r="D15" s="48">
        <v>325250</v>
      </c>
      <c r="E15" s="48">
        <v>1.8</v>
      </c>
      <c r="F15" s="48">
        <v>4.5999999999999996</v>
      </c>
      <c r="G15" s="48">
        <v>4.5999999999999996</v>
      </c>
      <c r="H15" s="48">
        <v>4.5</v>
      </c>
      <c r="I15" s="48">
        <v>6.8</v>
      </c>
      <c r="J15" s="48">
        <v>5.8</v>
      </c>
    </row>
    <row r="16" spans="1:10" s="5" customFormat="1" ht="12.75" customHeight="1">
      <c r="A16" s="427">
        <v>40787</v>
      </c>
      <c r="B16" s="48">
        <v>804009</v>
      </c>
      <c r="C16" s="48">
        <v>798391</v>
      </c>
      <c r="D16" s="48">
        <v>333381</v>
      </c>
      <c r="E16" s="48">
        <v>1.8</v>
      </c>
      <c r="F16" s="48">
        <v>4.5999999999999996</v>
      </c>
      <c r="G16" s="48">
        <v>4.5</v>
      </c>
      <c r="H16" s="48">
        <v>4.4000000000000004</v>
      </c>
      <c r="I16" s="48">
        <v>6.9</v>
      </c>
      <c r="J16" s="48">
        <v>5.7</v>
      </c>
    </row>
    <row r="17" spans="1:10" s="5" customFormat="1" ht="12.75" customHeight="1">
      <c r="A17" s="427">
        <v>40817</v>
      </c>
      <c r="B17" s="48">
        <v>808675</v>
      </c>
      <c r="C17" s="48">
        <v>804084</v>
      </c>
      <c r="D17" s="48">
        <v>337898</v>
      </c>
      <c r="E17" s="48">
        <v>1.9</v>
      </c>
      <c r="F17" s="48">
        <v>4.8</v>
      </c>
      <c r="G17" s="48">
        <v>4.5999999999999996</v>
      </c>
      <c r="H17" s="48">
        <v>4.4000000000000004</v>
      </c>
      <c r="I17" s="48">
        <v>7.1</v>
      </c>
      <c r="J17" s="48">
        <v>5.8</v>
      </c>
    </row>
    <row r="18" spans="1:10" s="5" customFormat="1" ht="12.75" customHeight="1">
      <c r="A18" s="427">
        <v>40848</v>
      </c>
      <c r="B18" s="48">
        <v>832025</v>
      </c>
      <c r="C18" s="48">
        <v>812806</v>
      </c>
      <c r="D18" s="48">
        <v>343781</v>
      </c>
      <c r="E18" s="48">
        <v>1.9</v>
      </c>
      <c r="F18" s="48">
        <v>4.8</v>
      </c>
      <c r="G18" s="48">
        <v>4.7</v>
      </c>
      <c r="H18" s="48">
        <v>4.4000000000000004</v>
      </c>
      <c r="I18" s="48">
        <v>7.2</v>
      </c>
      <c r="J18" s="48">
        <v>5.8</v>
      </c>
    </row>
    <row r="19" spans="1:10" s="5" customFormat="1" ht="12.75" customHeight="1">
      <c r="A19" s="427">
        <v>40878</v>
      </c>
      <c r="B19" s="42">
        <v>865458</v>
      </c>
      <c r="C19" s="42">
        <v>817383</v>
      </c>
      <c r="D19" s="42">
        <v>351113</v>
      </c>
      <c r="E19" s="48">
        <v>1.8</v>
      </c>
      <c r="F19" s="48">
        <v>4.9000000000000004</v>
      </c>
      <c r="G19" s="48">
        <v>4.5999999999999996</v>
      </c>
      <c r="H19" s="48">
        <v>4.3</v>
      </c>
      <c r="I19" s="48">
        <v>7.2</v>
      </c>
      <c r="J19" s="48">
        <v>5.7</v>
      </c>
    </row>
    <row r="20" spans="1:10" s="5" customFormat="1" ht="12.75" customHeight="1">
      <c r="A20" s="427">
        <v>40909</v>
      </c>
      <c r="B20" s="42">
        <v>867251</v>
      </c>
      <c r="C20" s="42">
        <v>815769</v>
      </c>
      <c r="D20" s="42">
        <v>350165</v>
      </c>
      <c r="E20" s="48">
        <v>1.8</v>
      </c>
      <c r="F20" s="48">
        <v>5</v>
      </c>
      <c r="G20" s="48">
        <v>4.9000000000000004</v>
      </c>
      <c r="H20" s="48">
        <v>4.3</v>
      </c>
      <c r="I20" s="48">
        <v>7.3</v>
      </c>
      <c r="J20" s="48">
        <v>5.9</v>
      </c>
    </row>
    <row r="21" spans="1:10" s="5" customFormat="1" ht="12.75" customHeight="1">
      <c r="A21" s="427">
        <v>40940</v>
      </c>
      <c r="B21" s="42">
        <v>874662</v>
      </c>
      <c r="C21" s="42">
        <v>816257</v>
      </c>
      <c r="D21" s="42">
        <v>350121</v>
      </c>
      <c r="E21" s="48">
        <v>1.8</v>
      </c>
      <c r="F21" s="48">
        <v>5.2</v>
      </c>
      <c r="G21" s="48">
        <v>5</v>
      </c>
      <c r="H21" s="48">
        <v>4.3</v>
      </c>
      <c r="I21" s="48">
        <v>7.4</v>
      </c>
      <c r="J21" s="48">
        <v>6</v>
      </c>
    </row>
    <row r="22" spans="1:10" s="5" customFormat="1" ht="12.75" customHeight="1">
      <c r="A22" s="427">
        <v>40969</v>
      </c>
      <c r="B22" s="42">
        <v>896329</v>
      </c>
      <c r="C22" s="42">
        <v>825083</v>
      </c>
      <c r="D22" s="42">
        <v>357500</v>
      </c>
      <c r="E22" s="48">
        <v>1.8</v>
      </c>
      <c r="F22" s="48">
        <v>5.0999999999999996</v>
      </c>
      <c r="G22" s="48">
        <v>4.9000000000000004</v>
      </c>
      <c r="H22" s="48">
        <v>4.3</v>
      </c>
      <c r="I22" s="48">
        <v>7.2</v>
      </c>
      <c r="J22" s="48">
        <v>5.7</v>
      </c>
    </row>
    <row r="23" spans="1:10" s="5" customFormat="1" ht="12.75" customHeight="1">
      <c r="A23" s="427">
        <v>41000</v>
      </c>
      <c r="B23" s="42">
        <v>915576</v>
      </c>
      <c r="C23" s="42">
        <v>829841</v>
      </c>
      <c r="D23" s="42">
        <v>361169</v>
      </c>
      <c r="E23" s="48">
        <v>1.9</v>
      </c>
      <c r="F23" s="48">
        <v>5.2</v>
      </c>
      <c r="G23" s="48">
        <v>4.9000000000000004</v>
      </c>
      <c r="H23" s="48">
        <v>4.3</v>
      </c>
      <c r="I23" s="48">
        <v>7.3</v>
      </c>
      <c r="J23" s="48">
        <v>5.8</v>
      </c>
    </row>
    <row r="24" spans="1:10" s="5" customFormat="1" ht="12.75" customHeight="1">
      <c r="A24" s="427">
        <v>41030</v>
      </c>
      <c r="B24" s="42">
        <v>940251</v>
      </c>
      <c r="C24" s="42">
        <v>836613</v>
      </c>
      <c r="D24" s="42">
        <v>365197</v>
      </c>
      <c r="E24" s="48">
        <v>1.9</v>
      </c>
      <c r="F24" s="48">
        <v>5.4</v>
      </c>
      <c r="G24" s="48">
        <v>5</v>
      </c>
      <c r="H24" s="48">
        <v>4.2</v>
      </c>
      <c r="I24" s="48">
        <v>7.3</v>
      </c>
      <c r="J24" s="48">
        <v>6</v>
      </c>
    </row>
    <row r="25" spans="1:10" s="5" customFormat="1" ht="12.75" customHeight="1">
      <c r="A25" s="427">
        <v>41061</v>
      </c>
      <c r="B25" s="42">
        <v>967418</v>
      </c>
      <c r="C25" s="42">
        <v>839092</v>
      </c>
      <c r="D25" s="42">
        <v>368625</v>
      </c>
      <c r="E25" s="48">
        <v>1.8</v>
      </c>
      <c r="F25" s="48">
        <v>5.4</v>
      </c>
      <c r="G25" s="48">
        <v>4.9000000000000004</v>
      </c>
      <c r="H25" s="48">
        <v>4.0999999999999996</v>
      </c>
      <c r="I25" s="48">
        <v>7.3</v>
      </c>
      <c r="J25" s="48">
        <v>6.1</v>
      </c>
    </row>
    <row r="26" spans="1:10" s="5" customFormat="1" ht="12.75" customHeight="1">
      <c r="A26" s="427">
        <v>41091</v>
      </c>
      <c r="B26" s="42">
        <v>985256</v>
      </c>
      <c r="C26" s="42">
        <v>835994</v>
      </c>
      <c r="D26" s="42">
        <v>371638</v>
      </c>
      <c r="E26" s="48">
        <v>1.8</v>
      </c>
      <c r="F26" s="48">
        <v>5.4</v>
      </c>
      <c r="G26" s="48">
        <v>5</v>
      </c>
      <c r="H26" s="48">
        <v>4.0999999999999996</v>
      </c>
      <c r="I26" s="48">
        <v>7.4</v>
      </c>
      <c r="J26" s="48">
        <v>6.3</v>
      </c>
    </row>
    <row r="27" spans="1:10" s="5" customFormat="1" ht="12.75" customHeight="1">
      <c r="A27" s="427">
        <v>41122</v>
      </c>
      <c r="B27" s="42">
        <v>1005431</v>
      </c>
      <c r="C27" s="42">
        <v>841329</v>
      </c>
      <c r="D27" s="42">
        <v>373106</v>
      </c>
      <c r="E27" s="48">
        <v>1.9</v>
      </c>
      <c r="F27" s="48">
        <v>5.4</v>
      </c>
      <c r="G27" s="48">
        <v>5.2</v>
      </c>
      <c r="H27" s="48">
        <v>4.0999999999999996</v>
      </c>
      <c r="I27" s="48">
        <v>7.5</v>
      </c>
      <c r="J27" s="48">
        <v>6.4</v>
      </c>
    </row>
    <row r="28" spans="1:10" s="5" customFormat="1" ht="12.75" customHeight="1">
      <c r="A28" s="427">
        <v>41153</v>
      </c>
      <c r="B28" s="42">
        <v>1025869</v>
      </c>
      <c r="C28" s="42">
        <v>841284</v>
      </c>
      <c r="D28" s="42">
        <v>377321</v>
      </c>
      <c r="E28" s="48">
        <v>1.9</v>
      </c>
      <c r="F28" s="48">
        <v>5.3</v>
      </c>
      <c r="G28" s="48">
        <v>5.0999999999999996</v>
      </c>
      <c r="H28" s="48">
        <v>4.0999999999999996</v>
      </c>
      <c r="I28" s="48">
        <v>7.5</v>
      </c>
      <c r="J28" s="48">
        <v>6.3</v>
      </c>
    </row>
    <row r="29" spans="1:10" s="5" customFormat="1" ht="12.75" customHeight="1">
      <c r="A29" s="427">
        <v>41183</v>
      </c>
      <c r="B29" s="42">
        <v>1054555</v>
      </c>
      <c r="C29" s="42">
        <v>841836</v>
      </c>
      <c r="D29" s="42">
        <v>379895</v>
      </c>
      <c r="E29" s="48">
        <v>1.9</v>
      </c>
      <c r="F29" s="48">
        <v>5.3</v>
      </c>
      <c r="G29" s="48">
        <v>5.3</v>
      </c>
      <c r="H29" s="48">
        <v>4.0999999999999996</v>
      </c>
      <c r="I29" s="48">
        <v>7.5</v>
      </c>
      <c r="J29" s="48">
        <v>6.4</v>
      </c>
    </row>
    <row r="30" spans="1:10" s="5" customFormat="1" ht="12.75" customHeight="1">
      <c r="A30" s="427">
        <v>41214</v>
      </c>
      <c r="B30" s="42">
        <v>1078358</v>
      </c>
      <c r="C30" s="42">
        <v>848318</v>
      </c>
      <c r="D30" s="42">
        <v>384166</v>
      </c>
      <c r="E30" s="48">
        <v>1.9</v>
      </c>
      <c r="F30" s="48">
        <v>5.2</v>
      </c>
      <c r="G30" s="48">
        <v>5.2</v>
      </c>
      <c r="H30" s="48">
        <v>4.0999999999999996</v>
      </c>
      <c r="I30" s="48">
        <v>7.4</v>
      </c>
      <c r="J30" s="48">
        <v>6.3</v>
      </c>
    </row>
    <row r="31" spans="1:10" s="5" customFormat="1" ht="12.75" customHeight="1">
      <c r="A31" s="427">
        <v>41244</v>
      </c>
      <c r="B31" s="42">
        <v>1119290</v>
      </c>
      <c r="C31" s="42">
        <v>857661</v>
      </c>
      <c r="D31" s="42">
        <v>391386</v>
      </c>
      <c r="E31" s="48">
        <v>1.8</v>
      </c>
      <c r="F31" s="48">
        <v>5.0999999999999996</v>
      </c>
      <c r="G31" s="48">
        <v>5.2</v>
      </c>
      <c r="H31" s="48">
        <v>3.9</v>
      </c>
      <c r="I31" s="48">
        <v>7.3</v>
      </c>
      <c r="J31" s="48">
        <v>6.3</v>
      </c>
    </row>
    <row r="32" spans="1:10" s="5" customFormat="1" ht="12.75" customHeight="1">
      <c r="A32" s="427">
        <v>41275</v>
      </c>
      <c r="B32" s="42">
        <v>1130206</v>
      </c>
      <c r="C32" s="42">
        <v>855329</v>
      </c>
      <c r="D32" s="42">
        <v>383831</v>
      </c>
      <c r="E32" s="48">
        <v>1.8</v>
      </c>
      <c r="F32" s="48">
        <v>5</v>
      </c>
      <c r="G32" s="48">
        <v>5.4</v>
      </c>
      <c r="H32" s="48">
        <v>3.9</v>
      </c>
      <c r="I32" s="48">
        <v>7.4</v>
      </c>
      <c r="J32" s="48">
        <v>6.1</v>
      </c>
    </row>
    <row r="33" spans="1:10" s="5" customFormat="1" ht="12.75" customHeight="1">
      <c r="A33" s="427">
        <v>41306</v>
      </c>
      <c r="B33" s="42">
        <v>1141959</v>
      </c>
      <c r="C33" s="42">
        <v>861990</v>
      </c>
      <c r="D33" s="42">
        <v>382860</v>
      </c>
      <c r="E33" s="48">
        <v>1.8</v>
      </c>
      <c r="F33" s="48">
        <v>4.9000000000000004</v>
      </c>
      <c r="G33" s="48">
        <v>5.4</v>
      </c>
      <c r="H33" s="48">
        <v>3.9</v>
      </c>
      <c r="I33" s="48">
        <v>7.2</v>
      </c>
      <c r="J33" s="48">
        <v>6.4</v>
      </c>
    </row>
    <row r="34" spans="1:10" s="5" customFormat="1" ht="12.75" customHeight="1">
      <c r="A34" s="427">
        <v>41334</v>
      </c>
      <c r="B34" s="42">
        <v>1169669</v>
      </c>
      <c r="C34" s="42">
        <v>871646</v>
      </c>
      <c r="D34" s="42">
        <v>388980</v>
      </c>
      <c r="E34" s="48">
        <v>1.9</v>
      </c>
      <c r="F34" s="48">
        <v>4.8</v>
      </c>
      <c r="G34" s="48">
        <v>5.3</v>
      </c>
      <c r="H34" s="48">
        <v>3.8</v>
      </c>
      <c r="I34" s="48">
        <v>7.1</v>
      </c>
      <c r="J34" s="48">
        <v>6.4</v>
      </c>
    </row>
    <row r="35" spans="1:10" s="5" customFormat="1" ht="12.75" customHeight="1">
      <c r="A35" s="427">
        <v>41365</v>
      </c>
      <c r="B35" s="42">
        <v>1192843</v>
      </c>
      <c r="C35" s="42">
        <v>870409</v>
      </c>
      <c r="D35" s="42">
        <v>389249</v>
      </c>
      <c r="E35" s="48">
        <v>2</v>
      </c>
      <c r="F35" s="48">
        <v>4.8</v>
      </c>
      <c r="G35" s="48">
        <v>5.2</v>
      </c>
      <c r="H35" s="48">
        <v>3.8</v>
      </c>
      <c r="I35" s="48">
        <v>7.4</v>
      </c>
      <c r="J35" s="48">
        <v>6.3</v>
      </c>
    </row>
    <row r="36" spans="1:10" s="5" customFormat="1" ht="12.75" customHeight="1">
      <c r="A36" s="427">
        <v>41395</v>
      </c>
      <c r="B36" s="42">
        <v>1220542</v>
      </c>
      <c r="C36" s="42">
        <v>876954</v>
      </c>
      <c r="D36" s="42">
        <v>393201</v>
      </c>
      <c r="E36" s="48">
        <v>2</v>
      </c>
      <c r="F36" s="48">
        <v>4.7</v>
      </c>
      <c r="G36" s="48">
        <v>5.2</v>
      </c>
      <c r="H36" s="48">
        <v>3.8</v>
      </c>
      <c r="I36" s="48">
        <v>7.4</v>
      </c>
      <c r="J36" s="48">
        <v>6.3</v>
      </c>
    </row>
    <row r="37" spans="1:10" s="5" customFormat="1" ht="12.75" customHeight="1">
      <c r="A37" s="427">
        <v>41426</v>
      </c>
      <c r="B37" s="42">
        <v>1263802</v>
      </c>
      <c r="C37" s="42">
        <v>874257</v>
      </c>
      <c r="D37" s="42">
        <v>396948</v>
      </c>
      <c r="E37" s="48">
        <v>1.9</v>
      </c>
      <c r="F37" s="48">
        <v>4.5</v>
      </c>
      <c r="G37" s="48">
        <v>4.9000000000000004</v>
      </c>
      <c r="H37" s="48">
        <v>3.7</v>
      </c>
      <c r="I37" s="48">
        <v>6.9</v>
      </c>
      <c r="J37" s="48">
        <v>6.2</v>
      </c>
    </row>
    <row r="38" spans="1:10" s="5" customFormat="1" ht="12.75" customHeight="1">
      <c r="A38" s="427">
        <v>41456</v>
      </c>
      <c r="B38" s="42">
        <v>1277397</v>
      </c>
      <c r="C38" s="42">
        <v>874055</v>
      </c>
      <c r="D38" s="42">
        <v>397133</v>
      </c>
      <c r="E38" s="48">
        <v>1.9</v>
      </c>
      <c r="F38" s="48">
        <v>4.5</v>
      </c>
      <c r="G38" s="48">
        <v>4.8</v>
      </c>
      <c r="H38" s="48">
        <v>3.7</v>
      </c>
      <c r="I38" s="48">
        <v>6.9</v>
      </c>
      <c r="J38" s="48">
        <v>6.2</v>
      </c>
    </row>
    <row r="39" spans="1:10" s="5" customFormat="1" ht="12.75" customHeight="1">
      <c r="A39" s="427">
        <v>41487</v>
      </c>
      <c r="B39" s="42">
        <v>1300109</v>
      </c>
      <c r="C39" s="42">
        <v>879840</v>
      </c>
      <c r="D39" s="42">
        <v>401413</v>
      </c>
      <c r="E39" s="48">
        <v>1.8</v>
      </c>
      <c r="F39" s="48">
        <v>4.4000000000000004</v>
      </c>
      <c r="G39" s="48">
        <v>4.7</v>
      </c>
      <c r="H39" s="48">
        <v>3.6</v>
      </c>
      <c r="I39" s="48">
        <v>6.8</v>
      </c>
      <c r="J39" s="48">
        <v>6.2</v>
      </c>
    </row>
    <row r="40" spans="1:10" s="5" customFormat="1" ht="12.75" customHeight="1">
      <c r="A40" s="427">
        <v>41518</v>
      </c>
      <c r="B40" s="42">
        <v>1309036</v>
      </c>
      <c r="C40" s="42">
        <v>884458</v>
      </c>
      <c r="D40" s="42">
        <v>407197</v>
      </c>
      <c r="E40" s="48">
        <v>1.9</v>
      </c>
      <c r="F40" s="48">
        <v>4.4000000000000004</v>
      </c>
      <c r="G40" s="48">
        <v>4.3</v>
      </c>
      <c r="H40" s="48">
        <v>3.7</v>
      </c>
      <c r="I40" s="48">
        <v>6.8</v>
      </c>
      <c r="J40" s="48">
        <v>6.1</v>
      </c>
    </row>
    <row r="41" spans="1:10" s="5" customFormat="1" ht="12.75" customHeight="1">
      <c r="A41" s="427">
        <v>41548</v>
      </c>
      <c r="B41" s="42">
        <v>1317567</v>
      </c>
      <c r="C41" s="42">
        <v>881994</v>
      </c>
      <c r="D41" s="42">
        <v>408246</v>
      </c>
      <c r="E41" s="48">
        <v>1.9</v>
      </c>
      <c r="F41" s="48">
        <v>4.3</v>
      </c>
      <c r="G41" s="48">
        <v>4.0999999999999996</v>
      </c>
      <c r="H41" s="48">
        <v>3.7</v>
      </c>
      <c r="I41" s="48">
        <v>6.8</v>
      </c>
      <c r="J41" s="48">
        <v>6.1</v>
      </c>
    </row>
    <row r="42" spans="1:10" s="5" customFormat="1" ht="12.75" customHeight="1">
      <c r="A42" s="427">
        <v>41579</v>
      </c>
      <c r="B42" s="42">
        <v>1345854</v>
      </c>
      <c r="C42" s="42">
        <v>891840</v>
      </c>
      <c r="D42" s="42">
        <v>412753</v>
      </c>
      <c r="E42" s="48">
        <v>1.9</v>
      </c>
      <c r="F42" s="48">
        <v>4.0999999999999996</v>
      </c>
      <c r="G42" s="48">
        <v>4</v>
      </c>
      <c r="H42" s="48">
        <v>3.7</v>
      </c>
      <c r="I42" s="48">
        <v>6.7</v>
      </c>
      <c r="J42" s="48">
        <v>6</v>
      </c>
    </row>
    <row r="43" spans="1:10" s="5" customFormat="1" ht="12.75" customHeight="1">
      <c r="A43" s="427">
        <v>41609</v>
      </c>
      <c r="B43" s="42">
        <v>1390916</v>
      </c>
      <c r="C43" s="42">
        <v>899614</v>
      </c>
      <c r="D43" s="42">
        <v>420242</v>
      </c>
      <c r="E43" s="48">
        <v>1.8</v>
      </c>
      <c r="F43" s="48">
        <v>4.0999999999999996</v>
      </c>
      <c r="G43" s="48">
        <v>3.8</v>
      </c>
      <c r="H43" s="48">
        <v>3.7</v>
      </c>
      <c r="I43" s="48">
        <v>6.5</v>
      </c>
      <c r="J43" s="48">
        <v>5.9</v>
      </c>
    </row>
    <row r="44" spans="1:10" s="5" customFormat="1" ht="12.75" customHeight="1">
      <c r="A44" s="427">
        <v>41640</v>
      </c>
      <c r="B44" s="42">
        <v>1403469</v>
      </c>
      <c r="C44" s="42">
        <v>897301</v>
      </c>
      <c r="D44" s="42">
        <v>413657</v>
      </c>
      <c r="E44" s="48">
        <v>1.8</v>
      </c>
      <c r="F44" s="48">
        <v>4</v>
      </c>
      <c r="G44" s="48">
        <v>4</v>
      </c>
      <c r="H44" s="48">
        <v>3.7</v>
      </c>
      <c r="I44" s="48">
        <v>6.6</v>
      </c>
      <c r="J44" s="48">
        <v>6.1</v>
      </c>
    </row>
    <row r="45" spans="1:10" s="5" customFormat="1" ht="12.75" customHeight="1">
      <c r="A45" s="427">
        <v>41671</v>
      </c>
      <c r="B45" s="42">
        <v>1415053</v>
      </c>
      <c r="C45" s="42">
        <v>897465</v>
      </c>
      <c r="D45" s="42">
        <v>413177</v>
      </c>
      <c r="E45" s="48">
        <v>1.9</v>
      </c>
      <c r="F45" s="48">
        <v>4</v>
      </c>
      <c r="G45" s="48">
        <v>3.8</v>
      </c>
      <c r="H45" s="48">
        <v>3.6</v>
      </c>
      <c r="I45" s="48">
        <v>6.4</v>
      </c>
      <c r="J45" s="48">
        <v>6</v>
      </c>
    </row>
    <row r="46" spans="1:10" s="5" customFormat="1" ht="12.75" customHeight="1">
      <c r="A46" s="427">
        <v>41699</v>
      </c>
      <c r="B46" s="42">
        <v>1433288</v>
      </c>
      <c r="C46" s="42">
        <v>899993</v>
      </c>
      <c r="D46" s="42">
        <v>419028</v>
      </c>
      <c r="E46" s="48">
        <v>2</v>
      </c>
      <c r="F46" s="48">
        <v>4</v>
      </c>
      <c r="G46" s="48">
        <v>3.8</v>
      </c>
      <c r="H46" s="48">
        <v>3.6</v>
      </c>
      <c r="I46" s="48">
        <v>6.4</v>
      </c>
      <c r="J46" s="48">
        <v>5.9</v>
      </c>
    </row>
    <row r="47" spans="1:10" s="5" customFormat="1" ht="12.75" customHeight="1">
      <c r="A47" s="427">
        <v>41730</v>
      </c>
      <c r="B47" s="42">
        <v>1453142</v>
      </c>
      <c r="C47" s="42">
        <v>903832</v>
      </c>
      <c r="D47" s="42">
        <v>414373</v>
      </c>
      <c r="E47" s="48">
        <v>2.1</v>
      </c>
      <c r="F47" s="48">
        <v>3.9</v>
      </c>
      <c r="G47" s="48">
        <v>3.9</v>
      </c>
      <c r="H47" s="48">
        <v>3.6</v>
      </c>
      <c r="I47" s="48">
        <v>6.4</v>
      </c>
      <c r="J47" s="48">
        <v>5.8</v>
      </c>
    </row>
    <row r="48" spans="1:10" s="5" customFormat="1" ht="12.75" customHeight="1">
      <c r="A48" s="427">
        <v>41760</v>
      </c>
      <c r="B48" s="42">
        <v>1472481</v>
      </c>
      <c r="C48" s="42">
        <v>911294</v>
      </c>
      <c r="D48" s="42">
        <v>414269</v>
      </c>
      <c r="E48" s="48">
        <v>2.1</v>
      </c>
      <c r="F48" s="48">
        <v>4.0999999999999996</v>
      </c>
      <c r="G48" s="48">
        <v>3.9</v>
      </c>
      <c r="H48" s="48">
        <v>3.6</v>
      </c>
      <c r="I48" s="48">
        <v>6.5</v>
      </c>
      <c r="J48" s="48">
        <v>5.7</v>
      </c>
    </row>
    <row r="49" spans="1:10" s="5" customFormat="1" ht="12.75" customHeight="1">
      <c r="A49" s="427">
        <v>41791</v>
      </c>
      <c r="B49" s="42">
        <v>1495597</v>
      </c>
      <c r="C49" s="42">
        <v>913412</v>
      </c>
      <c r="D49" s="42">
        <v>415649</v>
      </c>
      <c r="E49" s="48">
        <v>2</v>
      </c>
      <c r="F49" s="48">
        <v>4</v>
      </c>
      <c r="G49" s="48">
        <v>3.7</v>
      </c>
      <c r="H49" s="48">
        <v>3.6</v>
      </c>
      <c r="I49" s="48">
        <v>6.4</v>
      </c>
      <c r="J49" s="48">
        <v>5.5</v>
      </c>
    </row>
    <row r="50" spans="1:10" s="5" customFormat="1" ht="12.75" customHeight="1">
      <c r="A50" s="427">
        <v>41821</v>
      </c>
      <c r="B50" s="42">
        <v>1506452</v>
      </c>
      <c r="C50" s="42">
        <v>911530</v>
      </c>
      <c r="D50" s="42">
        <v>412887</v>
      </c>
      <c r="E50" s="48">
        <v>2.1</v>
      </c>
      <c r="F50" s="48">
        <v>4</v>
      </c>
      <c r="G50" s="48">
        <v>3.8</v>
      </c>
      <c r="H50" s="48">
        <v>3.6</v>
      </c>
      <c r="I50" s="48">
        <v>6.5</v>
      </c>
      <c r="J50" s="48">
        <v>5.6</v>
      </c>
    </row>
    <row r="51" spans="1:10" s="5" customFormat="1" ht="12.75" customHeight="1">
      <c r="A51" s="427">
        <v>41852</v>
      </c>
      <c r="B51" s="42">
        <v>1523818</v>
      </c>
      <c r="C51" s="42">
        <v>916503</v>
      </c>
      <c r="D51" s="42">
        <v>417428</v>
      </c>
      <c r="E51" s="48">
        <v>2.2000000000000002</v>
      </c>
      <c r="F51" s="48">
        <v>4</v>
      </c>
      <c r="G51" s="48">
        <v>3.8</v>
      </c>
      <c r="H51" s="48">
        <v>3.7</v>
      </c>
      <c r="I51" s="48">
        <v>6.5</v>
      </c>
      <c r="J51" s="48">
        <v>5.7</v>
      </c>
    </row>
    <row r="52" spans="1:10" s="5" customFormat="1" ht="12.75" customHeight="1">
      <c r="A52" s="427">
        <v>41883</v>
      </c>
      <c r="B52" s="42">
        <v>1549634</v>
      </c>
      <c r="C52" s="42">
        <v>915036</v>
      </c>
      <c r="D52" s="42">
        <v>431881</v>
      </c>
      <c r="E52" s="48">
        <v>2.2000000000000002</v>
      </c>
      <c r="F52" s="48">
        <v>4</v>
      </c>
      <c r="G52" s="48">
        <v>3.5</v>
      </c>
      <c r="H52" s="48">
        <v>3.6</v>
      </c>
      <c r="I52" s="48">
        <v>6.6</v>
      </c>
      <c r="J52" s="48">
        <v>5.3</v>
      </c>
    </row>
    <row r="53" spans="1:10" s="5" customFormat="1" ht="12.75" customHeight="1">
      <c r="A53" s="427">
        <v>41913</v>
      </c>
      <c r="B53" s="42">
        <v>1568056</v>
      </c>
      <c r="C53" s="42">
        <v>926261</v>
      </c>
      <c r="D53" s="42">
        <v>425267</v>
      </c>
      <c r="E53" s="48">
        <v>2.2999999999999998</v>
      </c>
      <c r="F53" s="48">
        <v>3.9</v>
      </c>
      <c r="G53" s="48">
        <v>3.5</v>
      </c>
      <c r="H53" s="48">
        <v>3.7</v>
      </c>
      <c r="I53" s="48">
        <v>6.6</v>
      </c>
      <c r="J53" s="48">
        <v>5.4</v>
      </c>
    </row>
    <row r="54" spans="1:10" s="5" customFormat="1" ht="12.75" customHeight="1">
      <c r="A54" s="427">
        <v>41944</v>
      </c>
      <c r="B54" s="42">
        <v>1592255</v>
      </c>
      <c r="C54" s="42">
        <v>935456</v>
      </c>
      <c r="D54" s="42">
        <v>429078</v>
      </c>
      <c r="E54" s="48">
        <v>2.2000000000000002</v>
      </c>
      <c r="F54" s="48">
        <v>3.8</v>
      </c>
      <c r="G54" s="48">
        <v>3.3</v>
      </c>
      <c r="H54" s="48">
        <v>3.7</v>
      </c>
      <c r="I54" s="48">
        <v>6.5</v>
      </c>
      <c r="J54" s="48">
        <v>5.4</v>
      </c>
    </row>
    <row r="55" spans="1:10" s="5" customFormat="1" ht="12.75" customHeight="1">
      <c r="A55" s="427">
        <v>41974</v>
      </c>
      <c r="B55" s="42">
        <v>1628371</v>
      </c>
      <c r="C55" s="42">
        <v>951095</v>
      </c>
      <c r="D55" s="42">
        <v>438147</v>
      </c>
      <c r="E55" s="48">
        <v>2</v>
      </c>
      <c r="F55" s="48">
        <v>3.7</v>
      </c>
      <c r="G55" s="48">
        <v>3.3</v>
      </c>
      <c r="H55" s="48">
        <v>3.7</v>
      </c>
      <c r="I55" s="48">
        <v>6.7</v>
      </c>
      <c r="J55" s="48">
        <v>5.3</v>
      </c>
    </row>
    <row r="56" spans="1:10" s="5" customFormat="1" ht="12.75" customHeight="1">
      <c r="A56" s="427">
        <v>42005</v>
      </c>
      <c r="B56" s="42">
        <v>1639435</v>
      </c>
      <c r="C56" s="42">
        <v>947248</v>
      </c>
      <c r="D56" s="42">
        <v>435045</v>
      </c>
      <c r="E56" s="48">
        <v>2.1</v>
      </c>
      <c r="F56" s="48">
        <v>3.8</v>
      </c>
      <c r="G56" s="48">
        <v>3.3</v>
      </c>
      <c r="H56" s="48">
        <v>3.7</v>
      </c>
      <c r="I56" s="48">
        <v>6.7</v>
      </c>
      <c r="J56" s="48">
        <v>5.4</v>
      </c>
    </row>
    <row r="57" spans="1:10" s="5" customFormat="1" ht="12.75" customHeight="1">
      <c r="A57" s="427">
        <v>42036</v>
      </c>
      <c r="B57" s="42">
        <v>1652282</v>
      </c>
      <c r="C57" s="42">
        <v>943548</v>
      </c>
      <c r="D57" s="42">
        <v>437908</v>
      </c>
      <c r="E57" s="48">
        <v>2.2999999999999998</v>
      </c>
      <c r="F57" s="48">
        <v>3.9</v>
      </c>
      <c r="G57" s="48">
        <v>3.1</v>
      </c>
      <c r="H57" s="48">
        <v>3.8</v>
      </c>
      <c r="I57" s="48">
        <v>6.8</v>
      </c>
      <c r="J57" s="48">
        <v>5.3</v>
      </c>
    </row>
    <row r="58" spans="1:10" s="5" customFormat="1" ht="12.75" customHeight="1">
      <c r="A58" s="427">
        <v>42064</v>
      </c>
      <c r="B58" s="42">
        <v>1678879</v>
      </c>
      <c r="C58" s="42">
        <v>947047</v>
      </c>
      <c r="D58" s="42">
        <v>444940</v>
      </c>
      <c r="E58" s="48">
        <v>2.2000000000000002</v>
      </c>
      <c r="F58" s="48">
        <v>3.9</v>
      </c>
      <c r="G58" s="48">
        <v>2.9</v>
      </c>
      <c r="H58" s="48">
        <v>3.8</v>
      </c>
      <c r="I58" s="48">
        <v>6.8</v>
      </c>
      <c r="J58" s="48">
        <v>5.2</v>
      </c>
    </row>
    <row r="59" spans="1:10" ht="13.8">
      <c r="A59" s="427">
        <v>42095</v>
      </c>
      <c r="B59" s="42">
        <v>1683636</v>
      </c>
      <c r="C59" s="42">
        <v>933325</v>
      </c>
      <c r="D59" s="42">
        <v>453408</v>
      </c>
      <c r="E59" s="48">
        <v>2.2999999999999998</v>
      </c>
      <c r="F59" s="48">
        <v>4</v>
      </c>
      <c r="G59" s="48">
        <v>3.2</v>
      </c>
      <c r="H59" s="48">
        <v>3.8</v>
      </c>
      <c r="I59" s="48">
        <v>6.9</v>
      </c>
      <c r="J59" s="48">
        <v>5.0999999999999996</v>
      </c>
    </row>
    <row r="60" spans="1:10" ht="13.8">
      <c r="A60" s="427">
        <v>42125</v>
      </c>
      <c r="B60" s="42">
        <v>1702648</v>
      </c>
      <c r="C60" s="42">
        <v>941403</v>
      </c>
      <c r="D60" s="42">
        <v>447381</v>
      </c>
      <c r="E60" s="48">
        <v>2.5</v>
      </c>
      <c r="F60" s="48">
        <v>4.0999999999999996</v>
      </c>
      <c r="G60" s="48">
        <v>3.1</v>
      </c>
      <c r="H60" s="48">
        <v>3.9</v>
      </c>
      <c r="I60" s="48">
        <v>6.9</v>
      </c>
      <c r="J60" s="48">
        <v>5.2</v>
      </c>
    </row>
    <row r="61" spans="1:10" ht="13.8">
      <c r="A61" s="427">
        <v>42156</v>
      </c>
      <c r="B61" s="42">
        <v>1713511</v>
      </c>
      <c r="C61" s="42">
        <v>943866</v>
      </c>
      <c r="D61" s="42">
        <v>451617</v>
      </c>
      <c r="E61" s="48">
        <v>2.2999999999999998</v>
      </c>
      <c r="F61" s="48">
        <v>4.0999999999999996</v>
      </c>
      <c r="G61" s="48">
        <v>3.1</v>
      </c>
      <c r="H61" s="48">
        <v>3.8</v>
      </c>
      <c r="I61" s="48">
        <v>7</v>
      </c>
      <c r="J61" s="48">
        <v>5.4</v>
      </c>
    </row>
    <row r="62" spans="1:10" ht="13.8">
      <c r="A62" s="427">
        <v>42186</v>
      </c>
      <c r="B62" s="42">
        <v>1729022</v>
      </c>
      <c r="C62" s="42">
        <v>940199</v>
      </c>
      <c r="D62" s="42">
        <v>448875</v>
      </c>
      <c r="E62" s="48">
        <v>2.4</v>
      </c>
      <c r="F62" s="48">
        <v>4.3</v>
      </c>
      <c r="G62" s="48">
        <v>3.2</v>
      </c>
      <c r="H62" s="48">
        <v>3.9</v>
      </c>
      <c r="I62" s="48">
        <v>7.1</v>
      </c>
      <c r="J62" s="48">
        <v>5.6</v>
      </c>
    </row>
    <row r="63" spans="1:10" s="5" customFormat="1" ht="12.75" customHeight="1">
      <c r="A63" s="427">
        <v>42217</v>
      </c>
      <c r="B63" s="42">
        <v>1747492</v>
      </c>
      <c r="C63" s="42">
        <v>944378</v>
      </c>
      <c r="D63" s="42">
        <v>451054</v>
      </c>
      <c r="E63" s="48">
        <v>2.5</v>
      </c>
      <c r="F63" s="48">
        <v>4.4000000000000004</v>
      </c>
      <c r="G63" s="48">
        <v>3.3</v>
      </c>
      <c r="H63" s="48">
        <v>3.9</v>
      </c>
      <c r="I63" s="48">
        <v>7.3</v>
      </c>
      <c r="J63" s="48">
        <v>5.6</v>
      </c>
    </row>
    <row r="64" spans="1:10" s="5" customFormat="1" ht="12.75" customHeight="1">
      <c r="A64" s="427">
        <v>42248</v>
      </c>
      <c r="B64" s="42">
        <v>1772176</v>
      </c>
      <c r="C64" s="42">
        <v>944789</v>
      </c>
      <c r="D64" s="42">
        <v>456020</v>
      </c>
      <c r="E64" s="48">
        <v>2.5</v>
      </c>
      <c r="F64" s="48">
        <v>4.3</v>
      </c>
      <c r="G64" s="48">
        <v>3.3</v>
      </c>
      <c r="H64" s="48">
        <v>4.0999999999999996</v>
      </c>
      <c r="I64" s="48">
        <v>8.1</v>
      </c>
      <c r="J64" s="48">
        <v>5.8</v>
      </c>
    </row>
    <row r="65" spans="1:10" s="5" customFormat="1" ht="12.75" customHeight="1">
      <c r="A65" s="427">
        <v>42278</v>
      </c>
      <c r="B65" s="42">
        <v>1769840</v>
      </c>
      <c r="C65" s="42">
        <v>933354</v>
      </c>
      <c r="D65" s="42">
        <v>462464</v>
      </c>
      <c r="E65" s="48">
        <v>2.7</v>
      </c>
      <c r="F65" s="48">
        <v>4.4000000000000004</v>
      </c>
      <c r="G65" s="48">
        <v>3.5</v>
      </c>
      <c r="H65" s="48">
        <v>4.0999999999999996</v>
      </c>
      <c r="I65" s="48">
        <v>8.1999999999999993</v>
      </c>
      <c r="J65" s="48">
        <v>5.8</v>
      </c>
    </row>
    <row r="66" spans="1:10" s="5" customFormat="1" ht="12.75" customHeight="1">
      <c r="A66" s="427">
        <v>42309</v>
      </c>
      <c r="B66" s="42">
        <v>1780418</v>
      </c>
      <c r="C66" s="42">
        <v>938654</v>
      </c>
      <c r="D66" s="42">
        <v>466397</v>
      </c>
      <c r="E66" s="48">
        <v>2.8</v>
      </c>
      <c r="F66" s="48">
        <v>4.5999999999999996</v>
      </c>
      <c r="G66" s="48">
        <v>3.5</v>
      </c>
      <c r="H66" s="48">
        <v>4.2</v>
      </c>
      <c r="I66" s="48">
        <v>8.3000000000000007</v>
      </c>
      <c r="J66" s="48">
        <v>5.9</v>
      </c>
    </row>
    <row r="67" spans="1:10" s="5" customFormat="1" ht="12.75" customHeight="1">
      <c r="A67" s="427">
        <v>42339</v>
      </c>
      <c r="B67" s="42">
        <v>1809467</v>
      </c>
      <c r="C67" s="42">
        <v>947195</v>
      </c>
      <c r="D67" s="42">
        <v>471868</v>
      </c>
      <c r="E67" s="48">
        <v>2.7</v>
      </c>
      <c r="F67" s="48">
        <v>4.7</v>
      </c>
      <c r="G67" s="48">
        <v>3.5</v>
      </c>
      <c r="H67" s="48">
        <v>4.3</v>
      </c>
      <c r="I67" s="48">
        <v>8.4</v>
      </c>
      <c r="J67" s="48">
        <v>6.1</v>
      </c>
    </row>
    <row r="68" spans="1:10" s="5" customFormat="1" ht="12.75" customHeight="1">
      <c r="A68" s="427">
        <v>42370</v>
      </c>
      <c r="B68" s="42">
        <v>1811112</v>
      </c>
      <c r="C68" s="42">
        <v>935579</v>
      </c>
      <c r="D68" s="42">
        <v>460334</v>
      </c>
      <c r="E68" s="48">
        <v>2.8</v>
      </c>
      <c r="F68" s="48">
        <v>4.8</v>
      </c>
      <c r="G68" s="48">
        <v>3.7</v>
      </c>
      <c r="H68" s="48">
        <v>4.3</v>
      </c>
      <c r="I68" s="48">
        <v>8.6</v>
      </c>
      <c r="J68" s="48">
        <v>6.3</v>
      </c>
    </row>
    <row r="69" spans="1:10" s="5" customFormat="1" ht="12.75" customHeight="1">
      <c r="A69" s="427">
        <v>42401</v>
      </c>
      <c r="B69" s="42">
        <v>1805718</v>
      </c>
      <c r="C69" s="42">
        <v>927593</v>
      </c>
      <c r="D69" s="42">
        <v>457841</v>
      </c>
      <c r="E69" s="48">
        <v>2.8</v>
      </c>
      <c r="F69" s="48">
        <v>4.9000000000000004</v>
      </c>
      <c r="G69" s="48">
        <v>3.7</v>
      </c>
      <c r="H69" s="48">
        <v>4.5</v>
      </c>
      <c r="I69" s="48">
        <v>8.6</v>
      </c>
      <c r="J69" s="48">
        <v>6.4</v>
      </c>
    </row>
    <row r="70" spans="1:10" s="5" customFormat="1" ht="12.75" customHeight="1">
      <c r="A70" s="427">
        <v>42430</v>
      </c>
      <c r="B70" s="42">
        <v>1794935</v>
      </c>
      <c r="C70" s="42">
        <v>920049</v>
      </c>
      <c r="D70" s="42">
        <v>454675</v>
      </c>
      <c r="E70" s="48">
        <v>2.8</v>
      </c>
      <c r="F70" s="48">
        <v>4.9000000000000004</v>
      </c>
      <c r="G70" s="48">
        <v>3.8</v>
      </c>
      <c r="H70" s="48">
        <v>4.4000000000000004</v>
      </c>
      <c r="I70" s="48">
        <v>8.8000000000000007</v>
      </c>
      <c r="J70" s="48">
        <v>6.5</v>
      </c>
    </row>
    <row r="71" spans="1:10" s="5" customFormat="1" ht="12.75" customHeight="1">
      <c r="A71" s="427">
        <v>42461</v>
      </c>
      <c r="B71" s="42">
        <v>1786051</v>
      </c>
      <c r="C71" s="42">
        <v>914653</v>
      </c>
      <c r="D71" s="42">
        <v>448905</v>
      </c>
      <c r="E71" s="48">
        <v>2.9</v>
      </c>
      <c r="F71" s="48">
        <v>5.2</v>
      </c>
      <c r="G71" s="48">
        <v>3.8</v>
      </c>
      <c r="H71" s="48">
        <v>4.5</v>
      </c>
      <c r="I71" s="48">
        <v>9</v>
      </c>
      <c r="J71" s="48">
        <v>6.6</v>
      </c>
    </row>
    <row r="72" spans="1:10" s="5" customFormat="1" ht="12.75" customHeight="1">
      <c r="A72" s="427">
        <v>42491</v>
      </c>
      <c r="B72" s="42">
        <v>1794060</v>
      </c>
      <c r="C72" s="42">
        <v>912255</v>
      </c>
      <c r="D72" s="42">
        <v>449945</v>
      </c>
      <c r="E72" s="48">
        <v>3</v>
      </c>
      <c r="F72" s="48">
        <v>5.2</v>
      </c>
      <c r="G72" s="48">
        <v>3.9</v>
      </c>
      <c r="H72" s="48">
        <v>4.5999999999999996</v>
      </c>
      <c r="I72" s="48">
        <v>9</v>
      </c>
      <c r="J72" s="48">
        <v>6.6</v>
      </c>
    </row>
    <row r="73" spans="1:10" s="5" customFormat="1" ht="12.75" customHeight="1">
      <c r="A73" s="427">
        <v>42522</v>
      </c>
      <c r="B73" s="42">
        <v>1781663</v>
      </c>
      <c r="C73" s="42">
        <v>910295</v>
      </c>
      <c r="D73" s="42">
        <v>447022</v>
      </c>
      <c r="E73" s="48">
        <v>2.7</v>
      </c>
      <c r="F73" s="48">
        <v>5.0999999999999996</v>
      </c>
      <c r="G73" s="48">
        <v>3.8</v>
      </c>
      <c r="H73" s="48">
        <v>4.8</v>
      </c>
      <c r="I73" s="48">
        <v>8.9</v>
      </c>
      <c r="J73" s="48">
        <v>6.6</v>
      </c>
    </row>
    <row r="74" spans="1:10" s="5" customFormat="1" ht="12.75" customHeight="1">
      <c r="A74" s="427">
        <v>42552</v>
      </c>
      <c r="B74" s="42">
        <v>1777143</v>
      </c>
      <c r="C74" s="42">
        <v>960906</v>
      </c>
      <c r="D74" s="42">
        <v>387406</v>
      </c>
      <c r="E74" s="48">
        <v>2.8</v>
      </c>
      <c r="F74" s="48">
        <v>5.2</v>
      </c>
      <c r="G74" s="48">
        <v>3.4</v>
      </c>
      <c r="H74" s="48">
        <v>4.9000000000000004</v>
      </c>
      <c r="I74" s="48">
        <v>9.1999999999999993</v>
      </c>
      <c r="J74" s="48">
        <v>6.4</v>
      </c>
    </row>
    <row r="75" spans="1:10" s="5" customFormat="1" ht="12.75" customHeight="1">
      <c r="A75" s="427">
        <v>42583</v>
      </c>
      <c r="B75" s="42">
        <v>1774107</v>
      </c>
      <c r="C75" s="42">
        <v>962121</v>
      </c>
      <c r="D75" s="42">
        <v>388406</v>
      </c>
      <c r="E75" s="48">
        <v>2.9</v>
      </c>
      <c r="F75" s="48">
        <v>5.2</v>
      </c>
      <c r="G75" s="48">
        <v>3.4</v>
      </c>
      <c r="H75" s="48">
        <v>4.9000000000000004</v>
      </c>
      <c r="I75" s="48">
        <v>9.1999999999999993</v>
      </c>
      <c r="J75" s="48">
        <v>6.5</v>
      </c>
    </row>
    <row r="76" spans="1:10" s="5" customFormat="1" ht="12.75" customHeight="1">
      <c r="A76" s="427">
        <v>42614</v>
      </c>
      <c r="B76" s="42">
        <v>1767708</v>
      </c>
      <c r="C76" s="42">
        <v>964710</v>
      </c>
      <c r="D76" s="42">
        <v>388649</v>
      </c>
      <c r="E76" s="48">
        <v>3</v>
      </c>
      <c r="F76" s="48">
        <v>5.2</v>
      </c>
      <c r="G76" s="48">
        <v>3.5</v>
      </c>
      <c r="H76" s="48">
        <v>5</v>
      </c>
      <c r="I76" s="48">
        <v>9.1999999999999993</v>
      </c>
      <c r="J76" s="48">
        <v>6.4</v>
      </c>
    </row>
    <row r="77" spans="1:10" s="5" customFormat="1" ht="12.75" customHeight="1">
      <c r="A77" s="427">
        <v>42644</v>
      </c>
      <c r="B77" s="42">
        <v>1749787</v>
      </c>
      <c r="C77" s="42">
        <v>965764</v>
      </c>
      <c r="D77" s="42">
        <v>389093</v>
      </c>
      <c r="E77" s="48">
        <v>3.3</v>
      </c>
      <c r="F77" s="48">
        <v>5.2</v>
      </c>
      <c r="G77" s="48">
        <v>3.4</v>
      </c>
      <c r="H77" s="48">
        <v>5.0999999999999996</v>
      </c>
      <c r="I77" s="48">
        <v>9.1999999999999993</v>
      </c>
      <c r="J77" s="48">
        <v>6.5</v>
      </c>
    </row>
    <row r="78" spans="1:10" s="5" customFormat="1" ht="12.75" customHeight="1">
      <c r="A78" s="427">
        <v>42675</v>
      </c>
      <c r="B78" s="42">
        <v>1753639</v>
      </c>
      <c r="C78" s="42">
        <v>967561</v>
      </c>
      <c r="D78" s="42">
        <v>392574</v>
      </c>
      <c r="E78" s="48">
        <v>3.3</v>
      </c>
      <c r="F78" s="48">
        <v>5.0999999999999996</v>
      </c>
      <c r="G78" s="48">
        <v>3.4</v>
      </c>
      <c r="H78" s="48">
        <v>5.0999999999999996</v>
      </c>
      <c r="I78" s="48">
        <v>9</v>
      </c>
      <c r="J78" s="48">
        <v>6.5</v>
      </c>
    </row>
    <row r="79" spans="1:10" s="5" customFormat="1" ht="12.75" customHeight="1">
      <c r="A79" s="427">
        <v>42705</v>
      </c>
      <c r="B79" s="42">
        <v>1739868</v>
      </c>
      <c r="C79" s="42">
        <v>977344</v>
      </c>
      <c r="D79" s="42">
        <v>399567</v>
      </c>
      <c r="E79" s="48">
        <v>3.1</v>
      </c>
      <c r="F79" s="48">
        <v>5.0999999999999996</v>
      </c>
      <c r="G79" s="48">
        <v>3.2</v>
      </c>
      <c r="H79" s="48">
        <v>5.2</v>
      </c>
      <c r="I79" s="48">
        <v>9.1</v>
      </c>
      <c r="J79" s="48">
        <v>6.5</v>
      </c>
    </row>
    <row r="80" spans="1:10" s="5" customFormat="1" ht="12.75" customHeight="1">
      <c r="A80" s="427">
        <v>42736</v>
      </c>
      <c r="B80" s="42">
        <v>1727282</v>
      </c>
      <c r="C80" s="42">
        <v>966097</v>
      </c>
      <c r="D80" s="42">
        <v>391732</v>
      </c>
      <c r="E80" s="48">
        <v>3.2</v>
      </c>
      <c r="F80" s="48">
        <v>5.0999999999999996</v>
      </c>
      <c r="G80" s="48">
        <v>3.3</v>
      </c>
      <c r="H80" s="48">
        <v>5.4</v>
      </c>
      <c r="I80" s="48">
        <v>9.3000000000000007</v>
      </c>
      <c r="J80" s="48">
        <v>6.6</v>
      </c>
    </row>
    <row r="81" spans="1:10" s="5" customFormat="1" ht="12.75" customHeight="1">
      <c r="A81" s="427">
        <v>42767</v>
      </c>
      <c r="B81" s="42">
        <v>1723119</v>
      </c>
      <c r="C81" s="42">
        <v>963528</v>
      </c>
      <c r="D81" s="42">
        <v>395485</v>
      </c>
      <c r="E81" s="48">
        <v>3.3</v>
      </c>
      <c r="F81" s="48">
        <v>4.9000000000000004</v>
      </c>
      <c r="G81" s="48">
        <v>3.3</v>
      </c>
      <c r="H81" s="48">
        <v>5.4</v>
      </c>
      <c r="I81" s="48">
        <v>9.4</v>
      </c>
      <c r="J81" s="48">
        <v>6.6</v>
      </c>
    </row>
    <row r="82" spans="1:10" s="5" customFormat="1" ht="12.75" customHeight="1">
      <c r="A82" s="427">
        <v>42795</v>
      </c>
      <c r="B82" s="42">
        <v>1725756</v>
      </c>
      <c r="C82" s="42">
        <v>963365</v>
      </c>
      <c r="D82" s="42">
        <v>400404</v>
      </c>
      <c r="E82" s="48">
        <v>3.5</v>
      </c>
      <c r="F82" s="48">
        <v>5</v>
      </c>
      <c r="G82" s="48">
        <v>3.3</v>
      </c>
      <c r="H82" s="48">
        <v>5.4</v>
      </c>
      <c r="I82" s="48">
        <v>9.3000000000000007</v>
      </c>
      <c r="J82" s="48">
        <v>6.6</v>
      </c>
    </row>
    <row r="83" spans="1:10" s="5" customFormat="1" ht="12.75" customHeight="1">
      <c r="A83" s="427">
        <v>42826</v>
      </c>
      <c r="B83" s="42">
        <v>1724689</v>
      </c>
      <c r="C83" s="42">
        <v>958982</v>
      </c>
      <c r="D83" s="42">
        <v>397818</v>
      </c>
      <c r="E83" s="48">
        <v>3.7</v>
      </c>
      <c r="F83" s="48">
        <v>4.9000000000000004</v>
      </c>
      <c r="G83" s="48">
        <v>3.2</v>
      </c>
      <c r="H83" s="48">
        <v>5.6</v>
      </c>
      <c r="I83" s="48">
        <v>9.3000000000000007</v>
      </c>
      <c r="J83" s="48">
        <v>6.5</v>
      </c>
    </row>
    <row r="84" spans="1:10" s="5" customFormat="1" ht="12.75" customHeight="1">
      <c r="A84" s="427">
        <v>42856</v>
      </c>
      <c r="B84" s="42">
        <v>1723508</v>
      </c>
      <c r="C84" s="42">
        <v>955028</v>
      </c>
      <c r="D84" s="42">
        <v>396939</v>
      </c>
      <c r="E84" s="48">
        <v>3.8</v>
      </c>
      <c r="F84" s="48">
        <v>5</v>
      </c>
      <c r="G84" s="48">
        <v>3.3</v>
      </c>
      <c r="H84" s="48">
        <v>5.6</v>
      </c>
      <c r="I84" s="48">
        <v>9.4</v>
      </c>
      <c r="J84" s="48">
        <v>6.6</v>
      </c>
    </row>
    <row r="85" spans="1:10" s="5" customFormat="1" ht="12.75" customHeight="1">
      <c r="A85" s="427">
        <v>42887</v>
      </c>
      <c r="B85" s="42">
        <v>1729227</v>
      </c>
      <c r="C85" s="42">
        <v>957327</v>
      </c>
      <c r="D85" s="42">
        <v>401587</v>
      </c>
      <c r="E85" s="48">
        <v>3.4</v>
      </c>
      <c r="F85" s="48">
        <v>4.8</v>
      </c>
      <c r="G85" s="48">
        <v>3.1</v>
      </c>
      <c r="H85" s="48">
        <v>5.6</v>
      </c>
      <c r="I85" s="48">
        <v>9.1999999999999993</v>
      </c>
      <c r="J85" s="48">
        <v>6.5</v>
      </c>
    </row>
    <row r="86" spans="1:10" s="5" customFormat="1" ht="12.75" customHeight="1">
      <c r="A86" s="427">
        <v>42917</v>
      </c>
      <c r="B86" s="42">
        <v>1713478</v>
      </c>
      <c r="C86" s="42">
        <v>949928</v>
      </c>
      <c r="D86" s="42">
        <v>399582</v>
      </c>
      <c r="E86" s="48">
        <v>3.3</v>
      </c>
      <c r="F86" s="48">
        <v>4.8</v>
      </c>
      <c r="G86" s="48">
        <v>3.1</v>
      </c>
      <c r="H86" s="48">
        <v>5.3</v>
      </c>
      <c r="I86" s="48">
        <v>9</v>
      </c>
      <c r="J86" s="48">
        <v>6.5</v>
      </c>
    </row>
    <row r="87" spans="1:10" s="5" customFormat="1" ht="12.75" customHeight="1">
      <c r="A87" s="427">
        <v>42948</v>
      </c>
      <c r="B87" s="42">
        <v>1704457</v>
      </c>
      <c r="C87" s="42">
        <v>953265</v>
      </c>
      <c r="D87" s="42">
        <v>404003</v>
      </c>
      <c r="E87" s="48">
        <v>3.3</v>
      </c>
      <c r="F87" s="48">
        <v>4.9000000000000004</v>
      </c>
      <c r="G87" s="48">
        <v>3.1</v>
      </c>
      <c r="H87" s="48">
        <v>5.4</v>
      </c>
      <c r="I87" s="48">
        <v>8.9</v>
      </c>
      <c r="J87" s="48">
        <v>6.5</v>
      </c>
    </row>
    <row r="88" spans="1:10" s="5" customFormat="1" ht="12.75" customHeight="1">
      <c r="A88" s="427">
        <v>42979</v>
      </c>
      <c r="B88" s="42">
        <v>1696273</v>
      </c>
      <c r="C88" s="42">
        <v>956312</v>
      </c>
      <c r="D88" s="42">
        <v>409261</v>
      </c>
      <c r="E88" s="48">
        <v>3.2</v>
      </c>
      <c r="F88" s="48">
        <v>4.7</v>
      </c>
      <c r="G88" s="48">
        <v>3.1</v>
      </c>
      <c r="H88" s="48">
        <v>5.4</v>
      </c>
      <c r="I88" s="48">
        <v>8.9</v>
      </c>
      <c r="J88" s="48">
        <v>6.4</v>
      </c>
    </row>
    <row r="89" spans="1:10" ht="13.8">
      <c r="A89" s="427">
        <v>43009</v>
      </c>
      <c r="B89" s="42">
        <v>1694776</v>
      </c>
      <c r="C89" s="42">
        <v>964818</v>
      </c>
      <c r="D89" s="42">
        <v>407156</v>
      </c>
      <c r="E89" s="48">
        <v>3.3</v>
      </c>
      <c r="F89" s="48">
        <v>4.7</v>
      </c>
      <c r="G89" s="48">
        <v>2.9</v>
      </c>
      <c r="H89" s="48">
        <v>5.5</v>
      </c>
      <c r="I89" s="48">
        <v>8.9</v>
      </c>
      <c r="J89" s="48">
        <v>6.3</v>
      </c>
    </row>
    <row r="90" spans="1:10" ht="13.8">
      <c r="A90" s="427">
        <v>43040</v>
      </c>
      <c r="B90" s="42">
        <v>1690814</v>
      </c>
      <c r="C90" s="42">
        <v>976482</v>
      </c>
      <c r="D90" s="42">
        <v>411309</v>
      </c>
      <c r="E90" s="48">
        <v>3.2</v>
      </c>
      <c r="F90" s="48">
        <v>4.5</v>
      </c>
      <c r="G90" s="48">
        <v>3.2</v>
      </c>
      <c r="H90" s="48">
        <v>5.5</v>
      </c>
      <c r="I90" s="48">
        <v>8.6999999999999993</v>
      </c>
      <c r="J90" s="48">
        <v>6.2</v>
      </c>
    </row>
    <row r="91" spans="1:10" ht="13.8">
      <c r="A91" s="427">
        <v>43070</v>
      </c>
      <c r="B91" s="42">
        <v>1682780</v>
      </c>
      <c r="C91" s="42">
        <v>996086</v>
      </c>
      <c r="D91" s="42">
        <v>424472</v>
      </c>
      <c r="E91" s="48">
        <v>2.7</v>
      </c>
      <c r="F91" s="48">
        <v>4.3</v>
      </c>
      <c r="G91" s="48">
        <v>3</v>
      </c>
      <c r="H91" s="48">
        <v>5.5</v>
      </c>
      <c r="I91" s="48">
        <v>8.6</v>
      </c>
      <c r="J91" s="48">
        <v>6</v>
      </c>
    </row>
    <row r="92" spans="1:10" ht="13.8">
      <c r="A92" s="427">
        <v>43101</v>
      </c>
      <c r="B92" s="42">
        <v>1669840</v>
      </c>
      <c r="C92" s="42">
        <v>987806</v>
      </c>
      <c r="D92" s="42">
        <v>419196</v>
      </c>
      <c r="E92" s="48">
        <v>3</v>
      </c>
      <c r="F92" s="48">
        <v>4.5</v>
      </c>
      <c r="G92" s="48">
        <v>2.9</v>
      </c>
      <c r="H92" s="48">
        <v>5.5</v>
      </c>
      <c r="I92" s="48">
        <v>8.6</v>
      </c>
      <c r="J92" s="48">
        <v>6.1</v>
      </c>
    </row>
    <row r="93" spans="1:10" ht="13.8">
      <c r="A93" s="427">
        <v>43132</v>
      </c>
      <c r="B93" s="42">
        <v>1662472</v>
      </c>
      <c r="C93" s="42">
        <v>986430</v>
      </c>
      <c r="D93" s="42">
        <v>421306</v>
      </c>
      <c r="E93" s="48">
        <v>3.1</v>
      </c>
      <c r="F93" s="48">
        <v>4.4000000000000004</v>
      </c>
      <c r="G93" s="48">
        <v>2.9</v>
      </c>
      <c r="H93" s="48">
        <v>5.5</v>
      </c>
      <c r="I93" s="48">
        <v>8.5</v>
      </c>
      <c r="J93" s="48">
        <v>6</v>
      </c>
    </row>
    <row r="94" spans="1:10" ht="13.8">
      <c r="A94" s="427">
        <v>43160</v>
      </c>
      <c r="B94" s="42">
        <v>1661477</v>
      </c>
      <c r="C94" s="42">
        <v>998664</v>
      </c>
      <c r="D94" s="42">
        <v>429950</v>
      </c>
      <c r="E94" s="48">
        <v>2.9</v>
      </c>
      <c r="F94" s="48">
        <v>4.3</v>
      </c>
      <c r="G94" s="48">
        <v>2.8</v>
      </c>
      <c r="H94" s="48">
        <v>5.4</v>
      </c>
      <c r="I94" s="48">
        <v>8.4</v>
      </c>
      <c r="J94" s="48">
        <v>5.9</v>
      </c>
    </row>
    <row r="95" spans="1:10" ht="13.8">
      <c r="A95" s="427">
        <v>43191</v>
      </c>
      <c r="B95" s="42">
        <v>1660363</v>
      </c>
      <c r="C95" s="42">
        <v>1003937</v>
      </c>
      <c r="D95" s="42">
        <v>435241</v>
      </c>
      <c r="E95" s="48">
        <v>3.1</v>
      </c>
      <c r="F95" s="48">
        <v>4.0999999999999996</v>
      </c>
      <c r="G95" s="48">
        <v>2.9</v>
      </c>
      <c r="H95" s="48">
        <v>5.4</v>
      </c>
      <c r="I95" s="48">
        <v>8.3000000000000007</v>
      </c>
      <c r="J95" s="48">
        <v>6</v>
      </c>
    </row>
    <row r="96" spans="1:10" ht="13.8">
      <c r="A96" s="427">
        <v>43221</v>
      </c>
      <c r="B96" s="42">
        <v>1662456</v>
      </c>
      <c r="C96" s="42">
        <v>1013208</v>
      </c>
      <c r="D96" s="42">
        <v>437431</v>
      </c>
      <c r="E96" s="48">
        <v>3.1</v>
      </c>
      <c r="F96" s="48">
        <v>4.0999999999999996</v>
      </c>
      <c r="G96" s="48">
        <v>2.7</v>
      </c>
      <c r="H96" s="48">
        <v>5.4</v>
      </c>
      <c r="I96" s="48">
        <v>8.3000000000000007</v>
      </c>
      <c r="J96" s="48">
        <v>5.8</v>
      </c>
    </row>
    <row r="97" spans="1:10" ht="13.8">
      <c r="A97" s="427">
        <v>43252</v>
      </c>
      <c r="B97" s="42">
        <v>1666000</v>
      </c>
      <c r="C97" s="42">
        <v>1024143</v>
      </c>
      <c r="D97" s="42">
        <v>444157</v>
      </c>
      <c r="E97" s="48">
        <v>2.7</v>
      </c>
      <c r="F97" s="48">
        <v>4</v>
      </c>
      <c r="G97" s="48">
        <v>2.6</v>
      </c>
      <c r="H97" s="48">
        <v>5.4</v>
      </c>
      <c r="I97" s="48">
        <v>8.1</v>
      </c>
      <c r="J97" s="48">
        <v>5.7</v>
      </c>
    </row>
    <row r="98" spans="1:10" ht="13.8">
      <c r="A98" s="427">
        <v>43282</v>
      </c>
      <c r="B98" s="42">
        <v>1657962</v>
      </c>
      <c r="C98" s="42">
        <v>1027154</v>
      </c>
      <c r="D98" s="42">
        <v>444670</v>
      </c>
      <c r="E98" s="48">
        <v>2.6</v>
      </c>
      <c r="F98" s="48">
        <v>4.0999999999999996</v>
      </c>
      <c r="G98" s="48">
        <v>2.7</v>
      </c>
      <c r="H98" s="48">
        <v>5.6</v>
      </c>
      <c r="I98" s="48">
        <v>8.1</v>
      </c>
      <c r="J98" s="48">
        <v>5.8</v>
      </c>
    </row>
    <row r="99" spans="1:10" ht="13.8">
      <c r="A99" s="427">
        <v>43313</v>
      </c>
      <c r="B99" s="42">
        <v>1666735</v>
      </c>
      <c r="C99" s="42">
        <v>1036861</v>
      </c>
      <c r="D99" s="42">
        <v>457951</v>
      </c>
      <c r="E99" s="48">
        <v>2.7</v>
      </c>
      <c r="F99" s="48">
        <v>4</v>
      </c>
      <c r="G99" s="48">
        <v>2.7</v>
      </c>
      <c r="H99" s="48">
        <v>5.7</v>
      </c>
      <c r="I99" s="48">
        <v>8</v>
      </c>
      <c r="J99" s="48">
        <v>5.7</v>
      </c>
    </row>
    <row r="100" spans="1:10" ht="13.8">
      <c r="A100" s="427">
        <v>43344</v>
      </c>
      <c r="B100" s="42">
        <v>1662859</v>
      </c>
      <c r="C100" s="42">
        <v>1050884</v>
      </c>
      <c r="D100" s="42">
        <v>463119</v>
      </c>
      <c r="E100" s="48">
        <v>2.7</v>
      </c>
      <c r="F100" s="48">
        <v>3.9</v>
      </c>
      <c r="G100" s="48">
        <v>2.7</v>
      </c>
      <c r="H100" s="48">
        <v>5.7</v>
      </c>
      <c r="I100" s="48">
        <v>8</v>
      </c>
      <c r="J100" s="48">
        <v>5.5</v>
      </c>
    </row>
    <row r="101" spans="1:10" ht="13.8">
      <c r="A101" s="427">
        <v>43374</v>
      </c>
      <c r="B101" s="42">
        <v>1655131</v>
      </c>
      <c r="C101" s="42">
        <v>1053877</v>
      </c>
      <c r="D101" s="42">
        <v>463193</v>
      </c>
      <c r="E101" s="48">
        <v>2.7</v>
      </c>
      <c r="F101" s="48">
        <v>3.9</v>
      </c>
      <c r="G101" s="48">
        <v>2.6</v>
      </c>
      <c r="H101" s="48">
        <v>5.8</v>
      </c>
      <c r="I101" s="48">
        <v>8</v>
      </c>
      <c r="J101" s="48">
        <v>5.6</v>
      </c>
    </row>
    <row r="102" spans="1:10" ht="13.8">
      <c r="A102" s="427">
        <v>43405</v>
      </c>
      <c r="B102" s="42">
        <v>1660741</v>
      </c>
      <c r="C102" s="42">
        <v>1077871</v>
      </c>
      <c r="D102" s="42">
        <v>472067</v>
      </c>
      <c r="E102" s="48">
        <v>2.7</v>
      </c>
      <c r="F102" s="48">
        <v>3.8</v>
      </c>
      <c r="G102" s="48">
        <v>2.5</v>
      </c>
      <c r="H102" s="48">
        <v>5.8</v>
      </c>
      <c r="I102" s="48">
        <v>7.8</v>
      </c>
      <c r="J102" s="48">
        <v>5.5</v>
      </c>
    </row>
    <row r="103" spans="1:10" ht="13.8">
      <c r="A103" s="427">
        <v>43435</v>
      </c>
      <c r="B103" s="42">
        <v>1670826</v>
      </c>
      <c r="C103" s="42">
        <v>1107714</v>
      </c>
      <c r="D103" s="42">
        <v>484795</v>
      </c>
      <c r="E103" s="48">
        <v>2.5</v>
      </c>
      <c r="F103" s="48">
        <v>3.7</v>
      </c>
      <c r="G103" s="48">
        <v>2.6</v>
      </c>
      <c r="H103" s="48">
        <v>5.9</v>
      </c>
      <c r="I103" s="48">
        <v>7.6</v>
      </c>
      <c r="J103" s="48">
        <v>5.4</v>
      </c>
    </row>
    <row r="104" spans="1:10" ht="13.8">
      <c r="A104" s="427">
        <v>43466</v>
      </c>
      <c r="B104" s="42">
        <v>1654579</v>
      </c>
      <c r="C104" s="42">
        <v>1105422</v>
      </c>
      <c r="D104" s="42">
        <v>475609</v>
      </c>
      <c r="E104" s="48">
        <v>2.6</v>
      </c>
      <c r="F104" s="48">
        <v>3.8</v>
      </c>
      <c r="G104" s="48">
        <v>2.7</v>
      </c>
      <c r="H104" s="48">
        <v>5.8</v>
      </c>
      <c r="I104" s="48">
        <v>7.6</v>
      </c>
      <c r="J104" s="48">
        <v>5.5</v>
      </c>
    </row>
    <row r="105" spans="1:10" ht="13.8">
      <c r="A105" s="427">
        <v>43497</v>
      </c>
      <c r="B105" s="42">
        <v>1651256</v>
      </c>
      <c r="C105" s="42">
        <v>1116384</v>
      </c>
      <c r="D105" s="42">
        <v>479058</v>
      </c>
      <c r="E105" s="48">
        <v>2.6</v>
      </c>
      <c r="F105" s="48">
        <v>3.6</v>
      </c>
      <c r="G105" s="48">
        <v>2.7</v>
      </c>
      <c r="H105" s="48">
        <v>5.8</v>
      </c>
      <c r="I105" s="48">
        <v>7.5</v>
      </c>
      <c r="J105" s="48">
        <v>5.4</v>
      </c>
    </row>
    <row r="106" spans="1:10" ht="13.8">
      <c r="A106" s="427">
        <v>43525</v>
      </c>
      <c r="B106" s="42">
        <v>1647926</v>
      </c>
      <c r="C106" s="42">
        <v>1134838</v>
      </c>
      <c r="D106" s="42">
        <v>489478</v>
      </c>
      <c r="E106" s="48">
        <v>2.7</v>
      </c>
      <c r="F106" s="48">
        <v>3.7</v>
      </c>
      <c r="G106" s="48">
        <v>2.7</v>
      </c>
      <c r="H106" s="48">
        <v>5.9</v>
      </c>
      <c r="I106" s="48">
        <v>7.5</v>
      </c>
      <c r="J106" s="48">
        <v>5.3</v>
      </c>
    </row>
    <row r="107" spans="1:10" ht="13.8">
      <c r="A107" s="427">
        <v>43556</v>
      </c>
      <c r="B107" s="42">
        <v>1642304</v>
      </c>
      <c r="C107" s="42">
        <v>1140438</v>
      </c>
      <c r="D107" s="42">
        <v>489125</v>
      </c>
      <c r="E107" s="48">
        <v>2.8</v>
      </c>
      <c r="F107" s="48">
        <v>3.6</v>
      </c>
      <c r="G107" s="48">
        <v>2.6</v>
      </c>
      <c r="H107" s="48">
        <v>5.9</v>
      </c>
      <c r="I107" s="48">
        <v>7.4</v>
      </c>
      <c r="J107" s="48">
        <v>5.4</v>
      </c>
    </row>
    <row r="108" spans="1:10" ht="13.8">
      <c r="A108" s="427">
        <v>43586</v>
      </c>
      <c r="B108" s="42">
        <v>1642987</v>
      </c>
      <c r="C108" s="42">
        <v>1156112</v>
      </c>
      <c r="D108" s="42">
        <v>491975</v>
      </c>
      <c r="E108" s="48">
        <v>2.9</v>
      </c>
      <c r="F108" s="48">
        <v>3.6</v>
      </c>
      <c r="G108" s="48">
        <v>2.6</v>
      </c>
      <c r="H108" s="48">
        <v>5.9</v>
      </c>
      <c r="I108" s="48">
        <v>7.3</v>
      </c>
      <c r="J108" s="48">
        <v>5.3</v>
      </c>
    </row>
    <row r="109" spans="1:10" ht="13.8">
      <c r="A109" s="427">
        <v>43617</v>
      </c>
      <c r="B109" s="42">
        <v>1629478</v>
      </c>
      <c r="C109" s="42">
        <v>1172432</v>
      </c>
      <c r="D109" s="42">
        <v>499590</v>
      </c>
      <c r="E109" s="48">
        <v>2.7</v>
      </c>
      <c r="F109" s="48">
        <v>3.6</v>
      </c>
      <c r="G109" s="48">
        <v>2.6</v>
      </c>
      <c r="H109" s="48">
        <v>5.6</v>
      </c>
      <c r="I109" s="48">
        <v>7.3</v>
      </c>
      <c r="J109" s="48">
        <v>5.0999999999999996</v>
      </c>
    </row>
    <row r="110" spans="1:10" ht="13.8">
      <c r="A110" s="427">
        <v>43647</v>
      </c>
      <c r="B110" s="42">
        <v>1621824</v>
      </c>
      <c r="C110" s="42">
        <v>1176135</v>
      </c>
      <c r="D110" s="42">
        <v>498130</v>
      </c>
      <c r="E110" s="48">
        <v>2.8</v>
      </c>
      <c r="F110" s="48">
        <v>3.7</v>
      </c>
      <c r="G110" s="48">
        <v>2.7</v>
      </c>
      <c r="H110" s="48">
        <v>5.6</v>
      </c>
      <c r="I110" s="48">
        <v>7.3</v>
      </c>
      <c r="J110" s="48">
        <v>5.2</v>
      </c>
    </row>
    <row r="111" spans="1:10" ht="13.8">
      <c r="A111" s="427">
        <v>43678</v>
      </c>
      <c r="B111" s="42">
        <v>1627177</v>
      </c>
      <c r="C111" s="42">
        <v>1197765</v>
      </c>
      <c r="D111" s="42">
        <v>507935</v>
      </c>
      <c r="E111" s="48">
        <v>2.7</v>
      </c>
      <c r="F111" s="48">
        <v>3.8</v>
      </c>
      <c r="G111" s="48">
        <v>2.7</v>
      </c>
      <c r="H111" s="48">
        <v>5.5</v>
      </c>
      <c r="I111" s="48">
        <v>7.5</v>
      </c>
      <c r="J111" s="48">
        <v>5.0999999999999996</v>
      </c>
    </row>
    <row r="112" spans="1:10" ht="13.8">
      <c r="A112" s="427">
        <v>43709</v>
      </c>
      <c r="B112" s="42">
        <v>1629716</v>
      </c>
      <c r="C112" s="42">
        <v>1221567</v>
      </c>
      <c r="D112" s="42">
        <v>517344</v>
      </c>
      <c r="E112" s="48">
        <v>2.8</v>
      </c>
      <c r="F112" s="48">
        <v>3.8</v>
      </c>
      <c r="G112" s="48">
        <v>2.6</v>
      </c>
      <c r="H112" s="48">
        <v>5.5</v>
      </c>
      <c r="I112" s="48">
        <v>7.4</v>
      </c>
      <c r="J112" s="48">
        <v>4.9000000000000004</v>
      </c>
    </row>
    <row r="113" spans="1:10" ht="13.8">
      <c r="A113" s="427">
        <v>43739</v>
      </c>
      <c r="B113" s="42">
        <v>1627386</v>
      </c>
      <c r="C113" s="42">
        <v>1233435</v>
      </c>
      <c r="D113" s="42">
        <v>519386</v>
      </c>
      <c r="E113" s="48">
        <v>2.7</v>
      </c>
      <c r="F113" s="48">
        <v>3.7</v>
      </c>
      <c r="G113" s="48">
        <v>2.6</v>
      </c>
      <c r="H113" s="48">
        <v>5.5</v>
      </c>
      <c r="I113" s="48">
        <v>7.4</v>
      </c>
      <c r="J113" s="48">
        <v>4.9000000000000004</v>
      </c>
    </row>
    <row r="114" spans="1:10" ht="13.8">
      <c r="A114" s="427">
        <v>43770</v>
      </c>
      <c r="B114" s="42">
        <v>1631396</v>
      </c>
      <c r="C114" s="42">
        <v>1259703</v>
      </c>
      <c r="D114" s="42">
        <v>532081</v>
      </c>
      <c r="E114" s="48">
        <v>2.8</v>
      </c>
      <c r="F114" s="48">
        <v>3.7</v>
      </c>
      <c r="G114" s="48">
        <v>2.6</v>
      </c>
      <c r="H114" s="48">
        <v>5.6</v>
      </c>
      <c r="I114" s="48">
        <v>7.5</v>
      </c>
      <c r="J114" s="48">
        <v>4.9000000000000004</v>
      </c>
    </row>
    <row r="115" spans="1:10" ht="13.8">
      <c r="A115" s="427">
        <v>43800</v>
      </c>
      <c r="B115" s="42">
        <v>1634090</v>
      </c>
      <c r="C115" s="42">
        <v>1288198</v>
      </c>
      <c r="D115" s="42">
        <v>553529</v>
      </c>
      <c r="E115" s="48">
        <v>2.7</v>
      </c>
      <c r="F115" s="48">
        <v>3.6</v>
      </c>
      <c r="G115" s="48">
        <v>2.6</v>
      </c>
      <c r="H115" s="48">
        <v>5.8</v>
      </c>
      <c r="I115" s="48">
        <v>7.7</v>
      </c>
      <c r="J115" s="48">
        <v>5.3</v>
      </c>
    </row>
    <row r="116" spans="1:10" ht="13.8">
      <c r="A116" s="427">
        <v>43831</v>
      </c>
      <c r="B116" s="42">
        <v>1634331</v>
      </c>
      <c r="C116" s="42">
        <v>1284985</v>
      </c>
      <c r="D116" s="42">
        <v>545887</v>
      </c>
      <c r="E116" s="48">
        <v>2.7</v>
      </c>
      <c r="F116" s="48">
        <v>3.6</v>
      </c>
      <c r="G116" s="48">
        <v>2.7</v>
      </c>
      <c r="H116" s="48">
        <v>5.7</v>
      </c>
      <c r="I116" s="48">
        <v>7.8</v>
      </c>
      <c r="J116" s="48">
        <v>5.4</v>
      </c>
    </row>
    <row r="117" spans="1:10" ht="13.8">
      <c r="A117" s="427">
        <v>43862</v>
      </c>
      <c r="B117" s="42">
        <v>1636998</v>
      </c>
      <c r="C117" s="42">
        <v>1296566</v>
      </c>
      <c r="D117" s="42">
        <v>551033</v>
      </c>
      <c r="E117" s="48">
        <v>2.7</v>
      </c>
      <c r="F117" s="48">
        <v>3.7</v>
      </c>
      <c r="G117" s="48">
        <v>2.7</v>
      </c>
      <c r="H117" s="48">
        <v>5.7</v>
      </c>
      <c r="I117" s="48">
        <v>7.8</v>
      </c>
      <c r="J117" s="48">
        <v>5.4</v>
      </c>
    </row>
    <row r="118" spans="1:10" ht="13.8">
      <c r="A118" s="427">
        <v>43891</v>
      </c>
      <c r="B118" s="42">
        <v>1670938</v>
      </c>
      <c r="C118" s="42">
        <v>1327576</v>
      </c>
      <c r="D118" s="42">
        <v>584763</v>
      </c>
      <c r="E118" s="48">
        <v>2.9</v>
      </c>
      <c r="F118" s="48">
        <v>3.9</v>
      </c>
      <c r="G118" s="48">
        <v>2.7</v>
      </c>
      <c r="H118" s="48">
        <v>5.9</v>
      </c>
      <c r="I118" s="48">
        <v>8.1999999999999993</v>
      </c>
      <c r="J118" s="48">
        <v>5.2</v>
      </c>
    </row>
    <row r="119" spans="1:10" ht="13.8">
      <c r="A119" s="427">
        <v>43922</v>
      </c>
      <c r="B119" s="42">
        <v>1680236</v>
      </c>
      <c r="C119" s="42">
        <v>1314134</v>
      </c>
      <c r="D119" s="42">
        <v>589743</v>
      </c>
      <c r="E119" s="48">
        <v>3.1</v>
      </c>
      <c r="F119" s="48">
        <v>4.0999999999999996</v>
      </c>
      <c r="G119" s="48">
        <v>2.6</v>
      </c>
      <c r="H119" s="48">
        <v>5.9</v>
      </c>
      <c r="I119" s="48">
        <v>8.5</v>
      </c>
      <c r="J119" s="48">
        <v>5.3</v>
      </c>
    </row>
    <row r="120" spans="1:10" ht="13.8">
      <c r="A120" s="427">
        <v>43952</v>
      </c>
      <c r="B120" s="42">
        <v>1684896</v>
      </c>
      <c r="C120" s="42">
        <v>1319765</v>
      </c>
      <c r="D120" s="42">
        <v>591555</v>
      </c>
      <c r="E120" s="48">
        <v>3</v>
      </c>
      <c r="F120" s="48">
        <v>3.9</v>
      </c>
      <c r="G120" s="48">
        <v>2.9</v>
      </c>
      <c r="H120" s="48">
        <v>5.9</v>
      </c>
      <c r="I120" s="48">
        <v>8.6</v>
      </c>
      <c r="J120" s="48">
        <v>5.3</v>
      </c>
    </row>
    <row r="121" spans="1:10" ht="13.8">
      <c r="A121" s="427">
        <v>43983</v>
      </c>
      <c r="B121" s="42">
        <v>1698954</v>
      </c>
      <c r="C121" s="42">
        <v>1335382</v>
      </c>
      <c r="D121" s="42">
        <v>589013</v>
      </c>
      <c r="E121" s="48">
        <v>2.6</v>
      </c>
      <c r="F121" s="48">
        <v>3.6</v>
      </c>
      <c r="G121" s="48">
        <v>2.5</v>
      </c>
      <c r="H121" s="48">
        <v>5.8</v>
      </c>
      <c r="I121" s="48">
        <v>8.6</v>
      </c>
      <c r="J121" s="48">
        <v>5.9</v>
      </c>
    </row>
    <row r="122" spans="1:10" ht="13.8">
      <c r="A122" s="427">
        <v>44013</v>
      </c>
      <c r="B122" s="42">
        <v>1715246</v>
      </c>
      <c r="C122" s="42">
        <v>1361627</v>
      </c>
      <c r="D122" s="42">
        <v>593920</v>
      </c>
      <c r="E122" s="48">
        <v>2.5</v>
      </c>
      <c r="F122" s="48">
        <v>3.4</v>
      </c>
      <c r="G122" s="48">
        <v>2.2999999999999998</v>
      </c>
      <c r="H122" s="48">
        <v>5.7</v>
      </c>
      <c r="I122" s="48">
        <v>8.5</v>
      </c>
      <c r="J122" s="48">
        <v>5.9</v>
      </c>
    </row>
    <row r="123" spans="1:10" ht="13.8">
      <c r="A123" s="427">
        <v>44044</v>
      </c>
      <c r="B123" s="42">
        <v>1733332</v>
      </c>
      <c r="C123" s="42">
        <v>1401127</v>
      </c>
      <c r="D123" s="42">
        <v>608174</v>
      </c>
      <c r="E123" s="48">
        <v>2.5</v>
      </c>
      <c r="F123" s="48">
        <v>3.1</v>
      </c>
      <c r="G123" s="48">
        <v>2.2000000000000002</v>
      </c>
      <c r="H123" s="48">
        <v>5.7</v>
      </c>
      <c r="I123" s="48">
        <v>8.1999999999999993</v>
      </c>
      <c r="J123" s="48">
        <v>5.9</v>
      </c>
    </row>
    <row r="124" spans="1:10" ht="13.8">
      <c r="A124" s="427">
        <v>44075</v>
      </c>
      <c r="B124" s="42">
        <v>1755843</v>
      </c>
      <c r="C124" s="42">
        <v>1443768</v>
      </c>
      <c r="D124" s="42">
        <v>621899</v>
      </c>
      <c r="E124" s="48">
        <v>2.2999999999999998</v>
      </c>
      <c r="F124" s="48">
        <v>2.8</v>
      </c>
      <c r="G124" s="48">
        <v>2.2000000000000002</v>
      </c>
      <c r="H124" s="48">
        <v>5.6</v>
      </c>
      <c r="I124" s="48">
        <v>8</v>
      </c>
      <c r="J124" s="48">
        <v>5.7</v>
      </c>
    </row>
    <row r="125" spans="1:10" ht="13.8">
      <c r="A125" s="427">
        <v>44105</v>
      </c>
      <c r="B125" s="42">
        <v>1770850</v>
      </c>
      <c r="C125" s="42">
        <v>1475205</v>
      </c>
      <c r="D125" s="42">
        <v>633360</v>
      </c>
      <c r="E125" s="48">
        <v>2.2999999999999998</v>
      </c>
      <c r="F125" s="48">
        <v>2.7</v>
      </c>
      <c r="G125" s="48">
        <v>2.1</v>
      </c>
      <c r="H125" s="48">
        <v>5.6</v>
      </c>
      <c r="I125" s="48">
        <v>8</v>
      </c>
      <c r="J125" s="48">
        <v>5.6</v>
      </c>
    </row>
    <row r="126" spans="1:10" ht="13.8">
      <c r="A126" s="427">
        <v>44136</v>
      </c>
      <c r="B126" s="42">
        <v>1791612</v>
      </c>
      <c r="C126" s="42">
        <v>1523483</v>
      </c>
      <c r="D126" s="42">
        <v>642892</v>
      </c>
      <c r="E126" s="48">
        <v>2.1</v>
      </c>
      <c r="F126" s="48">
        <v>2.6</v>
      </c>
      <c r="G126" s="48">
        <v>1.9</v>
      </c>
      <c r="H126" s="48">
        <v>5.8</v>
      </c>
      <c r="I126" s="48">
        <v>7.8</v>
      </c>
      <c r="J126" s="48">
        <v>5.6</v>
      </c>
    </row>
    <row r="127" spans="1:10" ht="13.8">
      <c r="A127" s="427">
        <v>44166</v>
      </c>
      <c r="B127" s="42">
        <v>1807806</v>
      </c>
      <c r="C127" s="42">
        <v>1562766</v>
      </c>
      <c r="D127" s="42">
        <v>650760</v>
      </c>
      <c r="E127" s="48">
        <v>1.9</v>
      </c>
      <c r="F127" s="48">
        <v>2.5</v>
      </c>
      <c r="G127" s="48">
        <v>1.8</v>
      </c>
      <c r="H127" s="48">
        <v>5.9</v>
      </c>
      <c r="I127" s="48">
        <v>7.3</v>
      </c>
      <c r="J127" s="48">
        <v>5.3</v>
      </c>
    </row>
    <row r="128" spans="1:10" ht="13.8">
      <c r="A128" s="427">
        <v>44197</v>
      </c>
      <c r="B128" s="42">
        <v>1809267</v>
      </c>
      <c r="C128" s="42">
        <v>1561283</v>
      </c>
      <c r="D128" s="42">
        <v>647937</v>
      </c>
      <c r="E128" s="48">
        <v>2</v>
      </c>
      <c r="F128" s="48">
        <v>2.6</v>
      </c>
      <c r="G128" s="48">
        <v>1.9</v>
      </c>
      <c r="H128" s="48">
        <v>5.8</v>
      </c>
      <c r="I128" s="48">
        <v>7.3</v>
      </c>
      <c r="J128" s="48">
        <v>5.4</v>
      </c>
    </row>
    <row r="129" spans="1:10" ht="13.8">
      <c r="A129" s="427">
        <v>44228</v>
      </c>
      <c r="B129" s="42">
        <v>1815489</v>
      </c>
      <c r="C129" s="42">
        <v>1577836</v>
      </c>
      <c r="D129" s="42">
        <v>652475</v>
      </c>
      <c r="E129" s="48">
        <v>2.2000000000000002</v>
      </c>
      <c r="F129" s="48">
        <v>2.6</v>
      </c>
      <c r="G129" s="48">
        <v>1.9</v>
      </c>
      <c r="H129" s="48">
        <v>5.8</v>
      </c>
      <c r="I129" s="48">
        <v>7.2</v>
      </c>
      <c r="J129" s="48">
        <v>5.3</v>
      </c>
    </row>
    <row r="130" spans="1:10" ht="13.8">
      <c r="A130" s="427">
        <v>44256</v>
      </c>
      <c r="B130" s="42">
        <v>1830431</v>
      </c>
      <c r="C130" s="42">
        <v>1613415</v>
      </c>
      <c r="D130" s="42">
        <v>663077</v>
      </c>
      <c r="E130" s="48">
        <v>2</v>
      </c>
      <c r="F130" s="48">
        <v>2.5</v>
      </c>
      <c r="G130" s="48">
        <v>1.9</v>
      </c>
      <c r="H130" s="48">
        <v>5.8</v>
      </c>
      <c r="I130" s="48">
        <v>7.1</v>
      </c>
      <c r="J130" s="48">
        <v>5.2</v>
      </c>
    </row>
    <row r="131" spans="1:10" ht="13.8">
      <c r="A131" s="427">
        <v>44287</v>
      </c>
      <c r="B131" s="42">
        <v>1832994</v>
      </c>
      <c r="C131" s="42">
        <v>1628970</v>
      </c>
      <c r="D131" s="42">
        <v>665552</v>
      </c>
      <c r="E131" s="48">
        <v>2.1</v>
      </c>
      <c r="F131" s="48">
        <v>2.5</v>
      </c>
      <c r="G131" s="48">
        <v>1.9</v>
      </c>
      <c r="H131" s="48">
        <v>5.8</v>
      </c>
      <c r="I131" s="48">
        <v>7</v>
      </c>
      <c r="J131" s="48">
        <v>5.2</v>
      </c>
    </row>
    <row r="132" spans="1:10" ht="13.8">
      <c r="A132" s="427">
        <v>44317</v>
      </c>
      <c r="B132" s="42">
        <v>1843751</v>
      </c>
      <c r="C132" s="42">
        <v>1666350</v>
      </c>
      <c r="D132" s="42">
        <v>667139</v>
      </c>
      <c r="E132" s="48">
        <v>2.4</v>
      </c>
      <c r="F132" s="48">
        <v>2.6</v>
      </c>
      <c r="G132" s="48">
        <v>1.9</v>
      </c>
      <c r="H132" s="48">
        <v>5.7</v>
      </c>
      <c r="I132" s="48">
        <v>6.9</v>
      </c>
      <c r="J132" s="48">
        <v>5.3</v>
      </c>
    </row>
    <row r="133" spans="1:10" ht="13.8">
      <c r="A133" s="427">
        <v>44348</v>
      </c>
      <c r="B133" s="42">
        <v>1851373</v>
      </c>
      <c r="C133" s="42">
        <v>1692471</v>
      </c>
      <c r="D133" s="42">
        <v>670168</v>
      </c>
      <c r="E133" s="48">
        <v>2.2999999999999998</v>
      </c>
      <c r="F133" s="48">
        <v>2.5</v>
      </c>
      <c r="G133" s="48">
        <v>2</v>
      </c>
      <c r="H133" s="48">
        <v>5.7</v>
      </c>
      <c r="I133" s="48">
        <v>6.8</v>
      </c>
      <c r="J133" s="48">
        <v>5.3</v>
      </c>
    </row>
    <row r="134" spans="1:10" ht="13.8">
      <c r="A134" s="427">
        <v>44378</v>
      </c>
      <c r="B134" s="42">
        <v>1873016</v>
      </c>
      <c r="C134" s="42">
        <v>1727396</v>
      </c>
      <c r="D134" s="42">
        <v>671453</v>
      </c>
      <c r="E134" s="48">
        <v>2.2999999999999998</v>
      </c>
      <c r="F134" s="48">
        <v>2.6</v>
      </c>
      <c r="G134" s="48">
        <v>2</v>
      </c>
      <c r="H134" s="48">
        <v>5.6</v>
      </c>
      <c r="I134" s="48">
        <v>6.7</v>
      </c>
      <c r="J134" s="48">
        <v>5.3</v>
      </c>
    </row>
    <row r="135" spans="1:10" ht="13.8">
      <c r="A135" s="427">
        <v>44409</v>
      </c>
      <c r="B135" s="42">
        <v>1897247</v>
      </c>
      <c r="C135" s="42">
        <v>1776969</v>
      </c>
      <c r="D135" s="42">
        <v>671844</v>
      </c>
      <c r="E135" s="48">
        <v>2.2000000000000002</v>
      </c>
      <c r="F135" s="48">
        <v>2.6</v>
      </c>
      <c r="G135" s="48">
        <v>2.1</v>
      </c>
      <c r="H135" s="48">
        <v>5.6</v>
      </c>
      <c r="I135" s="48">
        <v>6.6</v>
      </c>
      <c r="J135" s="48">
        <v>5.4</v>
      </c>
    </row>
    <row r="136" spans="1:10" ht="13.8">
      <c r="A136" s="427">
        <v>44440</v>
      </c>
      <c r="B136" s="42">
        <v>1925792</v>
      </c>
      <c r="C136" s="42">
        <v>1832956</v>
      </c>
      <c r="D136" s="42">
        <v>682307</v>
      </c>
      <c r="E136" s="48">
        <v>2.1</v>
      </c>
      <c r="F136" s="48">
        <v>2.6</v>
      </c>
      <c r="G136" s="48">
        <v>2.2999999999999998</v>
      </c>
      <c r="H136" s="48">
        <v>5.6</v>
      </c>
      <c r="I136" s="48">
        <v>6.2</v>
      </c>
      <c r="J136" s="48">
        <v>5.3</v>
      </c>
    </row>
    <row r="137" spans="1:10" ht="13.8">
      <c r="A137" s="427">
        <v>44470</v>
      </c>
      <c r="B137" s="42">
        <v>1948894</v>
      </c>
      <c r="C137" s="42">
        <v>1867753</v>
      </c>
      <c r="D137" s="42">
        <v>695309</v>
      </c>
      <c r="E137" s="48">
        <v>2</v>
      </c>
      <c r="F137" s="48">
        <v>2.6</v>
      </c>
      <c r="G137" s="48">
        <v>2.4</v>
      </c>
      <c r="H137" s="48">
        <v>5.6</v>
      </c>
      <c r="I137" s="48">
        <v>6.2</v>
      </c>
      <c r="J137" s="48">
        <v>5.3</v>
      </c>
    </row>
    <row r="138" spans="1:10" ht="13.8">
      <c r="A138" s="427">
        <v>44501</v>
      </c>
      <c r="B138" s="42">
        <v>1968305</v>
      </c>
      <c r="C138" s="42">
        <v>1929377</v>
      </c>
      <c r="D138" s="42">
        <v>699825</v>
      </c>
      <c r="E138" s="48">
        <v>2</v>
      </c>
      <c r="F138" s="48">
        <v>2.7</v>
      </c>
      <c r="G138" s="48">
        <v>2.4</v>
      </c>
      <c r="H138" s="48">
        <v>5.6</v>
      </c>
      <c r="I138" s="48">
        <v>6.1</v>
      </c>
      <c r="J138" s="48">
        <v>5.4</v>
      </c>
    </row>
    <row r="139" spans="1:10" ht="13.8">
      <c r="A139" s="427">
        <v>44531</v>
      </c>
      <c r="B139" s="42">
        <v>1991450</v>
      </c>
      <c r="C139" s="42">
        <v>1980713</v>
      </c>
      <c r="D139" s="42">
        <v>710689</v>
      </c>
      <c r="E139" s="48">
        <v>2</v>
      </c>
      <c r="F139" s="48">
        <v>2.7</v>
      </c>
      <c r="G139" s="48">
        <v>2.4</v>
      </c>
      <c r="H139" s="48">
        <v>5.6</v>
      </c>
      <c r="I139" s="48">
        <v>6.1</v>
      </c>
      <c r="J139" s="48">
        <v>5.3</v>
      </c>
    </row>
    <row r="140" spans="1:10" ht="13.8">
      <c r="A140" s="427">
        <v>44562</v>
      </c>
      <c r="B140" s="42">
        <v>1996938</v>
      </c>
      <c r="C140" s="42">
        <v>1980028</v>
      </c>
      <c r="D140" s="42">
        <v>705164</v>
      </c>
      <c r="E140" s="48">
        <v>2.1</v>
      </c>
      <c r="F140" s="48">
        <v>2.9</v>
      </c>
      <c r="G140" s="48">
        <v>2.6</v>
      </c>
      <c r="H140" s="48">
        <v>5.6</v>
      </c>
      <c r="I140" s="48">
        <v>6.2</v>
      </c>
      <c r="J140" s="48">
        <v>5.4</v>
      </c>
    </row>
    <row r="141" spans="1:10" ht="13.8">
      <c r="A141" s="427">
        <v>44593</v>
      </c>
      <c r="B141" s="42">
        <v>2007171</v>
      </c>
      <c r="C141" s="42">
        <v>2011465</v>
      </c>
      <c r="D141" s="42">
        <v>709182</v>
      </c>
      <c r="E141" s="48">
        <v>2.2000000000000002</v>
      </c>
      <c r="F141" s="48">
        <v>2.9</v>
      </c>
      <c r="G141" s="48">
        <v>2.6</v>
      </c>
      <c r="H141" s="48">
        <v>5.5</v>
      </c>
      <c r="I141" s="48">
        <v>6.2</v>
      </c>
      <c r="J141" s="48">
        <v>5.5</v>
      </c>
    </row>
    <row r="142" spans="1:10" ht="13.8">
      <c r="A142" s="427">
        <v>44621</v>
      </c>
      <c r="B142" s="42">
        <v>2026820</v>
      </c>
      <c r="C142" s="42">
        <v>2050416</v>
      </c>
      <c r="D142" s="42">
        <v>717346</v>
      </c>
      <c r="E142" s="48">
        <v>2.2000000000000002</v>
      </c>
      <c r="F142" s="48">
        <v>3.1</v>
      </c>
      <c r="G142" s="48">
        <v>2.7</v>
      </c>
      <c r="H142" s="48">
        <v>5.6</v>
      </c>
      <c r="I142" s="48">
        <v>6.3</v>
      </c>
      <c r="J142" s="48">
        <v>5.5</v>
      </c>
    </row>
    <row r="143" spans="1:10" ht="13.8">
      <c r="A143" s="427">
        <v>44652</v>
      </c>
      <c r="B143" s="42">
        <v>2041223</v>
      </c>
      <c r="C143" s="42">
        <v>2066185</v>
      </c>
      <c r="D143" s="42">
        <v>726324</v>
      </c>
      <c r="E143" s="48">
        <v>2.2000000000000002</v>
      </c>
      <c r="F143" s="48">
        <v>3.3</v>
      </c>
      <c r="G143" s="48">
        <v>2.7</v>
      </c>
      <c r="H143" s="48">
        <v>5.3</v>
      </c>
      <c r="I143" s="48">
        <v>6.4</v>
      </c>
      <c r="J143" s="48">
        <v>5.5</v>
      </c>
    </row>
    <row r="144" spans="1:10" ht="13.8">
      <c r="A144" s="427">
        <v>44682</v>
      </c>
      <c r="B144" s="42">
        <v>2066097</v>
      </c>
      <c r="C144" s="42">
        <v>2093817</v>
      </c>
      <c r="D144" s="42">
        <v>729483</v>
      </c>
      <c r="E144" s="48">
        <v>2.2000000000000002</v>
      </c>
      <c r="F144" s="48">
        <v>3.4</v>
      </c>
      <c r="G144" s="48">
        <v>2.9</v>
      </c>
      <c r="H144" s="48">
        <v>5.3</v>
      </c>
      <c r="I144" s="48">
        <v>6.3</v>
      </c>
      <c r="J144" s="48">
        <v>5.5</v>
      </c>
    </row>
    <row r="145" spans="1:10" ht="13.8">
      <c r="A145" s="427">
        <v>44713</v>
      </c>
      <c r="B145" s="42">
        <v>2102040</v>
      </c>
      <c r="C145" s="42">
        <v>2125212</v>
      </c>
      <c r="D145" s="42">
        <v>738351</v>
      </c>
      <c r="E145" s="48">
        <v>2</v>
      </c>
      <c r="F145" s="48">
        <v>3.4</v>
      </c>
      <c r="G145" s="48">
        <v>2.7</v>
      </c>
      <c r="H145" s="48">
        <v>5.3</v>
      </c>
      <c r="I145" s="48">
        <v>6.4</v>
      </c>
      <c r="J145" s="48">
        <v>5.5</v>
      </c>
    </row>
    <row r="146" spans="1:10" ht="13.8">
      <c r="A146" s="427">
        <v>44743</v>
      </c>
      <c r="B146" s="42">
        <v>2124634</v>
      </c>
      <c r="C146" s="42">
        <v>2131695</v>
      </c>
      <c r="D146" s="42">
        <v>742915</v>
      </c>
      <c r="E146" s="48">
        <v>2.1</v>
      </c>
      <c r="F146" s="48">
        <v>3.6</v>
      </c>
      <c r="G146" s="48">
        <v>2.7</v>
      </c>
      <c r="H146" s="48">
        <v>5.3</v>
      </c>
      <c r="I146" s="48">
        <v>6.7</v>
      </c>
      <c r="J146" s="48">
        <v>5.7</v>
      </c>
    </row>
    <row r="147" spans="1:10" ht="13.8">
      <c r="A147" s="427">
        <v>44774</v>
      </c>
      <c r="B147" s="42">
        <v>2155697</v>
      </c>
      <c r="C147" s="42">
        <v>2168913</v>
      </c>
      <c r="D147" s="42">
        <v>748101</v>
      </c>
      <c r="E147" s="48">
        <v>2.2000000000000002</v>
      </c>
      <c r="F147" s="48">
        <v>3.6</v>
      </c>
      <c r="G147" s="48">
        <v>2.9</v>
      </c>
      <c r="H147" s="48">
        <v>5.3</v>
      </c>
      <c r="I147" s="48">
        <v>6.6</v>
      </c>
      <c r="J147" s="48">
        <v>5.9</v>
      </c>
    </row>
    <row r="148" spans="1:10" ht="13.8">
      <c r="A148" s="427">
        <v>44805</v>
      </c>
      <c r="B148" s="42">
        <v>2194077</v>
      </c>
      <c r="C148" s="42">
        <v>2211108</v>
      </c>
      <c r="D148" s="42">
        <v>759589</v>
      </c>
      <c r="E148" s="48">
        <v>2.2000000000000002</v>
      </c>
      <c r="F148" s="48">
        <v>3.7</v>
      </c>
      <c r="G148" s="48">
        <v>2.9</v>
      </c>
      <c r="H148" s="48">
        <v>5.3</v>
      </c>
      <c r="I148" s="48">
        <v>6.6</v>
      </c>
      <c r="J148" s="48">
        <v>5.9</v>
      </c>
    </row>
    <row r="149" spans="1:10" ht="13.8">
      <c r="A149" s="427">
        <v>44835</v>
      </c>
      <c r="B149" s="42">
        <v>2219558</v>
      </c>
      <c r="C149" s="42">
        <v>2233502</v>
      </c>
      <c r="D149" s="42">
        <v>762930</v>
      </c>
      <c r="E149" s="48">
        <v>2.2999999999999998</v>
      </c>
      <c r="F149" s="48">
        <v>3.9</v>
      </c>
      <c r="G149" s="48">
        <v>2.9</v>
      </c>
      <c r="H149" s="48">
        <v>5.3</v>
      </c>
      <c r="I149" s="48">
        <v>6.8</v>
      </c>
      <c r="J149" s="48">
        <v>5.9</v>
      </c>
    </row>
    <row r="150" spans="1:10" ht="13.8">
      <c r="A150" s="427">
        <v>44866</v>
      </c>
      <c r="B150" s="42">
        <v>2242442</v>
      </c>
      <c r="C150" s="42">
        <v>2276322</v>
      </c>
      <c r="D150" s="42">
        <v>766893</v>
      </c>
      <c r="E150" s="48">
        <v>2.2999999999999998</v>
      </c>
      <c r="F150" s="48">
        <v>3.8</v>
      </c>
      <c r="G150" s="48">
        <v>2.9</v>
      </c>
      <c r="H150" s="48">
        <v>5.3</v>
      </c>
      <c r="I150" s="48">
        <v>6.7</v>
      </c>
      <c r="J150" s="48">
        <v>5.9</v>
      </c>
    </row>
    <row r="151" spans="1:10" ht="13.8">
      <c r="A151" s="427">
        <v>44896</v>
      </c>
      <c r="B151" s="42">
        <v>2267391</v>
      </c>
      <c r="C151" s="42">
        <v>2318538</v>
      </c>
      <c r="D151" s="42">
        <v>780141</v>
      </c>
      <c r="E151" s="48">
        <v>2.2999999999999998</v>
      </c>
      <c r="F151" s="48">
        <v>3.9</v>
      </c>
      <c r="G151" s="48">
        <v>3</v>
      </c>
      <c r="H151" s="48">
        <v>5.4</v>
      </c>
      <c r="I151" s="48">
        <v>7.1</v>
      </c>
      <c r="J151" s="48">
        <v>6</v>
      </c>
    </row>
    <row r="152" spans="1:10" ht="13.8">
      <c r="A152" s="427">
        <v>44927</v>
      </c>
      <c r="B152" s="42">
        <v>2274654</v>
      </c>
      <c r="C152" s="42">
        <v>2325727</v>
      </c>
      <c r="D152" s="42">
        <v>772851</v>
      </c>
      <c r="E152" s="48">
        <v>2.4</v>
      </c>
      <c r="F152" s="48">
        <v>4.0999999999999996</v>
      </c>
      <c r="G152" s="48">
        <v>3.1</v>
      </c>
      <c r="H152" s="48">
        <v>5.4</v>
      </c>
      <c r="I152" s="48">
        <v>7.3</v>
      </c>
      <c r="J152" s="48">
        <v>6.2</v>
      </c>
    </row>
    <row r="153" spans="1:10" ht="13.8">
      <c r="A153" s="427">
        <v>44958</v>
      </c>
      <c r="B153" s="42">
        <v>2286144</v>
      </c>
      <c r="C153" s="42">
        <v>2306574</v>
      </c>
      <c r="D153" s="42">
        <v>778232</v>
      </c>
      <c r="E153" s="48">
        <v>2.6</v>
      </c>
      <c r="F153" s="48">
        <v>4.2</v>
      </c>
      <c r="G153" s="48">
        <v>3</v>
      </c>
      <c r="H153" s="48">
        <v>5.4</v>
      </c>
      <c r="I153" s="48">
        <v>7.5</v>
      </c>
      <c r="J153" s="48">
        <v>6.2</v>
      </c>
    </row>
    <row r="154" spans="1:10" ht="12" customHeight="1">
      <c r="A154" s="427">
        <v>44986</v>
      </c>
      <c r="B154" s="42">
        <v>2309519</v>
      </c>
      <c r="C154" s="42">
        <v>2325833</v>
      </c>
      <c r="D154" s="42">
        <v>789459</v>
      </c>
      <c r="E154" s="48">
        <v>2.6</v>
      </c>
      <c r="F154" s="48">
        <v>4.2</v>
      </c>
      <c r="G154" s="48">
        <v>3</v>
      </c>
      <c r="H154" s="48">
        <v>5.2</v>
      </c>
      <c r="I154" s="48">
        <v>7.4</v>
      </c>
      <c r="J154" s="48">
        <v>6.5</v>
      </c>
    </row>
    <row r="155" spans="1:10" ht="13.8">
      <c r="A155" s="427">
        <v>45017</v>
      </c>
      <c r="B155" s="42">
        <v>2318301</v>
      </c>
      <c r="C155" s="42">
        <v>2322203</v>
      </c>
      <c r="D155" s="42">
        <v>785804</v>
      </c>
      <c r="E155" s="48">
        <v>2.7</v>
      </c>
      <c r="F155" s="48">
        <v>4.4000000000000004</v>
      </c>
      <c r="G155" s="48">
        <v>3.2</v>
      </c>
      <c r="H155" s="48">
        <v>5.2</v>
      </c>
      <c r="I155" s="48">
        <v>7.6</v>
      </c>
      <c r="J155" s="48">
        <v>6.4</v>
      </c>
    </row>
    <row r="156" spans="1:10" ht="12" customHeight="1">
      <c r="A156" s="427">
        <v>45047</v>
      </c>
      <c r="B156" s="42">
        <v>2337534</v>
      </c>
      <c r="C156" s="42">
        <v>2323639</v>
      </c>
      <c r="D156" s="42">
        <v>792535</v>
      </c>
      <c r="E156" s="48">
        <v>2.8</v>
      </c>
      <c r="F156" s="48">
        <v>4.5999999999999996</v>
      </c>
      <c r="G156" s="48">
        <v>3.3</v>
      </c>
      <c r="H156" s="48">
        <v>5.3</v>
      </c>
      <c r="I156" s="48">
        <v>7.7</v>
      </c>
      <c r="J156" s="48">
        <v>6.4</v>
      </c>
    </row>
    <row r="157" spans="1:10" ht="13.8">
      <c r="A157" s="427">
        <v>45078</v>
      </c>
      <c r="B157" s="42">
        <v>2357318</v>
      </c>
      <c r="C157" s="42">
        <v>2326519</v>
      </c>
      <c r="D157" s="42">
        <v>795621</v>
      </c>
      <c r="E157" s="48">
        <v>2.8</v>
      </c>
      <c r="F157" s="48">
        <v>4.5</v>
      </c>
      <c r="G157" s="48">
        <v>3.4</v>
      </c>
      <c r="H157" s="48">
        <v>5.2</v>
      </c>
      <c r="I157" s="48">
        <v>7.6</v>
      </c>
      <c r="J157" s="48">
        <v>6.2</v>
      </c>
    </row>
    <row r="158" spans="1:10" ht="13.8">
      <c r="A158" s="427">
        <v>45108</v>
      </c>
      <c r="B158" s="42">
        <v>2366172</v>
      </c>
      <c r="C158" s="42">
        <v>2330795</v>
      </c>
      <c r="D158" s="42">
        <v>787904</v>
      </c>
      <c r="E158" s="48">
        <v>2.8</v>
      </c>
      <c r="F158" s="48">
        <v>4.5999999999999996</v>
      </c>
      <c r="G158" s="48">
        <v>3.1</v>
      </c>
      <c r="H158" s="48">
        <v>5.2</v>
      </c>
      <c r="I158" s="48">
        <v>7.7</v>
      </c>
      <c r="J158" s="48">
        <v>6.3</v>
      </c>
    </row>
    <row r="159" spans="1:10" ht="13.8">
      <c r="A159" s="427">
        <v>45139</v>
      </c>
      <c r="B159" s="42">
        <v>2402463</v>
      </c>
      <c r="C159" s="42">
        <v>2358722</v>
      </c>
      <c r="D159" s="42">
        <v>797878</v>
      </c>
      <c r="E159" s="48">
        <v>2.8</v>
      </c>
      <c r="F159" s="48">
        <v>4.5999999999999996</v>
      </c>
      <c r="G159" s="48">
        <v>3.1</v>
      </c>
      <c r="H159" s="48">
        <v>5.2</v>
      </c>
      <c r="I159" s="48">
        <v>7.7</v>
      </c>
      <c r="J159" s="48">
        <v>6.2</v>
      </c>
    </row>
    <row r="160" spans="1:10" ht="13.8">
      <c r="A160" s="427">
        <v>45170</v>
      </c>
      <c r="B160" s="42">
        <v>2423960</v>
      </c>
      <c r="C160" s="42">
        <v>2397627</v>
      </c>
      <c r="D160" s="42">
        <v>804357</v>
      </c>
      <c r="E160" s="48">
        <v>2.7</v>
      </c>
      <c r="F160" s="48">
        <v>4.5</v>
      </c>
      <c r="G160" s="48">
        <v>2.9</v>
      </c>
      <c r="H160" s="48">
        <v>5.2</v>
      </c>
      <c r="I160" s="48">
        <v>7.5</v>
      </c>
      <c r="J160" s="48">
        <v>6.1</v>
      </c>
    </row>
    <row r="161" spans="1:10" ht="13.8">
      <c r="A161" s="427">
        <v>45200</v>
      </c>
      <c r="B161" s="42">
        <v>2438379</v>
      </c>
      <c r="C161" s="42">
        <v>2406524</v>
      </c>
      <c r="D161" s="42">
        <v>808905</v>
      </c>
      <c r="E161" s="48">
        <v>2.8</v>
      </c>
      <c r="F161" s="48">
        <v>4.5999999999999996</v>
      </c>
      <c r="G161" s="48">
        <v>2.9</v>
      </c>
      <c r="H161" s="48">
        <v>5.2</v>
      </c>
      <c r="I161" s="48">
        <v>7.5</v>
      </c>
      <c r="J161" s="48">
        <v>6.1</v>
      </c>
    </row>
    <row r="162" spans="1:10" ht="13.8">
      <c r="A162" s="427">
        <v>45231</v>
      </c>
      <c r="B162" s="42">
        <v>2456353</v>
      </c>
      <c r="C162" s="42">
        <v>2433858</v>
      </c>
      <c r="D162" s="42">
        <v>820892</v>
      </c>
      <c r="E162" s="48">
        <v>2.8</v>
      </c>
      <c r="F162" s="48">
        <v>4.4000000000000004</v>
      </c>
      <c r="G162" s="48">
        <v>2.9</v>
      </c>
      <c r="H162" s="48">
        <v>5.0999999999999996</v>
      </c>
      <c r="I162" s="48">
        <v>7.4</v>
      </c>
      <c r="J162" s="48">
        <v>6.1</v>
      </c>
    </row>
    <row r="163" spans="1:10" ht="13.8">
      <c r="A163" s="427">
        <v>45261</v>
      </c>
      <c r="B163" s="42">
        <v>2481479</v>
      </c>
      <c r="C163" s="42">
        <v>2501859</v>
      </c>
      <c r="D163" s="42">
        <v>821820</v>
      </c>
      <c r="E163" s="48">
        <v>2.6</v>
      </c>
      <c r="F163" s="48">
        <v>4.2</v>
      </c>
      <c r="G163" s="48">
        <v>2.8</v>
      </c>
      <c r="H163" s="48">
        <v>5.0999999999999996</v>
      </c>
      <c r="I163" s="48">
        <v>7.1</v>
      </c>
      <c r="J163" s="48">
        <v>6</v>
      </c>
    </row>
    <row r="164" spans="1:10" ht="12" customHeight="1">
      <c r="A164" s="427">
        <v>45292</v>
      </c>
      <c r="B164" s="42">
        <v>2498488</v>
      </c>
      <c r="C164" s="42">
        <v>2483310</v>
      </c>
      <c r="D164" s="42">
        <v>812909</v>
      </c>
      <c r="E164" s="48">
        <v>2.7</v>
      </c>
      <c r="F164" s="48">
        <v>4.2</v>
      </c>
      <c r="G164" s="48">
        <v>2.9</v>
      </c>
      <c r="H164" s="48">
        <v>5.0999999999999996</v>
      </c>
      <c r="I164" s="48">
        <v>7.1</v>
      </c>
      <c r="J164" s="48">
        <v>6.1</v>
      </c>
    </row>
    <row r="165" spans="1:10" ht="13.8">
      <c r="A165" s="427">
        <v>45323</v>
      </c>
      <c r="B165" s="42">
        <v>2508767</v>
      </c>
      <c r="C165" s="42">
        <v>2493341</v>
      </c>
      <c r="D165" s="42">
        <v>813846</v>
      </c>
      <c r="E165" s="48">
        <v>2.7</v>
      </c>
      <c r="F165" s="48">
        <v>4.2</v>
      </c>
      <c r="G165" s="48">
        <v>2.9</v>
      </c>
      <c r="H165" s="48">
        <v>5.0999999999999996</v>
      </c>
      <c r="I165" s="48">
        <v>7.1</v>
      </c>
      <c r="J165" s="48">
        <v>6.1</v>
      </c>
    </row>
    <row r="166" spans="1:10" ht="12" customHeight="1">
      <c r="A166" s="427">
        <v>45352</v>
      </c>
      <c r="B166" s="42">
        <v>2533326</v>
      </c>
      <c r="C166" s="42">
        <v>2543420</v>
      </c>
      <c r="D166" s="42">
        <v>822996</v>
      </c>
      <c r="E166" s="48">
        <v>2.7</v>
      </c>
      <c r="F166" s="48">
        <v>4.0999999999999996</v>
      </c>
      <c r="G166" s="48">
        <v>2.9</v>
      </c>
      <c r="H166" s="48">
        <v>5</v>
      </c>
      <c r="I166" s="48">
        <v>7</v>
      </c>
      <c r="J166" s="48">
        <v>6</v>
      </c>
    </row>
    <row r="167" spans="1:10" ht="13.8">
      <c r="A167" s="427">
        <v>45383</v>
      </c>
      <c r="B167" s="42">
        <v>2549186</v>
      </c>
      <c r="C167" s="42">
        <v>2541896</v>
      </c>
      <c r="D167" s="42">
        <v>824456</v>
      </c>
      <c r="E167" s="48">
        <v>2.7</v>
      </c>
      <c r="F167" s="48">
        <v>4.2</v>
      </c>
      <c r="G167" s="48">
        <v>2.9</v>
      </c>
      <c r="H167" s="48">
        <v>5.0999999999999996</v>
      </c>
      <c r="I167" s="48">
        <v>7.1</v>
      </c>
      <c r="J167" s="48">
        <v>6.1</v>
      </c>
    </row>
    <row r="168" spans="1:10" ht="13.8">
      <c r="A168" s="427">
        <v>45413</v>
      </c>
      <c r="B168" s="42">
        <v>2569730</v>
      </c>
      <c r="C168" s="42">
        <v>2557005</v>
      </c>
      <c r="D168" s="42">
        <v>827225</v>
      </c>
      <c r="E168" s="48">
        <v>2.8</v>
      </c>
      <c r="F168" s="48">
        <v>4.2</v>
      </c>
      <c r="G168" s="48">
        <v>3</v>
      </c>
      <c r="H168" s="48">
        <v>5</v>
      </c>
      <c r="I168" s="48">
        <v>7</v>
      </c>
      <c r="J168" s="48">
        <v>6.1</v>
      </c>
    </row>
    <row r="169" spans="1:10" ht="12" customHeight="1">
      <c r="A169" s="427">
        <v>45444</v>
      </c>
      <c r="B169" s="42">
        <v>2591656</v>
      </c>
      <c r="C169" s="42">
        <v>2606231</v>
      </c>
      <c r="D169" s="42">
        <v>844011</v>
      </c>
      <c r="E169" s="48">
        <v>2.6</v>
      </c>
      <c r="F169" s="48">
        <v>4</v>
      </c>
      <c r="G169" s="48">
        <v>3</v>
      </c>
      <c r="H169" s="48">
        <v>5</v>
      </c>
      <c r="I169" s="48">
        <v>7</v>
      </c>
      <c r="J169" s="48">
        <v>6.2</v>
      </c>
    </row>
    <row r="170" spans="1:10" ht="12" customHeight="1">
      <c r="A170" s="427">
        <v>45474</v>
      </c>
      <c r="B170" s="42">
        <v>2612539</v>
      </c>
      <c r="C170" s="42">
        <v>2614042</v>
      </c>
      <c r="D170" s="42">
        <v>842624</v>
      </c>
      <c r="E170" s="48">
        <v>2.7</v>
      </c>
      <c r="F170" s="48">
        <v>4</v>
      </c>
      <c r="G170" s="48">
        <v>3</v>
      </c>
      <c r="H170" s="48">
        <v>5</v>
      </c>
      <c r="I170" s="48">
        <v>6.9</v>
      </c>
      <c r="J170" s="48">
        <v>6</v>
      </c>
    </row>
    <row r="171" spans="1:10" ht="12" customHeight="1">
      <c r="A171" s="427">
        <v>45505</v>
      </c>
      <c r="B171" s="42">
        <v>2635860</v>
      </c>
      <c r="C171" s="42">
        <v>2647169</v>
      </c>
      <c r="D171" s="42">
        <v>852268</v>
      </c>
      <c r="E171" s="48">
        <v>2.8</v>
      </c>
      <c r="F171" s="48">
        <v>4</v>
      </c>
      <c r="G171" s="48">
        <v>3.1</v>
      </c>
      <c r="H171" s="48">
        <v>4.9000000000000004</v>
      </c>
      <c r="I171" s="48">
        <v>6.8</v>
      </c>
      <c r="J171" s="48">
        <v>6</v>
      </c>
    </row>
    <row r="172" spans="1:10" ht="12" customHeight="1">
      <c r="A172" s="427">
        <v>45536</v>
      </c>
      <c r="B172" s="42">
        <v>2656471</v>
      </c>
      <c r="C172" s="42">
        <v>2695799</v>
      </c>
      <c r="D172" s="42">
        <v>864258</v>
      </c>
      <c r="E172" s="48">
        <v>2.8</v>
      </c>
      <c r="F172" s="48">
        <v>4</v>
      </c>
      <c r="G172" s="48">
        <v>3</v>
      </c>
      <c r="H172" s="48">
        <v>4.9000000000000004</v>
      </c>
      <c r="I172" s="48">
        <v>6.7</v>
      </c>
      <c r="J172" s="48">
        <v>5.9</v>
      </c>
    </row>
    <row r="173" spans="1:10" ht="12" customHeight="1">
      <c r="A173" s="427">
        <v>45566</v>
      </c>
      <c r="B173" s="42">
        <v>2684099</v>
      </c>
      <c r="C173" s="42">
        <v>2717481</v>
      </c>
      <c r="D173" s="42">
        <v>873536</v>
      </c>
      <c r="E173" s="48">
        <v>2.8</v>
      </c>
      <c r="F173" s="48">
        <v>3.9</v>
      </c>
      <c r="G173" s="48">
        <v>3</v>
      </c>
      <c r="H173" s="48">
        <v>4.9000000000000004</v>
      </c>
      <c r="I173" s="48">
        <v>6.7</v>
      </c>
      <c r="J173" s="48">
        <v>5.9</v>
      </c>
    </row>
    <row r="174" spans="1:10" ht="12" customHeight="1">
      <c r="A174" s="427">
        <v>45597</v>
      </c>
      <c r="B174" s="42">
        <v>2707414</v>
      </c>
      <c r="C174" s="42">
        <v>2773929</v>
      </c>
      <c r="D174" s="42">
        <v>884347</v>
      </c>
      <c r="E174" s="48">
        <v>2.8</v>
      </c>
      <c r="F174" s="48">
        <v>3.8</v>
      </c>
      <c r="G174" s="48">
        <v>3</v>
      </c>
      <c r="H174" s="48">
        <v>4.9000000000000004</v>
      </c>
      <c r="I174" s="48">
        <v>6.5</v>
      </c>
      <c r="J174" s="48">
        <v>5.9</v>
      </c>
    </row>
    <row r="175" spans="1:10" ht="12" customHeight="1">
      <c r="A175" s="427">
        <v>45627</v>
      </c>
      <c r="B175" s="42">
        <v>2735343</v>
      </c>
      <c r="C175" s="42">
        <v>2824508</v>
      </c>
      <c r="D175" s="42">
        <v>904750</v>
      </c>
      <c r="E175" s="48">
        <v>2.5</v>
      </c>
      <c r="F175" s="48">
        <v>3.7</v>
      </c>
      <c r="G175" s="48">
        <v>3</v>
      </c>
      <c r="H175" s="48">
        <v>4.9000000000000004</v>
      </c>
      <c r="I175" s="48">
        <v>6.4</v>
      </c>
      <c r="J175" s="48">
        <v>5.8</v>
      </c>
    </row>
    <row r="176" spans="1:10" ht="12" customHeight="1">
      <c r="A176" s="427">
        <v>45658</v>
      </c>
      <c r="B176" s="42">
        <v>2746171</v>
      </c>
      <c r="C176" s="42">
        <v>2821034</v>
      </c>
      <c r="D176" s="42">
        <v>897810</v>
      </c>
      <c r="E176" s="48">
        <v>2.7</v>
      </c>
      <c r="F176" s="48">
        <v>4</v>
      </c>
      <c r="G176" s="48">
        <v>3.1</v>
      </c>
      <c r="H176" s="48">
        <v>5.9</v>
      </c>
      <c r="I176" s="48">
        <v>8.1</v>
      </c>
      <c r="J176" s="48">
        <v>6.7</v>
      </c>
    </row>
    <row r="177" spans="1:10" ht="12" customHeight="1">
      <c r="A177" s="427">
        <v>45689</v>
      </c>
      <c r="B177" s="42">
        <v>2763807</v>
      </c>
      <c r="C177" s="42">
        <v>2858798</v>
      </c>
      <c r="D177" s="42">
        <v>888839</v>
      </c>
      <c r="E177" s="48">
        <v>2.8</v>
      </c>
      <c r="F177" s="48">
        <v>4</v>
      </c>
      <c r="G177" s="48">
        <v>3.1</v>
      </c>
      <c r="H177" s="48">
        <v>5.9</v>
      </c>
      <c r="I177" s="48">
        <v>8.1</v>
      </c>
      <c r="J177" s="48">
        <v>6.8</v>
      </c>
    </row>
    <row r="178" spans="1:10" ht="12" customHeight="1">
      <c r="A178" s="427">
        <v>45717</v>
      </c>
      <c r="B178" s="42">
        <v>2777092</v>
      </c>
      <c r="C178" s="42">
        <v>2905497</v>
      </c>
      <c r="D178" s="42">
        <v>893875</v>
      </c>
      <c r="E178" s="48">
        <v>2.8</v>
      </c>
      <c r="F178" s="48">
        <v>4.0999999999999996</v>
      </c>
      <c r="G178" s="48">
        <v>3.5</v>
      </c>
      <c r="H178" s="48">
        <v>5.9</v>
      </c>
      <c r="I178" s="48">
        <v>8</v>
      </c>
      <c r="J178" s="48">
        <v>6.9</v>
      </c>
    </row>
    <row r="179" spans="1:10" ht="12" customHeight="1">
      <c r="A179" s="427">
        <v>45748</v>
      </c>
      <c r="B179" s="42">
        <v>2796651</v>
      </c>
      <c r="C179" s="42">
        <v>2932372</v>
      </c>
      <c r="D179" s="42">
        <v>894925</v>
      </c>
      <c r="E179" s="48">
        <v>3.1</v>
      </c>
      <c r="F179" s="48">
        <v>4.2</v>
      </c>
      <c r="G179" s="48">
        <v>3.6</v>
      </c>
      <c r="H179" s="48">
        <v>6.1</v>
      </c>
      <c r="I179" s="48">
        <v>8.1999999999999993</v>
      </c>
      <c r="J179" s="48">
        <v>7.1</v>
      </c>
    </row>
    <row r="180" spans="1:10" ht="12" customHeight="1">
      <c r="A180" s="427">
        <v>45778</v>
      </c>
      <c r="B180" s="42">
        <v>2809218</v>
      </c>
      <c r="C180" s="42">
        <v>2960184</v>
      </c>
      <c r="D180" s="42">
        <v>896884</v>
      </c>
      <c r="E180" s="48">
        <v>3</v>
      </c>
      <c r="F180" s="48">
        <v>4.3</v>
      </c>
      <c r="G180" s="48">
        <v>3.8</v>
      </c>
      <c r="H180" s="48">
        <v>6</v>
      </c>
      <c r="I180" s="48">
        <v>8.3000000000000007</v>
      </c>
      <c r="J180" s="48">
        <v>7.2</v>
      </c>
    </row>
    <row r="181" spans="1:10" ht="12" customHeight="1">
      <c r="A181" s="427">
        <v>45809</v>
      </c>
      <c r="B181" s="42">
        <v>2827236</v>
      </c>
      <c r="C181" s="42">
        <v>2978714</v>
      </c>
      <c r="D181" s="42">
        <v>897713</v>
      </c>
      <c r="E181" s="48">
        <v>3</v>
      </c>
      <c r="F181" s="48">
        <v>4.5</v>
      </c>
      <c r="G181" s="48">
        <v>3.6</v>
      </c>
      <c r="H181" s="48">
        <v>6.1</v>
      </c>
      <c r="I181" s="48">
        <v>8.4</v>
      </c>
      <c r="J181" s="48">
        <v>7.1</v>
      </c>
    </row>
    <row r="182" spans="1:10" ht="12" customHeight="1">
      <c r="A182" s="427">
        <v>45839</v>
      </c>
      <c r="B182" s="42">
        <v>2840540</v>
      </c>
      <c r="C182" s="42">
        <v>2988175</v>
      </c>
      <c r="D182" s="42">
        <v>904545</v>
      </c>
      <c r="E182" s="48">
        <v>3.3</v>
      </c>
      <c r="F182" s="48">
        <v>4.5999999999999996</v>
      </c>
      <c r="G182" s="48">
        <v>3.7</v>
      </c>
      <c r="H182" s="48">
        <v>6.3</v>
      </c>
      <c r="I182" s="48">
        <v>8.5</v>
      </c>
      <c r="J182" s="48">
        <v>7.1</v>
      </c>
    </row>
    <row r="183" spans="1:10" ht="12" customHeight="1">
      <c r="A183" s="427">
        <v>45870</v>
      </c>
      <c r="B183" s="42">
        <v>2849870</v>
      </c>
      <c r="C183" s="42">
        <v>3018664</v>
      </c>
      <c r="D183" s="42">
        <v>905954</v>
      </c>
      <c r="E183" s="48">
        <v>3.6</v>
      </c>
      <c r="F183" s="48">
        <v>4.7</v>
      </c>
      <c r="G183" s="48">
        <v>3.9</v>
      </c>
      <c r="H183" s="48">
        <v>6.6</v>
      </c>
      <c r="I183" s="48">
        <v>8.6</v>
      </c>
      <c r="J183" s="48">
        <v>7.3</v>
      </c>
    </row>
    <row r="184" spans="1:10" ht="12" customHeight="1">
      <c r="A184" s="427">
        <v>45901</v>
      </c>
      <c r="B184" s="42">
        <v>2862025</v>
      </c>
      <c r="C184" s="42">
        <v>3069993</v>
      </c>
      <c r="D184" s="42">
        <v>920789</v>
      </c>
      <c r="E184" s="48">
        <v>3.5</v>
      </c>
      <c r="F184" s="48">
        <v>4.7</v>
      </c>
      <c r="G184" s="48">
        <v>4</v>
      </c>
      <c r="H184" s="48">
        <v>6.4</v>
      </c>
      <c r="I184" s="48">
        <v>8.4</v>
      </c>
      <c r="J184" s="48">
        <v>7.4</v>
      </c>
    </row>
    <row r="185" spans="1:10" ht="12" customHeight="1">
      <c r="A185" s="427">
        <v>45931</v>
      </c>
      <c r="B185" s="42">
        <v>2889390</v>
      </c>
      <c r="C185" s="42">
        <v>3106596</v>
      </c>
      <c r="D185" s="42">
        <v>927900</v>
      </c>
      <c r="E185" s="48">
        <v>3.7</v>
      </c>
      <c r="F185" s="48">
        <v>4.7</v>
      </c>
      <c r="G185" s="48">
        <v>3.8</v>
      </c>
      <c r="H185" s="48">
        <v>6.5</v>
      </c>
      <c r="I185" s="48">
        <v>8.3000000000000007</v>
      </c>
      <c r="J185" s="48">
        <v>8</v>
      </c>
    </row>
    <row r="186" spans="1:10" ht="12" customHeight="1">
      <c r="A186" s="427">
        <v>45962</v>
      </c>
      <c r="B186" s="42">
        <v>2911579</v>
      </c>
      <c r="C186" s="42">
        <v>3119209</v>
      </c>
      <c r="D186" s="42">
        <v>973436</v>
      </c>
      <c r="E186" s="48">
        <v>3.7</v>
      </c>
      <c r="F186" s="48">
        <v>4.7</v>
      </c>
      <c r="G186" s="48">
        <v>4.0999999999999996</v>
      </c>
      <c r="H186" s="48">
        <v>6.5</v>
      </c>
      <c r="I186" s="48">
        <v>8.4</v>
      </c>
      <c r="J186" s="48">
        <v>7.8</v>
      </c>
    </row>
    <row r="187" spans="1:10" ht="12" customHeight="1">
      <c r="A187" s="427">
        <v>45992</v>
      </c>
      <c r="B187" s="42">
        <v>2948396</v>
      </c>
      <c r="C187" s="42">
        <v>3202561</v>
      </c>
      <c r="D187" s="42">
        <v>986295</v>
      </c>
      <c r="E187" s="48">
        <v>3.6</v>
      </c>
      <c r="F187" s="48">
        <v>4.8</v>
      </c>
      <c r="G187" s="48">
        <v>4.2</v>
      </c>
      <c r="H187" s="48">
        <v>6.7</v>
      </c>
      <c r="I187" s="48">
        <v>8</v>
      </c>
      <c r="J187" s="48">
        <v>7.9</v>
      </c>
    </row>
    <row r="188" spans="1:10" ht="12" customHeight="1">
      <c r="A188" s="427">
        <v>46023</v>
      </c>
      <c r="B188" s="42">
        <v>2968831</v>
      </c>
      <c r="C188" s="42">
        <v>3191179</v>
      </c>
      <c r="D188" s="42">
        <v>970752</v>
      </c>
      <c r="E188" s="48">
        <v>4</v>
      </c>
      <c r="F188" s="48">
        <v>4.9000000000000004</v>
      </c>
      <c r="G188" s="48">
        <v>4.5</v>
      </c>
      <c r="H188" s="48">
        <v>6.8</v>
      </c>
      <c r="I188" s="48">
        <v>8.4</v>
      </c>
      <c r="J188" s="48">
        <v>8.1</v>
      </c>
    </row>
    <row r="189" spans="1:10" ht="12" customHeight="1">
      <c r="A189" s="427">
        <v>46054</v>
      </c>
      <c r="B189" s="42">
        <v>2981968</v>
      </c>
      <c r="C189" s="42">
        <v>3200888</v>
      </c>
      <c r="D189" s="42">
        <v>974928</v>
      </c>
      <c r="E189" s="48">
        <v>4.2</v>
      </c>
      <c r="F189" s="48">
        <v>5</v>
      </c>
      <c r="G189" s="48">
        <v>4.5999999999999996</v>
      </c>
      <c r="H189" s="48">
        <v>6.9</v>
      </c>
      <c r="I189" s="48">
        <v>8.5</v>
      </c>
      <c r="J189" s="48">
        <v>8.1999999999999993</v>
      </c>
    </row>
    <row r="190" spans="1:10" ht="12" customHeight="1">
      <c r="A190" s="427">
        <v>46082</v>
      </c>
      <c r="B190" s="42">
        <v>3005967</v>
      </c>
      <c r="C190" s="42">
        <v>3259453</v>
      </c>
      <c r="D190" s="42">
        <v>975137</v>
      </c>
      <c r="E190" s="48">
        <v>4</v>
      </c>
      <c r="F190" s="48">
        <v>5</v>
      </c>
      <c r="G190" s="48">
        <v>4.5999999999999996</v>
      </c>
      <c r="H190" s="48">
        <v>6.6</v>
      </c>
      <c r="I190" s="48">
        <v>8.4</v>
      </c>
      <c r="J190" s="48">
        <v>8.1</v>
      </c>
    </row>
    <row r="191" spans="1:10" ht="12" customHeight="1">
      <c r="A191" s="427">
        <v>46113</v>
      </c>
      <c r="B191" s="42">
        <v>3020905</v>
      </c>
      <c r="C191" s="42">
        <v>3265823</v>
      </c>
      <c r="D191" s="42">
        <v>973038</v>
      </c>
      <c r="E191" s="48">
        <v>4.2</v>
      </c>
      <c r="F191" s="48">
        <v>5.0999999999999996</v>
      </c>
      <c r="G191" s="48">
        <v>4.5999999999999996</v>
      </c>
      <c r="H191" s="48">
        <v>6.8</v>
      </c>
      <c r="I191" s="48">
        <v>8.6</v>
      </c>
      <c r="J191" s="48">
        <v>8.1</v>
      </c>
    </row>
    <row r="192" spans="1:10" ht="12" customHeight="1">
      <c r="A192" s="427">
        <v>46143</v>
      </c>
      <c r="B192" s="42">
        <v>3039716</v>
      </c>
      <c r="C192" s="42">
        <v>3281206</v>
      </c>
      <c r="D192" s="42">
        <v>984384</v>
      </c>
      <c r="E192" s="48">
        <v>4.3</v>
      </c>
      <c r="F192" s="48">
        <v>5.0999999999999996</v>
      </c>
      <c r="G192" s="48">
        <v>4.7</v>
      </c>
      <c r="H192" s="48">
        <v>6.9</v>
      </c>
      <c r="I192" s="48">
        <v>8.6999999999999993</v>
      </c>
      <c r="J192" s="48">
        <v>8</v>
      </c>
    </row>
    <row r="193" spans="1:10" ht="12" customHeight="1">
      <c r="A193" s="427">
        <v>46174</v>
      </c>
      <c r="B193" s="42">
        <v>3058274</v>
      </c>
      <c r="C193" s="42">
        <v>3304415</v>
      </c>
      <c r="D193" s="42">
        <v>990604</v>
      </c>
      <c r="E193" s="48">
        <v>4.0999999999999996</v>
      </c>
      <c r="F193" s="48">
        <v>5.0999999999999996</v>
      </c>
      <c r="G193" s="48">
        <v>4.9000000000000004</v>
      </c>
      <c r="H193" s="48">
        <v>6.7</v>
      </c>
      <c r="I193" s="48">
        <v>8.6999999999999993</v>
      </c>
      <c r="J193" s="48">
        <v>8</v>
      </c>
    </row>
    <row r="194" spans="1:10" ht="12" customHeight="1">
      <c r="A194" s="427">
        <v>46204</v>
      </c>
      <c r="B194" s="42">
        <v>3071012</v>
      </c>
      <c r="C194" s="42">
        <v>3317547</v>
      </c>
      <c r="D194" s="42">
        <v>983684</v>
      </c>
      <c r="E194" s="48">
        <v>4.5</v>
      </c>
      <c r="F194" s="48">
        <v>5.2</v>
      </c>
      <c r="G194" s="48">
        <v>5.3</v>
      </c>
      <c r="H194" s="48">
        <v>6.7</v>
      </c>
      <c r="I194" s="48">
        <v>8.6999999999999993</v>
      </c>
      <c r="J194" s="48">
        <v>8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32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60417" r:id="rId4">
          <objectPr defaultSize="0" autoPict="0" r:id="rId5">
            <anchor moveWithCells="1" sizeWithCells="1">
              <from>
                <xdr:col>4</xdr:col>
                <xdr:colOff>0</xdr:colOff>
                <xdr:row>7</xdr:row>
                <xdr:rowOff>45720</xdr:rowOff>
              </from>
              <to>
                <xdr:col>4</xdr:col>
                <xdr:colOff>0</xdr:colOff>
                <xdr:row>9</xdr:row>
                <xdr:rowOff>0</xdr:rowOff>
              </to>
            </anchor>
          </objectPr>
        </oleObject>
      </mc:Choice>
      <mc:Fallback>
        <oleObject progId="Equation.3" shapeId="60417" r:id="rId4"/>
      </mc:Fallback>
    </mc:AlternateContent>
    <mc:AlternateContent xmlns:mc="http://schemas.openxmlformats.org/markup-compatibility/2006">
      <mc:Choice Requires="x14">
        <oleObject progId="Equation.3" shapeId="60418" r:id="rId6">
          <objectPr defaultSize="0" autoPict="0" r:id="rId7">
            <anchor moveWithCells="1" sizeWithCells="1">
              <from>
                <xdr:col>4</xdr:col>
                <xdr:colOff>0</xdr:colOff>
                <xdr:row>7</xdr:row>
                <xdr:rowOff>76200</xdr:rowOff>
              </from>
              <to>
                <xdr:col>4</xdr:col>
                <xdr:colOff>0</xdr:colOff>
                <xdr:row>9</xdr:row>
                <xdr:rowOff>0</xdr:rowOff>
              </to>
            </anchor>
          </objectPr>
        </oleObject>
      </mc:Choice>
      <mc:Fallback>
        <oleObject progId="Equation.3" shapeId="60418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>
    <tabColor theme="0"/>
  </sheetPr>
  <dimension ref="A1:H240"/>
  <sheetViews>
    <sheetView showGridLines="0" zoomScaleNormal="100" workbookViewId="0">
      <pane xSplit="1" ySplit="7" topLeftCell="B221" activePane="bottomRight" state="frozen"/>
      <selection activeCell="A123" sqref="A123:IV123"/>
      <selection pane="topRight" activeCell="A123" sqref="A123:IV123"/>
      <selection pane="bottomLeft" activeCell="A123" sqref="A123:IV123"/>
      <selection pane="bottomRight" activeCell="C239" sqref="C239"/>
    </sheetView>
  </sheetViews>
  <sheetFormatPr defaultColWidth="9.109375" defaultRowHeight="13.2"/>
  <cols>
    <col min="1" max="1" width="10.5546875" style="428" customWidth="1"/>
    <col min="2" max="5" width="12" style="1" customWidth="1"/>
    <col min="6" max="6" width="12" style="1" hidden="1" customWidth="1"/>
    <col min="7" max="7" width="12" style="1" customWidth="1"/>
    <col min="8" max="8" width="15.44140625" style="1" customWidth="1"/>
    <col min="9" max="16384" width="9.109375" style="1"/>
  </cols>
  <sheetData>
    <row r="1" spans="1:8" ht="13.8">
      <c r="A1" s="16" t="s">
        <v>425</v>
      </c>
      <c r="B1" s="16"/>
      <c r="C1" s="16"/>
      <c r="D1" s="16"/>
      <c r="E1" s="16"/>
      <c r="F1" s="16"/>
      <c r="G1" s="16"/>
      <c r="H1" s="16"/>
    </row>
    <row r="2" spans="1:8" ht="13.8">
      <c r="A2" s="16" t="s">
        <v>423</v>
      </c>
      <c r="B2" s="16"/>
      <c r="C2" s="16"/>
      <c r="D2" s="16"/>
      <c r="E2" s="16"/>
      <c r="F2" s="16"/>
      <c r="G2" s="16"/>
      <c r="H2" s="16"/>
    </row>
    <row r="3" spans="1:8" ht="12" customHeight="1">
      <c r="A3" s="17" t="s">
        <v>227</v>
      </c>
      <c r="B3" s="17"/>
      <c r="C3" s="17"/>
      <c r="D3" s="17"/>
      <c r="E3" s="17"/>
      <c r="F3" s="17"/>
      <c r="G3" s="17"/>
      <c r="H3" s="17"/>
    </row>
    <row r="4" spans="1:8" s="2" customFormat="1" ht="12.75" customHeight="1">
      <c r="A4" s="27"/>
      <c r="B4" s="41" t="s">
        <v>86</v>
      </c>
      <c r="C4" s="39" t="s">
        <v>49</v>
      </c>
      <c r="D4" s="19" t="s">
        <v>40</v>
      </c>
      <c r="E4" s="26"/>
      <c r="F4" s="77"/>
      <c r="G4" s="88" t="s">
        <v>33</v>
      </c>
      <c r="H4" s="86" t="s">
        <v>32</v>
      </c>
    </row>
    <row r="5" spans="1:8" s="3" customFormat="1" ht="12.75" customHeight="1">
      <c r="A5" s="28"/>
      <c r="B5" s="80" t="s">
        <v>67</v>
      </c>
      <c r="C5" s="79" t="s">
        <v>73</v>
      </c>
      <c r="D5" s="90"/>
      <c r="E5" s="82"/>
      <c r="F5" s="83"/>
      <c r="G5" s="89"/>
      <c r="H5" s="87"/>
    </row>
    <row r="6" spans="1:8" s="3" customFormat="1" ht="12.75" customHeight="1">
      <c r="A6" s="55"/>
      <c r="B6" s="28"/>
      <c r="C6" s="28"/>
      <c r="D6" s="27" t="s">
        <v>30</v>
      </c>
      <c r="E6" s="27" t="s">
        <v>238</v>
      </c>
      <c r="F6" s="25" t="s">
        <v>4</v>
      </c>
      <c r="G6" s="55"/>
      <c r="H6" s="25"/>
    </row>
    <row r="7" spans="1:8" s="3" customFormat="1" ht="12.75" customHeight="1">
      <c r="A7" s="43"/>
      <c r="B7" s="46"/>
      <c r="C7" s="44"/>
      <c r="D7" s="46"/>
      <c r="E7" s="44"/>
      <c r="F7" s="37"/>
      <c r="G7" s="46"/>
      <c r="H7" s="37"/>
    </row>
    <row r="8" spans="1:8" s="3" customFormat="1" ht="12.75" customHeight="1">
      <c r="A8" s="429">
        <v>39142</v>
      </c>
      <c r="B8" s="42">
        <v>7655</v>
      </c>
      <c r="C8" s="42">
        <v>2161</v>
      </c>
      <c r="D8" s="42"/>
      <c r="E8" s="42"/>
      <c r="F8" s="42">
        <v>17927</v>
      </c>
      <c r="G8" s="42">
        <v>9439</v>
      </c>
      <c r="H8" s="42">
        <v>9107</v>
      </c>
    </row>
    <row r="9" spans="1:8" s="3" customFormat="1" ht="12.75" customHeight="1">
      <c r="A9" s="429">
        <v>39173</v>
      </c>
      <c r="B9" s="42">
        <v>7866</v>
      </c>
      <c r="C9" s="42">
        <v>2173</v>
      </c>
      <c r="D9" s="42"/>
      <c r="E9" s="42"/>
      <c r="F9" s="42">
        <v>18241</v>
      </c>
      <c r="G9" s="42">
        <v>9312</v>
      </c>
      <c r="H9" s="42">
        <v>9177</v>
      </c>
    </row>
    <row r="10" spans="1:8" s="3" customFormat="1" ht="12.75" customHeight="1">
      <c r="A10" s="429">
        <v>39203</v>
      </c>
      <c r="B10" s="42">
        <v>8142</v>
      </c>
      <c r="C10" s="42">
        <v>2244</v>
      </c>
      <c r="D10" s="42"/>
      <c r="E10" s="42"/>
      <c r="F10" s="42">
        <v>18735</v>
      </c>
      <c r="G10" s="42">
        <v>8785</v>
      </c>
      <c r="H10" s="42">
        <v>9614</v>
      </c>
    </row>
    <row r="11" spans="1:8" s="3" customFormat="1" ht="12.75" customHeight="1">
      <c r="A11" s="429">
        <v>39234</v>
      </c>
      <c r="B11" s="42">
        <v>8313</v>
      </c>
      <c r="C11" s="42">
        <v>2327</v>
      </c>
      <c r="D11" s="42"/>
      <c r="E11" s="42"/>
      <c r="F11" s="42">
        <v>19341</v>
      </c>
      <c r="G11" s="42">
        <v>8242</v>
      </c>
      <c r="H11" s="42">
        <v>9355</v>
      </c>
    </row>
    <row r="12" spans="1:8" s="3" customFormat="1" ht="12.75" customHeight="1">
      <c r="A12" s="429">
        <v>39264</v>
      </c>
      <c r="B12" s="42">
        <v>8496</v>
      </c>
      <c r="C12" s="42">
        <v>2350</v>
      </c>
      <c r="D12" s="42"/>
      <c r="E12" s="42"/>
      <c r="F12" s="42">
        <v>20083</v>
      </c>
      <c r="G12" s="42">
        <v>7714</v>
      </c>
      <c r="H12" s="42">
        <v>9616</v>
      </c>
    </row>
    <row r="13" spans="1:8" s="3" customFormat="1" ht="12.75" customHeight="1">
      <c r="A13" s="429">
        <v>39295</v>
      </c>
      <c r="B13" s="42">
        <v>8623</v>
      </c>
      <c r="C13" s="42">
        <v>2440</v>
      </c>
      <c r="D13" s="42"/>
      <c r="E13" s="42"/>
      <c r="F13" s="42">
        <v>20945</v>
      </c>
      <c r="G13" s="42">
        <v>7840</v>
      </c>
      <c r="H13" s="42">
        <v>10516</v>
      </c>
    </row>
    <row r="14" spans="1:8" s="3" customFormat="1" ht="12.75" customHeight="1">
      <c r="A14" s="429">
        <v>39326</v>
      </c>
      <c r="B14" s="42">
        <v>8929</v>
      </c>
      <c r="C14" s="42">
        <v>2420</v>
      </c>
      <c r="D14" s="42"/>
      <c r="E14" s="42"/>
      <c r="F14" s="42">
        <v>21748</v>
      </c>
      <c r="G14" s="42">
        <v>8279</v>
      </c>
      <c r="H14" s="42">
        <v>10536</v>
      </c>
    </row>
    <row r="15" spans="1:8" s="3" customFormat="1" ht="12.75" customHeight="1">
      <c r="A15" s="429">
        <v>39356</v>
      </c>
      <c r="B15" s="42">
        <v>9145</v>
      </c>
      <c r="C15" s="42">
        <v>2459</v>
      </c>
      <c r="D15" s="42"/>
      <c r="E15" s="42"/>
      <c r="F15" s="42">
        <v>22546</v>
      </c>
      <c r="G15" s="42">
        <v>8843</v>
      </c>
      <c r="H15" s="42">
        <v>11229</v>
      </c>
    </row>
    <row r="16" spans="1:8" s="3" customFormat="1" ht="12.75" customHeight="1">
      <c r="A16" s="429">
        <v>39387</v>
      </c>
      <c r="B16" s="42">
        <v>9269</v>
      </c>
      <c r="C16" s="42">
        <v>2537</v>
      </c>
      <c r="D16" s="42"/>
      <c r="E16" s="42"/>
      <c r="F16" s="42">
        <v>23231</v>
      </c>
      <c r="G16" s="42">
        <v>9507</v>
      </c>
      <c r="H16" s="42">
        <v>12022</v>
      </c>
    </row>
    <row r="17" spans="1:8" s="3" customFormat="1" ht="12.75" customHeight="1">
      <c r="A17" s="429">
        <v>39417</v>
      </c>
      <c r="B17" s="42">
        <v>9461</v>
      </c>
      <c r="C17" s="42">
        <v>2670</v>
      </c>
      <c r="D17" s="42"/>
      <c r="E17" s="42"/>
      <c r="F17" s="42">
        <v>24150</v>
      </c>
      <c r="G17" s="42">
        <v>10218</v>
      </c>
      <c r="H17" s="42">
        <v>12999</v>
      </c>
    </row>
    <row r="18" spans="1:8" s="3" customFormat="1" ht="12.75" customHeight="1">
      <c r="A18" s="429">
        <v>39448</v>
      </c>
      <c r="B18" s="42">
        <v>9445</v>
      </c>
      <c r="C18" s="42">
        <v>2563</v>
      </c>
      <c r="D18" s="42"/>
      <c r="E18" s="42"/>
      <c r="F18" s="42">
        <v>24573</v>
      </c>
      <c r="G18" s="42">
        <v>9371</v>
      </c>
      <c r="H18" s="42">
        <v>11036</v>
      </c>
    </row>
    <row r="19" spans="1:8" s="3" customFormat="1" ht="12.75" customHeight="1">
      <c r="A19" s="429">
        <v>39479</v>
      </c>
      <c r="B19" s="42">
        <v>9464</v>
      </c>
      <c r="C19" s="42">
        <v>2541</v>
      </c>
      <c r="D19" s="42"/>
      <c r="E19" s="42"/>
      <c r="F19" s="42">
        <v>25178</v>
      </c>
      <c r="G19" s="42">
        <v>9626</v>
      </c>
      <c r="H19" s="42">
        <v>11444</v>
      </c>
    </row>
    <row r="20" spans="1:8" s="3" customFormat="1" ht="12.75" customHeight="1">
      <c r="A20" s="429">
        <v>39508</v>
      </c>
      <c r="B20" s="42">
        <v>9607</v>
      </c>
      <c r="C20" s="42">
        <v>2545</v>
      </c>
      <c r="D20" s="42"/>
      <c r="E20" s="42"/>
      <c r="F20" s="42">
        <v>26191</v>
      </c>
      <c r="G20" s="42">
        <v>9733</v>
      </c>
      <c r="H20" s="42">
        <v>10511</v>
      </c>
    </row>
    <row r="21" spans="1:8" s="3" customFormat="1" ht="12.75" customHeight="1">
      <c r="A21" s="429">
        <v>39539</v>
      </c>
      <c r="B21" s="42">
        <v>9795</v>
      </c>
      <c r="C21" s="42">
        <v>2553</v>
      </c>
      <c r="D21" s="42"/>
      <c r="E21" s="42"/>
      <c r="F21" s="42">
        <v>27271</v>
      </c>
      <c r="G21" s="42">
        <v>9161</v>
      </c>
      <c r="H21" s="42">
        <v>10125</v>
      </c>
    </row>
    <row r="22" spans="1:8" s="3" customFormat="1" ht="12.75" customHeight="1">
      <c r="A22" s="429">
        <v>39569</v>
      </c>
      <c r="B22" s="42">
        <v>9974</v>
      </c>
      <c r="C22" s="42">
        <v>2638</v>
      </c>
      <c r="D22" s="42"/>
      <c r="E22" s="42"/>
      <c r="F22" s="42">
        <v>28345</v>
      </c>
      <c r="G22" s="42">
        <v>8972</v>
      </c>
      <c r="H22" s="42">
        <v>9994</v>
      </c>
    </row>
    <row r="23" spans="1:8" s="3" customFormat="1" ht="12.75" customHeight="1">
      <c r="A23" s="429">
        <v>39600</v>
      </c>
      <c r="B23" s="42">
        <v>10507</v>
      </c>
      <c r="C23" s="42">
        <v>2684</v>
      </c>
      <c r="D23" s="42"/>
      <c r="E23" s="42"/>
      <c r="F23" s="42">
        <v>29590</v>
      </c>
      <c r="G23" s="42">
        <v>9141</v>
      </c>
      <c r="H23" s="42">
        <v>10182</v>
      </c>
    </row>
    <row r="24" spans="1:8" s="3" customFormat="1" ht="12.75" customHeight="1">
      <c r="A24" s="429">
        <v>39630</v>
      </c>
      <c r="B24" s="42">
        <v>10784</v>
      </c>
      <c r="C24" s="42">
        <v>2789</v>
      </c>
      <c r="D24" s="42"/>
      <c r="E24" s="42"/>
      <c r="F24" s="42">
        <v>30956</v>
      </c>
      <c r="G24" s="42">
        <v>9200</v>
      </c>
      <c r="H24" s="42">
        <v>9859</v>
      </c>
    </row>
    <row r="25" spans="1:8" s="3" customFormat="1" ht="12.75" customHeight="1">
      <c r="A25" s="429">
        <v>39661</v>
      </c>
      <c r="B25" s="42">
        <v>11330</v>
      </c>
      <c r="C25" s="42">
        <v>2894</v>
      </c>
      <c r="D25" s="42"/>
      <c r="E25" s="42"/>
      <c r="F25" s="42">
        <v>32159</v>
      </c>
      <c r="G25" s="42">
        <v>9646</v>
      </c>
      <c r="H25" s="42">
        <v>9775</v>
      </c>
    </row>
    <row r="26" spans="1:8" s="3" customFormat="1" ht="12.75" customHeight="1">
      <c r="A26" s="429">
        <v>39692</v>
      </c>
      <c r="B26" s="42">
        <v>11193</v>
      </c>
      <c r="C26" s="42">
        <v>2786</v>
      </c>
      <c r="D26" s="42"/>
      <c r="E26" s="42"/>
      <c r="F26" s="42">
        <v>33632</v>
      </c>
      <c r="G26" s="42">
        <v>9961</v>
      </c>
      <c r="H26" s="42">
        <v>9997</v>
      </c>
    </row>
    <row r="27" spans="1:8" s="3" customFormat="1" ht="12.75" customHeight="1">
      <c r="A27" s="429">
        <v>39722</v>
      </c>
      <c r="B27" s="42">
        <v>10371</v>
      </c>
      <c r="C27" s="42">
        <v>2833</v>
      </c>
      <c r="D27" s="42"/>
      <c r="E27" s="42"/>
      <c r="F27" s="42">
        <v>34120</v>
      </c>
      <c r="G27" s="42">
        <v>9833</v>
      </c>
      <c r="H27" s="42">
        <v>9321</v>
      </c>
    </row>
    <row r="28" spans="1:8" s="3" customFormat="1" ht="12.75" customHeight="1">
      <c r="A28" s="429">
        <v>39753</v>
      </c>
      <c r="B28" s="42">
        <v>10035</v>
      </c>
      <c r="C28" s="42">
        <v>2768</v>
      </c>
      <c r="D28" s="42"/>
      <c r="E28" s="42"/>
      <c r="F28" s="42">
        <v>34208</v>
      </c>
      <c r="G28" s="42">
        <v>9789</v>
      </c>
      <c r="H28" s="42">
        <v>9212</v>
      </c>
    </row>
    <row r="29" spans="1:8" ht="13.8">
      <c r="A29" s="427">
        <v>39783</v>
      </c>
      <c r="B29" s="42">
        <v>9654</v>
      </c>
      <c r="C29" s="42">
        <v>2602</v>
      </c>
      <c r="D29" s="42"/>
      <c r="E29" s="42"/>
      <c r="F29" s="42">
        <v>34137</v>
      </c>
      <c r="G29" s="42">
        <v>9456</v>
      </c>
      <c r="H29" s="42">
        <v>8748</v>
      </c>
    </row>
    <row r="30" spans="1:8" ht="13.8">
      <c r="A30" s="427">
        <v>39814</v>
      </c>
      <c r="B30" s="42">
        <v>9290</v>
      </c>
      <c r="C30" s="42">
        <v>2520</v>
      </c>
      <c r="D30" s="42"/>
      <c r="E30" s="42"/>
      <c r="F30" s="42">
        <v>33843</v>
      </c>
      <c r="G30" s="42">
        <v>8609</v>
      </c>
      <c r="H30" s="42">
        <v>8439</v>
      </c>
    </row>
    <row r="31" spans="1:8" ht="13.8">
      <c r="A31" s="427">
        <v>39845</v>
      </c>
      <c r="B31" s="42">
        <v>9808</v>
      </c>
      <c r="C31" s="42">
        <v>2603</v>
      </c>
      <c r="D31" s="42"/>
      <c r="E31" s="42"/>
      <c r="F31" s="42">
        <v>33688</v>
      </c>
      <c r="G31" s="42">
        <v>8130</v>
      </c>
      <c r="H31" s="42">
        <v>8003</v>
      </c>
    </row>
    <row r="32" spans="1:8" ht="13.8">
      <c r="A32" s="427">
        <v>39873</v>
      </c>
      <c r="B32" s="42">
        <v>9287</v>
      </c>
      <c r="C32" s="42">
        <v>2577</v>
      </c>
      <c r="D32" s="42"/>
      <c r="E32" s="42"/>
      <c r="F32" s="42">
        <v>33392</v>
      </c>
      <c r="G32" s="42">
        <v>8019</v>
      </c>
      <c r="H32" s="42">
        <v>7691</v>
      </c>
    </row>
    <row r="33" spans="1:8" ht="13.8">
      <c r="A33" s="427">
        <v>39904</v>
      </c>
      <c r="B33" s="42">
        <v>9395</v>
      </c>
      <c r="C33" s="42">
        <v>2464</v>
      </c>
      <c r="D33" s="42"/>
      <c r="E33" s="42"/>
      <c r="F33" s="42">
        <v>33290</v>
      </c>
      <c r="G33" s="42">
        <v>7968</v>
      </c>
      <c r="H33" s="42">
        <v>7444</v>
      </c>
    </row>
    <row r="34" spans="1:8" ht="13.8">
      <c r="A34" s="427">
        <v>39934</v>
      </c>
      <c r="B34" s="42">
        <v>9617</v>
      </c>
      <c r="C34" s="42">
        <v>2524</v>
      </c>
      <c r="D34" s="42"/>
      <c r="E34" s="42"/>
      <c r="F34" s="42">
        <v>33246</v>
      </c>
      <c r="G34" s="42">
        <v>7863</v>
      </c>
      <c r="H34" s="42">
        <v>7136</v>
      </c>
    </row>
    <row r="35" spans="1:8" ht="13.8">
      <c r="A35" s="427">
        <v>39965</v>
      </c>
      <c r="B35" s="42">
        <v>9609</v>
      </c>
      <c r="C35" s="42">
        <v>2560</v>
      </c>
      <c r="D35" s="42"/>
      <c r="E35" s="42"/>
      <c r="F35" s="42">
        <v>33183</v>
      </c>
      <c r="G35" s="42">
        <v>8001</v>
      </c>
      <c r="H35" s="42">
        <v>6872</v>
      </c>
    </row>
    <row r="36" spans="1:8" ht="13.8">
      <c r="A36" s="427">
        <v>39995</v>
      </c>
      <c r="B36" s="42">
        <v>9663</v>
      </c>
      <c r="C36" s="42">
        <v>2595</v>
      </c>
      <c r="D36" s="42"/>
      <c r="E36" s="42"/>
      <c r="F36" s="42">
        <v>32795</v>
      </c>
      <c r="G36" s="42">
        <v>7951</v>
      </c>
      <c r="H36" s="42">
        <v>6277</v>
      </c>
    </row>
    <row r="37" spans="1:8" ht="13.8">
      <c r="A37" s="427">
        <v>40026</v>
      </c>
      <c r="B37" s="42">
        <v>9932</v>
      </c>
      <c r="C37" s="42">
        <v>2608</v>
      </c>
      <c r="D37" s="42"/>
      <c r="E37" s="42"/>
      <c r="F37" s="42">
        <v>32576</v>
      </c>
      <c r="G37" s="42">
        <v>8024</v>
      </c>
      <c r="H37" s="42">
        <v>6033</v>
      </c>
    </row>
    <row r="38" spans="1:8" ht="13.8">
      <c r="A38" s="427">
        <v>40057</v>
      </c>
      <c r="B38" s="42">
        <v>9739</v>
      </c>
      <c r="C38" s="42">
        <v>2641</v>
      </c>
      <c r="D38" s="42"/>
      <c r="E38" s="42"/>
      <c r="F38" s="42">
        <v>32572</v>
      </c>
      <c r="G38" s="42">
        <v>8299</v>
      </c>
      <c r="H38" s="42">
        <v>5869</v>
      </c>
    </row>
    <row r="39" spans="1:8" ht="13.8">
      <c r="A39" s="427">
        <v>40087</v>
      </c>
      <c r="B39" s="42">
        <v>10335</v>
      </c>
      <c r="C39" s="42">
        <v>2730</v>
      </c>
      <c r="D39" s="42"/>
      <c r="E39" s="42"/>
      <c r="F39" s="42">
        <v>32452</v>
      </c>
      <c r="G39" s="42">
        <v>8002</v>
      </c>
      <c r="H39" s="42">
        <v>4972</v>
      </c>
    </row>
    <row r="40" spans="1:8" ht="13.8">
      <c r="A40" s="427">
        <v>40118</v>
      </c>
      <c r="B40" s="42">
        <v>10620</v>
      </c>
      <c r="C40" s="42">
        <v>2702</v>
      </c>
      <c r="D40" s="42"/>
      <c r="E40" s="42"/>
      <c r="F40" s="42">
        <v>32140</v>
      </c>
      <c r="G40" s="42">
        <v>8570</v>
      </c>
      <c r="H40" s="42">
        <v>4950</v>
      </c>
    </row>
    <row r="41" spans="1:8" ht="13.8">
      <c r="A41" s="427">
        <v>40148</v>
      </c>
      <c r="B41" s="42">
        <v>10855</v>
      </c>
      <c r="C41" s="42">
        <v>2855</v>
      </c>
      <c r="D41" s="42"/>
      <c r="E41" s="42"/>
      <c r="F41" s="42">
        <v>32069</v>
      </c>
      <c r="G41" s="42">
        <v>8641</v>
      </c>
      <c r="H41" s="42">
        <v>4688</v>
      </c>
    </row>
    <row r="42" spans="1:8" ht="13.8">
      <c r="A42" s="427">
        <v>40179</v>
      </c>
      <c r="B42" s="42">
        <v>10789</v>
      </c>
      <c r="C42" s="42">
        <v>2871</v>
      </c>
      <c r="D42" s="42"/>
      <c r="E42" s="42"/>
      <c r="F42" s="42">
        <v>31720</v>
      </c>
      <c r="G42" s="42">
        <v>8150</v>
      </c>
      <c r="H42" s="42">
        <v>4458</v>
      </c>
    </row>
    <row r="43" spans="1:8" ht="13.8">
      <c r="A43" s="427">
        <v>40210</v>
      </c>
      <c r="B43" s="42">
        <v>11040</v>
      </c>
      <c r="C43" s="42">
        <v>2903</v>
      </c>
      <c r="D43" s="42"/>
      <c r="E43" s="42"/>
      <c r="F43" s="42">
        <v>31366</v>
      </c>
      <c r="G43" s="42">
        <v>8156</v>
      </c>
      <c r="H43" s="42">
        <v>4337</v>
      </c>
    </row>
    <row r="44" spans="1:8" ht="13.8">
      <c r="A44" s="427">
        <v>40238</v>
      </c>
      <c r="B44" s="42">
        <v>11474</v>
      </c>
      <c r="C44" s="42">
        <v>3415</v>
      </c>
      <c r="D44" s="42"/>
      <c r="E44" s="42"/>
      <c r="F44" s="42">
        <v>30979</v>
      </c>
      <c r="G44" s="42">
        <v>8312</v>
      </c>
      <c r="H44" s="42">
        <v>4174</v>
      </c>
    </row>
    <row r="45" spans="1:8" ht="13.8">
      <c r="A45" s="427">
        <v>40269</v>
      </c>
      <c r="B45" s="42">
        <v>11844</v>
      </c>
      <c r="C45" s="42">
        <v>3339</v>
      </c>
      <c r="D45" s="42"/>
      <c r="E45" s="42"/>
      <c r="F45" s="42">
        <v>30681</v>
      </c>
      <c r="G45" s="42">
        <v>8212</v>
      </c>
      <c r="H45" s="42">
        <v>3992</v>
      </c>
    </row>
    <row r="46" spans="1:8" ht="13.8">
      <c r="A46" s="427">
        <v>40299</v>
      </c>
      <c r="B46" s="42">
        <v>11852</v>
      </c>
      <c r="C46" s="42">
        <v>3419</v>
      </c>
      <c r="D46" s="42"/>
      <c r="E46" s="42"/>
      <c r="F46" s="42">
        <v>30405</v>
      </c>
      <c r="G46" s="42">
        <v>8151</v>
      </c>
      <c r="H46" s="42">
        <v>3881</v>
      </c>
    </row>
    <row r="47" spans="1:8" ht="13.8">
      <c r="A47" s="427">
        <v>40330</v>
      </c>
      <c r="B47" s="42">
        <v>12325</v>
      </c>
      <c r="C47" s="42">
        <v>3465</v>
      </c>
      <c r="D47" s="42"/>
      <c r="E47" s="42"/>
      <c r="F47" s="42">
        <v>30067</v>
      </c>
      <c r="G47" s="42">
        <v>7904</v>
      </c>
      <c r="H47" s="42">
        <v>3970</v>
      </c>
    </row>
    <row r="48" spans="1:8" ht="13.8">
      <c r="A48" s="427">
        <v>40360</v>
      </c>
      <c r="B48" s="42">
        <v>12664</v>
      </c>
      <c r="C48" s="42">
        <v>3472</v>
      </c>
      <c r="D48" s="42"/>
      <c r="E48" s="42"/>
      <c r="F48" s="42">
        <v>29853</v>
      </c>
      <c r="G48" s="42">
        <v>7595</v>
      </c>
      <c r="H48" s="42">
        <v>3562</v>
      </c>
    </row>
    <row r="49" spans="1:8" ht="13.8">
      <c r="A49" s="427">
        <v>40391</v>
      </c>
      <c r="B49" s="42">
        <v>13011</v>
      </c>
      <c r="C49" s="42">
        <v>3544</v>
      </c>
      <c r="D49" s="42"/>
      <c r="E49" s="42"/>
      <c r="F49" s="42">
        <v>29562</v>
      </c>
      <c r="G49" s="42">
        <v>7715</v>
      </c>
      <c r="H49" s="42">
        <v>3534</v>
      </c>
    </row>
    <row r="50" spans="1:8" ht="13.8">
      <c r="A50" s="427">
        <v>40422</v>
      </c>
      <c r="B50" s="42">
        <v>13581</v>
      </c>
      <c r="C50" s="42">
        <v>3623</v>
      </c>
      <c r="D50" s="42"/>
      <c r="E50" s="42"/>
      <c r="F50" s="42">
        <v>29492</v>
      </c>
      <c r="G50" s="42">
        <v>8142</v>
      </c>
      <c r="H50" s="42">
        <v>3519</v>
      </c>
    </row>
    <row r="51" spans="1:8" ht="13.8">
      <c r="A51" s="427">
        <v>40452</v>
      </c>
      <c r="B51" s="42">
        <v>13792</v>
      </c>
      <c r="C51" s="42">
        <v>3745</v>
      </c>
      <c r="D51" s="42"/>
      <c r="E51" s="42"/>
      <c r="F51" s="42">
        <v>29298</v>
      </c>
      <c r="G51" s="42">
        <v>8299</v>
      </c>
      <c r="H51" s="42">
        <v>3523</v>
      </c>
    </row>
    <row r="52" spans="1:8" ht="13.8">
      <c r="A52" s="427">
        <v>40483</v>
      </c>
      <c r="B52" s="42">
        <v>13787</v>
      </c>
      <c r="C52" s="42">
        <v>3830</v>
      </c>
      <c r="D52" s="42"/>
      <c r="E52" s="42"/>
      <c r="F52" s="42">
        <v>28960</v>
      </c>
      <c r="G52" s="42">
        <v>8520</v>
      </c>
      <c r="H52" s="42">
        <v>3411</v>
      </c>
    </row>
    <row r="53" spans="1:8" ht="13.8">
      <c r="A53" s="427">
        <v>40513</v>
      </c>
      <c r="B53" s="42">
        <v>14065</v>
      </c>
      <c r="C53" s="42">
        <v>4282</v>
      </c>
      <c r="D53" s="42"/>
      <c r="E53" s="42"/>
      <c r="F53" s="42">
        <v>28857</v>
      </c>
      <c r="G53" s="42">
        <v>8753</v>
      </c>
      <c r="H53" s="42">
        <v>3394</v>
      </c>
    </row>
    <row r="54" spans="1:8" ht="13.8">
      <c r="A54" s="427">
        <v>40544</v>
      </c>
      <c r="B54" s="42">
        <v>14064</v>
      </c>
      <c r="C54" s="42">
        <v>4414</v>
      </c>
      <c r="D54" s="42"/>
      <c r="E54" s="42"/>
      <c r="F54" s="42">
        <v>28415</v>
      </c>
      <c r="G54" s="42">
        <v>7960</v>
      </c>
      <c r="H54" s="42">
        <v>3175</v>
      </c>
    </row>
    <row r="55" spans="1:8" ht="13.8">
      <c r="A55" s="427">
        <v>40575</v>
      </c>
      <c r="B55" s="42">
        <v>14671</v>
      </c>
      <c r="C55" s="42">
        <v>4424</v>
      </c>
      <c r="D55" s="42"/>
      <c r="E55" s="42"/>
      <c r="F55" s="42">
        <v>27993</v>
      </c>
      <c r="G55" s="42">
        <v>8108</v>
      </c>
      <c r="H55" s="42">
        <v>3212</v>
      </c>
    </row>
    <row r="56" spans="1:8" ht="13.8">
      <c r="A56" s="427">
        <v>40603</v>
      </c>
      <c r="B56" s="42">
        <v>14379</v>
      </c>
      <c r="C56" s="42">
        <v>4344</v>
      </c>
      <c r="D56" s="42">
        <v>14611</v>
      </c>
      <c r="E56" s="42">
        <v>13133</v>
      </c>
      <c r="F56" s="42">
        <v>27743</v>
      </c>
      <c r="G56" s="42">
        <v>5884</v>
      </c>
      <c r="H56" s="42">
        <v>11254</v>
      </c>
    </row>
    <row r="57" spans="1:8" ht="13.8">
      <c r="A57" s="427">
        <v>40634</v>
      </c>
      <c r="B57" s="42">
        <v>14853</v>
      </c>
      <c r="C57" s="42">
        <v>4366</v>
      </c>
      <c r="D57" s="42">
        <v>14389</v>
      </c>
      <c r="E57" s="42">
        <v>13154</v>
      </c>
      <c r="F57" s="42">
        <v>27543</v>
      </c>
      <c r="G57" s="42">
        <v>5749</v>
      </c>
      <c r="H57" s="42">
        <v>11081</v>
      </c>
    </row>
    <row r="58" spans="1:8" ht="13.8">
      <c r="A58" s="427">
        <v>40664</v>
      </c>
      <c r="B58" s="42">
        <v>15324</v>
      </c>
      <c r="C58" s="42">
        <v>4382</v>
      </c>
      <c r="D58" s="42">
        <v>14120</v>
      </c>
      <c r="E58" s="42">
        <v>13306</v>
      </c>
      <c r="F58" s="42">
        <v>27425</v>
      </c>
      <c r="G58" s="42">
        <v>5491</v>
      </c>
      <c r="H58" s="42">
        <v>11485</v>
      </c>
    </row>
    <row r="59" spans="1:8" ht="13.8">
      <c r="A59" s="427">
        <v>40695</v>
      </c>
      <c r="B59" s="42">
        <v>15939</v>
      </c>
      <c r="C59" s="42">
        <v>4418</v>
      </c>
      <c r="D59" s="42">
        <v>13849</v>
      </c>
      <c r="E59" s="42">
        <v>13286</v>
      </c>
      <c r="F59" s="42">
        <v>27136</v>
      </c>
      <c r="G59" s="42">
        <v>5301</v>
      </c>
      <c r="H59" s="42">
        <v>12176</v>
      </c>
    </row>
    <row r="60" spans="1:8" ht="13.8">
      <c r="A60" s="427">
        <v>40725</v>
      </c>
      <c r="B60" s="42">
        <v>16521</v>
      </c>
      <c r="C60" s="42">
        <v>4596</v>
      </c>
      <c r="D60" s="42">
        <v>13666</v>
      </c>
      <c r="E60" s="42">
        <v>13732</v>
      </c>
      <c r="F60" s="42">
        <v>27398</v>
      </c>
      <c r="G60" s="42">
        <v>5195</v>
      </c>
      <c r="H60" s="42">
        <v>12056</v>
      </c>
    </row>
    <row r="61" spans="1:8" ht="13.8">
      <c r="A61" s="427">
        <v>40756</v>
      </c>
      <c r="B61" s="42">
        <v>17219</v>
      </c>
      <c r="C61" s="42">
        <v>4746</v>
      </c>
      <c r="D61" s="42">
        <v>13285</v>
      </c>
      <c r="E61" s="42">
        <v>13779</v>
      </c>
      <c r="F61" s="42">
        <v>27063</v>
      </c>
      <c r="G61" s="42">
        <v>5201</v>
      </c>
      <c r="H61" s="42">
        <v>12267</v>
      </c>
    </row>
    <row r="62" spans="1:8" ht="13.8">
      <c r="A62" s="427">
        <v>40787</v>
      </c>
      <c r="B62" s="42">
        <v>17864</v>
      </c>
      <c r="C62" s="42">
        <v>4990</v>
      </c>
      <c r="D62" s="42">
        <v>12971</v>
      </c>
      <c r="E62" s="42">
        <v>13898</v>
      </c>
      <c r="F62" s="42">
        <v>26869</v>
      </c>
      <c r="G62" s="42">
        <v>5465</v>
      </c>
      <c r="H62" s="42">
        <v>12547</v>
      </c>
    </row>
    <row r="63" spans="1:8" ht="13.8">
      <c r="A63" s="427">
        <v>40817</v>
      </c>
      <c r="B63" s="42">
        <v>18283</v>
      </c>
      <c r="C63" s="42">
        <v>4978</v>
      </c>
      <c r="D63" s="42">
        <v>12702</v>
      </c>
      <c r="E63" s="42">
        <v>14071</v>
      </c>
      <c r="F63" s="42">
        <v>26773</v>
      </c>
      <c r="G63" s="42">
        <v>5848</v>
      </c>
      <c r="H63" s="42">
        <v>12516</v>
      </c>
    </row>
    <row r="64" spans="1:8" ht="13.8">
      <c r="A64" s="427">
        <v>40848</v>
      </c>
      <c r="B64" s="42">
        <v>18900</v>
      </c>
      <c r="C64" s="42">
        <v>5455</v>
      </c>
      <c r="D64" s="42">
        <v>12406</v>
      </c>
      <c r="E64" s="42">
        <v>14067</v>
      </c>
      <c r="F64" s="42">
        <v>26472</v>
      </c>
      <c r="G64" s="42">
        <v>5995</v>
      </c>
      <c r="H64" s="42">
        <v>12763</v>
      </c>
    </row>
    <row r="65" spans="1:8" ht="13.8">
      <c r="A65" s="427">
        <v>40878</v>
      </c>
      <c r="B65" s="42">
        <v>19298</v>
      </c>
      <c r="C65" s="42">
        <v>6141</v>
      </c>
      <c r="D65" s="42">
        <v>12186</v>
      </c>
      <c r="E65" s="42">
        <v>14319</v>
      </c>
      <c r="F65" s="42">
        <v>26505</v>
      </c>
      <c r="G65" s="42">
        <v>6102</v>
      </c>
      <c r="H65" s="42">
        <v>13896</v>
      </c>
    </row>
    <row r="66" spans="1:8" ht="13.8">
      <c r="A66" s="427">
        <v>40909</v>
      </c>
      <c r="B66" s="42">
        <v>19586</v>
      </c>
      <c r="C66" s="42">
        <v>6134</v>
      </c>
      <c r="D66" s="42">
        <v>11883</v>
      </c>
      <c r="E66" s="42">
        <v>14297</v>
      </c>
      <c r="F66" s="42">
        <v>26181</v>
      </c>
      <c r="G66" s="42">
        <v>5529</v>
      </c>
      <c r="H66" s="42">
        <v>12789</v>
      </c>
    </row>
    <row r="67" spans="1:8" ht="13.8">
      <c r="A67" s="427">
        <v>40940</v>
      </c>
      <c r="B67" s="42">
        <v>19867</v>
      </c>
      <c r="C67" s="42">
        <v>6317</v>
      </c>
      <c r="D67" s="42">
        <v>11627</v>
      </c>
      <c r="E67" s="42">
        <v>14153</v>
      </c>
      <c r="F67" s="42">
        <v>25780</v>
      </c>
      <c r="G67" s="42">
        <v>5226</v>
      </c>
      <c r="H67" s="42">
        <v>12526</v>
      </c>
    </row>
    <row r="68" spans="1:8" ht="13.8">
      <c r="A68" s="427">
        <v>40969</v>
      </c>
      <c r="B68" s="42">
        <v>20296</v>
      </c>
      <c r="C68" s="42">
        <v>6692</v>
      </c>
      <c r="D68" s="42">
        <v>11398</v>
      </c>
      <c r="E68" s="42">
        <v>14156</v>
      </c>
      <c r="F68" s="42">
        <v>25555</v>
      </c>
      <c r="G68" s="42">
        <v>5226</v>
      </c>
      <c r="H68" s="42">
        <v>13211</v>
      </c>
    </row>
    <row r="69" spans="1:8" ht="13.8">
      <c r="A69" s="427">
        <v>41000</v>
      </c>
      <c r="B69" s="42">
        <v>20570</v>
      </c>
      <c r="C69" s="42">
        <v>6669</v>
      </c>
      <c r="D69" s="42">
        <v>11144</v>
      </c>
      <c r="E69" s="42">
        <v>14111</v>
      </c>
      <c r="F69" s="42">
        <v>25255</v>
      </c>
      <c r="G69" s="42">
        <v>5024</v>
      </c>
      <c r="H69" s="42">
        <v>12813</v>
      </c>
    </row>
    <row r="70" spans="1:8" ht="13.8">
      <c r="A70" s="427">
        <v>41030</v>
      </c>
      <c r="B70" s="42">
        <v>20711</v>
      </c>
      <c r="C70" s="42">
        <v>6669</v>
      </c>
      <c r="D70" s="42">
        <v>10829</v>
      </c>
      <c r="E70" s="42">
        <v>14069</v>
      </c>
      <c r="F70" s="42">
        <v>24899</v>
      </c>
      <c r="G70" s="42">
        <v>4708</v>
      </c>
      <c r="H70" s="42">
        <v>13011</v>
      </c>
    </row>
    <row r="71" spans="1:8" ht="13.8">
      <c r="A71" s="427">
        <v>41061</v>
      </c>
      <c r="B71" s="42">
        <v>20876</v>
      </c>
      <c r="C71" s="42">
        <v>6790</v>
      </c>
      <c r="D71" s="42">
        <v>10558</v>
      </c>
      <c r="E71" s="42">
        <v>13958</v>
      </c>
      <c r="F71" s="42">
        <v>24516</v>
      </c>
      <c r="G71" s="42">
        <v>4663</v>
      </c>
      <c r="H71" s="42">
        <v>12692</v>
      </c>
    </row>
    <row r="72" spans="1:8" ht="13.8">
      <c r="A72" s="427">
        <v>41091</v>
      </c>
      <c r="B72" s="42">
        <v>20902</v>
      </c>
      <c r="C72" s="42">
        <v>6792</v>
      </c>
      <c r="D72" s="42">
        <v>10256</v>
      </c>
      <c r="E72" s="42">
        <v>13908</v>
      </c>
      <c r="F72" s="42">
        <v>24164</v>
      </c>
      <c r="G72" s="42">
        <v>4561</v>
      </c>
      <c r="H72" s="42">
        <v>12134</v>
      </c>
    </row>
    <row r="73" spans="1:8" ht="13.8">
      <c r="A73" s="427">
        <v>41122</v>
      </c>
      <c r="B73" s="42">
        <v>21082</v>
      </c>
      <c r="C73" s="42">
        <v>6911</v>
      </c>
      <c r="D73" s="42">
        <v>9910</v>
      </c>
      <c r="E73" s="42">
        <v>13789</v>
      </c>
      <c r="F73" s="42">
        <v>23699</v>
      </c>
      <c r="G73" s="42">
        <v>4350</v>
      </c>
      <c r="H73" s="42">
        <v>10843</v>
      </c>
    </row>
    <row r="74" spans="1:8" ht="13.8">
      <c r="A74" s="427">
        <v>41153</v>
      </c>
      <c r="B74" s="42">
        <v>21202</v>
      </c>
      <c r="C74" s="42">
        <v>7085</v>
      </c>
      <c r="D74" s="42">
        <v>9656</v>
      </c>
      <c r="E74" s="42">
        <v>14057</v>
      </c>
      <c r="F74" s="42">
        <v>23714</v>
      </c>
      <c r="G74" s="42">
        <v>4842</v>
      </c>
      <c r="H74" s="42">
        <v>11316</v>
      </c>
    </row>
    <row r="75" spans="1:8" ht="13.8">
      <c r="A75" s="427">
        <v>41183</v>
      </c>
      <c r="B75" s="42">
        <v>21186</v>
      </c>
      <c r="C75" s="42">
        <v>7332</v>
      </c>
      <c r="D75" s="42">
        <v>9383</v>
      </c>
      <c r="E75" s="42">
        <v>14050</v>
      </c>
      <c r="F75" s="42">
        <v>23433</v>
      </c>
      <c r="G75" s="42">
        <v>5159</v>
      </c>
      <c r="H75" s="42">
        <v>11298</v>
      </c>
    </row>
    <row r="76" spans="1:8" ht="13.8">
      <c r="A76" s="427">
        <v>41214</v>
      </c>
      <c r="B76" s="42">
        <v>21186</v>
      </c>
      <c r="C76" s="42">
        <v>7373</v>
      </c>
      <c r="D76" s="42">
        <v>9109</v>
      </c>
      <c r="E76" s="42">
        <v>13945</v>
      </c>
      <c r="F76" s="42">
        <v>23054</v>
      </c>
      <c r="G76" s="42">
        <v>5645</v>
      </c>
      <c r="H76" s="42">
        <v>12483</v>
      </c>
    </row>
    <row r="77" spans="1:8" ht="13.8">
      <c r="A77" s="427">
        <v>41244</v>
      </c>
      <c r="B77" s="42">
        <v>21261</v>
      </c>
      <c r="C77" s="42">
        <v>7718</v>
      </c>
      <c r="D77" s="42">
        <v>8881</v>
      </c>
      <c r="E77" s="42">
        <v>14046</v>
      </c>
      <c r="F77" s="42">
        <v>22928</v>
      </c>
      <c r="G77" s="42">
        <v>5869</v>
      </c>
      <c r="H77" s="42">
        <v>12789</v>
      </c>
    </row>
    <row r="78" spans="1:8" ht="13.8">
      <c r="A78" s="427">
        <v>41275</v>
      </c>
      <c r="B78" s="42">
        <v>20990</v>
      </c>
      <c r="C78" s="42">
        <v>7675</v>
      </c>
      <c r="D78" s="42">
        <v>8548</v>
      </c>
      <c r="E78" s="42">
        <v>14184</v>
      </c>
      <c r="F78" s="42">
        <v>22732</v>
      </c>
      <c r="G78" s="42">
        <v>5593</v>
      </c>
      <c r="H78" s="42">
        <v>11630</v>
      </c>
    </row>
    <row r="79" spans="1:8" ht="13.8">
      <c r="A79" s="427">
        <v>41306</v>
      </c>
      <c r="B79" s="42">
        <v>20827</v>
      </c>
      <c r="C79" s="42">
        <v>7821</v>
      </c>
      <c r="D79" s="42">
        <v>8230</v>
      </c>
      <c r="E79" s="42">
        <v>14126</v>
      </c>
      <c r="F79" s="42">
        <v>22356</v>
      </c>
      <c r="G79" s="42">
        <v>5638</v>
      </c>
      <c r="H79" s="42">
        <v>11446</v>
      </c>
    </row>
    <row r="80" spans="1:8" ht="13.8">
      <c r="A80" s="427">
        <v>41334</v>
      </c>
      <c r="B80" s="42">
        <v>20785</v>
      </c>
      <c r="C80" s="42">
        <v>8069</v>
      </c>
      <c r="D80" s="42">
        <v>7971</v>
      </c>
      <c r="E80" s="42">
        <v>14113</v>
      </c>
      <c r="F80" s="42">
        <v>22084</v>
      </c>
      <c r="G80" s="42">
        <v>5838</v>
      </c>
      <c r="H80" s="42">
        <v>12113</v>
      </c>
    </row>
    <row r="81" spans="1:8" ht="13.8">
      <c r="A81" s="427">
        <v>41365</v>
      </c>
      <c r="B81" s="42">
        <v>20750</v>
      </c>
      <c r="C81" s="42">
        <v>7969</v>
      </c>
      <c r="D81" s="42">
        <v>7722</v>
      </c>
      <c r="E81" s="42">
        <v>13893</v>
      </c>
      <c r="F81" s="42">
        <v>21615</v>
      </c>
      <c r="G81" s="42">
        <v>5558</v>
      </c>
      <c r="H81" s="42">
        <v>12585</v>
      </c>
    </row>
    <row r="82" spans="1:8" ht="13.8">
      <c r="A82" s="427">
        <v>41395</v>
      </c>
      <c r="B82" s="42">
        <v>20768</v>
      </c>
      <c r="C82" s="42">
        <v>7909</v>
      </c>
      <c r="D82" s="42">
        <v>7513</v>
      </c>
      <c r="E82" s="42">
        <v>13823</v>
      </c>
      <c r="F82" s="42">
        <v>21337</v>
      </c>
      <c r="G82" s="42">
        <v>5179</v>
      </c>
      <c r="H82" s="42">
        <v>13177</v>
      </c>
    </row>
    <row r="83" spans="1:8" ht="13.8">
      <c r="A83" s="427">
        <v>41426</v>
      </c>
      <c r="B83" s="42">
        <v>20750</v>
      </c>
      <c r="C83" s="42">
        <v>7813</v>
      </c>
      <c r="D83" s="42">
        <v>7348</v>
      </c>
      <c r="E83" s="42">
        <v>13672</v>
      </c>
      <c r="F83" s="42">
        <v>21020</v>
      </c>
      <c r="G83" s="42">
        <v>5358</v>
      </c>
      <c r="H83" s="42">
        <v>14462</v>
      </c>
    </row>
    <row r="84" spans="1:8" ht="13.8">
      <c r="A84" s="427">
        <v>41456</v>
      </c>
      <c r="B84" s="42">
        <v>20707</v>
      </c>
      <c r="C84" s="42">
        <v>7728</v>
      </c>
      <c r="D84" s="42">
        <v>7120</v>
      </c>
      <c r="E84" s="42">
        <v>13483</v>
      </c>
      <c r="F84" s="42">
        <v>20602</v>
      </c>
      <c r="G84" s="42">
        <v>5004</v>
      </c>
      <c r="H84" s="42">
        <v>13844</v>
      </c>
    </row>
    <row r="85" spans="1:8" ht="13.8">
      <c r="A85" s="427">
        <v>41487</v>
      </c>
      <c r="B85" s="42">
        <v>20553</v>
      </c>
      <c r="C85" s="42">
        <v>8085</v>
      </c>
      <c r="D85" s="42">
        <v>6969</v>
      </c>
      <c r="E85" s="42">
        <v>13592</v>
      </c>
      <c r="F85" s="42">
        <v>20561</v>
      </c>
      <c r="G85" s="42">
        <v>5055</v>
      </c>
      <c r="H85" s="42">
        <v>14286</v>
      </c>
    </row>
    <row r="86" spans="1:8" ht="13.8">
      <c r="A86" s="427">
        <v>41518</v>
      </c>
      <c r="B86" s="42">
        <v>20508</v>
      </c>
      <c r="C86" s="42">
        <v>8192</v>
      </c>
      <c r="D86" s="42">
        <v>6815</v>
      </c>
      <c r="E86" s="42">
        <v>13339</v>
      </c>
      <c r="F86" s="42">
        <v>20153</v>
      </c>
      <c r="G86" s="42">
        <v>5683</v>
      </c>
      <c r="H86" s="42">
        <v>15314</v>
      </c>
    </row>
    <row r="87" spans="1:8" ht="13.8">
      <c r="A87" s="427">
        <v>41548</v>
      </c>
      <c r="B87" s="42">
        <v>20450</v>
      </c>
      <c r="C87" s="42">
        <v>8276</v>
      </c>
      <c r="D87" s="42">
        <v>6648</v>
      </c>
      <c r="E87" s="42">
        <v>13399</v>
      </c>
      <c r="F87" s="42">
        <v>20047</v>
      </c>
      <c r="G87" s="42">
        <v>6206</v>
      </c>
      <c r="H87" s="42">
        <v>15682</v>
      </c>
    </row>
    <row r="88" spans="1:8" ht="13.8">
      <c r="A88" s="427">
        <v>41579</v>
      </c>
      <c r="B88" s="42">
        <v>20341</v>
      </c>
      <c r="C88" s="42">
        <v>8578</v>
      </c>
      <c r="D88" s="42">
        <v>6489</v>
      </c>
      <c r="E88" s="42">
        <v>13741</v>
      </c>
      <c r="F88" s="42">
        <v>20230</v>
      </c>
      <c r="G88" s="42">
        <v>6803</v>
      </c>
      <c r="H88" s="42">
        <v>16550</v>
      </c>
    </row>
    <row r="89" spans="1:8" ht="13.8">
      <c r="A89" s="427">
        <v>41609</v>
      </c>
      <c r="B89" s="42">
        <v>20091</v>
      </c>
      <c r="C89" s="42">
        <v>8744</v>
      </c>
      <c r="D89" s="42">
        <v>6373</v>
      </c>
      <c r="E89" s="42">
        <v>13655</v>
      </c>
      <c r="F89" s="42">
        <v>20028</v>
      </c>
      <c r="G89" s="42">
        <v>7298</v>
      </c>
      <c r="H89" s="42">
        <v>17222</v>
      </c>
    </row>
    <row r="90" spans="1:8" ht="13.8">
      <c r="A90" s="427">
        <v>41640</v>
      </c>
      <c r="B90" s="42">
        <v>19734</v>
      </c>
      <c r="C90" s="42">
        <v>8561</v>
      </c>
      <c r="D90" s="42">
        <v>6180</v>
      </c>
      <c r="E90" s="42">
        <v>13915</v>
      </c>
      <c r="F90" s="42">
        <v>20095</v>
      </c>
      <c r="G90" s="42">
        <v>6677</v>
      </c>
      <c r="H90" s="42">
        <v>14613</v>
      </c>
    </row>
    <row r="91" spans="1:8" ht="13.8">
      <c r="A91" s="427">
        <v>41671</v>
      </c>
      <c r="B91" s="42">
        <v>19611</v>
      </c>
      <c r="C91" s="42">
        <v>8693</v>
      </c>
      <c r="D91" s="42">
        <v>6020</v>
      </c>
      <c r="E91" s="42">
        <v>13726</v>
      </c>
      <c r="F91" s="42">
        <v>19746</v>
      </c>
      <c r="G91" s="42">
        <v>6753</v>
      </c>
      <c r="H91" s="42">
        <v>15328</v>
      </c>
    </row>
    <row r="92" spans="1:8" ht="13.8">
      <c r="A92" s="427">
        <v>41699</v>
      </c>
      <c r="B92" s="42">
        <v>19506</v>
      </c>
      <c r="C92" s="42">
        <v>8667</v>
      </c>
      <c r="D92" s="42">
        <v>5868</v>
      </c>
      <c r="E92" s="42">
        <v>13570</v>
      </c>
      <c r="F92" s="42">
        <v>19438</v>
      </c>
      <c r="G92" s="42">
        <v>6801</v>
      </c>
      <c r="H92" s="42">
        <v>16748</v>
      </c>
    </row>
    <row r="93" spans="1:8" ht="13.8">
      <c r="A93" s="427">
        <v>41731</v>
      </c>
      <c r="B93" s="42">
        <v>19264</v>
      </c>
      <c r="C93" s="42">
        <v>8778</v>
      </c>
      <c r="D93" s="42">
        <v>5750</v>
      </c>
      <c r="E93" s="42">
        <v>13719</v>
      </c>
      <c r="F93" s="42">
        <v>19469</v>
      </c>
      <c r="G93" s="42">
        <v>6503</v>
      </c>
      <c r="H93" s="42">
        <v>16039</v>
      </c>
    </row>
    <row r="94" spans="1:8" ht="13.8">
      <c r="A94" s="427">
        <v>41762</v>
      </c>
      <c r="B94" s="42">
        <v>19229</v>
      </c>
      <c r="C94" s="42">
        <v>9014</v>
      </c>
      <c r="D94" s="42">
        <v>5636</v>
      </c>
      <c r="E94" s="42">
        <v>13691</v>
      </c>
      <c r="F94" s="42">
        <v>19328</v>
      </c>
      <c r="G94" s="42">
        <v>5834</v>
      </c>
      <c r="H94" s="42">
        <v>16059</v>
      </c>
    </row>
    <row r="95" spans="1:8" ht="13.8">
      <c r="A95" s="427">
        <v>41791</v>
      </c>
      <c r="B95" s="42">
        <v>19106</v>
      </c>
      <c r="C95" s="42">
        <v>8998</v>
      </c>
      <c r="D95" s="42">
        <v>5556</v>
      </c>
      <c r="E95" s="42">
        <v>13705</v>
      </c>
      <c r="F95" s="42">
        <v>19260</v>
      </c>
      <c r="G95" s="42">
        <v>5617</v>
      </c>
      <c r="H95" s="42">
        <v>16000</v>
      </c>
    </row>
    <row r="96" spans="1:8" ht="13.8">
      <c r="A96" s="427">
        <v>41821</v>
      </c>
      <c r="B96" s="42">
        <v>18861</v>
      </c>
      <c r="C96" s="42">
        <v>9199</v>
      </c>
      <c r="D96" s="42">
        <v>5505</v>
      </c>
      <c r="E96" s="42">
        <v>13503</v>
      </c>
      <c r="F96" s="42">
        <v>19008</v>
      </c>
      <c r="G96" s="42">
        <v>5320</v>
      </c>
      <c r="H96" s="42">
        <v>14313</v>
      </c>
    </row>
    <row r="97" spans="1:8" ht="13.8">
      <c r="A97" s="427">
        <v>41852</v>
      </c>
      <c r="B97" s="42">
        <v>18875</v>
      </c>
      <c r="C97" s="42">
        <v>9120</v>
      </c>
      <c r="D97" s="42">
        <v>5436</v>
      </c>
      <c r="E97" s="42">
        <v>13607</v>
      </c>
      <c r="F97" s="42">
        <v>19043</v>
      </c>
      <c r="G97" s="42">
        <v>5142</v>
      </c>
      <c r="H97" s="42">
        <v>14525</v>
      </c>
    </row>
    <row r="98" spans="1:8" ht="13.8">
      <c r="A98" s="427">
        <v>41883</v>
      </c>
      <c r="B98" s="42">
        <v>18814</v>
      </c>
      <c r="C98" s="42">
        <v>9232</v>
      </c>
      <c r="D98" s="42">
        <v>5342</v>
      </c>
      <c r="E98" s="42">
        <v>13587</v>
      </c>
      <c r="F98" s="42">
        <v>18930</v>
      </c>
      <c r="G98" s="42">
        <v>5646</v>
      </c>
      <c r="H98" s="42">
        <v>14984</v>
      </c>
    </row>
    <row r="99" spans="1:8" ht="13.8">
      <c r="A99" s="427">
        <v>41913</v>
      </c>
      <c r="B99" s="42">
        <v>19062</v>
      </c>
      <c r="C99" s="42">
        <v>9455</v>
      </c>
      <c r="D99" s="42">
        <v>5285</v>
      </c>
      <c r="E99" s="42">
        <v>13390</v>
      </c>
      <c r="F99" s="42">
        <v>18675</v>
      </c>
      <c r="G99" s="42">
        <v>6230</v>
      </c>
      <c r="H99" s="42">
        <v>15204</v>
      </c>
    </row>
    <row r="100" spans="1:8" ht="13.8">
      <c r="A100" s="427">
        <v>41944</v>
      </c>
      <c r="B100" s="42">
        <v>18832</v>
      </c>
      <c r="C100" s="42">
        <v>9379</v>
      </c>
      <c r="D100" s="42">
        <v>5260</v>
      </c>
      <c r="E100" s="42">
        <v>13260</v>
      </c>
      <c r="F100" s="42">
        <v>18520</v>
      </c>
      <c r="G100" s="42">
        <v>6601</v>
      </c>
      <c r="H100" s="42">
        <v>16057</v>
      </c>
    </row>
    <row r="101" spans="1:8" ht="13.8">
      <c r="A101" s="427">
        <v>41974</v>
      </c>
      <c r="B101" s="42">
        <v>18784</v>
      </c>
      <c r="C101" s="42">
        <v>9334</v>
      </c>
      <c r="D101" s="42">
        <v>5239</v>
      </c>
      <c r="E101" s="42">
        <v>12992</v>
      </c>
      <c r="F101" s="42">
        <v>18231</v>
      </c>
      <c r="G101" s="42">
        <v>7208</v>
      </c>
      <c r="H101" s="42">
        <v>16649</v>
      </c>
    </row>
    <row r="102" spans="1:8" ht="13.8">
      <c r="A102" s="427">
        <v>42005</v>
      </c>
      <c r="B102" s="42">
        <v>18534</v>
      </c>
      <c r="C102" s="42">
        <v>9151</v>
      </c>
      <c r="D102" s="42">
        <v>5331</v>
      </c>
      <c r="E102" s="42">
        <v>13277</v>
      </c>
      <c r="F102" s="42">
        <v>18608</v>
      </c>
      <c r="G102" s="42">
        <v>6668</v>
      </c>
      <c r="H102" s="42">
        <v>14039</v>
      </c>
    </row>
    <row r="103" spans="1:8" ht="13.8">
      <c r="A103" s="427">
        <v>42036</v>
      </c>
      <c r="B103" s="42">
        <v>18272</v>
      </c>
      <c r="C103" s="42">
        <v>9010</v>
      </c>
      <c r="D103" s="42">
        <v>5119</v>
      </c>
      <c r="E103" s="42">
        <v>13210</v>
      </c>
      <c r="F103" s="42">
        <v>18329</v>
      </c>
      <c r="G103" s="42">
        <v>6295</v>
      </c>
      <c r="H103" s="42">
        <v>14353</v>
      </c>
    </row>
    <row r="104" spans="1:8" ht="13.8">
      <c r="A104" s="427">
        <v>42064</v>
      </c>
      <c r="B104" s="42">
        <v>18038</v>
      </c>
      <c r="C104" s="42">
        <v>8678</v>
      </c>
      <c r="D104" s="42">
        <v>5077</v>
      </c>
      <c r="E104" s="42">
        <v>13009</v>
      </c>
      <c r="F104" s="42">
        <v>18086</v>
      </c>
      <c r="G104" s="42">
        <v>6222</v>
      </c>
      <c r="H104" s="42">
        <v>14699</v>
      </c>
    </row>
    <row r="105" spans="1:8" ht="13.8">
      <c r="A105" s="427">
        <v>42095</v>
      </c>
      <c r="B105" s="42">
        <v>17897</v>
      </c>
      <c r="C105" s="42">
        <v>8681</v>
      </c>
      <c r="D105" s="42">
        <v>4969</v>
      </c>
      <c r="E105" s="42">
        <v>12917</v>
      </c>
      <c r="F105" s="42">
        <v>17886</v>
      </c>
      <c r="G105" s="42">
        <v>5920</v>
      </c>
      <c r="H105" s="42">
        <v>14145</v>
      </c>
    </row>
    <row r="106" spans="1:8" ht="13.8">
      <c r="A106" s="427">
        <v>42125</v>
      </c>
      <c r="B106" s="42">
        <v>17713</v>
      </c>
      <c r="C106" s="42">
        <v>8863</v>
      </c>
      <c r="D106" s="42">
        <v>4859</v>
      </c>
      <c r="E106" s="42">
        <v>12815</v>
      </c>
      <c r="F106" s="42">
        <v>17674</v>
      </c>
      <c r="G106" s="42">
        <v>5401</v>
      </c>
      <c r="H106" s="42">
        <v>13866</v>
      </c>
    </row>
    <row r="107" spans="1:8" ht="13.8">
      <c r="A107" s="427">
        <v>42156</v>
      </c>
      <c r="B107" s="42">
        <v>17458</v>
      </c>
      <c r="C107" s="42">
        <v>8784</v>
      </c>
      <c r="D107" s="42">
        <v>4720</v>
      </c>
      <c r="E107" s="42">
        <v>12557</v>
      </c>
      <c r="F107" s="42">
        <v>17277</v>
      </c>
      <c r="G107" s="42">
        <v>5075</v>
      </c>
      <c r="H107" s="42">
        <v>14647</v>
      </c>
    </row>
    <row r="108" spans="1:8" ht="13.8">
      <c r="A108" s="427">
        <v>42186</v>
      </c>
      <c r="B108" s="42">
        <v>17275</v>
      </c>
      <c r="C108" s="42">
        <v>8521</v>
      </c>
      <c r="D108" s="42">
        <v>4584</v>
      </c>
      <c r="E108" s="42">
        <v>12523</v>
      </c>
      <c r="F108" s="42">
        <v>17107</v>
      </c>
      <c r="G108" s="42">
        <v>4882</v>
      </c>
      <c r="H108" s="42">
        <v>14109</v>
      </c>
    </row>
    <row r="109" spans="1:8" ht="13.8">
      <c r="A109" s="427">
        <v>42217</v>
      </c>
      <c r="B109" s="42">
        <v>17153</v>
      </c>
      <c r="C109" s="42">
        <v>8346</v>
      </c>
      <c r="D109" s="42">
        <v>4547</v>
      </c>
      <c r="E109" s="42">
        <v>12241</v>
      </c>
      <c r="F109" s="42">
        <v>16788</v>
      </c>
      <c r="G109" s="42">
        <v>4692</v>
      </c>
      <c r="H109" s="42">
        <v>14649</v>
      </c>
    </row>
    <row r="110" spans="1:8" ht="13.8">
      <c r="A110" s="427">
        <v>42248</v>
      </c>
      <c r="B110" s="42">
        <v>16996</v>
      </c>
      <c r="C110" s="42">
        <v>8117</v>
      </c>
      <c r="D110" s="42">
        <v>4448</v>
      </c>
      <c r="E110" s="42">
        <v>11949</v>
      </c>
      <c r="F110" s="42">
        <v>16397</v>
      </c>
      <c r="G110" s="42">
        <v>4791</v>
      </c>
      <c r="H110" s="42">
        <v>14862</v>
      </c>
    </row>
    <row r="111" spans="1:8" ht="13.8">
      <c r="A111" s="427">
        <v>42278</v>
      </c>
      <c r="B111" s="42">
        <v>16838</v>
      </c>
      <c r="C111" s="42">
        <v>7968</v>
      </c>
      <c r="D111" s="42">
        <v>4311</v>
      </c>
      <c r="E111" s="42">
        <v>11867</v>
      </c>
      <c r="F111" s="42">
        <v>16178</v>
      </c>
      <c r="G111" s="42">
        <v>4938</v>
      </c>
      <c r="H111" s="42">
        <v>14165</v>
      </c>
    </row>
    <row r="112" spans="1:8" ht="13.8">
      <c r="A112" s="427">
        <v>42309</v>
      </c>
      <c r="B112" s="42">
        <v>16647</v>
      </c>
      <c r="C112" s="42">
        <v>7863</v>
      </c>
      <c r="D112" s="42">
        <v>4214</v>
      </c>
      <c r="E112" s="42">
        <v>11597</v>
      </c>
      <c r="F112" s="42">
        <v>15811</v>
      </c>
      <c r="G112" s="42">
        <v>5031</v>
      </c>
      <c r="H112" s="42">
        <v>14007</v>
      </c>
    </row>
    <row r="113" spans="1:8" ht="13.8">
      <c r="A113" s="427">
        <v>42339</v>
      </c>
      <c r="B113" s="42">
        <v>16486</v>
      </c>
      <c r="C113" s="42">
        <v>7798</v>
      </c>
      <c r="D113" s="42">
        <v>4141</v>
      </c>
      <c r="E113" s="42">
        <v>11627</v>
      </c>
      <c r="F113" s="42">
        <v>15768</v>
      </c>
      <c r="G113" s="42">
        <v>5390</v>
      </c>
      <c r="H113" s="42">
        <v>14640</v>
      </c>
    </row>
    <row r="114" spans="1:8" ht="13.8">
      <c r="A114" s="427">
        <v>42370</v>
      </c>
      <c r="B114" s="42">
        <v>16226</v>
      </c>
      <c r="C114" s="42">
        <v>7597</v>
      </c>
      <c r="D114" s="42">
        <v>4031</v>
      </c>
      <c r="E114" s="42">
        <v>11479</v>
      </c>
      <c r="F114" s="42">
        <v>15510</v>
      </c>
      <c r="G114" s="42">
        <v>5050</v>
      </c>
      <c r="H114" s="42">
        <v>12218</v>
      </c>
    </row>
    <row r="115" spans="1:8" ht="13.8">
      <c r="A115" s="427">
        <v>42401</v>
      </c>
      <c r="B115" s="42">
        <v>15956</v>
      </c>
      <c r="C115" s="42">
        <v>7564</v>
      </c>
      <c r="D115" s="42">
        <v>3884</v>
      </c>
      <c r="E115" s="42">
        <v>11205</v>
      </c>
      <c r="F115" s="42">
        <v>15089</v>
      </c>
      <c r="G115" s="42">
        <v>4855</v>
      </c>
      <c r="H115" s="42">
        <v>12025</v>
      </c>
    </row>
    <row r="116" spans="1:8" ht="13.8">
      <c r="A116" s="427">
        <v>42430</v>
      </c>
      <c r="B116" s="42">
        <v>15745</v>
      </c>
      <c r="C116" s="42">
        <v>7368</v>
      </c>
      <c r="D116" s="42">
        <v>3804</v>
      </c>
      <c r="E116" s="42">
        <v>11026</v>
      </c>
      <c r="F116" s="42">
        <v>14830</v>
      </c>
      <c r="G116" s="42">
        <v>4702</v>
      </c>
      <c r="H116" s="42">
        <v>12075</v>
      </c>
    </row>
    <row r="117" spans="1:8" ht="13.8">
      <c r="A117" s="427">
        <v>42461</v>
      </c>
      <c r="B117" s="42">
        <v>15577</v>
      </c>
      <c r="C117" s="42">
        <v>7446</v>
      </c>
      <c r="D117" s="42">
        <v>3728</v>
      </c>
      <c r="E117" s="42">
        <v>10795</v>
      </c>
      <c r="F117" s="42">
        <v>14523</v>
      </c>
      <c r="G117" s="42">
        <v>4499</v>
      </c>
      <c r="H117" s="42">
        <v>11520</v>
      </c>
    </row>
    <row r="118" spans="1:8" ht="13.8">
      <c r="A118" s="427">
        <v>42491</v>
      </c>
      <c r="B118" s="42">
        <v>15329</v>
      </c>
      <c r="C118" s="42">
        <v>7448</v>
      </c>
      <c r="D118" s="42">
        <v>3612</v>
      </c>
      <c r="E118" s="42">
        <v>10519</v>
      </c>
      <c r="F118" s="42">
        <v>14131</v>
      </c>
      <c r="G118" s="42">
        <v>4037</v>
      </c>
      <c r="H118" s="42">
        <v>11256</v>
      </c>
    </row>
    <row r="119" spans="1:8" ht="13.8">
      <c r="A119" s="427">
        <v>42522</v>
      </c>
      <c r="B119" s="42">
        <v>15167</v>
      </c>
      <c r="C119" s="42">
        <v>7345</v>
      </c>
      <c r="D119" s="42">
        <v>3532</v>
      </c>
      <c r="E119" s="42">
        <v>10415</v>
      </c>
      <c r="F119" s="42">
        <v>13947</v>
      </c>
      <c r="G119" s="42">
        <v>3835</v>
      </c>
      <c r="H119" s="42">
        <v>11249</v>
      </c>
    </row>
    <row r="120" spans="1:8" ht="13.8">
      <c r="A120" s="427">
        <v>42552</v>
      </c>
      <c r="B120" s="42">
        <v>15181</v>
      </c>
      <c r="C120" s="42">
        <v>7176</v>
      </c>
      <c r="D120" s="42">
        <v>3444</v>
      </c>
      <c r="E120" s="42">
        <v>10295</v>
      </c>
      <c r="F120" s="42">
        <v>13739</v>
      </c>
      <c r="G120" s="42">
        <v>3637</v>
      </c>
      <c r="H120" s="42">
        <v>10978</v>
      </c>
    </row>
    <row r="121" spans="1:8" ht="13.8">
      <c r="A121" s="427">
        <v>42583</v>
      </c>
      <c r="B121" s="42">
        <v>15146</v>
      </c>
      <c r="C121" s="42">
        <v>7033</v>
      </c>
      <c r="D121" s="42">
        <v>3355</v>
      </c>
      <c r="E121" s="42">
        <v>9965</v>
      </c>
      <c r="F121" s="42">
        <v>13320</v>
      </c>
      <c r="G121" s="42">
        <v>3568</v>
      </c>
      <c r="H121" s="42">
        <v>11700</v>
      </c>
    </row>
    <row r="122" spans="1:8" ht="13.8">
      <c r="A122" s="427">
        <v>42614</v>
      </c>
      <c r="B122" s="42">
        <v>15073</v>
      </c>
      <c r="C122" s="42">
        <v>6969</v>
      </c>
      <c r="D122" s="42">
        <v>3265</v>
      </c>
      <c r="E122" s="42">
        <v>9749</v>
      </c>
      <c r="F122" s="42">
        <v>13014</v>
      </c>
      <c r="G122" s="42">
        <v>3521</v>
      </c>
      <c r="H122" s="42">
        <v>12122</v>
      </c>
    </row>
    <row r="123" spans="1:8" ht="13.8">
      <c r="A123" s="427">
        <v>42644</v>
      </c>
      <c r="B123" s="42">
        <v>14897</v>
      </c>
      <c r="C123" s="42">
        <v>7032</v>
      </c>
      <c r="D123" s="42">
        <v>3233</v>
      </c>
      <c r="E123" s="42">
        <v>10262</v>
      </c>
      <c r="F123" s="42">
        <v>13495</v>
      </c>
      <c r="G123" s="42">
        <v>3561</v>
      </c>
      <c r="H123" s="42">
        <v>12026</v>
      </c>
    </row>
    <row r="124" spans="1:8" ht="13.8">
      <c r="A124" s="427">
        <v>42675</v>
      </c>
      <c r="B124" s="42">
        <v>14784</v>
      </c>
      <c r="C124" s="42">
        <v>6969</v>
      </c>
      <c r="D124" s="42">
        <v>3204</v>
      </c>
      <c r="E124" s="42">
        <v>10082</v>
      </c>
      <c r="F124" s="42">
        <v>13286</v>
      </c>
      <c r="G124" s="42">
        <v>3870</v>
      </c>
      <c r="H124" s="42">
        <v>12235</v>
      </c>
    </row>
    <row r="125" spans="1:8" ht="13.8">
      <c r="A125" s="427">
        <v>42705</v>
      </c>
      <c r="B125" s="42">
        <v>14830</v>
      </c>
      <c r="C125" s="42">
        <v>7186</v>
      </c>
      <c r="D125" s="42">
        <v>3107</v>
      </c>
      <c r="E125" s="42">
        <v>10108</v>
      </c>
      <c r="F125" s="42">
        <v>13215</v>
      </c>
      <c r="G125" s="42">
        <v>4406</v>
      </c>
      <c r="H125" s="42">
        <v>13285</v>
      </c>
    </row>
    <row r="126" spans="1:8" ht="13.8">
      <c r="A126" s="427">
        <v>42736</v>
      </c>
      <c r="B126" s="42">
        <v>14606</v>
      </c>
      <c r="C126" s="42">
        <v>7142</v>
      </c>
      <c r="D126" s="42">
        <v>3012</v>
      </c>
      <c r="E126" s="42">
        <v>9844</v>
      </c>
      <c r="F126" s="42">
        <v>12856</v>
      </c>
      <c r="G126" s="42">
        <v>4350</v>
      </c>
      <c r="H126" s="42">
        <v>11400</v>
      </c>
    </row>
    <row r="127" spans="1:8" ht="13.8">
      <c r="A127" s="427">
        <v>42767</v>
      </c>
      <c r="B127" s="42">
        <v>14653</v>
      </c>
      <c r="C127" s="42">
        <v>7022</v>
      </c>
      <c r="D127" s="42">
        <v>2981</v>
      </c>
      <c r="E127" s="42">
        <v>9726</v>
      </c>
      <c r="F127" s="42">
        <v>12707</v>
      </c>
      <c r="G127" s="42">
        <v>4332</v>
      </c>
      <c r="H127" s="42">
        <v>11020</v>
      </c>
    </row>
    <row r="128" spans="1:8" ht="13.8">
      <c r="A128" s="427">
        <v>42795</v>
      </c>
      <c r="B128" s="42">
        <v>14612</v>
      </c>
      <c r="C128" s="42">
        <v>7023</v>
      </c>
      <c r="D128" s="42">
        <v>2894</v>
      </c>
      <c r="E128" s="42">
        <v>9602</v>
      </c>
      <c r="F128" s="42">
        <v>12496</v>
      </c>
      <c r="G128" s="42">
        <v>4281</v>
      </c>
      <c r="H128" s="42">
        <v>11278</v>
      </c>
    </row>
    <row r="129" spans="1:8" ht="13.8">
      <c r="A129" s="427">
        <v>42826</v>
      </c>
      <c r="B129" s="42">
        <v>14704</v>
      </c>
      <c r="C129" s="42">
        <v>6888</v>
      </c>
      <c r="D129" s="42">
        <v>2877</v>
      </c>
      <c r="E129" s="42">
        <v>9406</v>
      </c>
      <c r="F129" s="42">
        <v>12283</v>
      </c>
      <c r="G129" s="42">
        <v>4083</v>
      </c>
      <c r="H129" s="42">
        <v>10721</v>
      </c>
    </row>
    <row r="130" spans="1:8" ht="13.8">
      <c r="A130" s="427">
        <v>42856</v>
      </c>
      <c r="B130" s="42">
        <v>14818</v>
      </c>
      <c r="C130" s="42">
        <v>6853</v>
      </c>
      <c r="D130" s="42">
        <v>2893</v>
      </c>
      <c r="E130" s="42">
        <v>9219</v>
      </c>
      <c r="F130" s="42">
        <v>12112</v>
      </c>
      <c r="G130" s="42">
        <v>3506</v>
      </c>
      <c r="H130" s="42">
        <v>10801</v>
      </c>
    </row>
    <row r="131" spans="1:8" ht="13.8">
      <c r="A131" s="427">
        <v>42887</v>
      </c>
      <c r="B131" s="42">
        <v>14930</v>
      </c>
      <c r="C131" s="42">
        <v>6730</v>
      </c>
      <c r="D131" s="42">
        <v>2828</v>
      </c>
      <c r="E131" s="42">
        <v>9126</v>
      </c>
      <c r="F131" s="42">
        <v>11954</v>
      </c>
      <c r="G131" s="42">
        <v>3441</v>
      </c>
      <c r="H131" s="42">
        <v>11476</v>
      </c>
    </row>
    <row r="132" spans="1:8" ht="13.8">
      <c r="A132" s="427">
        <v>42917</v>
      </c>
      <c r="B132" s="42">
        <v>15039</v>
      </c>
      <c r="C132" s="42">
        <v>6587</v>
      </c>
      <c r="D132" s="42">
        <v>2817</v>
      </c>
      <c r="E132" s="42">
        <v>9052</v>
      </c>
      <c r="F132" s="42">
        <v>11869</v>
      </c>
      <c r="G132" s="42">
        <v>3298</v>
      </c>
      <c r="H132" s="42">
        <v>11194</v>
      </c>
    </row>
    <row r="133" spans="1:8" ht="13.8">
      <c r="A133" s="427">
        <v>42948</v>
      </c>
      <c r="B133" s="42">
        <v>15361</v>
      </c>
      <c r="C133" s="42">
        <v>6333</v>
      </c>
      <c r="D133" s="42">
        <v>2787</v>
      </c>
      <c r="E133" s="42">
        <v>8899</v>
      </c>
      <c r="F133" s="42">
        <v>11686</v>
      </c>
      <c r="G133" s="42">
        <v>3199</v>
      </c>
      <c r="H133" s="42">
        <v>11568</v>
      </c>
    </row>
    <row r="134" spans="1:8" ht="13.8">
      <c r="A134" s="427">
        <v>42979</v>
      </c>
      <c r="B134" s="42">
        <v>15717</v>
      </c>
      <c r="C134" s="42">
        <v>6345</v>
      </c>
      <c r="D134" s="42">
        <v>2778</v>
      </c>
      <c r="E134" s="42">
        <v>8771</v>
      </c>
      <c r="F134" s="42">
        <v>11549</v>
      </c>
      <c r="G134" s="42">
        <v>3202</v>
      </c>
      <c r="H134" s="42">
        <v>11825</v>
      </c>
    </row>
    <row r="135" spans="1:8" ht="13.8">
      <c r="A135" s="427">
        <v>43009</v>
      </c>
      <c r="B135" s="42">
        <v>16103</v>
      </c>
      <c r="C135" s="42">
        <v>6350</v>
      </c>
      <c r="D135" s="42">
        <v>2733</v>
      </c>
      <c r="E135" s="42">
        <v>9088</v>
      </c>
      <c r="F135" s="42">
        <v>11821</v>
      </c>
      <c r="G135" s="42">
        <v>3220</v>
      </c>
      <c r="H135" s="42">
        <v>11504</v>
      </c>
    </row>
    <row r="136" spans="1:8" ht="13.8">
      <c r="A136" s="427">
        <v>43040</v>
      </c>
      <c r="B136" s="42">
        <v>16569</v>
      </c>
      <c r="C136" s="42">
        <v>6188</v>
      </c>
      <c r="D136" s="42">
        <v>2703</v>
      </c>
      <c r="E136" s="42">
        <v>8969</v>
      </c>
      <c r="F136" s="42">
        <v>11672</v>
      </c>
      <c r="G136" s="42">
        <v>3422</v>
      </c>
      <c r="H136" s="42">
        <v>12001</v>
      </c>
    </row>
    <row r="137" spans="1:8" ht="13.8">
      <c r="A137" s="427">
        <v>43070</v>
      </c>
      <c r="B137" s="42">
        <v>17175</v>
      </c>
      <c r="C137" s="42">
        <v>6206</v>
      </c>
      <c r="D137" s="42">
        <v>2717</v>
      </c>
      <c r="E137" s="42">
        <v>8785</v>
      </c>
      <c r="F137" s="42">
        <v>11502</v>
      </c>
      <c r="G137" s="42">
        <v>4069</v>
      </c>
      <c r="H137" s="42">
        <v>13648</v>
      </c>
    </row>
    <row r="138" spans="1:8" ht="13.8">
      <c r="A138" s="427">
        <v>43101</v>
      </c>
      <c r="B138" s="42">
        <v>17517</v>
      </c>
      <c r="C138" s="42">
        <v>6070</v>
      </c>
      <c r="D138" s="42">
        <v>2645</v>
      </c>
      <c r="E138" s="42">
        <v>8633</v>
      </c>
      <c r="F138" s="42">
        <v>11278</v>
      </c>
      <c r="G138" s="42">
        <v>3881</v>
      </c>
      <c r="H138" s="42">
        <v>11422</v>
      </c>
    </row>
    <row r="139" spans="1:8" ht="13.8">
      <c r="A139" s="427">
        <v>43132</v>
      </c>
      <c r="B139" s="42">
        <v>17963</v>
      </c>
      <c r="C139" s="42">
        <v>6291</v>
      </c>
      <c r="D139" s="42">
        <v>2653</v>
      </c>
      <c r="E139" s="42">
        <v>8515</v>
      </c>
      <c r="F139" s="42">
        <v>11168</v>
      </c>
      <c r="G139" s="42">
        <v>3869</v>
      </c>
      <c r="H139" s="42">
        <v>11389</v>
      </c>
    </row>
    <row r="140" spans="1:8" ht="13.8">
      <c r="A140" s="427">
        <v>43160</v>
      </c>
      <c r="B140" s="42">
        <v>18883</v>
      </c>
      <c r="C140" s="42">
        <v>6326</v>
      </c>
      <c r="D140" s="42">
        <v>2684</v>
      </c>
      <c r="E140" s="42">
        <v>8471</v>
      </c>
      <c r="F140" s="42">
        <v>11155</v>
      </c>
      <c r="G140" s="42">
        <v>3765</v>
      </c>
      <c r="H140" s="42">
        <v>12203</v>
      </c>
    </row>
    <row r="141" spans="1:8" ht="13.8">
      <c r="A141" s="427">
        <v>43191</v>
      </c>
      <c r="B141" s="42">
        <v>19792</v>
      </c>
      <c r="C141" s="42">
        <v>6286</v>
      </c>
      <c r="D141" s="42">
        <v>2650</v>
      </c>
      <c r="E141" s="42">
        <v>8439</v>
      </c>
      <c r="F141" s="42">
        <v>11089</v>
      </c>
      <c r="G141" s="42">
        <v>3400</v>
      </c>
      <c r="H141" s="42">
        <v>12408</v>
      </c>
    </row>
    <row r="142" spans="1:8" ht="13.8">
      <c r="A142" s="427">
        <v>43221</v>
      </c>
      <c r="B142" s="42">
        <v>20616</v>
      </c>
      <c r="C142" s="42">
        <v>6222</v>
      </c>
      <c r="D142" s="42">
        <v>2612</v>
      </c>
      <c r="E142" s="42">
        <v>8267</v>
      </c>
      <c r="F142" s="42">
        <v>10879</v>
      </c>
      <c r="G142" s="42">
        <v>2871</v>
      </c>
      <c r="H142" s="42">
        <v>11781</v>
      </c>
    </row>
    <row r="143" spans="1:8" ht="13.8">
      <c r="A143" s="427">
        <v>43252</v>
      </c>
      <c r="B143" s="42">
        <v>21283</v>
      </c>
      <c r="C143" s="42">
        <v>6276</v>
      </c>
      <c r="D143" s="42">
        <v>2574</v>
      </c>
      <c r="E143" s="42">
        <v>8165</v>
      </c>
      <c r="F143" s="42">
        <v>10739</v>
      </c>
      <c r="G143" s="42">
        <v>2601</v>
      </c>
      <c r="H143" s="42">
        <v>13437</v>
      </c>
    </row>
    <row r="144" spans="1:8" ht="13.8">
      <c r="A144" s="427">
        <v>43282</v>
      </c>
      <c r="B144" s="42">
        <v>22101</v>
      </c>
      <c r="C144" s="42">
        <v>6362</v>
      </c>
      <c r="D144" s="42">
        <v>2539</v>
      </c>
      <c r="E144" s="42">
        <v>8125</v>
      </c>
      <c r="F144" s="42">
        <v>10664</v>
      </c>
      <c r="G144" s="42">
        <v>2555</v>
      </c>
      <c r="H144" s="42">
        <v>13493</v>
      </c>
    </row>
    <row r="145" spans="1:8" ht="13.8">
      <c r="A145" s="427">
        <v>43313</v>
      </c>
      <c r="B145" s="42">
        <v>23323</v>
      </c>
      <c r="C145" s="42">
        <v>6501</v>
      </c>
      <c r="D145" s="42">
        <v>2531</v>
      </c>
      <c r="E145" s="42">
        <v>8131</v>
      </c>
      <c r="F145" s="42">
        <v>10662</v>
      </c>
      <c r="G145" s="42">
        <v>2596</v>
      </c>
      <c r="H145" s="42">
        <v>14556</v>
      </c>
    </row>
    <row r="146" spans="1:8" ht="13.8">
      <c r="A146" s="427">
        <v>43344</v>
      </c>
      <c r="B146" s="42">
        <v>24367</v>
      </c>
      <c r="C146" s="42">
        <v>6682</v>
      </c>
      <c r="D146" s="42">
        <v>2557</v>
      </c>
      <c r="E146" s="42">
        <v>8070</v>
      </c>
      <c r="F146" s="42">
        <v>10627</v>
      </c>
      <c r="G146" s="42">
        <v>2433</v>
      </c>
      <c r="H146" s="42">
        <v>15554</v>
      </c>
    </row>
    <row r="147" spans="1:8" ht="13.8">
      <c r="A147" s="427">
        <v>43374</v>
      </c>
      <c r="B147" s="42">
        <v>25437</v>
      </c>
      <c r="C147" s="42">
        <v>6676</v>
      </c>
      <c r="D147" s="42">
        <v>2540</v>
      </c>
      <c r="E147" s="42">
        <v>8114</v>
      </c>
      <c r="F147" s="42">
        <v>10654</v>
      </c>
      <c r="G147" s="42">
        <v>2591</v>
      </c>
      <c r="H147" s="42">
        <v>14811</v>
      </c>
    </row>
    <row r="148" spans="1:8" ht="13.8">
      <c r="A148" s="427">
        <v>43405</v>
      </c>
      <c r="B148" s="42">
        <v>26586</v>
      </c>
      <c r="C148" s="42">
        <v>6728</v>
      </c>
      <c r="D148" s="42">
        <v>2516</v>
      </c>
      <c r="E148" s="42">
        <v>8039</v>
      </c>
      <c r="F148" s="42">
        <v>10555</v>
      </c>
      <c r="G148" s="42">
        <v>3061</v>
      </c>
      <c r="H148" s="42">
        <v>15637</v>
      </c>
    </row>
    <row r="149" spans="1:8" ht="13.8">
      <c r="A149" s="427">
        <v>43435</v>
      </c>
      <c r="B149" s="42">
        <v>27944</v>
      </c>
      <c r="C149" s="42">
        <v>6959</v>
      </c>
      <c r="D149" s="42">
        <v>2507</v>
      </c>
      <c r="E149" s="42">
        <v>7991</v>
      </c>
      <c r="F149" s="42">
        <v>10498</v>
      </c>
      <c r="G149" s="42">
        <v>3622</v>
      </c>
      <c r="H149" s="42">
        <v>17770</v>
      </c>
    </row>
    <row r="150" spans="1:8" ht="13.8">
      <c r="A150" s="427">
        <v>43466</v>
      </c>
      <c r="B150" s="42">
        <v>28526</v>
      </c>
      <c r="C150" s="42">
        <v>7028</v>
      </c>
      <c r="D150" s="42">
        <v>2477</v>
      </c>
      <c r="E150" s="42">
        <v>8801</v>
      </c>
      <c r="F150" s="42">
        <v>11278</v>
      </c>
      <c r="G150" s="42">
        <v>3398</v>
      </c>
      <c r="H150" s="42">
        <v>14821</v>
      </c>
    </row>
    <row r="151" spans="1:8" ht="13.8">
      <c r="A151" s="427">
        <v>43497</v>
      </c>
      <c r="B151" s="42">
        <v>29742</v>
      </c>
      <c r="C151" s="42">
        <v>7282</v>
      </c>
      <c r="D151" s="42">
        <v>2452</v>
      </c>
      <c r="E151" s="42">
        <v>8788</v>
      </c>
      <c r="F151" s="42">
        <v>11240</v>
      </c>
      <c r="G151" s="42">
        <v>3586</v>
      </c>
      <c r="H151" s="42">
        <v>14926</v>
      </c>
    </row>
    <row r="152" spans="1:8" ht="13.8">
      <c r="A152" s="427">
        <v>43525</v>
      </c>
      <c r="B152" s="42">
        <v>31318</v>
      </c>
      <c r="C152" s="42">
        <v>7389</v>
      </c>
      <c r="D152" s="42">
        <v>2550</v>
      </c>
      <c r="E152" s="42">
        <v>8721</v>
      </c>
      <c r="F152" s="42">
        <v>11271</v>
      </c>
      <c r="G152" s="42">
        <v>3716</v>
      </c>
      <c r="H152" s="42">
        <v>15988</v>
      </c>
    </row>
    <row r="153" spans="1:8" ht="13.8">
      <c r="A153" s="427">
        <v>43556</v>
      </c>
      <c r="B153" s="42">
        <v>33099</v>
      </c>
      <c r="C153" s="42">
        <v>7624</v>
      </c>
      <c r="D153" s="42">
        <v>2576</v>
      </c>
      <c r="E153" s="42">
        <v>8724</v>
      </c>
      <c r="F153" s="42">
        <v>11300</v>
      </c>
      <c r="G153" s="42">
        <v>3611</v>
      </c>
      <c r="H153" s="42">
        <v>14586</v>
      </c>
    </row>
    <row r="154" spans="1:8" ht="13.8">
      <c r="A154" s="427">
        <v>43586</v>
      </c>
      <c r="B154" s="42">
        <v>35105</v>
      </c>
      <c r="C154" s="42">
        <v>7985</v>
      </c>
      <c r="D154" s="42">
        <v>2567</v>
      </c>
      <c r="E154" s="42">
        <v>9132</v>
      </c>
      <c r="F154" s="42">
        <v>11699</v>
      </c>
      <c r="G154" s="42">
        <v>2989</v>
      </c>
      <c r="H154" s="42">
        <v>14515</v>
      </c>
    </row>
    <row r="155" spans="1:8" ht="13.8">
      <c r="A155" s="427">
        <v>43617</v>
      </c>
      <c r="B155" s="42">
        <v>36885</v>
      </c>
      <c r="C155" s="42">
        <v>8448</v>
      </c>
      <c r="D155" s="42">
        <v>2579</v>
      </c>
      <c r="E155" s="42">
        <v>9172</v>
      </c>
      <c r="F155" s="42">
        <v>11751</v>
      </c>
      <c r="G155" s="42">
        <v>2579</v>
      </c>
      <c r="H155" s="42">
        <v>16446</v>
      </c>
    </row>
    <row r="156" spans="1:8" ht="13.8">
      <c r="A156" s="427">
        <v>43647</v>
      </c>
      <c r="B156" s="42">
        <v>38495</v>
      </c>
      <c r="C156" s="42">
        <v>9057</v>
      </c>
      <c r="D156" s="42">
        <v>2607</v>
      </c>
      <c r="E156" s="42">
        <v>9239</v>
      </c>
      <c r="F156" s="42">
        <v>11846</v>
      </c>
      <c r="G156" s="42">
        <v>2478</v>
      </c>
      <c r="H156" s="42">
        <v>15479</v>
      </c>
    </row>
    <row r="157" spans="1:8" ht="13.8">
      <c r="A157" s="427">
        <v>43678</v>
      </c>
      <c r="B157" s="42">
        <v>40693</v>
      </c>
      <c r="C157" s="42">
        <v>9650</v>
      </c>
      <c r="D157" s="42">
        <v>2675</v>
      </c>
      <c r="E157" s="42">
        <v>9253</v>
      </c>
      <c r="F157" s="42">
        <v>11928</v>
      </c>
      <c r="G157" s="42">
        <v>2430</v>
      </c>
      <c r="H157" s="42">
        <v>15770</v>
      </c>
    </row>
    <row r="158" spans="1:8" ht="13.8">
      <c r="A158" s="427">
        <v>43709</v>
      </c>
      <c r="B158" s="42">
        <v>42644</v>
      </c>
      <c r="C158" s="42">
        <v>10402</v>
      </c>
      <c r="D158" s="42">
        <v>2717</v>
      </c>
      <c r="E158" s="42">
        <v>9371</v>
      </c>
      <c r="F158" s="42">
        <v>12088</v>
      </c>
      <c r="G158" s="42">
        <v>2261</v>
      </c>
      <c r="H158" s="42">
        <v>17227</v>
      </c>
    </row>
    <row r="159" spans="1:8" ht="13.8">
      <c r="A159" s="427">
        <v>43739</v>
      </c>
      <c r="B159" s="42">
        <v>45488</v>
      </c>
      <c r="C159" s="42">
        <v>11020</v>
      </c>
      <c r="D159" s="42">
        <v>2818</v>
      </c>
      <c r="E159" s="42">
        <v>9408</v>
      </c>
      <c r="F159" s="42">
        <v>12226</v>
      </c>
      <c r="G159" s="42">
        <v>2347</v>
      </c>
      <c r="H159" s="42">
        <v>15858</v>
      </c>
    </row>
    <row r="160" spans="1:8" ht="13.8">
      <c r="A160" s="427">
        <v>43770</v>
      </c>
      <c r="B160" s="42">
        <v>47874</v>
      </c>
      <c r="C160" s="42">
        <v>11231</v>
      </c>
      <c r="D160" s="42">
        <v>2844</v>
      </c>
      <c r="E160" s="42">
        <v>9598</v>
      </c>
      <c r="F160" s="42">
        <v>12442</v>
      </c>
      <c r="G160" s="42">
        <v>2494</v>
      </c>
      <c r="H160" s="42">
        <v>16432</v>
      </c>
    </row>
    <row r="161" spans="1:8" ht="13.8">
      <c r="A161" s="427">
        <v>43800</v>
      </c>
      <c r="B161" s="42">
        <v>50062</v>
      </c>
      <c r="C161" s="42">
        <v>11547</v>
      </c>
      <c r="D161" s="42">
        <v>2866</v>
      </c>
      <c r="E161" s="42">
        <v>9831</v>
      </c>
      <c r="F161" s="42">
        <v>12697</v>
      </c>
      <c r="G161" s="42">
        <v>3048</v>
      </c>
      <c r="H161" s="42">
        <v>18744</v>
      </c>
    </row>
    <row r="162" spans="1:8" ht="13.8">
      <c r="A162" s="427">
        <v>43831</v>
      </c>
      <c r="B162" s="42">
        <v>51189</v>
      </c>
      <c r="C162" s="42">
        <v>11977</v>
      </c>
      <c r="D162" s="42">
        <v>2824</v>
      </c>
      <c r="E162" s="42">
        <v>9928</v>
      </c>
      <c r="F162" s="42">
        <v>12752</v>
      </c>
      <c r="G162" s="42">
        <v>2872</v>
      </c>
      <c r="H162" s="42">
        <v>15209</v>
      </c>
    </row>
    <row r="163" spans="1:8" ht="13.8">
      <c r="A163" s="427">
        <v>43862</v>
      </c>
      <c r="B163" s="42">
        <v>52608</v>
      </c>
      <c r="C163" s="42">
        <v>12640</v>
      </c>
      <c r="D163" s="42">
        <v>2858</v>
      </c>
      <c r="E163" s="42">
        <v>10048</v>
      </c>
      <c r="F163" s="42">
        <v>12906</v>
      </c>
      <c r="G163" s="42">
        <v>2905</v>
      </c>
      <c r="H163" s="42">
        <v>14886</v>
      </c>
    </row>
    <row r="164" spans="1:8" ht="13.8">
      <c r="A164" s="427">
        <v>43891</v>
      </c>
      <c r="B164" s="42">
        <v>54261</v>
      </c>
      <c r="C164" s="42">
        <v>13299</v>
      </c>
      <c r="D164" s="42">
        <v>2844</v>
      </c>
      <c r="E164" s="42">
        <v>10128</v>
      </c>
      <c r="F164" s="42">
        <v>12972</v>
      </c>
      <c r="G164" s="42">
        <v>3012</v>
      </c>
      <c r="H164" s="42">
        <v>16358</v>
      </c>
    </row>
    <row r="165" spans="1:8" ht="13.8">
      <c r="A165" s="427">
        <v>43922</v>
      </c>
      <c r="B165" s="42">
        <v>53517</v>
      </c>
      <c r="C165" s="42">
        <v>13687</v>
      </c>
      <c r="D165" s="42">
        <v>2776</v>
      </c>
      <c r="E165" s="42">
        <v>10462</v>
      </c>
      <c r="F165" s="42">
        <v>13238</v>
      </c>
      <c r="G165" s="42">
        <v>2640</v>
      </c>
      <c r="H165" s="42">
        <v>15552</v>
      </c>
    </row>
    <row r="166" spans="1:8" ht="13.8">
      <c r="A166" s="427">
        <v>43952</v>
      </c>
      <c r="B166" s="42">
        <v>54352</v>
      </c>
      <c r="C166" s="42">
        <v>14160</v>
      </c>
      <c r="D166" s="42">
        <v>2716</v>
      </c>
      <c r="E166" s="42">
        <v>10358</v>
      </c>
      <c r="F166" s="42">
        <v>13074</v>
      </c>
      <c r="G166" s="42">
        <v>2406</v>
      </c>
      <c r="H166" s="42">
        <v>13395</v>
      </c>
    </row>
    <row r="167" spans="1:8" ht="13.8">
      <c r="A167" s="427">
        <v>43983</v>
      </c>
      <c r="B167" s="42">
        <v>53915</v>
      </c>
      <c r="C167" s="42">
        <v>14717</v>
      </c>
      <c r="D167" s="42">
        <v>2647</v>
      </c>
      <c r="E167" s="42">
        <v>10390</v>
      </c>
      <c r="F167" s="42">
        <v>13037</v>
      </c>
      <c r="G167" s="42">
        <v>2079</v>
      </c>
      <c r="H167" s="42">
        <v>11699</v>
      </c>
    </row>
    <row r="168" spans="1:8" ht="13.8">
      <c r="A168" s="427">
        <v>44013</v>
      </c>
      <c r="B168" s="42">
        <v>54926</v>
      </c>
      <c r="C168" s="42">
        <v>15129</v>
      </c>
      <c r="D168" s="42">
        <v>2563</v>
      </c>
      <c r="E168" s="42">
        <v>10848</v>
      </c>
      <c r="F168" s="42">
        <v>13411</v>
      </c>
      <c r="G168" s="42">
        <v>2139</v>
      </c>
      <c r="H168" s="42">
        <v>11137</v>
      </c>
    </row>
    <row r="169" spans="1:8" ht="13.8">
      <c r="A169" s="427">
        <v>44044</v>
      </c>
      <c r="B169" s="42">
        <v>55822</v>
      </c>
      <c r="C169" s="42">
        <v>15788</v>
      </c>
      <c r="D169" s="42">
        <v>2533</v>
      </c>
      <c r="E169" s="42">
        <v>10634</v>
      </c>
      <c r="F169" s="42">
        <v>13167</v>
      </c>
      <c r="G169" s="42">
        <v>2300</v>
      </c>
      <c r="H169" s="42">
        <v>11210</v>
      </c>
    </row>
    <row r="170" spans="1:8" ht="13.8">
      <c r="A170" s="427">
        <v>44075</v>
      </c>
      <c r="B170" s="42">
        <v>57035</v>
      </c>
      <c r="C170" s="42">
        <v>16724</v>
      </c>
      <c r="D170" s="42">
        <v>2479</v>
      </c>
      <c r="E170" s="42">
        <v>10693</v>
      </c>
      <c r="F170" s="42">
        <v>13172</v>
      </c>
      <c r="G170" s="42">
        <v>2670</v>
      </c>
      <c r="H170" s="42">
        <v>11025</v>
      </c>
    </row>
    <row r="171" spans="1:8" ht="13.8">
      <c r="A171" s="427">
        <v>44105</v>
      </c>
      <c r="B171" s="42">
        <v>58142</v>
      </c>
      <c r="C171" s="42">
        <v>17269</v>
      </c>
      <c r="D171" s="42">
        <v>2391</v>
      </c>
      <c r="E171" s="42">
        <v>11203</v>
      </c>
      <c r="F171" s="42">
        <v>13594</v>
      </c>
      <c r="G171" s="42">
        <v>2653</v>
      </c>
      <c r="H171" s="42">
        <v>10611</v>
      </c>
    </row>
    <row r="172" spans="1:8" ht="13.8">
      <c r="A172" s="427">
        <v>44136</v>
      </c>
      <c r="B172" s="42">
        <v>59840</v>
      </c>
      <c r="C172" s="42">
        <v>18152</v>
      </c>
      <c r="D172" s="42">
        <v>2333</v>
      </c>
      <c r="E172" s="42">
        <v>11385</v>
      </c>
      <c r="F172" s="42">
        <v>13718</v>
      </c>
      <c r="G172" s="42">
        <v>2958</v>
      </c>
      <c r="H172" s="42">
        <v>10434</v>
      </c>
    </row>
    <row r="173" spans="1:8" ht="13.8">
      <c r="A173" s="427">
        <v>44167</v>
      </c>
      <c r="B173" s="42">
        <v>62008</v>
      </c>
      <c r="C173" s="42">
        <v>18926</v>
      </c>
      <c r="D173" s="42">
        <v>2312</v>
      </c>
      <c r="E173" s="42">
        <v>11521</v>
      </c>
      <c r="F173" s="42">
        <v>13833</v>
      </c>
      <c r="G173" s="42">
        <v>3006</v>
      </c>
      <c r="H173" s="42">
        <v>9162</v>
      </c>
    </row>
    <row r="174" spans="1:8" ht="13.8">
      <c r="A174" s="427">
        <v>44198</v>
      </c>
      <c r="B174" s="42">
        <v>62485</v>
      </c>
      <c r="C174" s="42">
        <v>19166</v>
      </c>
      <c r="D174" s="42">
        <v>2254</v>
      </c>
      <c r="E174" s="42">
        <v>11486</v>
      </c>
      <c r="F174" s="42">
        <v>13740</v>
      </c>
      <c r="G174" s="42">
        <v>2933</v>
      </c>
      <c r="H174" s="42">
        <v>9131</v>
      </c>
    </row>
    <row r="175" spans="1:8" ht="13.8">
      <c r="A175" s="427">
        <v>44229</v>
      </c>
      <c r="B175" s="42">
        <v>64083</v>
      </c>
      <c r="C175" s="42">
        <v>19636</v>
      </c>
      <c r="D175" s="42">
        <v>2217</v>
      </c>
      <c r="E175" s="42">
        <v>11811</v>
      </c>
      <c r="F175" s="42">
        <v>14028</v>
      </c>
      <c r="G175" s="42">
        <v>2925</v>
      </c>
      <c r="H175" s="42">
        <v>9303</v>
      </c>
    </row>
    <row r="176" spans="1:8" ht="13.8">
      <c r="A176" s="427">
        <v>44256</v>
      </c>
      <c r="B176" s="42">
        <v>66615</v>
      </c>
      <c r="C176" s="42">
        <v>20540</v>
      </c>
      <c r="D176" s="42">
        <v>2279</v>
      </c>
      <c r="E176" s="42">
        <v>12329</v>
      </c>
      <c r="F176" s="42">
        <v>14608</v>
      </c>
      <c r="G176" s="42">
        <v>2816</v>
      </c>
      <c r="H176" s="42">
        <v>9822</v>
      </c>
    </row>
    <row r="177" spans="1:8" ht="13.8">
      <c r="A177" s="427">
        <v>44287</v>
      </c>
      <c r="B177" s="42">
        <v>68791</v>
      </c>
      <c r="C177" s="42">
        <v>21230</v>
      </c>
      <c r="D177" s="42">
        <v>2189</v>
      </c>
      <c r="E177" s="42">
        <v>11938</v>
      </c>
      <c r="F177" s="42">
        <v>14127</v>
      </c>
      <c r="G177" s="42">
        <v>2917</v>
      </c>
      <c r="H177" s="42">
        <v>10238</v>
      </c>
    </row>
    <row r="178" spans="1:8" ht="13.8">
      <c r="A178" s="427">
        <v>44317</v>
      </c>
      <c r="B178" s="42">
        <v>71670</v>
      </c>
      <c r="C178" s="42">
        <v>21895</v>
      </c>
      <c r="D178" s="42">
        <v>2204</v>
      </c>
      <c r="E178" s="42">
        <v>11398</v>
      </c>
      <c r="F178" s="42">
        <v>13602</v>
      </c>
      <c r="G178" s="42">
        <v>2988</v>
      </c>
      <c r="H178" s="42">
        <v>10047</v>
      </c>
    </row>
    <row r="179" spans="1:8" ht="13.8">
      <c r="A179" s="427">
        <v>44348</v>
      </c>
      <c r="B179" s="42">
        <v>74481</v>
      </c>
      <c r="C179" s="42">
        <v>22578</v>
      </c>
      <c r="D179" s="42">
        <v>2198</v>
      </c>
      <c r="E179" s="42">
        <v>12009</v>
      </c>
      <c r="F179" s="42">
        <v>14207</v>
      </c>
      <c r="G179" s="42">
        <v>3214</v>
      </c>
      <c r="H179" s="42">
        <v>10506</v>
      </c>
    </row>
    <row r="180" spans="1:8" ht="13.8">
      <c r="A180" s="427">
        <v>44378</v>
      </c>
      <c r="B180" s="42">
        <v>77223</v>
      </c>
      <c r="C180" s="42">
        <v>23576</v>
      </c>
      <c r="D180" s="42">
        <v>2146</v>
      </c>
      <c r="E180" s="42">
        <v>12109</v>
      </c>
      <c r="F180" s="42">
        <v>14255</v>
      </c>
      <c r="G180" s="42">
        <v>3378</v>
      </c>
      <c r="H180" s="42">
        <v>9731</v>
      </c>
    </row>
    <row r="181" spans="1:8" ht="13.8">
      <c r="A181" s="427">
        <v>44409</v>
      </c>
      <c r="B181" s="42">
        <v>80545</v>
      </c>
      <c r="C181" s="42">
        <v>24392</v>
      </c>
      <c r="D181" s="42">
        <v>2137</v>
      </c>
      <c r="E181" s="42">
        <v>12789</v>
      </c>
      <c r="F181" s="42">
        <v>14926</v>
      </c>
      <c r="G181" s="42">
        <v>3359</v>
      </c>
      <c r="H181" s="42">
        <v>9151</v>
      </c>
    </row>
    <row r="182" spans="1:8" ht="13.8">
      <c r="A182" s="427">
        <v>44440</v>
      </c>
      <c r="B182" s="42">
        <v>83348</v>
      </c>
      <c r="C182" s="42">
        <v>26075</v>
      </c>
      <c r="D182" s="42">
        <v>2124</v>
      </c>
      <c r="E182" s="42">
        <v>13554</v>
      </c>
      <c r="F182" s="42">
        <v>15678</v>
      </c>
      <c r="G182" s="42">
        <v>3670</v>
      </c>
      <c r="H182" s="42">
        <v>9878</v>
      </c>
    </row>
    <row r="183" spans="1:8" ht="13.8">
      <c r="A183" s="427">
        <v>44470</v>
      </c>
      <c r="B183" s="42">
        <v>86010</v>
      </c>
      <c r="C183" s="42">
        <v>26428</v>
      </c>
      <c r="D183" s="42">
        <v>2068</v>
      </c>
      <c r="E183" s="42">
        <v>13543</v>
      </c>
      <c r="F183" s="42">
        <v>15611</v>
      </c>
      <c r="G183" s="42">
        <v>3784</v>
      </c>
      <c r="H183" s="42">
        <v>9221</v>
      </c>
    </row>
    <row r="184" spans="1:8" ht="13.8">
      <c r="A184" s="427">
        <v>44501</v>
      </c>
      <c r="B184" s="42">
        <v>87807</v>
      </c>
      <c r="C184" s="42">
        <v>26927</v>
      </c>
      <c r="D184" s="42">
        <v>2095</v>
      </c>
      <c r="E184" s="42">
        <v>13737</v>
      </c>
      <c r="F184" s="42">
        <v>15832</v>
      </c>
      <c r="G184" s="42">
        <v>4021</v>
      </c>
      <c r="H184" s="42">
        <v>10681</v>
      </c>
    </row>
    <row r="185" spans="1:8" ht="13.8">
      <c r="A185" s="427">
        <v>44531</v>
      </c>
      <c r="B185" s="42">
        <v>90777</v>
      </c>
      <c r="C185" s="42">
        <v>28152</v>
      </c>
      <c r="D185" s="42">
        <v>2126</v>
      </c>
      <c r="E185" s="42">
        <v>14241</v>
      </c>
      <c r="F185" s="42">
        <v>16367</v>
      </c>
      <c r="G185" s="42">
        <v>4609</v>
      </c>
      <c r="H185" s="42">
        <v>11724</v>
      </c>
    </row>
    <row r="186" spans="1:8" ht="13.8">
      <c r="A186" s="427">
        <v>44562</v>
      </c>
      <c r="B186" s="42">
        <v>91551</v>
      </c>
      <c r="C186" s="42">
        <v>28719</v>
      </c>
      <c r="D186" s="42">
        <v>2124</v>
      </c>
      <c r="E186" s="42">
        <v>14193</v>
      </c>
      <c r="F186" s="42">
        <v>16317</v>
      </c>
      <c r="G186" s="42">
        <v>4534</v>
      </c>
      <c r="H186" s="42">
        <v>11265</v>
      </c>
    </row>
    <row r="187" spans="1:8" ht="13.8">
      <c r="A187" s="427">
        <v>44593</v>
      </c>
      <c r="B187" s="42">
        <v>93545</v>
      </c>
      <c r="C187" s="42">
        <v>29112</v>
      </c>
      <c r="D187" s="42">
        <v>2142</v>
      </c>
      <c r="E187" s="42">
        <v>13837</v>
      </c>
      <c r="F187" s="42">
        <v>15979</v>
      </c>
      <c r="G187" s="42">
        <v>4409</v>
      </c>
      <c r="H187" s="42">
        <v>12121</v>
      </c>
    </row>
    <row r="188" spans="1:8" ht="13.8">
      <c r="A188" s="427">
        <v>44621</v>
      </c>
      <c r="B188" s="42">
        <v>94988</v>
      </c>
      <c r="C188" s="42">
        <v>29684</v>
      </c>
      <c r="D188" s="42">
        <v>2154</v>
      </c>
      <c r="E188" s="42">
        <v>13722</v>
      </c>
      <c r="F188" s="42">
        <v>15876</v>
      </c>
      <c r="G188" s="42">
        <v>4449</v>
      </c>
      <c r="H188" s="42">
        <v>12794</v>
      </c>
    </row>
    <row r="189" spans="1:8" ht="13.8">
      <c r="A189" s="427">
        <v>44652</v>
      </c>
      <c r="B189" s="42">
        <v>96433</v>
      </c>
      <c r="C189" s="42">
        <v>30430</v>
      </c>
      <c r="D189" s="42">
        <v>2195</v>
      </c>
      <c r="E189" s="42">
        <v>13994</v>
      </c>
      <c r="F189" s="42">
        <v>16189</v>
      </c>
      <c r="G189" s="42">
        <v>4095</v>
      </c>
      <c r="H189" s="42">
        <v>12667</v>
      </c>
    </row>
    <row r="190" spans="1:8" ht="13.8">
      <c r="A190" s="427">
        <v>44682</v>
      </c>
      <c r="B190" s="42">
        <v>98290</v>
      </c>
      <c r="C190" s="42">
        <v>31123</v>
      </c>
      <c r="D190" s="42">
        <v>2164</v>
      </c>
      <c r="E190" s="42">
        <v>14063</v>
      </c>
      <c r="F190" s="42">
        <v>16227</v>
      </c>
      <c r="G190" s="42">
        <v>3410</v>
      </c>
      <c r="H190" s="42">
        <v>14072</v>
      </c>
    </row>
    <row r="191" spans="1:8" ht="13.8">
      <c r="A191" s="427">
        <v>44713</v>
      </c>
      <c r="B191" s="42">
        <v>100180</v>
      </c>
      <c r="C191" s="42">
        <v>31800</v>
      </c>
      <c r="D191" s="42">
        <v>2147</v>
      </c>
      <c r="E191" s="42">
        <v>14144</v>
      </c>
      <c r="F191" s="42">
        <v>16291</v>
      </c>
      <c r="G191" s="42">
        <v>3398</v>
      </c>
      <c r="H191" s="42">
        <v>15170</v>
      </c>
    </row>
    <row r="192" spans="1:8" ht="13.8">
      <c r="A192" s="427">
        <v>44743</v>
      </c>
      <c r="B192" s="42">
        <v>102584</v>
      </c>
      <c r="C192" s="42">
        <v>32531</v>
      </c>
      <c r="D192" s="42">
        <v>2174</v>
      </c>
      <c r="E192" s="42">
        <v>14889</v>
      </c>
      <c r="F192" s="42">
        <v>17063</v>
      </c>
      <c r="G192" s="42">
        <v>3405</v>
      </c>
      <c r="H192" s="42">
        <v>15444</v>
      </c>
    </row>
    <row r="193" spans="1:8" ht="13.8">
      <c r="A193" s="427">
        <v>44774</v>
      </c>
      <c r="B193" s="42">
        <v>105023</v>
      </c>
      <c r="C193" s="42">
        <v>33145</v>
      </c>
      <c r="D193" s="42">
        <v>2057</v>
      </c>
      <c r="E193" s="42">
        <v>15009</v>
      </c>
      <c r="F193" s="42">
        <v>17066</v>
      </c>
      <c r="G193" s="42">
        <v>3375</v>
      </c>
      <c r="H193" s="42">
        <v>16870</v>
      </c>
    </row>
    <row r="194" spans="1:8" ht="13.8">
      <c r="A194" s="427">
        <v>44805</v>
      </c>
      <c r="B194" s="42">
        <v>107697</v>
      </c>
      <c r="C194" s="42">
        <v>33857</v>
      </c>
      <c r="D194" s="42">
        <v>2064</v>
      </c>
      <c r="E194" s="42">
        <v>15024</v>
      </c>
      <c r="F194" s="42">
        <v>17088</v>
      </c>
      <c r="G194" s="42">
        <v>3566</v>
      </c>
      <c r="H194" s="42">
        <v>17664</v>
      </c>
    </row>
    <row r="195" spans="1:8" ht="13.8">
      <c r="A195" s="427">
        <v>44835</v>
      </c>
      <c r="B195" s="42">
        <v>109702</v>
      </c>
      <c r="C195" s="42">
        <v>34347</v>
      </c>
      <c r="D195" s="42">
        <v>2048</v>
      </c>
      <c r="E195" s="42">
        <v>15108</v>
      </c>
      <c r="F195" s="42">
        <v>17156</v>
      </c>
      <c r="G195" s="42">
        <v>4205</v>
      </c>
      <c r="H195" s="42">
        <v>18553</v>
      </c>
    </row>
    <row r="196" spans="1:8" ht="13.8">
      <c r="A196" s="427">
        <v>44866</v>
      </c>
      <c r="B196" s="42">
        <v>111329</v>
      </c>
      <c r="C196" s="42">
        <v>34658</v>
      </c>
      <c r="D196" s="42">
        <v>2022</v>
      </c>
      <c r="E196" s="42">
        <v>15422</v>
      </c>
      <c r="F196" s="42">
        <v>17444</v>
      </c>
      <c r="G196" s="42">
        <v>4463</v>
      </c>
      <c r="H196" s="42">
        <v>19506</v>
      </c>
    </row>
    <row r="197" spans="1:8" ht="13.8">
      <c r="A197" s="427">
        <v>44896</v>
      </c>
      <c r="B197" s="42">
        <v>113739</v>
      </c>
      <c r="C197" s="42">
        <v>35201</v>
      </c>
      <c r="D197" s="42">
        <v>2162</v>
      </c>
      <c r="E197" s="42">
        <v>15843</v>
      </c>
      <c r="F197" s="42">
        <v>18005</v>
      </c>
      <c r="G197" s="42">
        <v>4754</v>
      </c>
      <c r="H197" s="42">
        <v>20964</v>
      </c>
    </row>
    <row r="198" spans="1:8" ht="13.8">
      <c r="A198" s="427">
        <v>44927</v>
      </c>
      <c r="B198" s="42">
        <v>114223</v>
      </c>
      <c r="C198" s="42">
        <v>35611</v>
      </c>
      <c r="D198" s="42">
        <v>2158</v>
      </c>
      <c r="E198" s="42">
        <v>15533</v>
      </c>
      <c r="F198" s="42">
        <v>17690</v>
      </c>
      <c r="G198" s="42">
        <v>4820</v>
      </c>
      <c r="H198" s="42">
        <v>19136</v>
      </c>
    </row>
    <row r="199" spans="1:8" ht="13.8">
      <c r="A199" s="427">
        <v>44958</v>
      </c>
      <c r="B199" s="42">
        <v>114579</v>
      </c>
      <c r="C199" s="42">
        <v>35632</v>
      </c>
      <c r="D199" s="42">
        <v>2125</v>
      </c>
      <c r="E199" s="42">
        <v>15419</v>
      </c>
      <c r="F199" s="42">
        <v>17544</v>
      </c>
      <c r="G199" s="42">
        <v>4720</v>
      </c>
      <c r="H199" s="42">
        <v>19465</v>
      </c>
    </row>
    <row r="200" spans="1:8" ht="13.8">
      <c r="A200" s="427">
        <v>44986</v>
      </c>
      <c r="B200" s="42">
        <v>115905</v>
      </c>
      <c r="C200" s="42">
        <v>35705</v>
      </c>
      <c r="D200" s="42">
        <v>2104</v>
      </c>
      <c r="E200" s="42">
        <v>15661</v>
      </c>
      <c r="F200" s="42">
        <v>17765</v>
      </c>
      <c r="G200" s="42">
        <v>4526</v>
      </c>
      <c r="H200" s="42">
        <v>22000</v>
      </c>
    </row>
    <row r="201" spans="1:8" ht="13.8">
      <c r="A201" s="427">
        <v>45017</v>
      </c>
      <c r="B201" s="42">
        <v>116772</v>
      </c>
      <c r="C201" s="42">
        <v>35730</v>
      </c>
      <c r="D201" s="42">
        <v>2111</v>
      </c>
      <c r="E201" s="42">
        <v>15640</v>
      </c>
      <c r="F201" s="42">
        <v>17751</v>
      </c>
      <c r="G201" s="42">
        <v>4502</v>
      </c>
      <c r="H201" s="42">
        <v>22694</v>
      </c>
    </row>
    <row r="202" spans="1:8" ht="13.8">
      <c r="A202" s="427">
        <v>45047</v>
      </c>
      <c r="B202" s="42">
        <v>117156</v>
      </c>
      <c r="C202" s="42">
        <v>35720</v>
      </c>
      <c r="D202" s="42">
        <v>2082</v>
      </c>
      <c r="E202" s="42">
        <v>15569</v>
      </c>
      <c r="F202" s="42">
        <v>17651</v>
      </c>
      <c r="G202" s="42">
        <v>3800</v>
      </c>
      <c r="H202" s="42">
        <v>23755</v>
      </c>
    </row>
    <row r="203" spans="1:8" ht="13.8">
      <c r="A203" s="427">
        <v>45078</v>
      </c>
      <c r="B203" s="42">
        <v>117864</v>
      </c>
      <c r="C203" s="42">
        <v>35702</v>
      </c>
      <c r="D203" s="42">
        <v>2092</v>
      </c>
      <c r="E203" s="42">
        <v>15609</v>
      </c>
      <c r="F203" s="42">
        <v>17701</v>
      </c>
      <c r="G203" s="42">
        <v>3682</v>
      </c>
      <c r="H203" s="42">
        <v>24582</v>
      </c>
    </row>
    <row r="204" spans="1:8" ht="13.8">
      <c r="A204" s="427">
        <v>45108</v>
      </c>
      <c r="B204" s="42">
        <v>118580</v>
      </c>
      <c r="C204" s="42">
        <v>35769</v>
      </c>
      <c r="D204" s="42">
        <v>2092</v>
      </c>
      <c r="E204" s="42">
        <v>15540</v>
      </c>
      <c r="F204" s="42">
        <v>17632</v>
      </c>
      <c r="G204" s="42">
        <v>3460</v>
      </c>
      <c r="H204" s="42">
        <v>22805</v>
      </c>
    </row>
    <row r="205" spans="1:8" ht="13.8">
      <c r="A205" s="427">
        <v>45139</v>
      </c>
      <c r="B205" s="42">
        <v>120094</v>
      </c>
      <c r="C205" s="42">
        <v>35905</v>
      </c>
      <c r="D205" s="42">
        <v>2106</v>
      </c>
      <c r="E205" s="42">
        <v>15547</v>
      </c>
      <c r="F205" s="42">
        <v>17654</v>
      </c>
      <c r="G205" s="42">
        <v>3396</v>
      </c>
      <c r="H205" s="42">
        <v>24174</v>
      </c>
    </row>
    <row r="206" spans="1:8" ht="13.8">
      <c r="A206" s="427">
        <v>45170</v>
      </c>
      <c r="B206" s="42">
        <v>121683</v>
      </c>
      <c r="C206" s="42">
        <v>35982</v>
      </c>
      <c r="D206" s="42">
        <v>2122</v>
      </c>
      <c r="E206" s="42">
        <v>15987</v>
      </c>
      <c r="F206" s="42">
        <v>18109</v>
      </c>
      <c r="G206" s="42">
        <v>3666</v>
      </c>
      <c r="H206" s="42">
        <v>24789</v>
      </c>
    </row>
    <row r="207" spans="1:8" ht="13.8">
      <c r="A207" s="427">
        <v>45200</v>
      </c>
      <c r="B207" s="42">
        <v>122933</v>
      </c>
      <c r="C207" s="42">
        <v>35854</v>
      </c>
      <c r="D207" s="42">
        <v>2143</v>
      </c>
      <c r="E207" s="42">
        <v>15973</v>
      </c>
      <c r="F207" s="42">
        <v>18116</v>
      </c>
      <c r="G207" s="42">
        <v>3572</v>
      </c>
      <c r="H207" s="42">
        <v>23936</v>
      </c>
    </row>
    <row r="208" spans="1:8" ht="13.8">
      <c r="A208" s="427">
        <v>45231</v>
      </c>
      <c r="B208" s="42">
        <v>124178</v>
      </c>
      <c r="C208" s="42">
        <v>35577</v>
      </c>
      <c r="D208" s="42">
        <v>2162</v>
      </c>
      <c r="E208" s="42">
        <v>16028</v>
      </c>
      <c r="F208" s="42">
        <v>18190</v>
      </c>
      <c r="G208" s="42">
        <v>3559</v>
      </c>
      <c r="H208" s="42">
        <v>22563</v>
      </c>
    </row>
    <row r="209" spans="1:8" ht="13.8">
      <c r="A209" s="427">
        <v>45261</v>
      </c>
      <c r="B209" s="42">
        <v>126117</v>
      </c>
      <c r="C209" s="42">
        <v>35802</v>
      </c>
      <c r="D209" s="42">
        <v>2267</v>
      </c>
      <c r="E209" s="42">
        <v>16236</v>
      </c>
      <c r="F209" s="42">
        <v>18503</v>
      </c>
      <c r="G209" s="42">
        <v>3755</v>
      </c>
      <c r="H209" s="42">
        <v>22581</v>
      </c>
    </row>
    <row r="210" spans="1:8" ht="13.8">
      <c r="A210" s="427">
        <v>45292</v>
      </c>
      <c r="B210" s="42">
        <v>125245</v>
      </c>
      <c r="C210" s="42">
        <v>38550</v>
      </c>
      <c r="D210" s="42">
        <v>2137</v>
      </c>
      <c r="E210" s="42">
        <v>17074</v>
      </c>
      <c r="F210" s="42">
        <v>19211</v>
      </c>
      <c r="G210" s="42">
        <v>3389</v>
      </c>
      <c r="H210" s="42">
        <v>19958</v>
      </c>
    </row>
    <row r="211" spans="1:8" ht="13.8">
      <c r="A211" s="427">
        <v>45323</v>
      </c>
      <c r="B211" s="42">
        <v>125717</v>
      </c>
      <c r="C211" s="42">
        <v>38352</v>
      </c>
      <c r="D211" s="42">
        <v>2127</v>
      </c>
      <c r="E211" s="42">
        <v>17093</v>
      </c>
      <c r="F211" s="42">
        <v>19220</v>
      </c>
      <c r="G211" s="42">
        <v>3512</v>
      </c>
      <c r="H211" s="42">
        <v>19823</v>
      </c>
    </row>
    <row r="212" spans="1:8" ht="13.8">
      <c r="A212" s="427">
        <v>45352</v>
      </c>
      <c r="B212" s="42">
        <v>127322</v>
      </c>
      <c r="C212" s="42">
        <v>38467</v>
      </c>
      <c r="D212" s="42">
        <v>2265</v>
      </c>
      <c r="E212" s="42">
        <v>17367</v>
      </c>
      <c r="F212" s="42">
        <v>19631</v>
      </c>
      <c r="G212" s="42">
        <v>3820</v>
      </c>
      <c r="H212" s="42">
        <v>19880</v>
      </c>
    </row>
    <row r="213" spans="1:8" ht="13.8">
      <c r="A213" s="427">
        <v>45383</v>
      </c>
      <c r="B213" s="42">
        <v>128120</v>
      </c>
      <c r="C213" s="42">
        <v>38336</v>
      </c>
      <c r="D213" s="42">
        <v>2276</v>
      </c>
      <c r="E213" s="42">
        <v>17461</v>
      </c>
      <c r="F213" s="42">
        <v>19737</v>
      </c>
      <c r="G213" s="42">
        <v>3543</v>
      </c>
      <c r="H213" s="42">
        <v>20209</v>
      </c>
    </row>
    <row r="214" spans="1:8" ht="13.8">
      <c r="A214" s="427">
        <v>45413</v>
      </c>
      <c r="B214" s="42">
        <v>129036</v>
      </c>
      <c r="C214" s="42">
        <v>38354</v>
      </c>
      <c r="D214" s="42">
        <v>2318</v>
      </c>
      <c r="E214" s="42">
        <v>17424</v>
      </c>
      <c r="F214" s="42">
        <v>19742</v>
      </c>
      <c r="G214" s="42">
        <v>3532</v>
      </c>
      <c r="H214" s="42">
        <v>19284</v>
      </c>
    </row>
    <row r="215" spans="1:8" ht="13.8">
      <c r="A215" s="427">
        <v>45444</v>
      </c>
      <c r="B215" s="42">
        <v>130434</v>
      </c>
      <c r="C215" s="42">
        <v>38500</v>
      </c>
      <c r="D215" s="42">
        <v>2370</v>
      </c>
      <c r="E215" s="42">
        <v>17908</v>
      </c>
      <c r="F215" s="42">
        <v>20278</v>
      </c>
      <c r="G215" s="42">
        <v>3507</v>
      </c>
      <c r="H215" s="42">
        <v>18037</v>
      </c>
    </row>
    <row r="216" spans="1:8" ht="13.8">
      <c r="A216" s="427">
        <v>45474</v>
      </c>
      <c r="B216" s="42">
        <v>131426</v>
      </c>
      <c r="C216" s="42">
        <v>38709</v>
      </c>
      <c r="D216" s="42">
        <v>2428</v>
      </c>
      <c r="E216" s="42">
        <v>17836</v>
      </c>
      <c r="F216" s="42">
        <v>20265</v>
      </c>
      <c r="G216" s="42">
        <v>3218</v>
      </c>
      <c r="H216" s="42">
        <v>18713</v>
      </c>
    </row>
    <row r="217" spans="1:8" ht="13.8">
      <c r="A217" s="427">
        <v>45505</v>
      </c>
      <c r="B217" s="42">
        <v>133536</v>
      </c>
      <c r="C217" s="42">
        <v>38864</v>
      </c>
      <c r="D217" s="42">
        <v>2554</v>
      </c>
      <c r="E217" s="42">
        <v>17966</v>
      </c>
      <c r="F217" s="42">
        <v>20520</v>
      </c>
      <c r="G217" s="42">
        <v>3216</v>
      </c>
      <c r="H217" s="42">
        <v>18638</v>
      </c>
    </row>
    <row r="218" spans="1:8" ht="13.8">
      <c r="A218" s="427">
        <v>45536</v>
      </c>
      <c r="B218" s="42">
        <v>135808</v>
      </c>
      <c r="C218" s="42">
        <v>38901</v>
      </c>
      <c r="D218" s="42">
        <v>2578</v>
      </c>
      <c r="E218" s="42">
        <v>17896</v>
      </c>
      <c r="F218" s="42">
        <v>20475</v>
      </c>
      <c r="G218" s="42">
        <v>3137</v>
      </c>
      <c r="H218" s="42">
        <v>19183</v>
      </c>
    </row>
    <row r="219" spans="1:8" ht="13.8">
      <c r="A219" s="427">
        <v>45566</v>
      </c>
      <c r="B219" s="42">
        <v>137329</v>
      </c>
      <c r="C219" s="42">
        <v>38738</v>
      </c>
      <c r="D219" s="42">
        <v>2975</v>
      </c>
      <c r="E219" s="42">
        <v>18943</v>
      </c>
      <c r="F219" s="42">
        <v>21918</v>
      </c>
      <c r="G219" s="42">
        <v>3097</v>
      </c>
      <c r="H219" s="42">
        <v>17084</v>
      </c>
    </row>
    <row r="220" spans="1:8" ht="13.8">
      <c r="A220" s="427">
        <v>45597</v>
      </c>
      <c r="B220" s="42">
        <v>138719</v>
      </c>
      <c r="C220" s="42">
        <v>38657</v>
      </c>
      <c r="D220" s="42">
        <v>2867</v>
      </c>
      <c r="E220" s="42">
        <v>18916</v>
      </c>
      <c r="F220" s="42">
        <v>21783</v>
      </c>
      <c r="G220" s="42">
        <v>3166</v>
      </c>
      <c r="H220" s="42">
        <v>16549</v>
      </c>
    </row>
    <row r="221" spans="1:8" ht="13.8">
      <c r="A221" s="427">
        <v>45627</v>
      </c>
      <c r="B221" s="42">
        <v>140026</v>
      </c>
      <c r="C221" s="42">
        <v>38683</v>
      </c>
      <c r="D221" s="42">
        <v>2927</v>
      </c>
      <c r="E221" s="42">
        <v>19219</v>
      </c>
      <c r="F221" s="42">
        <v>22146</v>
      </c>
      <c r="G221" s="42">
        <v>3172</v>
      </c>
      <c r="H221" s="42">
        <v>18975</v>
      </c>
    </row>
    <row r="222" spans="1:8" ht="13.8">
      <c r="A222" s="427">
        <v>45658</v>
      </c>
      <c r="B222" s="42">
        <v>139882</v>
      </c>
      <c r="C222" s="42">
        <v>39186</v>
      </c>
      <c r="D222" s="42">
        <v>3046</v>
      </c>
      <c r="E222" s="42">
        <v>19401</v>
      </c>
      <c r="F222" s="42">
        <v>22447</v>
      </c>
      <c r="G222" s="42">
        <v>2847</v>
      </c>
      <c r="H222" s="42">
        <v>17295</v>
      </c>
    </row>
    <row r="223" spans="1:8" ht="13.8">
      <c r="A223" s="427">
        <v>45689</v>
      </c>
      <c r="B223" s="42">
        <v>139528</v>
      </c>
      <c r="C223" s="42">
        <v>38152</v>
      </c>
      <c r="D223" s="42">
        <v>3059</v>
      </c>
      <c r="E223" s="42">
        <v>19266</v>
      </c>
      <c r="F223" s="42">
        <v>22325</v>
      </c>
      <c r="G223" s="42">
        <v>2882</v>
      </c>
      <c r="H223" s="42">
        <v>16886</v>
      </c>
    </row>
    <row r="224" spans="1:8" ht="13.8">
      <c r="A224" s="427">
        <v>45717</v>
      </c>
      <c r="B224" s="42">
        <v>139673</v>
      </c>
      <c r="C224" s="42">
        <v>38509</v>
      </c>
      <c r="D224" s="42">
        <v>3180</v>
      </c>
      <c r="E224" s="42">
        <v>19365</v>
      </c>
      <c r="F224" s="42">
        <v>22546</v>
      </c>
      <c r="G224" s="42">
        <v>3162</v>
      </c>
      <c r="H224" s="42">
        <v>17489</v>
      </c>
    </row>
    <row r="225" spans="1:8" ht="13.8">
      <c r="A225" s="427">
        <v>45748</v>
      </c>
      <c r="B225" s="42">
        <v>139918</v>
      </c>
      <c r="C225" s="42">
        <v>38342</v>
      </c>
      <c r="D225" s="42">
        <v>3232</v>
      </c>
      <c r="E225" s="42">
        <v>19543</v>
      </c>
      <c r="F225" s="42">
        <v>22775</v>
      </c>
      <c r="G225" s="42">
        <v>2931</v>
      </c>
      <c r="H225" s="42">
        <v>16357</v>
      </c>
    </row>
    <row r="226" spans="1:8" ht="13.8">
      <c r="A226" s="427">
        <v>45778</v>
      </c>
      <c r="B226" s="42">
        <v>139301</v>
      </c>
      <c r="C226" s="42">
        <v>38462</v>
      </c>
      <c r="D226" s="42">
        <v>3265</v>
      </c>
      <c r="E226" s="42">
        <v>19671</v>
      </c>
      <c r="F226" s="42">
        <v>22936</v>
      </c>
      <c r="G226" s="42">
        <v>2916</v>
      </c>
      <c r="H226" s="42">
        <v>14781</v>
      </c>
    </row>
    <row r="227" spans="1:8" ht="13.8">
      <c r="A227" s="427">
        <v>45809</v>
      </c>
      <c r="B227" s="42">
        <v>140630</v>
      </c>
      <c r="C227" s="42">
        <v>38348</v>
      </c>
      <c r="D227" s="42">
        <v>3310</v>
      </c>
      <c r="E227" s="42">
        <v>20009</v>
      </c>
      <c r="F227" s="42">
        <v>23319</v>
      </c>
      <c r="G227" s="42">
        <v>3604</v>
      </c>
      <c r="H227" s="42">
        <v>15783</v>
      </c>
    </row>
    <row r="228" spans="1:8" ht="13.8">
      <c r="A228" s="427">
        <v>45839</v>
      </c>
      <c r="B228" s="42">
        <v>140691</v>
      </c>
      <c r="C228" s="42">
        <v>38279</v>
      </c>
      <c r="D228" s="42">
        <v>3392</v>
      </c>
      <c r="E228" s="42">
        <v>20350</v>
      </c>
      <c r="F228" s="42">
        <v>23742</v>
      </c>
      <c r="G228" s="42">
        <v>3188</v>
      </c>
      <c r="H228" s="42">
        <v>15816</v>
      </c>
    </row>
    <row r="229" spans="1:8" ht="13.8">
      <c r="A229" s="427">
        <v>45870</v>
      </c>
      <c r="B229" s="42">
        <v>140003</v>
      </c>
      <c r="C229" s="42">
        <v>37941</v>
      </c>
      <c r="D229" s="42">
        <v>3446</v>
      </c>
      <c r="E229" s="42">
        <v>20695</v>
      </c>
      <c r="F229" s="42">
        <v>24141</v>
      </c>
      <c r="G229" s="42">
        <v>2825</v>
      </c>
      <c r="H229" s="42">
        <v>16199</v>
      </c>
    </row>
    <row r="230" spans="1:8" ht="13.8">
      <c r="A230" s="427">
        <v>45901</v>
      </c>
      <c r="B230" s="42">
        <v>141540</v>
      </c>
      <c r="C230" s="42">
        <v>37935</v>
      </c>
      <c r="D230" s="42">
        <v>3730</v>
      </c>
      <c r="E230" s="42">
        <v>20611</v>
      </c>
      <c r="F230" s="42">
        <v>24341</v>
      </c>
      <c r="G230" s="42">
        <v>3674</v>
      </c>
      <c r="H230" s="42">
        <v>16839</v>
      </c>
    </row>
    <row r="231" spans="1:8" ht="13.8">
      <c r="A231" s="427">
        <v>45931</v>
      </c>
      <c r="B231" s="42">
        <v>141528</v>
      </c>
      <c r="C231" s="42">
        <v>37539</v>
      </c>
      <c r="D231" s="42">
        <v>3746</v>
      </c>
      <c r="E231" s="42">
        <v>20692</v>
      </c>
      <c r="F231" s="42">
        <v>24438</v>
      </c>
      <c r="G231" s="42">
        <v>3737</v>
      </c>
      <c r="H231" s="42">
        <v>17148</v>
      </c>
    </row>
    <row r="232" spans="1:8" ht="13.8">
      <c r="A232" s="427">
        <v>45962</v>
      </c>
      <c r="B232" s="42">
        <v>142795</v>
      </c>
      <c r="C232" s="42">
        <v>37128</v>
      </c>
      <c r="D232" s="42">
        <v>3815</v>
      </c>
      <c r="E232" s="42">
        <v>20730</v>
      </c>
      <c r="F232" s="42">
        <v>24544</v>
      </c>
      <c r="G232" s="42">
        <v>3944</v>
      </c>
      <c r="H232" s="42">
        <v>17469</v>
      </c>
    </row>
    <row r="233" spans="1:8" ht="13.8">
      <c r="A233" s="427">
        <v>45992</v>
      </c>
      <c r="B233" s="42">
        <v>142510</v>
      </c>
      <c r="C233" s="42">
        <v>37711</v>
      </c>
      <c r="D233" s="42">
        <v>3848</v>
      </c>
      <c r="E233" s="42">
        <v>20749</v>
      </c>
      <c r="F233" s="42">
        <v>24596</v>
      </c>
      <c r="G233" s="42">
        <v>3862</v>
      </c>
      <c r="H233" s="42">
        <v>18571</v>
      </c>
    </row>
    <row r="234" spans="1:8" ht="13.8">
      <c r="A234" s="427">
        <v>46023</v>
      </c>
      <c r="B234" s="42">
        <v>141853</v>
      </c>
      <c r="C234" s="42">
        <v>36707</v>
      </c>
      <c r="D234" s="42">
        <v>4082</v>
      </c>
      <c r="E234" s="42">
        <v>20842</v>
      </c>
      <c r="F234" s="42">
        <v>24924</v>
      </c>
      <c r="G234" s="42">
        <v>3552</v>
      </c>
      <c r="H234" s="42">
        <v>16796</v>
      </c>
    </row>
    <row r="235" spans="1:8" ht="13.8">
      <c r="A235" s="427">
        <v>46054</v>
      </c>
      <c r="B235" s="42">
        <v>141141</v>
      </c>
      <c r="C235" s="42">
        <v>36433</v>
      </c>
      <c r="D235" s="42">
        <v>3816</v>
      </c>
      <c r="E235" s="42">
        <v>21267</v>
      </c>
      <c r="F235" s="42">
        <v>25083</v>
      </c>
      <c r="G235" s="42">
        <v>3259</v>
      </c>
      <c r="H235" s="42">
        <v>16293</v>
      </c>
    </row>
    <row r="236" spans="1:8" ht="13.8">
      <c r="A236" s="427">
        <v>46082</v>
      </c>
      <c r="B236" s="42">
        <v>139349</v>
      </c>
      <c r="C236" s="42">
        <v>35865</v>
      </c>
      <c r="D236" s="42">
        <v>3635</v>
      </c>
      <c r="E236" s="42">
        <v>21009</v>
      </c>
      <c r="F236" s="42">
        <v>24645</v>
      </c>
      <c r="G236" s="42">
        <v>3417</v>
      </c>
      <c r="H236" s="42">
        <v>15934</v>
      </c>
    </row>
    <row r="237" spans="1:8" ht="13.8">
      <c r="A237" s="427">
        <v>46113</v>
      </c>
      <c r="B237" s="42">
        <v>138722</v>
      </c>
      <c r="C237" s="42">
        <v>35340</v>
      </c>
      <c r="D237" s="42">
        <v>3932</v>
      </c>
      <c r="E237" s="42">
        <v>21119</v>
      </c>
      <c r="F237" s="42">
        <v>25051</v>
      </c>
      <c r="G237" s="42">
        <v>3113</v>
      </c>
      <c r="H237" s="42">
        <v>15826</v>
      </c>
    </row>
    <row r="238" spans="1:8" ht="13.8">
      <c r="A238" s="427">
        <v>46143</v>
      </c>
      <c r="B238" s="42">
        <v>138006</v>
      </c>
      <c r="C238" s="42">
        <v>35192</v>
      </c>
      <c r="D238" s="42">
        <v>3880</v>
      </c>
      <c r="E238" s="42">
        <v>21270</v>
      </c>
      <c r="F238" s="42">
        <v>25150</v>
      </c>
      <c r="G238" s="42">
        <v>2931</v>
      </c>
      <c r="H238" s="42">
        <v>16246</v>
      </c>
    </row>
    <row r="239" spans="1:8" ht="13.8">
      <c r="A239" s="427">
        <v>46174</v>
      </c>
      <c r="B239" s="42">
        <v>135957</v>
      </c>
      <c r="C239" s="42">
        <v>35482</v>
      </c>
      <c r="D239" s="42">
        <v>3831</v>
      </c>
      <c r="E239" s="42">
        <v>21292</v>
      </c>
      <c r="F239" s="42"/>
      <c r="G239" s="42">
        <v>3398</v>
      </c>
      <c r="H239" s="42">
        <v>18423</v>
      </c>
    </row>
    <row r="240" spans="1:8" ht="13.8">
      <c r="A240" s="427">
        <v>46204</v>
      </c>
      <c r="B240" s="42">
        <v>133936</v>
      </c>
      <c r="C240" s="42">
        <v>34809</v>
      </c>
      <c r="D240" s="42">
        <v>4400</v>
      </c>
      <c r="E240" s="42">
        <v>24040</v>
      </c>
      <c r="F240" s="42"/>
      <c r="G240" s="42">
        <v>2854</v>
      </c>
      <c r="H240" s="42">
        <v>17127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5-A</oddFooter>
  </headerFooter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Planilha2"/>
  <dimension ref="A1:E191"/>
  <sheetViews>
    <sheetView showGridLines="0" workbookViewId="0">
      <pane xSplit="1" ySplit="7" topLeftCell="B182" activePane="bottomRight" state="frozen"/>
      <selection pane="topRight" activeCell="B1" sqref="B1"/>
      <selection pane="bottomLeft" activeCell="A8" sqref="A8"/>
      <selection pane="bottomRight" activeCell="A191" sqref="A191:XFD191"/>
    </sheetView>
  </sheetViews>
  <sheetFormatPr defaultRowHeight="14.4"/>
  <cols>
    <col min="1" max="1" width="10.5546875" style="422" bestFit="1" customWidth="1"/>
    <col min="3" max="3" width="27.5546875" customWidth="1"/>
    <col min="5" max="5" width="16.109375" bestFit="1" customWidth="1"/>
  </cols>
  <sheetData>
    <row r="1" spans="1:5">
      <c r="A1" s="432" t="s">
        <v>407</v>
      </c>
      <c r="B1" s="16"/>
      <c r="C1" s="16"/>
      <c r="D1" s="16"/>
      <c r="E1" s="16"/>
    </row>
    <row r="2" spans="1:5">
      <c r="A2" s="432" t="s">
        <v>179</v>
      </c>
      <c r="B2" s="16"/>
      <c r="C2" s="16"/>
      <c r="D2" s="16"/>
      <c r="E2" s="16"/>
    </row>
    <row r="3" spans="1:5">
      <c r="A3" s="433" t="s">
        <v>147</v>
      </c>
      <c r="B3" s="17"/>
      <c r="C3" s="17"/>
      <c r="D3" s="17"/>
      <c r="E3" s="17"/>
    </row>
    <row r="4" spans="1:5">
      <c r="A4" s="434" t="s">
        <v>0</v>
      </c>
      <c r="B4" s="492" t="s">
        <v>408</v>
      </c>
      <c r="C4" s="493"/>
      <c r="D4" s="125" t="s">
        <v>411</v>
      </c>
      <c r="E4" s="125"/>
    </row>
    <row r="5" spans="1:5">
      <c r="A5" s="437"/>
      <c r="B5" s="375"/>
      <c r="C5" s="376"/>
      <c r="D5" s="307" t="s">
        <v>412</v>
      </c>
      <c r="E5" s="82"/>
    </row>
    <row r="6" spans="1:5">
      <c r="A6" s="435"/>
      <c r="B6" s="79" t="s">
        <v>4</v>
      </c>
      <c r="C6" s="79" t="s">
        <v>410</v>
      </c>
      <c r="D6" s="377" t="s">
        <v>4</v>
      </c>
      <c r="E6" s="377" t="s">
        <v>409</v>
      </c>
    </row>
    <row r="7" spans="1:5">
      <c r="A7" s="435"/>
      <c r="B7" s="28"/>
      <c r="C7" s="28"/>
      <c r="D7" s="378"/>
      <c r="E7" s="378" t="s">
        <v>19</v>
      </c>
    </row>
    <row r="8" spans="1:5">
      <c r="A8" s="427">
        <v>40603</v>
      </c>
      <c r="B8" s="379">
        <v>34.9</v>
      </c>
      <c r="C8" s="379">
        <v>27.6</v>
      </c>
      <c r="D8" s="379">
        <v>23.9</v>
      </c>
      <c r="E8" s="379">
        <v>23</v>
      </c>
    </row>
    <row r="9" spans="1:5">
      <c r="A9" s="427">
        <v>40634</v>
      </c>
      <c r="B9" s="379">
        <v>34.9</v>
      </c>
      <c r="C9" s="379">
        <v>27.5</v>
      </c>
      <c r="D9" s="379">
        <v>23.8</v>
      </c>
      <c r="E9" s="379">
        <v>22.8</v>
      </c>
    </row>
    <row r="10" spans="1:5">
      <c r="A10" s="427">
        <v>40664</v>
      </c>
      <c r="B10" s="379">
        <v>35.1</v>
      </c>
      <c r="C10" s="379">
        <v>27.6</v>
      </c>
      <c r="D10" s="379">
        <v>23.5</v>
      </c>
      <c r="E10" s="379">
        <v>22.4</v>
      </c>
    </row>
    <row r="11" spans="1:5">
      <c r="A11" s="427">
        <v>40695</v>
      </c>
      <c r="B11" s="379">
        <v>35.299999999999997</v>
      </c>
      <c r="C11" s="379">
        <v>27.6</v>
      </c>
      <c r="D11" s="379">
        <v>23.3</v>
      </c>
      <c r="E11" s="379">
        <v>22.2</v>
      </c>
    </row>
    <row r="12" spans="1:5">
      <c r="A12" s="427">
        <v>40725</v>
      </c>
      <c r="B12" s="379">
        <v>35.4</v>
      </c>
      <c r="C12" s="379">
        <v>27.5</v>
      </c>
      <c r="D12" s="379">
        <v>23.2</v>
      </c>
      <c r="E12" s="379">
        <v>22.1</v>
      </c>
    </row>
    <row r="13" spans="1:5">
      <c r="A13" s="427">
        <v>40756</v>
      </c>
      <c r="B13" s="379">
        <v>36</v>
      </c>
      <c r="C13" s="379">
        <v>27.7</v>
      </c>
      <c r="D13" s="379">
        <v>23.4</v>
      </c>
      <c r="E13" s="379">
        <v>22.2</v>
      </c>
    </row>
    <row r="14" spans="1:5">
      <c r="A14" s="427">
        <v>40787</v>
      </c>
      <c r="B14" s="379">
        <v>36.299999999999997</v>
      </c>
      <c r="C14" s="379">
        <v>27.9</v>
      </c>
      <c r="D14" s="379">
        <v>23.9</v>
      </c>
      <c r="E14" s="379">
        <v>22.7</v>
      </c>
    </row>
    <row r="15" spans="1:5">
      <c r="A15" s="427">
        <v>40817</v>
      </c>
      <c r="B15" s="379">
        <v>36.4</v>
      </c>
      <c r="C15" s="379">
        <v>27.9</v>
      </c>
      <c r="D15" s="379">
        <v>24.4</v>
      </c>
      <c r="E15" s="379">
        <v>23.1</v>
      </c>
    </row>
    <row r="16" spans="1:5">
      <c r="A16" s="427">
        <v>40848</v>
      </c>
      <c r="B16" s="379">
        <v>36.5</v>
      </c>
      <c r="C16" s="379">
        <v>27.8</v>
      </c>
      <c r="D16" s="379">
        <v>24.3</v>
      </c>
      <c r="E16" s="379">
        <v>23</v>
      </c>
    </row>
    <row r="17" spans="1:5">
      <c r="A17" s="427">
        <v>40878</v>
      </c>
      <c r="B17" s="379">
        <v>36.5</v>
      </c>
      <c r="C17" s="379">
        <v>27.7</v>
      </c>
      <c r="D17" s="379">
        <v>24.3</v>
      </c>
      <c r="E17" s="379">
        <v>22.9</v>
      </c>
    </row>
    <row r="18" spans="1:5">
      <c r="A18" s="427">
        <v>40909</v>
      </c>
      <c r="B18" s="379">
        <v>36.799999999999997</v>
      </c>
      <c r="C18" s="379">
        <v>27.8</v>
      </c>
      <c r="D18" s="379">
        <v>24.2</v>
      </c>
      <c r="E18" s="379">
        <v>22.9</v>
      </c>
    </row>
    <row r="19" spans="1:5">
      <c r="A19" s="427">
        <v>40940</v>
      </c>
      <c r="B19" s="379">
        <v>36.799999999999997</v>
      </c>
      <c r="C19" s="379">
        <v>27.7</v>
      </c>
      <c r="D19" s="379">
        <v>24.2</v>
      </c>
      <c r="E19" s="379">
        <v>22.9</v>
      </c>
    </row>
    <row r="20" spans="1:5">
      <c r="A20" s="427">
        <v>40969</v>
      </c>
      <c r="B20" s="379">
        <v>36.9</v>
      </c>
      <c r="C20" s="379">
        <v>27.6</v>
      </c>
      <c r="D20" s="379">
        <v>24.3</v>
      </c>
      <c r="E20" s="379">
        <v>22.9</v>
      </c>
    </row>
    <row r="21" spans="1:5">
      <c r="A21" s="427">
        <v>41000</v>
      </c>
      <c r="B21" s="379">
        <v>37</v>
      </c>
      <c r="C21" s="379">
        <v>27.6</v>
      </c>
      <c r="D21" s="379">
        <v>24.2</v>
      </c>
      <c r="E21" s="379">
        <v>22.8</v>
      </c>
    </row>
    <row r="22" spans="1:5">
      <c r="A22" s="427">
        <v>41030</v>
      </c>
      <c r="B22" s="379">
        <v>37.200000000000003</v>
      </c>
      <c r="C22" s="379">
        <v>27.7</v>
      </c>
      <c r="D22" s="379">
        <v>24.2</v>
      </c>
      <c r="E22" s="379">
        <v>22.9</v>
      </c>
    </row>
    <row r="23" spans="1:5">
      <c r="A23" s="427">
        <v>41061</v>
      </c>
      <c r="B23" s="379">
        <v>37.4</v>
      </c>
      <c r="C23" s="379">
        <v>27.7</v>
      </c>
      <c r="D23" s="379">
        <v>24</v>
      </c>
      <c r="E23" s="379">
        <v>22.7</v>
      </c>
    </row>
    <row r="24" spans="1:5">
      <c r="A24" s="427">
        <v>41091</v>
      </c>
      <c r="B24" s="379">
        <v>37.5</v>
      </c>
      <c r="C24" s="379">
        <v>27.6</v>
      </c>
      <c r="D24" s="379">
        <v>23.8</v>
      </c>
      <c r="E24" s="379">
        <v>22.5</v>
      </c>
    </row>
    <row r="25" spans="1:5">
      <c r="A25" s="427">
        <v>41122</v>
      </c>
      <c r="B25" s="379">
        <v>37.700000000000003</v>
      </c>
      <c r="C25" s="379">
        <v>27.5</v>
      </c>
      <c r="D25" s="379">
        <v>23.4</v>
      </c>
      <c r="E25" s="379">
        <v>22.1</v>
      </c>
    </row>
    <row r="26" spans="1:5">
      <c r="A26" s="427">
        <v>41153</v>
      </c>
      <c r="B26" s="379">
        <v>37.5</v>
      </c>
      <c r="C26" s="379">
        <v>27.3</v>
      </c>
      <c r="D26" s="379">
        <v>23.3</v>
      </c>
      <c r="E26" s="379">
        <v>21.9</v>
      </c>
    </row>
    <row r="27" spans="1:5">
      <c r="A27" s="427">
        <v>41183</v>
      </c>
      <c r="B27" s="379">
        <v>37.700000000000003</v>
      </c>
      <c r="C27" s="379">
        <v>27.3</v>
      </c>
      <c r="D27" s="379">
        <v>23.2</v>
      </c>
      <c r="E27" s="379">
        <v>21.8</v>
      </c>
    </row>
    <row r="28" spans="1:5">
      <c r="A28" s="427">
        <v>41214</v>
      </c>
      <c r="B28" s="379">
        <v>37.9</v>
      </c>
      <c r="C28" s="379">
        <v>27.3</v>
      </c>
      <c r="D28" s="379">
        <v>23.2</v>
      </c>
      <c r="E28" s="379">
        <v>21.7</v>
      </c>
    </row>
    <row r="29" spans="1:5">
      <c r="A29" s="427">
        <v>41244</v>
      </c>
      <c r="B29" s="379">
        <v>38</v>
      </c>
      <c r="C29" s="379">
        <v>27.3</v>
      </c>
      <c r="D29" s="379">
        <v>23.1</v>
      </c>
      <c r="E29" s="379">
        <v>21.7</v>
      </c>
    </row>
    <row r="30" spans="1:5">
      <c r="A30" s="427">
        <v>41275</v>
      </c>
      <c r="B30" s="379">
        <v>38.200000000000003</v>
      </c>
      <c r="C30" s="379">
        <v>27.4</v>
      </c>
      <c r="D30" s="379">
        <v>23.1</v>
      </c>
      <c r="E30" s="379">
        <v>21.7</v>
      </c>
    </row>
    <row r="31" spans="1:5">
      <c r="A31" s="427">
        <v>41306</v>
      </c>
      <c r="B31" s="379">
        <v>38.299999999999997</v>
      </c>
      <c r="C31" s="379">
        <v>27.3</v>
      </c>
      <c r="D31" s="379">
        <v>23.1</v>
      </c>
      <c r="E31" s="379">
        <v>21.6</v>
      </c>
    </row>
    <row r="32" spans="1:5">
      <c r="A32" s="427">
        <v>41334</v>
      </c>
      <c r="B32" s="379">
        <v>38.200000000000003</v>
      </c>
      <c r="C32" s="379">
        <v>27</v>
      </c>
      <c r="D32" s="379">
        <v>22.9</v>
      </c>
      <c r="E32" s="379">
        <v>21.4</v>
      </c>
    </row>
    <row r="33" spans="1:5">
      <c r="A33" s="427">
        <v>41365</v>
      </c>
      <c r="B33" s="379">
        <v>38.299999999999997</v>
      </c>
      <c r="C33" s="379">
        <v>26.9</v>
      </c>
      <c r="D33" s="379">
        <v>22.8</v>
      </c>
      <c r="E33" s="379">
        <v>21.3</v>
      </c>
    </row>
    <row r="34" spans="1:5">
      <c r="A34" s="427">
        <v>41395</v>
      </c>
      <c r="B34" s="379">
        <v>38.4</v>
      </c>
      <c r="C34" s="379">
        <v>26.8</v>
      </c>
      <c r="D34" s="379">
        <v>22.3</v>
      </c>
      <c r="E34" s="379">
        <v>20.9</v>
      </c>
    </row>
    <row r="35" spans="1:5">
      <c r="A35" s="427">
        <v>41426</v>
      </c>
      <c r="B35" s="379">
        <v>38.4</v>
      </c>
      <c r="C35" s="379">
        <v>26.6</v>
      </c>
      <c r="D35" s="379">
        <v>22.2</v>
      </c>
      <c r="E35" s="379">
        <v>20.8</v>
      </c>
    </row>
    <row r="36" spans="1:5">
      <c r="A36" s="427">
        <v>41456</v>
      </c>
      <c r="B36" s="379">
        <v>38.6</v>
      </c>
      <c r="C36" s="379">
        <v>26.6</v>
      </c>
      <c r="D36" s="379">
        <v>22.2</v>
      </c>
      <c r="E36" s="379">
        <v>20.7</v>
      </c>
    </row>
    <row r="37" spans="1:5">
      <c r="A37" s="427">
        <v>41487</v>
      </c>
      <c r="B37" s="379">
        <v>38.700000000000003</v>
      </c>
      <c r="C37" s="379">
        <v>26.5</v>
      </c>
      <c r="D37" s="379">
        <v>22.2</v>
      </c>
      <c r="E37" s="379">
        <v>20.8</v>
      </c>
    </row>
    <row r="38" spans="1:5">
      <c r="A38" s="427">
        <v>41518</v>
      </c>
      <c r="B38" s="379">
        <v>38.5</v>
      </c>
      <c r="C38" s="379">
        <v>26.3</v>
      </c>
      <c r="D38" s="379">
        <v>22.3</v>
      </c>
      <c r="E38" s="379">
        <v>20.8</v>
      </c>
    </row>
    <row r="39" spans="1:5">
      <c r="A39" s="427">
        <v>41548</v>
      </c>
      <c r="B39" s="379">
        <v>38.4</v>
      </c>
      <c r="C39" s="379">
        <v>26.2</v>
      </c>
      <c r="D39" s="379">
        <v>22.3</v>
      </c>
      <c r="E39" s="379">
        <v>20.8</v>
      </c>
    </row>
    <row r="40" spans="1:5">
      <c r="A40" s="427">
        <v>41579</v>
      </c>
      <c r="B40" s="379">
        <v>38.4</v>
      </c>
      <c r="C40" s="379">
        <v>26</v>
      </c>
      <c r="D40" s="379">
        <v>22.4</v>
      </c>
      <c r="E40" s="379">
        <v>20.9</v>
      </c>
    </row>
    <row r="41" spans="1:5">
      <c r="A41" s="427">
        <v>41609</v>
      </c>
      <c r="B41" s="379">
        <v>38.200000000000003</v>
      </c>
      <c r="C41" s="379">
        <v>25.7</v>
      </c>
      <c r="D41" s="379">
        <v>22.7</v>
      </c>
      <c r="E41" s="379">
        <v>21</v>
      </c>
    </row>
    <row r="42" spans="1:5">
      <c r="A42" s="427">
        <v>41640</v>
      </c>
      <c r="B42" s="379">
        <v>38.299999999999997</v>
      </c>
      <c r="C42" s="379">
        <v>25.7</v>
      </c>
      <c r="D42" s="379">
        <v>22.6</v>
      </c>
      <c r="E42" s="379">
        <v>21</v>
      </c>
    </row>
    <row r="43" spans="1:5">
      <c r="A43" s="427">
        <v>41671</v>
      </c>
      <c r="B43" s="379">
        <v>38.299999999999997</v>
      </c>
      <c r="C43" s="379">
        <v>25.5</v>
      </c>
      <c r="D43" s="379">
        <v>22.6</v>
      </c>
      <c r="E43" s="379">
        <v>20.9</v>
      </c>
    </row>
    <row r="44" spans="1:5">
      <c r="A44" s="427">
        <v>41699</v>
      </c>
      <c r="B44" s="379">
        <v>38.200000000000003</v>
      </c>
      <c r="C44" s="379">
        <v>25.3</v>
      </c>
      <c r="D44" s="379">
        <v>22.5</v>
      </c>
      <c r="E44" s="379">
        <v>20.8</v>
      </c>
    </row>
    <row r="45" spans="1:5">
      <c r="A45" s="427">
        <v>41730</v>
      </c>
      <c r="B45" s="379">
        <v>38.1</v>
      </c>
      <c r="C45" s="379">
        <v>25.1</v>
      </c>
      <c r="D45" s="379">
        <v>22.6</v>
      </c>
      <c r="E45" s="379">
        <v>20.9</v>
      </c>
    </row>
    <row r="46" spans="1:5">
      <c r="A46" s="427">
        <v>41760</v>
      </c>
      <c r="B46" s="379">
        <v>38.299999999999997</v>
      </c>
      <c r="C46" s="379">
        <v>25</v>
      </c>
      <c r="D46" s="379">
        <v>22.7</v>
      </c>
      <c r="E46" s="379">
        <v>21</v>
      </c>
    </row>
    <row r="47" spans="1:5">
      <c r="A47" s="427">
        <v>41791</v>
      </c>
      <c r="B47" s="379">
        <v>38.5</v>
      </c>
      <c r="C47" s="379">
        <v>25</v>
      </c>
      <c r="D47" s="379">
        <v>22.8</v>
      </c>
      <c r="E47" s="379">
        <v>21.1</v>
      </c>
    </row>
    <row r="48" spans="1:5">
      <c r="A48" s="427">
        <v>41821</v>
      </c>
      <c r="B48" s="379">
        <v>38.6</v>
      </c>
      <c r="C48" s="379">
        <v>24.9</v>
      </c>
      <c r="D48" s="379">
        <v>22.8</v>
      </c>
      <c r="E48" s="379">
        <v>21.1</v>
      </c>
    </row>
    <row r="49" spans="1:5">
      <c r="A49" s="427">
        <v>41852</v>
      </c>
      <c r="B49" s="379">
        <v>38.6</v>
      </c>
      <c r="C49" s="379">
        <v>24.8</v>
      </c>
      <c r="D49" s="379">
        <v>22.7</v>
      </c>
      <c r="E49" s="379">
        <v>21</v>
      </c>
    </row>
    <row r="50" spans="1:5">
      <c r="A50" s="427">
        <v>41883</v>
      </c>
      <c r="B50" s="379">
        <v>38.700000000000003</v>
      </c>
      <c r="C50" s="379">
        <v>24.8</v>
      </c>
      <c r="D50" s="379">
        <v>22.7</v>
      </c>
      <c r="E50" s="379">
        <v>20.9</v>
      </c>
    </row>
    <row r="51" spans="1:5">
      <c r="A51" s="427">
        <v>41913</v>
      </c>
      <c r="B51" s="379">
        <v>39</v>
      </c>
      <c r="C51" s="379">
        <v>24.8</v>
      </c>
      <c r="D51" s="379">
        <v>22.7</v>
      </c>
      <c r="E51" s="379">
        <v>20.9</v>
      </c>
    </row>
    <row r="52" spans="1:5">
      <c r="A52" s="427">
        <v>41944</v>
      </c>
      <c r="B52" s="379">
        <v>39</v>
      </c>
      <c r="C52" s="379">
        <v>24.6</v>
      </c>
      <c r="D52" s="379">
        <v>23.1</v>
      </c>
      <c r="E52" s="379">
        <v>21.3</v>
      </c>
    </row>
    <row r="53" spans="1:5">
      <c r="A53" s="427">
        <v>41974</v>
      </c>
      <c r="B53" s="379">
        <v>39.200000000000003</v>
      </c>
      <c r="C53" s="379">
        <v>24.7</v>
      </c>
      <c r="D53" s="379">
        <v>23.5</v>
      </c>
      <c r="E53" s="379">
        <v>21.6</v>
      </c>
    </row>
    <row r="54" spans="1:5">
      <c r="A54" s="427">
        <v>42005</v>
      </c>
      <c r="B54" s="379">
        <v>39.6</v>
      </c>
      <c r="C54" s="379">
        <v>24.8</v>
      </c>
      <c r="D54" s="379">
        <v>23.9</v>
      </c>
      <c r="E54" s="379">
        <v>22</v>
      </c>
    </row>
    <row r="55" spans="1:5">
      <c r="A55" s="427">
        <v>42036</v>
      </c>
      <c r="B55" s="379">
        <v>39.6</v>
      </c>
      <c r="C55" s="379">
        <v>24.7</v>
      </c>
      <c r="D55" s="379">
        <v>24.1</v>
      </c>
      <c r="E55" s="379">
        <v>22.1</v>
      </c>
    </row>
    <row r="56" spans="1:5">
      <c r="A56" s="427">
        <v>42064</v>
      </c>
      <c r="B56" s="379">
        <v>39.700000000000003</v>
      </c>
      <c r="C56" s="379">
        <v>24.6</v>
      </c>
      <c r="D56" s="379">
        <v>24</v>
      </c>
      <c r="E56" s="379">
        <v>22</v>
      </c>
    </row>
    <row r="57" spans="1:5">
      <c r="A57" s="427">
        <v>42095</v>
      </c>
      <c r="B57" s="379">
        <v>40</v>
      </c>
      <c r="C57" s="379">
        <v>24.6</v>
      </c>
      <c r="D57" s="379">
        <v>24.2</v>
      </c>
      <c r="E57" s="379">
        <v>22.1</v>
      </c>
    </row>
    <row r="58" spans="1:5">
      <c r="A58" s="427">
        <v>42125</v>
      </c>
      <c r="B58" s="379">
        <v>40</v>
      </c>
      <c r="C58" s="379">
        <v>24.5</v>
      </c>
      <c r="D58" s="379">
        <v>24.2</v>
      </c>
      <c r="E58" s="379">
        <v>22.1</v>
      </c>
    </row>
    <row r="59" spans="1:5">
      <c r="A59" s="427">
        <v>42156</v>
      </c>
      <c r="B59" s="379">
        <v>40.1</v>
      </c>
      <c r="C59" s="379">
        <v>24.5</v>
      </c>
      <c r="D59" s="379">
        <v>24.3</v>
      </c>
      <c r="E59" s="379">
        <v>22.2</v>
      </c>
    </row>
    <row r="60" spans="1:5">
      <c r="A60" s="427">
        <v>42186</v>
      </c>
      <c r="B60" s="379">
        <v>40.4</v>
      </c>
      <c r="C60" s="379">
        <v>24.6</v>
      </c>
      <c r="D60" s="379">
        <v>24.3</v>
      </c>
      <c r="E60" s="379">
        <v>22.3</v>
      </c>
    </row>
    <row r="61" spans="1:5">
      <c r="A61" s="427">
        <v>42217</v>
      </c>
      <c r="B61" s="379">
        <v>40.6</v>
      </c>
      <c r="C61" s="379">
        <v>24.6</v>
      </c>
      <c r="D61" s="379">
        <v>24.4</v>
      </c>
      <c r="E61" s="379">
        <v>22.3</v>
      </c>
    </row>
    <row r="62" spans="1:5">
      <c r="A62" s="427">
        <v>42248</v>
      </c>
      <c r="B62" s="379">
        <v>40.799999999999997</v>
      </c>
      <c r="C62" s="379">
        <v>24.7</v>
      </c>
      <c r="D62" s="379">
        <v>24.6</v>
      </c>
      <c r="E62" s="379">
        <v>22.5</v>
      </c>
    </row>
    <row r="63" spans="1:5">
      <c r="A63" s="427">
        <v>42278</v>
      </c>
      <c r="B63" s="379">
        <v>40.799999999999997</v>
      </c>
      <c r="C63" s="379">
        <v>24.6</v>
      </c>
      <c r="D63" s="379">
        <v>24.2</v>
      </c>
      <c r="E63" s="379">
        <v>22.1</v>
      </c>
    </row>
    <row r="64" spans="1:5">
      <c r="A64" s="427">
        <v>42309</v>
      </c>
      <c r="B64" s="379">
        <v>40.5</v>
      </c>
      <c r="C64" s="379">
        <v>24.4</v>
      </c>
      <c r="D64" s="379">
        <v>23.7</v>
      </c>
      <c r="E64" s="379">
        <v>21.7</v>
      </c>
    </row>
    <row r="65" spans="1:5">
      <c r="A65" s="427">
        <v>42339</v>
      </c>
      <c r="B65" s="379">
        <v>40.1</v>
      </c>
      <c r="C65" s="379">
        <v>24</v>
      </c>
      <c r="D65" s="379">
        <v>23</v>
      </c>
      <c r="E65" s="379">
        <v>21</v>
      </c>
    </row>
    <row r="66" spans="1:5">
      <c r="A66" s="427">
        <v>42370</v>
      </c>
      <c r="B66" s="379">
        <v>40</v>
      </c>
      <c r="C66" s="379">
        <v>23.9</v>
      </c>
      <c r="D66" s="379">
        <v>23.3</v>
      </c>
      <c r="E66" s="379">
        <v>21.2</v>
      </c>
    </row>
    <row r="67" spans="1:5">
      <c r="A67" s="427">
        <v>42401</v>
      </c>
      <c r="B67" s="379">
        <v>39.700000000000003</v>
      </c>
      <c r="C67" s="379">
        <v>23.7</v>
      </c>
      <c r="D67" s="379">
        <v>23.4</v>
      </c>
      <c r="E67" s="379">
        <v>21.3</v>
      </c>
    </row>
    <row r="68" spans="1:5">
      <c r="A68" s="427">
        <v>42430</v>
      </c>
      <c r="B68" s="379">
        <v>39.5</v>
      </c>
      <c r="C68" s="379">
        <v>23.5</v>
      </c>
      <c r="D68" s="379">
        <v>23.7</v>
      </c>
      <c r="E68" s="379">
        <v>21.6</v>
      </c>
    </row>
    <row r="69" spans="1:5">
      <c r="A69" s="427">
        <v>42461</v>
      </c>
      <c r="B69" s="379">
        <v>39.299999999999997</v>
      </c>
      <c r="C69" s="379">
        <v>23.2</v>
      </c>
      <c r="D69" s="379">
        <v>23.7</v>
      </c>
      <c r="E69" s="379">
        <v>21.6</v>
      </c>
    </row>
    <row r="70" spans="1:5">
      <c r="A70" s="427">
        <v>42491</v>
      </c>
      <c r="B70" s="379">
        <v>39.200000000000003</v>
      </c>
      <c r="C70" s="379">
        <v>23.1</v>
      </c>
      <c r="D70" s="379">
        <v>24</v>
      </c>
      <c r="E70" s="379">
        <v>21.9</v>
      </c>
    </row>
    <row r="71" spans="1:5">
      <c r="A71" s="427">
        <v>42522</v>
      </c>
      <c r="B71" s="379">
        <v>39</v>
      </c>
      <c r="C71" s="379">
        <v>23</v>
      </c>
      <c r="D71" s="379">
        <v>24</v>
      </c>
      <c r="E71" s="379">
        <v>21.9</v>
      </c>
    </row>
    <row r="72" spans="1:5">
      <c r="A72" s="427">
        <v>42552</v>
      </c>
      <c r="B72" s="379">
        <v>38.799999999999997</v>
      </c>
      <c r="C72" s="379">
        <v>22.8</v>
      </c>
      <c r="D72" s="379">
        <v>23.8</v>
      </c>
      <c r="E72" s="379">
        <v>21.8</v>
      </c>
    </row>
    <row r="73" spans="1:5">
      <c r="A73" s="427">
        <v>42583</v>
      </c>
      <c r="B73" s="379">
        <v>38.700000000000003</v>
      </c>
      <c r="C73" s="379">
        <v>22.7</v>
      </c>
      <c r="D73" s="379">
        <v>23.8</v>
      </c>
      <c r="E73" s="379">
        <v>21.7</v>
      </c>
    </row>
    <row r="74" spans="1:5">
      <c r="A74" s="427">
        <v>42614</v>
      </c>
      <c r="B74" s="379">
        <v>38.5</v>
      </c>
      <c r="C74" s="379">
        <v>22.5</v>
      </c>
      <c r="D74" s="379">
        <v>23.8</v>
      </c>
      <c r="E74" s="379">
        <v>21.7</v>
      </c>
    </row>
    <row r="75" spans="1:5">
      <c r="A75" s="427">
        <v>42644</v>
      </c>
      <c r="B75" s="379">
        <v>38.200000000000003</v>
      </c>
      <c r="C75" s="379">
        <v>22.4</v>
      </c>
      <c r="D75" s="379">
        <v>23.7</v>
      </c>
      <c r="E75" s="379">
        <v>21.6</v>
      </c>
    </row>
    <row r="76" spans="1:5">
      <c r="A76" s="427">
        <v>42675</v>
      </c>
      <c r="B76" s="380">
        <v>38.200000000000003</v>
      </c>
      <c r="C76" s="380">
        <v>22.4</v>
      </c>
      <c r="D76" s="380">
        <v>23.6</v>
      </c>
      <c r="E76" s="380">
        <v>21.5</v>
      </c>
    </row>
    <row r="77" spans="1:5">
      <c r="A77" s="427">
        <v>42705</v>
      </c>
      <c r="B77" s="381">
        <v>38.1</v>
      </c>
      <c r="C77" s="381">
        <v>22.2</v>
      </c>
      <c r="D77" s="381">
        <v>23.2</v>
      </c>
      <c r="E77" s="381">
        <v>21.1</v>
      </c>
    </row>
    <row r="78" spans="1:5">
      <c r="A78" s="427">
        <v>42736</v>
      </c>
      <c r="B78" s="381">
        <v>38</v>
      </c>
      <c r="C78" s="381">
        <v>22.2</v>
      </c>
      <c r="D78" s="381">
        <v>23.2</v>
      </c>
      <c r="E78" s="381">
        <v>21.1</v>
      </c>
    </row>
    <row r="79" spans="1:5">
      <c r="A79" s="427">
        <v>42767</v>
      </c>
      <c r="B79" s="381">
        <v>37.9</v>
      </c>
      <c r="C79" s="381">
        <v>22</v>
      </c>
      <c r="D79" s="381">
        <v>23</v>
      </c>
      <c r="E79" s="381">
        <v>20.8</v>
      </c>
    </row>
    <row r="80" spans="1:5">
      <c r="A80" s="427">
        <v>42795</v>
      </c>
      <c r="B80" s="381">
        <v>37.799999999999997</v>
      </c>
      <c r="C80" s="381">
        <v>22</v>
      </c>
      <c r="D80" s="381">
        <v>22.9</v>
      </c>
      <c r="E80" s="381">
        <v>20.8</v>
      </c>
    </row>
    <row r="81" spans="1:5">
      <c r="A81" s="427">
        <v>42826</v>
      </c>
      <c r="B81" s="381">
        <v>37.5</v>
      </c>
      <c r="C81" s="381">
        <v>21.7</v>
      </c>
      <c r="D81" s="381">
        <v>22.5</v>
      </c>
      <c r="E81" s="381">
        <v>20.5</v>
      </c>
    </row>
    <row r="82" spans="1:5">
      <c r="A82" s="427">
        <v>42856</v>
      </c>
      <c r="B82" s="381">
        <v>37.4</v>
      </c>
      <c r="C82" s="381">
        <v>21.7</v>
      </c>
      <c r="D82" s="381">
        <v>22.2</v>
      </c>
      <c r="E82" s="381">
        <v>20.100000000000001</v>
      </c>
    </row>
    <row r="83" spans="1:5">
      <c r="A83" s="427">
        <v>42887</v>
      </c>
      <c r="B83" s="381">
        <v>37.299999999999997</v>
      </c>
      <c r="C83" s="381">
        <v>21.6</v>
      </c>
      <c r="D83" s="381">
        <v>22.2</v>
      </c>
      <c r="E83" s="381">
        <v>20.100000000000001</v>
      </c>
    </row>
    <row r="84" spans="1:5">
      <c r="A84" s="427">
        <v>42917</v>
      </c>
      <c r="B84" s="381">
        <v>37.299999999999997</v>
      </c>
      <c r="C84" s="381">
        <v>21.6</v>
      </c>
      <c r="D84" s="381">
        <v>22.3</v>
      </c>
      <c r="E84" s="381">
        <v>20.399999999999999</v>
      </c>
    </row>
    <row r="85" spans="1:5">
      <c r="A85" s="427">
        <v>42948</v>
      </c>
      <c r="B85" s="381">
        <v>37.4</v>
      </c>
      <c r="C85" s="381">
        <v>21.6</v>
      </c>
      <c r="D85" s="381">
        <v>22.7</v>
      </c>
      <c r="E85" s="381">
        <v>20.7</v>
      </c>
    </row>
    <row r="86" spans="1:5">
      <c r="A86" s="427">
        <v>42979</v>
      </c>
      <c r="B86" s="381">
        <v>37.299999999999997</v>
      </c>
      <c r="C86" s="381">
        <v>21.5</v>
      </c>
      <c r="D86" s="381">
        <v>22.8</v>
      </c>
      <c r="E86" s="381">
        <v>20.6</v>
      </c>
    </row>
    <row r="87" spans="1:5">
      <c r="A87" s="427">
        <v>43009</v>
      </c>
      <c r="B87" s="381">
        <v>37.299999999999997</v>
      </c>
      <c r="C87" s="381">
        <v>21.6</v>
      </c>
      <c r="D87" s="381">
        <v>22.6</v>
      </c>
      <c r="E87" s="381">
        <v>20.399999999999999</v>
      </c>
    </row>
    <row r="88" spans="1:5">
      <c r="A88" s="427">
        <v>43040</v>
      </c>
      <c r="B88" s="381">
        <v>37.4</v>
      </c>
      <c r="C88" s="381">
        <v>21.7</v>
      </c>
      <c r="D88" s="381">
        <v>22.3</v>
      </c>
      <c r="E88" s="381">
        <v>20.2</v>
      </c>
    </row>
    <row r="89" spans="1:5">
      <c r="A89" s="427">
        <v>43070</v>
      </c>
      <c r="B89" s="381">
        <v>37.200000000000003</v>
      </c>
      <c r="C89" s="381">
        <v>21.6</v>
      </c>
      <c r="D89" s="381">
        <v>22.1</v>
      </c>
      <c r="E89" s="381">
        <v>20</v>
      </c>
    </row>
    <row r="90" spans="1:5">
      <c r="A90" s="427">
        <v>43101</v>
      </c>
      <c r="B90" s="381">
        <v>37.299999999999997</v>
      </c>
      <c r="C90" s="381">
        <v>21.7</v>
      </c>
      <c r="D90" s="381">
        <v>21.9</v>
      </c>
      <c r="E90" s="381">
        <v>19.899999999999999</v>
      </c>
    </row>
    <row r="91" spans="1:5">
      <c r="A91" s="427">
        <v>43132</v>
      </c>
      <c r="B91" s="381">
        <v>37.200000000000003</v>
      </c>
      <c r="C91" s="381">
        <v>21.7</v>
      </c>
      <c r="D91" s="381">
        <v>21.9</v>
      </c>
      <c r="E91" s="381">
        <v>19.8</v>
      </c>
    </row>
    <row r="92" spans="1:5">
      <c r="A92" s="427">
        <v>43160</v>
      </c>
      <c r="B92" s="381">
        <v>37.299999999999997</v>
      </c>
      <c r="C92" s="381">
        <v>21.7</v>
      </c>
      <c r="D92" s="381">
        <v>22</v>
      </c>
      <c r="E92" s="381">
        <v>19.899999999999999</v>
      </c>
    </row>
    <row r="93" spans="1:5">
      <c r="A93" s="427">
        <v>43191</v>
      </c>
      <c r="B93" s="381">
        <v>37.5</v>
      </c>
      <c r="C93" s="381">
        <v>21.9</v>
      </c>
      <c r="D93" s="381">
        <v>22.2</v>
      </c>
      <c r="E93" s="381">
        <v>20.100000000000001</v>
      </c>
    </row>
    <row r="94" spans="1:5">
      <c r="A94" s="427">
        <v>43221</v>
      </c>
      <c r="B94" s="381">
        <v>37.799999999999997</v>
      </c>
      <c r="C94" s="381">
        <v>22.1</v>
      </c>
      <c r="D94" s="381">
        <v>22.5</v>
      </c>
      <c r="E94" s="381">
        <v>20.399999999999999</v>
      </c>
    </row>
    <row r="95" spans="1:5">
      <c r="A95" s="427">
        <v>43252</v>
      </c>
      <c r="B95" s="381">
        <v>37.799999999999997</v>
      </c>
      <c r="C95" s="381">
        <v>22.1</v>
      </c>
      <c r="D95" s="381">
        <v>22.9</v>
      </c>
      <c r="E95" s="381">
        <v>20.7</v>
      </c>
    </row>
    <row r="96" spans="1:5">
      <c r="A96" s="427">
        <v>43282</v>
      </c>
      <c r="B96" s="381">
        <v>37.799999999999997</v>
      </c>
      <c r="C96" s="381">
        <v>22.1</v>
      </c>
      <c r="D96" s="381">
        <v>22.4</v>
      </c>
      <c r="E96" s="381">
        <v>20.5</v>
      </c>
    </row>
    <row r="97" spans="1:5">
      <c r="A97" s="427">
        <v>43313</v>
      </c>
      <c r="B97" s="381">
        <v>38</v>
      </c>
      <c r="C97" s="381">
        <v>22.4</v>
      </c>
      <c r="D97" s="381">
        <v>22.1</v>
      </c>
      <c r="E97" s="381">
        <v>20.2</v>
      </c>
    </row>
    <row r="98" spans="1:5">
      <c r="A98" s="427">
        <v>43344</v>
      </c>
      <c r="B98" s="381">
        <v>38</v>
      </c>
      <c r="C98" s="381">
        <v>22.3</v>
      </c>
      <c r="D98" s="381">
        <v>22.2</v>
      </c>
      <c r="E98" s="381">
        <v>20</v>
      </c>
    </row>
    <row r="99" spans="1:5">
      <c r="A99" s="427">
        <v>43374</v>
      </c>
      <c r="B99" s="381">
        <v>38.299999999999997</v>
      </c>
      <c r="C99" s="381">
        <v>22.6</v>
      </c>
      <c r="D99" s="381">
        <v>22.2</v>
      </c>
      <c r="E99" s="381">
        <v>20.100000000000001</v>
      </c>
    </row>
    <row r="100" spans="1:5">
      <c r="A100" s="427">
        <v>43405</v>
      </c>
      <c r="B100" s="381">
        <v>38.799999999999997</v>
      </c>
      <c r="C100" s="381">
        <v>23</v>
      </c>
      <c r="D100" s="381">
        <v>22.3</v>
      </c>
      <c r="E100" s="381">
        <v>20.2</v>
      </c>
    </row>
    <row r="101" spans="1:5">
      <c r="A101" s="427">
        <v>43435</v>
      </c>
      <c r="B101" s="381">
        <v>39</v>
      </c>
      <c r="C101" s="381">
        <v>23.2</v>
      </c>
      <c r="D101" s="381">
        <v>22.6</v>
      </c>
      <c r="E101" s="381">
        <v>20.5</v>
      </c>
    </row>
    <row r="102" spans="1:5">
      <c r="A102" s="427">
        <v>43466</v>
      </c>
      <c r="B102" s="381">
        <v>39.299999999999997</v>
      </c>
      <c r="C102" s="381">
        <v>23.5</v>
      </c>
      <c r="D102" s="381">
        <v>22.8</v>
      </c>
      <c r="E102" s="381">
        <v>20.7</v>
      </c>
    </row>
    <row r="103" spans="1:5">
      <c r="A103" s="427">
        <v>43497</v>
      </c>
      <c r="B103" s="381">
        <v>39.6</v>
      </c>
      <c r="C103" s="381">
        <v>23.7</v>
      </c>
      <c r="D103" s="381">
        <v>23</v>
      </c>
      <c r="E103" s="381">
        <v>20.8</v>
      </c>
    </row>
    <row r="104" spans="1:5">
      <c r="A104" s="427">
        <v>43525</v>
      </c>
      <c r="B104" s="381">
        <v>39.6</v>
      </c>
      <c r="C104" s="381">
        <v>23.7</v>
      </c>
      <c r="D104" s="381">
        <v>23</v>
      </c>
      <c r="E104" s="381">
        <v>20.9</v>
      </c>
    </row>
    <row r="105" spans="1:5">
      <c r="A105" s="427">
        <v>43556</v>
      </c>
      <c r="B105" s="381">
        <v>39.799999999999997</v>
      </c>
      <c r="C105" s="381">
        <v>23.9</v>
      </c>
      <c r="D105" s="381">
        <v>23.5</v>
      </c>
      <c r="E105" s="381">
        <v>21.3</v>
      </c>
    </row>
    <row r="106" spans="1:5">
      <c r="A106" s="427">
        <v>43586</v>
      </c>
      <c r="B106" s="381">
        <v>40.1</v>
      </c>
      <c r="C106" s="381">
        <v>24.2</v>
      </c>
      <c r="D106" s="381">
        <v>23.9</v>
      </c>
      <c r="E106" s="381">
        <v>21.7</v>
      </c>
    </row>
    <row r="107" spans="1:5">
      <c r="A107" s="427">
        <v>43617</v>
      </c>
      <c r="B107" s="381">
        <v>40.6</v>
      </c>
      <c r="C107" s="381">
        <v>24.5</v>
      </c>
      <c r="D107" s="381">
        <v>25.1</v>
      </c>
      <c r="E107" s="381">
        <v>23</v>
      </c>
    </row>
    <row r="108" spans="1:5">
      <c r="A108" s="427">
        <v>43647</v>
      </c>
      <c r="B108" s="381">
        <v>40.700000000000003</v>
      </c>
      <c r="C108" s="381">
        <v>24.7</v>
      </c>
      <c r="D108" s="381">
        <v>24.7</v>
      </c>
      <c r="E108" s="381">
        <v>22.8</v>
      </c>
    </row>
    <row r="109" spans="1:5">
      <c r="A109" s="427">
        <v>43678</v>
      </c>
      <c r="B109" s="381">
        <v>41.1</v>
      </c>
      <c r="C109" s="381">
        <v>25</v>
      </c>
      <c r="D109" s="381">
        <v>24.7</v>
      </c>
      <c r="E109" s="381">
        <v>22.8</v>
      </c>
    </row>
    <row r="110" spans="1:5">
      <c r="A110" s="427">
        <v>43709</v>
      </c>
      <c r="B110" s="381">
        <v>41.2</v>
      </c>
      <c r="C110" s="381">
        <v>25.1</v>
      </c>
      <c r="D110" s="381">
        <v>23.9</v>
      </c>
      <c r="E110" s="381">
        <v>21.8</v>
      </c>
    </row>
    <row r="111" spans="1:5">
      <c r="A111" s="427">
        <v>43739</v>
      </c>
      <c r="B111" s="381">
        <v>41.3</v>
      </c>
      <c r="C111" s="381">
        <v>25.3</v>
      </c>
      <c r="D111" s="381">
        <v>23.5</v>
      </c>
      <c r="E111" s="381">
        <v>21.5</v>
      </c>
    </row>
    <row r="112" spans="1:5">
      <c r="A112" s="427">
        <v>43770</v>
      </c>
      <c r="B112" s="381">
        <v>41.6</v>
      </c>
      <c r="C112" s="381">
        <v>25.5</v>
      </c>
      <c r="D112" s="381">
        <v>23</v>
      </c>
      <c r="E112" s="381">
        <v>21</v>
      </c>
    </row>
    <row r="113" spans="1:5">
      <c r="A113" s="427">
        <v>43800</v>
      </c>
      <c r="B113" s="381">
        <v>41.5</v>
      </c>
      <c r="C113" s="381">
        <v>25.5</v>
      </c>
      <c r="D113" s="381">
        <v>22.6</v>
      </c>
      <c r="E113" s="381">
        <v>20.7</v>
      </c>
    </row>
    <row r="114" spans="1:5">
      <c r="A114" s="427">
        <v>43831</v>
      </c>
      <c r="B114" s="381">
        <v>41.6</v>
      </c>
      <c r="C114" s="381">
        <v>25.7</v>
      </c>
      <c r="D114" s="381">
        <v>22.6</v>
      </c>
      <c r="E114" s="381">
        <v>20.6</v>
      </c>
    </row>
    <row r="115" spans="1:5">
      <c r="A115" s="427">
        <v>43862</v>
      </c>
      <c r="B115" s="381">
        <v>41.5</v>
      </c>
      <c r="C115" s="381">
        <v>25.7</v>
      </c>
      <c r="D115" s="381">
        <v>22.6</v>
      </c>
      <c r="E115" s="381">
        <v>20.8</v>
      </c>
    </row>
    <row r="116" spans="1:5">
      <c r="A116" s="427">
        <v>43891</v>
      </c>
      <c r="B116" s="381">
        <v>41.6</v>
      </c>
      <c r="C116" s="381">
        <v>25.7</v>
      </c>
      <c r="D116" s="381">
        <v>23.7</v>
      </c>
      <c r="E116" s="381">
        <v>21.7</v>
      </c>
    </row>
    <row r="117" spans="1:5">
      <c r="A117" s="427">
        <v>43922</v>
      </c>
      <c r="B117" s="381">
        <v>40.9</v>
      </c>
      <c r="C117" s="381">
        <v>25.1</v>
      </c>
      <c r="D117" s="381">
        <v>23.2</v>
      </c>
      <c r="E117" s="381">
        <v>21.2</v>
      </c>
    </row>
    <row r="118" spans="1:5">
      <c r="A118" s="427">
        <v>43952</v>
      </c>
      <c r="B118" s="381">
        <v>40.1</v>
      </c>
      <c r="C118" s="381">
        <v>24.3</v>
      </c>
      <c r="D118" s="381">
        <v>21.8</v>
      </c>
      <c r="E118" s="381">
        <v>19.899999999999999</v>
      </c>
    </row>
    <row r="119" spans="1:5">
      <c r="A119" s="427">
        <v>43983</v>
      </c>
      <c r="B119" s="381">
        <v>39.4</v>
      </c>
      <c r="C119" s="381">
        <v>23.8</v>
      </c>
      <c r="D119" s="381">
        <v>20.5</v>
      </c>
      <c r="E119" s="381">
        <v>18.7</v>
      </c>
    </row>
    <row r="120" spans="1:5">
      <c r="A120" s="427">
        <v>44013</v>
      </c>
      <c r="B120" s="381">
        <v>39.200000000000003</v>
      </c>
      <c r="C120" s="381">
        <v>23.7</v>
      </c>
      <c r="D120" s="381">
        <v>19.899999999999999</v>
      </c>
      <c r="E120" s="381">
        <v>18.2</v>
      </c>
    </row>
    <row r="121" spans="1:5">
      <c r="A121" s="427">
        <v>44044</v>
      </c>
      <c r="B121" s="381">
        <v>39.200000000000003</v>
      </c>
      <c r="C121" s="381">
        <v>23.7</v>
      </c>
      <c r="D121" s="381">
        <v>19.8</v>
      </c>
      <c r="E121" s="381">
        <v>18.100000000000001</v>
      </c>
    </row>
    <row r="122" spans="1:5">
      <c r="A122" s="427">
        <v>44075</v>
      </c>
      <c r="B122" s="381">
        <v>39.6</v>
      </c>
      <c r="C122" s="381">
        <v>24</v>
      </c>
      <c r="D122" s="381">
        <v>20</v>
      </c>
      <c r="E122" s="381">
        <v>18.100000000000001</v>
      </c>
    </row>
    <row r="123" spans="1:5">
      <c r="A123" s="427">
        <v>44106</v>
      </c>
      <c r="B123" s="381">
        <v>40.200000000000003</v>
      </c>
      <c r="C123" s="381">
        <v>24.5</v>
      </c>
      <c r="D123" s="381">
        <v>20.5</v>
      </c>
      <c r="E123" s="381">
        <v>18.5</v>
      </c>
    </row>
    <row r="124" spans="1:5">
      <c r="A124" s="427">
        <v>44136</v>
      </c>
      <c r="B124" s="381">
        <v>41</v>
      </c>
      <c r="C124" s="381">
        <v>25.1</v>
      </c>
      <c r="D124" s="381">
        <v>21.3</v>
      </c>
      <c r="E124" s="381">
        <v>19.2</v>
      </c>
    </row>
    <row r="125" spans="1:5">
      <c r="A125" s="427">
        <v>44166</v>
      </c>
      <c r="B125" s="381">
        <v>41.8</v>
      </c>
      <c r="C125" s="381">
        <v>25.6</v>
      </c>
      <c r="D125" s="381">
        <v>21.8</v>
      </c>
      <c r="E125" s="381">
        <v>19.899999999999999</v>
      </c>
    </row>
    <row r="126" spans="1:5">
      <c r="A126" s="427">
        <v>44197</v>
      </c>
      <c r="B126" s="381">
        <v>42.1</v>
      </c>
      <c r="C126" s="381">
        <v>25.8</v>
      </c>
      <c r="D126" s="381">
        <v>22.2</v>
      </c>
      <c r="E126" s="381">
        <v>20.100000000000001</v>
      </c>
    </row>
    <row r="127" spans="1:5">
      <c r="A127" s="427">
        <v>44228</v>
      </c>
      <c r="B127" s="381">
        <v>42.3</v>
      </c>
      <c r="C127" s="381">
        <v>25.9</v>
      </c>
      <c r="D127" s="381">
        <v>22</v>
      </c>
      <c r="E127" s="381">
        <v>20</v>
      </c>
    </row>
    <row r="128" spans="1:5">
      <c r="A128" s="427">
        <v>44256</v>
      </c>
      <c r="B128" s="381">
        <v>42.5</v>
      </c>
      <c r="C128" s="381">
        <v>26</v>
      </c>
      <c r="D128" s="381">
        <v>22.3</v>
      </c>
      <c r="E128" s="381">
        <v>20.3</v>
      </c>
    </row>
    <row r="129" spans="1:5">
      <c r="A129" s="427">
        <v>44287</v>
      </c>
      <c r="B129" s="381">
        <v>42.9</v>
      </c>
      <c r="C129" s="381">
        <v>26.3</v>
      </c>
      <c r="D129" s="381">
        <v>22.4</v>
      </c>
      <c r="E129" s="381">
        <v>20.3</v>
      </c>
    </row>
    <row r="130" spans="1:5">
      <c r="A130" s="427">
        <v>44317</v>
      </c>
      <c r="B130" s="381">
        <v>43.9</v>
      </c>
      <c r="C130" s="381">
        <v>26.9</v>
      </c>
      <c r="D130" s="381">
        <v>22.8</v>
      </c>
      <c r="E130" s="381">
        <v>20.7</v>
      </c>
    </row>
    <row r="131" spans="1:5">
      <c r="A131" s="427">
        <v>44348</v>
      </c>
      <c r="B131" s="381">
        <v>44.5</v>
      </c>
      <c r="C131" s="381">
        <v>27.4</v>
      </c>
      <c r="D131" s="381">
        <v>23</v>
      </c>
      <c r="E131" s="381">
        <v>21</v>
      </c>
    </row>
    <row r="132" spans="1:5">
      <c r="A132" s="427">
        <v>44378</v>
      </c>
      <c r="B132" s="381">
        <v>45.2</v>
      </c>
      <c r="C132" s="381">
        <v>27.8</v>
      </c>
      <c r="D132" s="381">
        <v>23.3</v>
      </c>
      <c r="E132" s="381">
        <v>21.3</v>
      </c>
    </row>
    <row r="133" spans="1:5">
      <c r="A133" s="427">
        <v>44409</v>
      </c>
      <c r="B133" s="381">
        <v>46.5</v>
      </c>
      <c r="C133" s="381">
        <v>28.7</v>
      </c>
      <c r="D133" s="381">
        <v>23.6</v>
      </c>
      <c r="E133" s="381">
        <v>21.7</v>
      </c>
    </row>
    <row r="134" spans="1:5">
      <c r="A134" s="427">
        <v>44440</v>
      </c>
      <c r="B134" s="381">
        <v>47.5</v>
      </c>
      <c r="C134" s="381">
        <v>29.5</v>
      </c>
      <c r="D134" s="381">
        <v>24.5</v>
      </c>
      <c r="E134" s="381">
        <v>22.4</v>
      </c>
    </row>
    <row r="135" spans="1:5">
      <c r="A135" s="427">
        <v>44470</v>
      </c>
      <c r="B135" s="381">
        <v>48.2</v>
      </c>
      <c r="C135" s="381">
        <v>30</v>
      </c>
      <c r="D135" s="381">
        <v>25.2</v>
      </c>
      <c r="E135" s="381">
        <v>23</v>
      </c>
    </row>
    <row r="136" spans="1:5">
      <c r="A136" s="427">
        <v>44501</v>
      </c>
      <c r="B136" s="381">
        <v>49</v>
      </c>
      <c r="C136" s="381">
        <v>30.6</v>
      </c>
      <c r="D136" s="381">
        <v>25.5</v>
      </c>
      <c r="E136" s="381">
        <v>23.3</v>
      </c>
    </row>
    <row r="137" spans="1:5">
      <c r="A137" s="427">
        <v>44531</v>
      </c>
      <c r="B137" s="381">
        <v>49.5</v>
      </c>
      <c r="C137" s="381">
        <v>31</v>
      </c>
      <c r="D137" s="381">
        <v>25.6</v>
      </c>
      <c r="E137" s="381">
        <v>23.5</v>
      </c>
    </row>
    <row r="138" spans="1:5">
      <c r="A138" s="427">
        <v>44562</v>
      </c>
      <c r="B138" s="381">
        <v>49.7</v>
      </c>
      <c r="C138" s="381">
        <v>31.2</v>
      </c>
      <c r="D138" s="381">
        <v>26</v>
      </c>
      <c r="E138" s="381">
        <v>23.9</v>
      </c>
    </row>
    <row r="139" spans="1:5">
      <c r="A139" s="427">
        <v>44593</v>
      </c>
      <c r="B139" s="381">
        <v>49.5</v>
      </c>
      <c r="C139" s="381">
        <v>31.1</v>
      </c>
      <c r="D139" s="381">
        <v>25.6</v>
      </c>
      <c r="E139" s="381">
        <v>23.6</v>
      </c>
    </row>
    <row r="140" spans="1:5">
      <c r="A140" s="427">
        <v>44621</v>
      </c>
      <c r="B140" s="381">
        <v>49.6</v>
      </c>
      <c r="C140" s="381">
        <v>31.1</v>
      </c>
      <c r="D140" s="381">
        <v>25.4</v>
      </c>
      <c r="E140" s="381">
        <v>23.4</v>
      </c>
    </row>
    <row r="141" spans="1:5">
      <c r="A141" s="427">
        <v>44652</v>
      </c>
      <c r="B141" s="381">
        <v>49.7</v>
      </c>
      <c r="C141" s="381">
        <v>31.3</v>
      </c>
      <c r="D141" s="381">
        <v>25.6</v>
      </c>
      <c r="E141" s="381">
        <v>23.5</v>
      </c>
    </row>
    <row r="142" spans="1:5">
      <c r="A142" s="427">
        <v>44682</v>
      </c>
      <c r="B142" s="381">
        <v>49.6</v>
      </c>
      <c r="C142" s="381">
        <v>31.3</v>
      </c>
      <c r="D142" s="381">
        <v>25.4</v>
      </c>
      <c r="E142" s="381">
        <v>23.5</v>
      </c>
    </row>
    <row r="143" spans="1:5">
      <c r="A143" s="427">
        <v>44713</v>
      </c>
      <c r="B143" s="381">
        <v>49.7</v>
      </c>
      <c r="C143" s="381">
        <v>31.4</v>
      </c>
      <c r="D143" s="381">
        <v>26</v>
      </c>
      <c r="E143" s="381">
        <v>24.1</v>
      </c>
    </row>
    <row r="144" spans="1:5">
      <c r="A144" s="427">
        <v>44743</v>
      </c>
      <c r="B144" s="381">
        <v>49.9</v>
      </c>
      <c r="C144" s="381">
        <v>31.5</v>
      </c>
      <c r="D144" s="381">
        <v>26.5</v>
      </c>
      <c r="E144" s="381">
        <v>24.6</v>
      </c>
    </row>
    <row r="145" spans="1:5">
      <c r="A145" s="427">
        <v>44774</v>
      </c>
      <c r="B145" s="381">
        <v>49.7</v>
      </c>
      <c r="C145" s="381">
        <v>31.4</v>
      </c>
      <c r="D145" s="381">
        <v>26.9</v>
      </c>
      <c r="E145" s="381">
        <v>25</v>
      </c>
    </row>
    <row r="146" spans="1:5">
      <c r="A146" s="427">
        <v>44805</v>
      </c>
      <c r="B146" s="381">
        <v>49.6</v>
      </c>
      <c r="C146" s="381">
        <v>31.4</v>
      </c>
      <c r="D146" s="381">
        <v>27.2</v>
      </c>
      <c r="E146" s="381">
        <v>25.1</v>
      </c>
    </row>
    <row r="147" spans="1:5">
      <c r="A147" s="427">
        <v>44835</v>
      </c>
      <c r="B147" s="381">
        <v>49.8</v>
      </c>
      <c r="C147" s="381">
        <v>31.6</v>
      </c>
      <c r="D147" s="381">
        <v>27.2</v>
      </c>
      <c r="E147" s="381">
        <v>25.2</v>
      </c>
    </row>
    <row r="148" spans="1:5">
      <c r="A148" s="427">
        <v>44866</v>
      </c>
      <c r="B148" s="381">
        <v>49.5</v>
      </c>
      <c r="C148" s="381">
        <v>31.4</v>
      </c>
      <c r="D148" s="381">
        <v>27.3</v>
      </c>
      <c r="E148" s="381">
        <v>25.3</v>
      </c>
    </row>
    <row r="149" spans="1:5">
      <c r="A149" s="427">
        <v>44896</v>
      </c>
      <c r="B149" s="381">
        <v>49.1</v>
      </c>
      <c r="C149" s="381">
        <v>31.2</v>
      </c>
      <c r="D149" s="381">
        <v>27.6</v>
      </c>
      <c r="E149" s="381">
        <v>25.5</v>
      </c>
    </row>
    <row r="150" spans="1:5">
      <c r="A150" s="427">
        <v>44927</v>
      </c>
      <c r="B150" s="381">
        <v>49.1</v>
      </c>
      <c r="C150" s="381">
        <v>31.2</v>
      </c>
      <c r="D150" s="381">
        <v>27.7</v>
      </c>
      <c r="E150" s="381">
        <v>25.6</v>
      </c>
    </row>
    <row r="151" spans="1:5">
      <c r="A151" s="427">
        <v>44958</v>
      </c>
      <c r="B151" s="381">
        <v>48.8</v>
      </c>
      <c r="C151" s="381">
        <v>30.9</v>
      </c>
      <c r="D151" s="381">
        <v>27.7</v>
      </c>
      <c r="E151" s="381">
        <v>25.6</v>
      </c>
    </row>
    <row r="152" spans="1:5">
      <c r="A152" s="427">
        <v>44986</v>
      </c>
      <c r="B152" s="381">
        <v>48.7</v>
      </c>
      <c r="C152" s="381">
        <v>30.8</v>
      </c>
      <c r="D152" s="381">
        <v>27.7</v>
      </c>
      <c r="E152" s="381">
        <v>25.6</v>
      </c>
    </row>
    <row r="153" spans="1:5">
      <c r="A153" s="427">
        <v>45017</v>
      </c>
      <c r="B153" s="381">
        <v>48.6</v>
      </c>
      <c r="C153" s="381">
        <v>30.7</v>
      </c>
      <c r="D153" s="381">
        <v>27.8</v>
      </c>
      <c r="E153" s="381">
        <v>25.7</v>
      </c>
    </row>
    <row r="154" spans="1:5">
      <c r="A154" s="427">
        <v>45047</v>
      </c>
      <c r="B154" s="381">
        <v>48.9</v>
      </c>
      <c r="C154" s="381">
        <v>30.9</v>
      </c>
      <c r="D154" s="381">
        <v>28</v>
      </c>
      <c r="E154" s="381">
        <v>25.9</v>
      </c>
    </row>
    <row r="155" spans="1:5">
      <c r="A155" s="427">
        <v>45078</v>
      </c>
      <c r="B155" s="381">
        <v>48.5</v>
      </c>
      <c r="C155" s="381">
        <v>30.5</v>
      </c>
      <c r="D155" s="381">
        <v>27.8</v>
      </c>
      <c r="E155" s="381">
        <v>25.7</v>
      </c>
    </row>
    <row r="156" spans="1:5">
      <c r="A156" s="427">
        <v>45108</v>
      </c>
      <c r="B156" s="381">
        <v>48.1</v>
      </c>
      <c r="C156" s="381">
        <v>30.2</v>
      </c>
      <c r="D156" s="381">
        <v>27.3</v>
      </c>
      <c r="E156" s="381">
        <v>25.3</v>
      </c>
    </row>
    <row r="157" spans="1:5">
      <c r="A157" s="427">
        <v>45139</v>
      </c>
      <c r="B157" s="381">
        <v>48.3</v>
      </c>
      <c r="C157" s="381">
        <v>30.3</v>
      </c>
      <c r="D157" s="381">
        <v>26.9</v>
      </c>
      <c r="E157" s="381">
        <v>24.9</v>
      </c>
    </row>
    <row r="158" spans="1:5">
      <c r="A158" s="427">
        <v>45170</v>
      </c>
      <c r="B158" s="381">
        <v>48.1</v>
      </c>
      <c r="C158" s="381">
        <v>30.1</v>
      </c>
      <c r="D158" s="381">
        <v>26.8</v>
      </c>
      <c r="E158" s="381">
        <v>24.7</v>
      </c>
    </row>
    <row r="159" spans="1:5">
      <c r="A159" s="427">
        <v>45200</v>
      </c>
      <c r="B159" s="381">
        <v>48.2</v>
      </c>
      <c r="C159" s="381">
        <v>30.2</v>
      </c>
      <c r="D159" s="381">
        <v>26.8</v>
      </c>
      <c r="E159" s="381">
        <v>24.7</v>
      </c>
    </row>
    <row r="160" spans="1:5">
      <c r="A160" s="427">
        <v>45231</v>
      </c>
      <c r="B160" s="381">
        <v>48.2</v>
      </c>
      <c r="C160" s="381">
        <v>30.2</v>
      </c>
      <c r="D160" s="381">
        <v>26.5</v>
      </c>
      <c r="E160" s="381">
        <v>24.4</v>
      </c>
    </row>
    <row r="161" spans="1:5">
      <c r="A161" s="427">
        <v>45261</v>
      </c>
      <c r="B161" s="381">
        <v>47.8</v>
      </c>
      <c r="C161" s="381">
        <v>29.9</v>
      </c>
      <c r="D161" s="381">
        <v>25.8</v>
      </c>
      <c r="E161" s="381">
        <v>23.7</v>
      </c>
    </row>
    <row r="162" spans="1:5">
      <c r="A162" s="427">
        <v>45292</v>
      </c>
      <c r="B162" s="381">
        <v>48</v>
      </c>
      <c r="C162" s="381">
        <v>30.1</v>
      </c>
      <c r="D162" s="381">
        <v>25.7</v>
      </c>
      <c r="E162" s="381">
        <v>23.6</v>
      </c>
    </row>
    <row r="163" spans="1:5">
      <c r="A163" s="427">
        <v>45323</v>
      </c>
      <c r="B163" s="381">
        <v>47.9</v>
      </c>
      <c r="C163" s="381">
        <v>30.1</v>
      </c>
      <c r="D163" s="381">
        <v>25.8</v>
      </c>
      <c r="E163" s="381">
        <v>23.8</v>
      </c>
    </row>
    <row r="164" spans="1:5">
      <c r="A164" s="427">
        <v>45352</v>
      </c>
      <c r="B164" s="381">
        <v>47.8</v>
      </c>
      <c r="C164" s="381">
        <v>30</v>
      </c>
      <c r="D164" s="381">
        <v>26.1</v>
      </c>
      <c r="E164" s="381">
        <v>24</v>
      </c>
    </row>
    <row r="165" spans="1:5">
      <c r="A165" s="427">
        <v>45383</v>
      </c>
      <c r="B165" s="381">
        <v>47.7</v>
      </c>
      <c r="C165" s="381">
        <v>29.9</v>
      </c>
      <c r="D165" s="381">
        <v>26.1</v>
      </c>
      <c r="E165" s="381">
        <v>24</v>
      </c>
    </row>
    <row r="166" spans="1:5">
      <c r="A166" s="427">
        <v>45413</v>
      </c>
      <c r="B166" s="381">
        <v>47.6</v>
      </c>
      <c r="C166" s="381">
        <v>29.8</v>
      </c>
      <c r="D166" s="381">
        <v>26</v>
      </c>
      <c r="E166" s="381">
        <v>23.9</v>
      </c>
    </row>
    <row r="167" spans="1:5">
      <c r="A167" s="427">
        <v>45444</v>
      </c>
      <c r="B167" s="381">
        <v>47.7</v>
      </c>
      <c r="C167" s="381">
        <v>29.9</v>
      </c>
      <c r="D167" s="381">
        <v>26.4</v>
      </c>
      <c r="E167" s="381">
        <v>24.3</v>
      </c>
    </row>
    <row r="168" spans="1:5">
      <c r="A168" s="427">
        <v>45474</v>
      </c>
      <c r="B168" s="381">
        <v>47.9</v>
      </c>
      <c r="C168" s="381">
        <v>30</v>
      </c>
      <c r="D168" s="381">
        <v>26.5</v>
      </c>
      <c r="E168" s="381">
        <v>24.5</v>
      </c>
    </row>
    <row r="169" spans="1:5">
      <c r="A169" s="427">
        <v>45505</v>
      </c>
      <c r="B169" s="381">
        <v>48.1</v>
      </c>
      <c r="C169" s="381">
        <v>30.2</v>
      </c>
      <c r="D169" s="381">
        <v>26.7</v>
      </c>
      <c r="E169" s="381">
        <v>24.6</v>
      </c>
    </row>
    <row r="170" spans="1:5">
      <c r="A170" s="427">
        <v>45536</v>
      </c>
      <c r="B170" s="381">
        <v>48.1</v>
      </c>
      <c r="C170" s="381">
        <v>30.1</v>
      </c>
      <c r="D170" s="381">
        <v>26.5</v>
      </c>
      <c r="E170" s="381">
        <v>24.4</v>
      </c>
    </row>
    <row r="171" spans="1:5">
      <c r="A171" s="427">
        <v>45566</v>
      </c>
      <c r="B171" s="381">
        <v>48.2</v>
      </c>
      <c r="C171" s="381">
        <v>30.2</v>
      </c>
      <c r="D171" s="381">
        <v>26.4</v>
      </c>
      <c r="E171" s="381">
        <v>24.3</v>
      </c>
    </row>
    <row r="172" spans="1:5">
      <c r="A172" s="427">
        <v>45597</v>
      </c>
      <c r="B172" s="381">
        <v>48.3</v>
      </c>
      <c r="C172" s="381">
        <v>30.3</v>
      </c>
      <c r="D172" s="381">
        <v>26.4</v>
      </c>
      <c r="E172" s="381">
        <v>24.3</v>
      </c>
    </row>
    <row r="173" spans="1:5">
      <c r="A173" s="427">
        <v>45627</v>
      </c>
      <c r="B173" s="381">
        <v>48.5</v>
      </c>
      <c r="C173" s="381">
        <v>30.3</v>
      </c>
      <c r="D173" s="381">
        <v>26.8</v>
      </c>
      <c r="E173" s="381">
        <v>24.5</v>
      </c>
    </row>
    <row r="174" spans="1:5">
      <c r="A174" s="427">
        <v>45658</v>
      </c>
      <c r="B174" s="381">
        <v>48.6</v>
      </c>
      <c r="C174" s="381">
        <v>30.5</v>
      </c>
      <c r="D174" s="381">
        <v>26.7</v>
      </c>
      <c r="E174" s="381">
        <v>24.5</v>
      </c>
    </row>
    <row r="175" spans="1:5">
      <c r="A175" s="427">
        <v>45689</v>
      </c>
      <c r="B175" s="381">
        <v>48.6</v>
      </c>
      <c r="C175" s="381">
        <v>30.5</v>
      </c>
      <c r="D175" s="381">
        <v>26.8</v>
      </c>
      <c r="E175" s="381">
        <v>24.6</v>
      </c>
    </row>
    <row r="176" spans="1:5">
      <c r="A176" s="427">
        <v>45717</v>
      </c>
      <c r="B176" s="381">
        <v>48.9</v>
      </c>
      <c r="C176" s="381">
        <v>30.6</v>
      </c>
      <c r="D176" s="381">
        <v>27</v>
      </c>
      <c r="E176" s="381">
        <v>24.8</v>
      </c>
    </row>
    <row r="177" spans="1:5">
      <c r="A177" s="427">
        <v>45748</v>
      </c>
      <c r="B177" s="381">
        <v>48.9</v>
      </c>
      <c r="C177" s="381">
        <v>30.7</v>
      </c>
      <c r="D177" s="381">
        <v>27.1</v>
      </c>
      <c r="E177" s="381">
        <v>24.9</v>
      </c>
    </row>
    <row r="178" spans="1:5">
      <c r="A178" s="427">
        <v>45778</v>
      </c>
      <c r="B178" s="381">
        <v>48.9</v>
      </c>
      <c r="C178" s="381">
        <v>30.6</v>
      </c>
      <c r="D178" s="381">
        <v>27.2</v>
      </c>
      <c r="E178" s="381">
        <v>25</v>
      </c>
    </row>
    <row r="179" spans="1:5">
      <c r="A179" s="427">
        <v>45809</v>
      </c>
      <c r="B179" s="381">
        <v>48.8</v>
      </c>
      <c r="C179" s="381">
        <v>30.5</v>
      </c>
      <c r="D179" s="381">
        <v>27.2</v>
      </c>
      <c r="E179" s="381">
        <v>25.1</v>
      </c>
    </row>
    <row r="180" spans="1:5">
      <c r="A180" s="427">
        <v>45839</v>
      </c>
      <c r="B180" s="381">
        <v>48.8</v>
      </c>
      <c r="C180" s="381">
        <v>30.5</v>
      </c>
      <c r="D180" s="381">
        <v>27.3</v>
      </c>
      <c r="E180" s="381">
        <v>25.2</v>
      </c>
    </row>
    <row r="181" spans="1:5">
      <c r="A181" s="427">
        <v>45870</v>
      </c>
      <c r="B181" s="381">
        <v>48.9</v>
      </c>
      <c r="C181" s="381">
        <v>30.6</v>
      </c>
      <c r="D181" s="381">
        <v>27.6</v>
      </c>
      <c r="E181" s="381">
        <v>25.4</v>
      </c>
    </row>
    <row r="182" spans="1:5">
      <c r="A182" s="427">
        <v>45901</v>
      </c>
      <c r="B182" s="381">
        <v>49.1</v>
      </c>
      <c r="C182" s="381">
        <v>30.7</v>
      </c>
      <c r="D182" s="381">
        <v>27.8</v>
      </c>
      <c r="E182" s="381">
        <v>25.6</v>
      </c>
    </row>
    <row r="183" spans="1:5">
      <c r="A183" s="427">
        <v>45931</v>
      </c>
      <c r="B183" s="381">
        <v>49.5</v>
      </c>
      <c r="C183" s="381">
        <v>31</v>
      </c>
      <c r="D183" s="381">
        <v>27.9</v>
      </c>
      <c r="E183" s="381">
        <v>25.7</v>
      </c>
    </row>
    <row r="184" spans="1:5">
      <c r="A184" s="427">
        <v>45962</v>
      </c>
      <c r="B184" s="381">
        <v>49.6</v>
      </c>
      <c r="C184" s="381">
        <v>31.1</v>
      </c>
      <c r="D184" s="381">
        <v>27.9</v>
      </c>
      <c r="E184" s="381">
        <v>25.7</v>
      </c>
    </row>
    <row r="185" spans="1:5">
      <c r="A185" s="427">
        <v>45992</v>
      </c>
      <c r="B185" s="381">
        <v>49.7</v>
      </c>
      <c r="C185" s="381">
        <v>31.2</v>
      </c>
      <c r="D185" s="381">
        <v>28.1</v>
      </c>
      <c r="E185" s="381">
        <v>25.7</v>
      </c>
    </row>
    <row r="186" spans="1:5">
      <c r="A186" s="427">
        <v>46023</v>
      </c>
      <c r="B186" s="381">
        <v>49.9</v>
      </c>
      <c r="C186" s="381">
        <v>31.4</v>
      </c>
      <c r="D186" s="381">
        <v>28.2</v>
      </c>
      <c r="E186" s="381">
        <v>25.9</v>
      </c>
    </row>
    <row r="187" spans="1:5">
      <c r="A187" s="427">
        <v>46054</v>
      </c>
      <c r="B187" s="381">
        <v>49.8</v>
      </c>
      <c r="C187" s="381">
        <v>31.2</v>
      </c>
      <c r="D187" s="381">
        <v>28.3</v>
      </c>
      <c r="E187" s="381">
        <v>26</v>
      </c>
    </row>
    <row r="188" spans="1:5">
      <c r="A188" s="427">
        <v>46082</v>
      </c>
      <c r="B188" s="381">
        <v>49.9</v>
      </c>
      <c r="C188" s="381">
        <v>31.2</v>
      </c>
      <c r="D188" s="381">
        <v>28.2</v>
      </c>
      <c r="E188" s="381">
        <v>26</v>
      </c>
    </row>
    <row r="189" spans="1:5">
      <c r="A189" s="427">
        <v>46113</v>
      </c>
      <c r="B189" s="381">
        <v>49.9</v>
      </c>
      <c r="C189" s="381">
        <v>31.2</v>
      </c>
      <c r="D189" s="381">
        <v>28.4</v>
      </c>
      <c r="E189" s="381">
        <v>26.1</v>
      </c>
    </row>
    <row r="190" spans="1:5">
      <c r="A190" s="427">
        <v>46143</v>
      </c>
      <c r="B190" s="381">
        <v>49.8</v>
      </c>
      <c r="C190" s="381">
        <v>31.1</v>
      </c>
      <c r="D190" s="381">
        <v>28.5</v>
      </c>
      <c r="E190" s="381">
        <v>26.2</v>
      </c>
    </row>
    <row r="191" spans="1:5">
      <c r="A191" s="427">
        <v>46174</v>
      </c>
      <c r="B191" s="381">
        <v>49.8</v>
      </c>
      <c r="C191" s="381">
        <v>30.8</v>
      </c>
      <c r="D191" s="381">
        <v>28.9</v>
      </c>
      <c r="E191" s="381">
        <v>26.6</v>
      </c>
    </row>
  </sheetData>
  <mergeCells count="1">
    <mergeCell ref="B4:C4"/>
  </mergeCells>
  <pageMargins left="0.511811024" right="0.511811024" top="0.78740157499999996" bottom="0.78740157499999996" header="0.31496062000000002" footer="0.31496062000000002"/>
  <legacy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syncVertical="1" syncRef="B77" transitionEvaluation="1" transitionEntry="1" codeName="Plan77"/>
  <dimension ref="A1:Q9368"/>
  <sheetViews>
    <sheetView showGridLines="0" zoomScaleNormal="100" workbookViewId="0">
      <pane xSplit="1" ySplit="8" topLeftCell="B77" activePane="bottomRight" state="frozen"/>
      <selection activeCell="B116" sqref="B116:AQ116"/>
      <selection pane="topRight" activeCell="B116" sqref="B116:AQ116"/>
      <selection pane="bottomLeft" activeCell="B116" sqref="B116:AQ116"/>
      <selection pane="bottomRight" activeCell="B82" sqref="B82:O85"/>
    </sheetView>
  </sheetViews>
  <sheetFormatPr defaultColWidth="9.88671875" defaultRowHeight="13.8"/>
  <cols>
    <col min="1" max="1" width="11.109375" style="157" customWidth="1"/>
    <col min="2" max="5" width="9" style="156" customWidth="1"/>
    <col min="6" max="6" width="9.5546875" style="156" customWidth="1"/>
    <col min="7" max="7" width="9.44140625" style="156" customWidth="1"/>
    <col min="8" max="10" width="9" style="156" customWidth="1"/>
    <col min="11" max="11" width="9.88671875" style="156" customWidth="1"/>
    <col min="12" max="12" width="11" style="156" customWidth="1"/>
    <col min="13" max="16384" width="9.88671875" style="156"/>
  </cols>
  <sheetData>
    <row r="1" spans="1:17" s="138" customFormat="1">
      <c r="A1" s="16" t="s">
        <v>441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7" s="138" customFormat="1">
      <c r="A2" s="16" t="s">
        <v>480</v>
      </c>
      <c r="B2" s="139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7" s="138" customFormat="1">
      <c r="A3" s="16" t="s">
        <v>145</v>
      </c>
      <c r="B3" s="137"/>
      <c r="C3" s="140"/>
      <c r="D3" s="140"/>
      <c r="E3" s="140"/>
      <c r="F3" s="140"/>
      <c r="G3" s="140"/>
      <c r="H3" s="140"/>
      <c r="I3" s="140"/>
      <c r="J3" s="140"/>
      <c r="K3" s="137"/>
      <c r="L3" s="137"/>
      <c r="M3" s="137"/>
      <c r="N3" s="137"/>
      <c r="O3" s="137"/>
    </row>
    <row r="4" spans="1:17" s="145" customFormat="1">
      <c r="A4" s="141" t="s">
        <v>0</v>
      </c>
      <c r="B4" s="142" t="s">
        <v>442</v>
      </c>
      <c r="C4" s="143"/>
      <c r="D4" s="143"/>
      <c r="E4" s="144"/>
      <c r="F4" s="142" t="s">
        <v>443</v>
      </c>
      <c r="G4" s="143"/>
      <c r="H4" s="143"/>
      <c r="I4" s="143"/>
      <c r="J4" s="142" t="s">
        <v>445</v>
      </c>
      <c r="K4" s="143"/>
      <c r="L4" s="143"/>
      <c r="M4" s="143"/>
      <c r="N4" s="142" t="s">
        <v>4</v>
      </c>
      <c r="O4" s="406" t="s">
        <v>444</v>
      </c>
      <c r="Q4" s="146"/>
    </row>
    <row r="5" spans="1:17" s="145" customFormat="1">
      <c r="A5" s="407"/>
      <c r="B5" s="148"/>
      <c r="C5" s="148" t="s">
        <v>113</v>
      </c>
      <c r="D5" s="148" t="s">
        <v>449</v>
      </c>
      <c r="E5" s="148"/>
      <c r="F5" s="148" t="s">
        <v>127</v>
      </c>
      <c r="G5" s="148" t="s">
        <v>452</v>
      </c>
      <c r="H5" s="148" t="s">
        <v>453</v>
      </c>
      <c r="I5" s="148"/>
      <c r="J5" s="148" t="s">
        <v>454</v>
      </c>
      <c r="K5" s="148" t="s">
        <v>452</v>
      </c>
      <c r="L5" s="148" t="s">
        <v>452</v>
      </c>
      <c r="M5" s="148"/>
      <c r="N5" s="149"/>
      <c r="O5" s="149"/>
    </row>
    <row r="6" spans="1:17" s="145" customFormat="1">
      <c r="A6" s="407"/>
      <c r="B6" s="149" t="s">
        <v>446</v>
      </c>
      <c r="C6" s="149" t="s">
        <v>447</v>
      </c>
      <c r="D6" s="149" t="s">
        <v>450</v>
      </c>
      <c r="E6" s="149" t="s">
        <v>4</v>
      </c>
      <c r="F6" s="149" t="s">
        <v>462</v>
      </c>
      <c r="G6" s="149" t="s">
        <v>458</v>
      </c>
      <c r="H6" s="149" t="s">
        <v>459</v>
      </c>
      <c r="I6" s="149" t="s">
        <v>4</v>
      </c>
      <c r="J6" s="149" t="s">
        <v>455</v>
      </c>
      <c r="K6" s="149" t="s">
        <v>460</v>
      </c>
      <c r="L6" s="149" t="s">
        <v>456</v>
      </c>
      <c r="M6" s="149" t="s">
        <v>4</v>
      </c>
      <c r="N6" s="149"/>
      <c r="O6" s="149"/>
    </row>
    <row r="7" spans="1:17" s="145" customFormat="1">
      <c r="A7" s="407"/>
      <c r="B7" s="149"/>
      <c r="C7" s="149" t="s">
        <v>463</v>
      </c>
      <c r="D7" s="149" t="s">
        <v>451</v>
      </c>
      <c r="E7" s="149"/>
      <c r="F7" s="149"/>
      <c r="G7" s="149"/>
      <c r="H7" s="149"/>
      <c r="I7" s="149"/>
      <c r="J7" s="149"/>
      <c r="K7" s="149" t="s">
        <v>457</v>
      </c>
      <c r="L7" s="149" t="s">
        <v>457</v>
      </c>
      <c r="M7" s="149"/>
      <c r="N7" s="149"/>
      <c r="O7" s="149"/>
    </row>
    <row r="8" spans="1:17" s="145" customFormat="1">
      <c r="A8" s="407"/>
      <c r="B8" s="149"/>
      <c r="C8" s="149"/>
      <c r="D8" s="149"/>
      <c r="E8" s="149"/>
      <c r="F8" s="149"/>
      <c r="G8" s="149"/>
      <c r="H8" s="149"/>
      <c r="I8" s="149"/>
      <c r="J8" s="149"/>
      <c r="K8" s="149" t="s">
        <v>120</v>
      </c>
      <c r="L8" s="149" t="s">
        <v>464</v>
      </c>
      <c r="M8" s="149"/>
      <c r="N8" s="149"/>
      <c r="O8" s="149"/>
    </row>
    <row r="9" spans="1:17">
      <c r="A9" s="47">
        <v>43070</v>
      </c>
      <c r="B9" s="411">
        <v>3102.098</v>
      </c>
      <c r="C9" s="153">
        <v>83.758069956870003</v>
      </c>
      <c r="D9" s="153">
        <v>112.01494519121768</v>
      </c>
      <c r="E9" s="152">
        <v>3297.8710151480873</v>
      </c>
      <c r="F9" s="153">
        <v>3043.4498828536002</v>
      </c>
      <c r="G9" s="153">
        <v>317.68554107961751</v>
      </c>
      <c r="H9" s="411">
        <v>201.74056894156547</v>
      </c>
      <c r="I9" s="153">
        <v>3562.8759928747836</v>
      </c>
      <c r="J9" s="153">
        <v>1136.7492483370634</v>
      </c>
      <c r="K9" s="153">
        <v>204.77042915879119</v>
      </c>
      <c r="L9" s="153">
        <v>402.33594204810993</v>
      </c>
      <c r="M9" s="411">
        <v>1743.8556195439646</v>
      </c>
      <c r="N9" s="153">
        <v>8604.6026275668355</v>
      </c>
      <c r="O9" s="153">
        <v>131.29094834232123</v>
      </c>
    </row>
    <row r="10" spans="1:17">
      <c r="A10" s="47">
        <v>43101</v>
      </c>
      <c r="B10" s="411">
        <v>3077.7429999999999</v>
      </c>
      <c r="C10" s="153">
        <v>82.86143842076001</v>
      </c>
      <c r="D10" s="153">
        <v>112.53551093559292</v>
      </c>
      <c r="E10" s="152">
        <v>3273.1399493563531</v>
      </c>
      <c r="F10" s="153">
        <v>3005.2942714688002</v>
      </c>
      <c r="G10" s="153">
        <v>304.66844989162951</v>
      </c>
      <c r="H10" s="411">
        <v>200.33351623317247</v>
      </c>
      <c r="I10" s="153">
        <v>3510.2962375936017</v>
      </c>
      <c r="J10" s="153">
        <v>1098.7948980465596</v>
      </c>
      <c r="K10" s="153">
        <v>195.83042964781956</v>
      </c>
      <c r="L10" s="153">
        <v>409.7638390852</v>
      </c>
      <c r="M10" s="411">
        <v>1704.3891667795792</v>
      </c>
      <c r="N10" s="153">
        <v>8487.825353729535</v>
      </c>
      <c r="O10" s="153">
        <v>128.941455967509</v>
      </c>
    </row>
    <row r="11" spans="1:17">
      <c r="A11" s="47">
        <v>43132</v>
      </c>
      <c r="B11" s="411">
        <v>3071.1309999999999</v>
      </c>
      <c r="C11" s="153">
        <v>83.156353438579998</v>
      </c>
      <c r="D11" s="153">
        <v>112.41442078409766</v>
      </c>
      <c r="E11" s="152">
        <v>3266.7017742226776</v>
      </c>
      <c r="F11" s="153">
        <v>3050.1623420759997</v>
      </c>
      <c r="G11" s="153">
        <v>302.16086822021492</v>
      </c>
      <c r="H11" s="411">
        <v>196.77053053364378</v>
      </c>
      <c r="I11" s="153">
        <v>3549.0937408298587</v>
      </c>
      <c r="J11" s="153">
        <v>1124.2889237491706</v>
      </c>
      <c r="K11" s="153">
        <v>204.69559853778489</v>
      </c>
      <c r="L11" s="153">
        <v>416.11569024599993</v>
      </c>
      <c r="M11" s="411">
        <v>1745.1002125329558</v>
      </c>
      <c r="N11" s="153">
        <v>8560.8957275854918</v>
      </c>
      <c r="O11" s="153">
        <v>129.75967305780617</v>
      </c>
    </row>
    <row r="12" spans="1:17">
      <c r="A12" s="47">
        <v>43160</v>
      </c>
      <c r="B12" s="411">
        <v>3091.0450000000001</v>
      </c>
      <c r="C12" s="153">
        <v>84.447511465739979</v>
      </c>
      <c r="D12" s="153">
        <v>110.61389968447767</v>
      </c>
      <c r="E12" s="152">
        <v>3286.1064111502174</v>
      </c>
      <c r="F12" s="153">
        <v>3111.1968524906997</v>
      </c>
      <c r="G12" s="153">
        <v>312.5223175747102</v>
      </c>
      <c r="H12" s="411">
        <v>202.91471464879061</v>
      </c>
      <c r="I12" s="153">
        <v>3626.6338847142006</v>
      </c>
      <c r="J12" s="153">
        <v>1094.1757172475216</v>
      </c>
      <c r="K12" s="153">
        <v>275.33303429205029</v>
      </c>
      <c r="L12" s="153">
        <v>405.19522156529996</v>
      </c>
      <c r="M12" s="411">
        <v>1774.7039731048715</v>
      </c>
      <c r="N12" s="153">
        <v>8687.4442689692896</v>
      </c>
      <c r="O12" s="153">
        <v>131.32893137048859</v>
      </c>
    </row>
    <row r="13" spans="1:17">
      <c r="A13" s="47">
        <v>43191</v>
      </c>
      <c r="B13" s="411">
        <v>3100.16</v>
      </c>
      <c r="C13" s="153">
        <v>84.924137459999983</v>
      </c>
      <c r="D13" s="153">
        <v>111.47565626986086</v>
      </c>
      <c r="E13" s="152">
        <v>3296.5597937298608</v>
      </c>
      <c r="F13" s="153">
        <v>3111.5996994319994</v>
      </c>
      <c r="G13" s="153">
        <v>312.42727989168935</v>
      </c>
      <c r="H13" s="411">
        <v>204.33567623499468</v>
      </c>
      <c r="I13" s="153">
        <v>3628.3626555586834</v>
      </c>
      <c r="J13" s="153">
        <v>1051.8706754790521</v>
      </c>
      <c r="K13" s="153">
        <v>248.92859465052851</v>
      </c>
      <c r="L13" s="153">
        <v>423.01167020199995</v>
      </c>
      <c r="M13" s="411">
        <v>1723.8109403315807</v>
      </c>
      <c r="N13" s="153">
        <v>8648.7333896201253</v>
      </c>
      <c r="O13" s="153">
        <v>130.03768171285347</v>
      </c>
    </row>
    <row r="14" spans="1:17">
      <c r="A14" s="47">
        <v>43221</v>
      </c>
      <c r="B14" s="411">
        <v>3114.2049999999999</v>
      </c>
      <c r="C14" s="153">
        <v>86.015899227959991</v>
      </c>
      <c r="D14" s="153">
        <v>112.50091601650266</v>
      </c>
      <c r="E14" s="152">
        <v>3312.721815244463</v>
      </c>
      <c r="F14" s="153">
        <v>3161.7323956752002</v>
      </c>
      <c r="G14" s="153">
        <v>318.95855609825463</v>
      </c>
      <c r="H14" s="411">
        <v>195.85023828856507</v>
      </c>
      <c r="I14" s="153">
        <v>3676.5411900620197</v>
      </c>
      <c r="J14" s="153">
        <v>1118.4108624537723</v>
      </c>
      <c r="K14" s="153">
        <v>262.03461144856288</v>
      </c>
      <c r="L14" s="153">
        <v>422.27094175579998</v>
      </c>
      <c r="M14" s="411">
        <v>1802.7164156581352</v>
      </c>
      <c r="N14" s="153">
        <v>8791.979420964617</v>
      </c>
      <c r="O14" s="153">
        <v>132.1992433254355</v>
      </c>
    </row>
    <row r="15" spans="1:17">
      <c r="A15" s="47">
        <v>43252</v>
      </c>
      <c r="B15" s="411">
        <v>3135.44</v>
      </c>
      <c r="C15" s="153">
        <v>89.042369131529995</v>
      </c>
      <c r="D15" s="153">
        <v>113.76327960664666</v>
      </c>
      <c r="E15" s="152">
        <v>3338.2456487381769</v>
      </c>
      <c r="F15" s="153">
        <v>3192.1312386785003</v>
      </c>
      <c r="G15" s="153">
        <v>337.73278181751158</v>
      </c>
      <c r="H15" s="411">
        <v>200.32023764831305</v>
      </c>
      <c r="I15" s="153">
        <v>3730.1842581443248</v>
      </c>
      <c r="J15" s="153">
        <v>1242.2405289687536</v>
      </c>
      <c r="K15" s="153">
        <v>308.11916887570072</v>
      </c>
      <c r="L15" s="153">
        <v>424.79027953849999</v>
      </c>
      <c r="M15" s="411">
        <v>1975.1499773829541</v>
      </c>
      <c r="N15" s="153">
        <v>9043.5798842654567</v>
      </c>
      <c r="O15" s="153">
        <v>135.477665359497</v>
      </c>
    </row>
    <row r="16" spans="1:17">
      <c r="A16" s="47">
        <v>43282</v>
      </c>
      <c r="B16" s="411">
        <v>3131.0329999999999</v>
      </c>
      <c r="C16" s="153">
        <v>88.58306015142</v>
      </c>
      <c r="D16" s="153">
        <v>116.22055984229667</v>
      </c>
      <c r="E16" s="152">
        <v>3335.8366199937168</v>
      </c>
      <c r="F16" s="153">
        <v>3174.0286742203998</v>
      </c>
      <c r="G16" s="153">
        <v>348.61921692250456</v>
      </c>
      <c r="H16" s="411">
        <v>204.05527358918096</v>
      </c>
      <c r="I16" s="153">
        <v>3726.703164732085</v>
      </c>
      <c r="J16" s="153">
        <v>1129.3982314090747</v>
      </c>
      <c r="K16" s="153">
        <v>271.90501990646436</v>
      </c>
      <c r="L16" s="153">
        <v>443.43773730760006</v>
      </c>
      <c r="M16" s="411">
        <v>1844.7409886231392</v>
      </c>
      <c r="N16" s="153">
        <v>8907.2807733489408</v>
      </c>
      <c r="O16" s="153">
        <v>132.90896080389467</v>
      </c>
    </row>
    <row r="17" spans="1:15">
      <c r="A17" s="47">
        <v>43313</v>
      </c>
      <c r="B17" s="411">
        <v>3163.03</v>
      </c>
      <c r="C17" s="153">
        <v>90.317993292249994</v>
      </c>
      <c r="D17" s="153">
        <v>115.60466534047178</v>
      </c>
      <c r="E17" s="152">
        <v>3368.952658632722</v>
      </c>
      <c r="F17" s="153">
        <v>3218.3091284570996</v>
      </c>
      <c r="G17" s="153">
        <v>357.96919500557607</v>
      </c>
      <c r="H17" s="411">
        <v>204.57276528653009</v>
      </c>
      <c r="I17" s="153">
        <v>3780.8510887492057</v>
      </c>
      <c r="J17" s="153">
        <v>1325.2032911692859</v>
      </c>
      <c r="K17" s="153">
        <v>336.28515944186876</v>
      </c>
      <c r="L17" s="153">
        <v>422.38715509290006</v>
      </c>
      <c r="M17" s="411">
        <v>2083.8756057040546</v>
      </c>
      <c r="N17" s="153">
        <v>9233.6793530859813</v>
      </c>
      <c r="O17" s="153">
        <v>137.20695183868725</v>
      </c>
    </row>
    <row r="18" spans="1:15">
      <c r="A18" s="47">
        <v>43344</v>
      </c>
      <c r="B18" s="411">
        <v>3178.181</v>
      </c>
      <c r="C18" s="153">
        <v>90.737357362279994</v>
      </c>
      <c r="D18" s="153">
        <v>116.54520715651556</v>
      </c>
      <c r="E18" s="152">
        <v>3385.4635645187959</v>
      </c>
      <c r="F18" s="153">
        <v>3224.7281764929003</v>
      </c>
      <c r="G18" s="153">
        <v>366.64935238264974</v>
      </c>
      <c r="H18" s="411">
        <v>208.09534640427958</v>
      </c>
      <c r="I18" s="153">
        <v>3799.4728752798292</v>
      </c>
      <c r="J18" s="153">
        <v>1281.9848539884488</v>
      </c>
      <c r="K18" s="153">
        <v>325.07583477337471</v>
      </c>
      <c r="L18" s="153">
        <v>413.49683617009998</v>
      </c>
      <c r="M18" s="411">
        <v>2020.5575249319236</v>
      </c>
      <c r="N18" s="153">
        <v>9205.4939647305491</v>
      </c>
      <c r="O18" s="153">
        <v>136.33896809943826</v>
      </c>
    </row>
    <row r="19" spans="1:15">
      <c r="A19" s="47">
        <v>43374</v>
      </c>
      <c r="B19" s="411">
        <v>3173.7089999999998</v>
      </c>
      <c r="C19" s="153">
        <v>89.805676446219991</v>
      </c>
      <c r="D19" s="153">
        <v>117.88567895137368</v>
      </c>
      <c r="E19" s="152">
        <v>3381.4003553975936</v>
      </c>
      <c r="F19" s="153">
        <v>3207.4349442030002</v>
      </c>
      <c r="G19" s="153">
        <v>365.27799662285008</v>
      </c>
      <c r="H19" s="411">
        <v>206.87063835948965</v>
      </c>
      <c r="I19" s="153">
        <v>3779.5835791853401</v>
      </c>
      <c r="J19" s="153">
        <v>1170.3373259338184</v>
      </c>
      <c r="K19" s="153">
        <v>303.26336011577632</v>
      </c>
      <c r="L19" s="153">
        <v>424.26202762700001</v>
      </c>
      <c r="M19" s="411">
        <v>1897.8627136765947</v>
      </c>
      <c r="N19" s="153">
        <v>9058.8466482595286</v>
      </c>
      <c r="O19" s="153">
        <v>133.41814635712555</v>
      </c>
    </row>
    <row r="20" spans="1:15">
      <c r="A20" s="47">
        <v>43405</v>
      </c>
      <c r="B20" s="411">
        <v>3208.826</v>
      </c>
      <c r="C20" s="153">
        <v>90.704133948579994</v>
      </c>
      <c r="D20" s="153">
        <v>119.98426370411948</v>
      </c>
      <c r="E20" s="152">
        <v>3419.5143976526997</v>
      </c>
      <c r="F20" s="153">
        <v>3267.6304879050999</v>
      </c>
      <c r="G20" s="153">
        <v>370.34017698412828</v>
      </c>
      <c r="H20" s="411">
        <v>222.30280660759419</v>
      </c>
      <c r="I20" s="153">
        <v>3860.2734714968224</v>
      </c>
      <c r="J20" s="153">
        <v>1279.576090940154</v>
      </c>
      <c r="K20" s="153">
        <v>308.72656698716065</v>
      </c>
      <c r="L20" s="153">
        <v>417.00121573889999</v>
      </c>
      <c r="M20" s="411">
        <v>2005.3038736662145</v>
      </c>
      <c r="N20" s="153">
        <v>9285.0917428157372</v>
      </c>
      <c r="O20" s="153">
        <v>136.25278380419789</v>
      </c>
    </row>
    <row r="21" spans="1:15">
      <c r="A21" s="47">
        <v>43435</v>
      </c>
      <c r="B21" s="411">
        <v>3264.9</v>
      </c>
      <c r="C21" s="153">
        <v>91.9</v>
      </c>
      <c r="D21" s="153">
        <v>123.4</v>
      </c>
      <c r="E21" s="152">
        <v>3480.2</v>
      </c>
      <c r="F21" s="153">
        <v>3326.5</v>
      </c>
      <c r="G21" s="153">
        <v>371</v>
      </c>
      <c r="H21" s="411">
        <v>223.8</v>
      </c>
      <c r="I21" s="153">
        <v>3921.3</v>
      </c>
      <c r="J21" s="153">
        <v>1332.1</v>
      </c>
      <c r="K21" s="153">
        <v>243.6</v>
      </c>
      <c r="L21" s="153">
        <v>407.5</v>
      </c>
      <c r="M21" s="411">
        <v>1983.2</v>
      </c>
      <c r="N21" s="153">
        <v>9384.7000000000007</v>
      </c>
      <c r="O21" s="153">
        <v>136.22337334419933</v>
      </c>
    </row>
    <row r="22" spans="1:15">
      <c r="A22" s="47">
        <v>43466</v>
      </c>
      <c r="B22" s="411">
        <v>3236.9</v>
      </c>
      <c r="C22" s="153">
        <v>90.6</v>
      </c>
      <c r="D22" s="153">
        <v>123.9</v>
      </c>
      <c r="E22" s="152">
        <v>3451.5</v>
      </c>
      <c r="F22" s="153">
        <v>3256.7</v>
      </c>
      <c r="G22" s="153">
        <v>388.1</v>
      </c>
      <c r="H22" s="411">
        <v>224.1</v>
      </c>
      <c r="I22" s="153">
        <v>3868.8</v>
      </c>
      <c r="J22" s="153">
        <v>1243.2</v>
      </c>
      <c r="K22" s="153">
        <v>232.2</v>
      </c>
      <c r="L22" s="153">
        <v>417.3</v>
      </c>
      <c r="M22" s="411">
        <v>1892.7</v>
      </c>
      <c r="N22" s="153">
        <v>9213</v>
      </c>
      <c r="O22" s="153">
        <v>133.35817844366636</v>
      </c>
    </row>
    <row r="23" spans="1:15">
      <c r="A23" s="47">
        <v>43497</v>
      </c>
      <c r="B23" s="411">
        <v>3247.2</v>
      </c>
      <c r="C23" s="153">
        <v>91.1</v>
      </c>
      <c r="D23" s="153">
        <v>122.3</v>
      </c>
      <c r="E23" s="152">
        <v>3460.6</v>
      </c>
      <c r="F23" s="153">
        <v>3298.9</v>
      </c>
      <c r="G23" s="153">
        <v>389.9</v>
      </c>
      <c r="H23" s="411">
        <v>230.9</v>
      </c>
      <c r="I23" s="153">
        <v>3919.8</v>
      </c>
      <c r="J23" s="153">
        <v>1286.5</v>
      </c>
      <c r="K23" s="153">
        <v>237.3</v>
      </c>
      <c r="L23" s="153">
        <v>437.4</v>
      </c>
      <c r="M23" s="411">
        <v>1961.2</v>
      </c>
      <c r="N23" s="153">
        <v>9341.6</v>
      </c>
      <c r="O23" s="153">
        <v>134.53851110668754</v>
      </c>
    </row>
    <row r="24" spans="1:15">
      <c r="A24" s="47">
        <v>43525</v>
      </c>
      <c r="B24" s="411">
        <v>3272.7</v>
      </c>
      <c r="C24" s="153">
        <v>92.5</v>
      </c>
      <c r="D24" s="153">
        <v>122.7</v>
      </c>
      <c r="E24" s="152">
        <v>3487.9</v>
      </c>
      <c r="F24" s="153">
        <v>3325.8</v>
      </c>
      <c r="G24" s="153">
        <v>395.4</v>
      </c>
      <c r="H24" s="411">
        <v>241.7</v>
      </c>
      <c r="I24" s="153">
        <v>3963</v>
      </c>
      <c r="J24" s="153">
        <v>1339.5</v>
      </c>
      <c r="K24" s="153">
        <v>252</v>
      </c>
      <c r="L24" s="153">
        <v>443.2</v>
      </c>
      <c r="M24" s="411">
        <v>2034.8</v>
      </c>
      <c r="N24" s="153">
        <v>9485.6</v>
      </c>
      <c r="O24" s="153">
        <v>136.34627345524069</v>
      </c>
    </row>
    <row r="25" spans="1:15">
      <c r="A25" s="47">
        <v>43556</v>
      </c>
      <c r="B25" s="411">
        <v>3272.4</v>
      </c>
      <c r="C25" s="153">
        <v>92.6</v>
      </c>
      <c r="D25" s="153">
        <v>123.2</v>
      </c>
      <c r="E25" s="152">
        <v>3488.3</v>
      </c>
      <c r="F25" s="153">
        <v>3281.3</v>
      </c>
      <c r="G25" s="153">
        <v>408.8</v>
      </c>
      <c r="H25" s="411">
        <v>238.1</v>
      </c>
      <c r="I25" s="153">
        <v>3928.2</v>
      </c>
      <c r="J25" s="153">
        <v>1367</v>
      </c>
      <c r="K25" s="153">
        <v>251.2</v>
      </c>
      <c r="L25" s="153">
        <v>447</v>
      </c>
      <c r="M25" s="411">
        <v>2065.1</v>
      </c>
      <c r="N25" s="153">
        <v>9481.6</v>
      </c>
      <c r="O25" s="153">
        <v>135.75995565676558</v>
      </c>
    </row>
    <row r="26" spans="1:15">
      <c r="A26" s="47">
        <v>43586</v>
      </c>
      <c r="B26" s="411">
        <v>3291</v>
      </c>
      <c r="C26" s="153">
        <v>93.5</v>
      </c>
      <c r="D26" s="153">
        <v>124.8</v>
      </c>
      <c r="E26" s="152">
        <v>3509.3</v>
      </c>
      <c r="F26" s="153">
        <v>3283</v>
      </c>
      <c r="G26" s="153">
        <v>422.2</v>
      </c>
      <c r="H26" s="411">
        <v>279.5</v>
      </c>
      <c r="I26" s="153">
        <v>3984.8</v>
      </c>
      <c r="J26" s="153">
        <v>1374.5</v>
      </c>
      <c r="K26" s="153">
        <v>250.1</v>
      </c>
      <c r="L26" s="153">
        <v>457.1</v>
      </c>
      <c r="M26" s="411">
        <v>2081.6999999999998</v>
      </c>
      <c r="N26" s="153">
        <v>9575.7999999999993</v>
      </c>
      <c r="O26" s="153">
        <v>136.08928122521661</v>
      </c>
    </row>
    <row r="27" spans="1:15">
      <c r="A27" s="47">
        <v>43617</v>
      </c>
      <c r="B27" s="411">
        <v>3301.4</v>
      </c>
      <c r="C27" s="153">
        <v>93.8</v>
      </c>
      <c r="D27" s="153">
        <v>127.5</v>
      </c>
      <c r="E27" s="152">
        <v>3522.6</v>
      </c>
      <c r="F27" s="153">
        <v>3378</v>
      </c>
      <c r="G27" s="153">
        <v>430.4</v>
      </c>
      <c r="H27" s="411">
        <v>282.39999999999998</v>
      </c>
      <c r="I27" s="153">
        <v>4090.9</v>
      </c>
      <c r="J27" s="153">
        <v>1348.4</v>
      </c>
      <c r="K27" s="153">
        <v>247.8</v>
      </c>
      <c r="L27" s="153">
        <v>456.5</v>
      </c>
      <c r="M27" s="411">
        <v>2052.6999999999998</v>
      </c>
      <c r="N27" s="153">
        <v>9666.2000000000007</v>
      </c>
      <c r="O27" s="153">
        <v>137.14548842308355</v>
      </c>
    </row>
    <row r="28" spans="1:15">
      <c r="A28" s="47">
        <v>43647</v>
      </c>
      <c r="B28" s="411">
        <v>3295</v>
      </c>
      <c r="C28" s="153">
        <v>93.3</v>
      </c>
      <c r="D28" s="153">
        <v>128.80000000000001</v>
      </c>
      <c r="E28" s="152">
        <v>3517.1</v>
      </c>
      <c r="F28" s="153">
        <v>3399.1</v>
      </c>
      <c r="G28" s="153">
        <v>447.5</v>
      </c>
      <c r="H28" s="411">
        <v>281.5</v>
      </c>
      <c r="I28" s="153">
        <v>4128.1000000000004</v>
      </c>
      <c r="J28" s="153">
        <v>1316.8</v>
      </c>
      <c r="K28" s="153">
        <v>240.7</v>
      </c>
      <c r="L28" s="153">
        <v>455.3</v>
      </c>
      <c r="M28" s="411">
        <v>2012.8</v>
      </c>
      <c r="N28" s="153">
        <v>9658</v>
      </c>
      <c r="O28" s="153">
        <v>136.3062938642922</v>
      </c>
    </row>
    <row r="29" spans="1:15">
      <c r="A29" s="47">
        <v>43678</v>
      </c>
      <c r="B29" s="411">
        <v>3331.7</v>
      </c>
      <c r="C29" s="153">
        <v>95</v>
      </c>
      <c r="D29" s="153">
        <v>128.5</v>
      </c>
      <c r="E29" s="152">
        <v>3555.2</v>
      </c>
      <c r="F29" s="153">
        <v>3466.6</v>
      </c>
      <c r="G29" s="153">
        <v>454.6</v>
      </c>
      <c r="H29" s="411">
        <v>285.3</v>
      </c>
      <c r="I29" s="153">
        <v>4206.5</v>
      </c>
      <c r="J29" s="153">
        <v>1421.6</v>
      </c>
      <c r="K29" s="153">
        <v>264.89999999999998</v>
      </c>
      <c r="L29" s="153">
        <v>454.9</v>
      </c>
      <c r="M29" s="411">
        <v>2141.4</v>
      </c>
      <c r="N29" s="153">
        <v>9903</v>
      </c>
      <c r="O29" s="153">
        <v>139.25499732759417</v>
      </c>
    </row>
    <row r="30" spans="1:15">
      <c r="A30" s="47">
        <v>43709</v>
      </c>
      <c r="B30" s="411">
        <v>3367.5</v>
      </c>
      <c r="C30" s="153">
        <v>95.5</v>
      </c>
      <c r="D30" s="153">
        <v>129.5</v>
      </c>
      <c r="E30" s="152">
        <v>3592.5</v>
      </c>
      <c r="F30" s="153">
        <v>3562.3</v>
      </c>
      <c r="G30" s="153">
        <v>468.3</v>
      </c>
      <c r="H30" s="411">
        <v>293.2</v>
      </c>
      <c r="I30" s="153">
        <v>4323.8</v>
      </c>
      <c r="J30" s="153">
        <v>1421.2</v>
      </c>
      <c r="K30" s="153">
        <v>263.3</v>
      </c>
      <c r="L30" s="153">
        <v>439.4</v>
      </c>
      <c r="M30" s="411">
        <v>2123.8000000000002</v>
      </c>
      <c r="N30" s="153">
        <v>10040.200000000001</v>
      </c>
      <c r="O30" s="153">
        <v>140.34577928182867</v>
      </c>
    </row>
    <row r="31" spans="1:15">
      <c r="A31" s="47">
        <v>43739</v>
      </c>
      <c r="B31" s="411">
        <v>3378.9</v>
      </c>
      <c r="C31" s="153">
        <v>94.5</v>
      </c>
      <c r="D31" s="153">
        <v>131.30000000000001</v>
      </c>
      <c r="E31" s="152">
        <v>3604.7</v>
      </c>
      <c r="F31" s="153">
        <v>3542.9</v>
      </c>
      <c r="G31" s="153">
        <v>475.2</v>
      </c>
      <c r="H31" s="411">
        <v>291.7</v>
      </c>
      <c r="I31" s="153">
        <v>4309.7</v>
      </c>
      <c r="J31" s="153">
        <v>1383.5</v>
      </c>
      <c r="K31" s="153">
        <v>251.1</v>
      </c>
      <c r="L31" s="153">
        <v>431.5</v>
      </c>
      <c r="M31" s="411">
        <v>2066.1</v>
      </c>
      <c r="N31" s="153">
        <v>9980.5</v>
      </c>
      <c r="O31" s="153">
        <v>138.81146668780528</v>
      </c>
    </row>
    <row r="32" spans="1:15">
      <c r="A32" s="47">
        <v>43770</v>
      </c>
      <c r="B32" s="411">
        <v>3422</v>
      </c>
      <c r="C32" s="153">
        <v>95.5</v>
      </c>
      <c r="D32" s="153">
        <v>133</v>
      </c>
      <c r="E32" s="152">
        <v>3650.6</v>
      </c>
      <c r="F32" s="153">
        <v>3611.9</v>
      </c>
      <c r="G32" s="153">
        <v>486.7</v>
      </c>
      <c r="H32" s="411">
        <v>292.60000000000002</v>
      </c>
      <c r="I32" s="153">
        <v>4391.2</v>
      </c>
      <c r="J32" s="153">
        <v>1458.8</v>
      </c>
      <c r="K32" s="153">
        <v>269.60000000000002</v>
      </c>
      <c r="L32" s="153">
        <v>430.3</v>
      </c>
      <c r="M32" s="411">
        <v>2158.6</v>
      </c>
      <c r="N32" s="153">
        <v>10200.4</v>
      </c>
      <c r="O32" s="153">
        <v>141.27041807362622</v>
      </c>
    </row>
    <row r="33" spans="1:15">
      <c r="A33" s="47">
        <v>43800</v>
      </c>
      <c r="B33" s="411">
        <v>3449.1</v>
      </c>
      <c r="C33" s="153">
        <v>95.8</v>
      </c>
      <c r="D33" s="153">
        <v>135.80000000000001</v>
      </c>
      <c r="E33" s="152">
        <v>3680.8</v>
      </c>
      <c r="F33" s="153">
        <v>3683.8</v>
      </c>
      <c r="G33" s="153">
        <v>481.9</v>
      </c>
      <c r="H33" s="411">
        <v>310.60000000000002</v>
      </c>
      <c r="I33" s="153">
        <v>4476.2</v>
      </c>
      <c r="J33" s="153">
        <v>1409.2</v>
      </c>
      <c r="K33" s="153">
        <v>256.8</v>
      </c>
      <c r="L33" s="153">
        <v>408.5</v>
      </c>
      <c r="M33" s="411">
        <v>2074.5</v>
      </c>
      <c r="N33" s="153">
        <v>10231.5</v>
      </c>
      <c r="O33" s="153">
        <v>138.1</v>
      </c>
    </row>
    <row r="34" spans="1:15">
      <c r="A34" s="47">
        <v>43831</v>
      </c>
      <c r="B34" s="411">
        <v>3440.2</v>
      </c>
      <c r="C34" s="153">
        <v>96.9</v>
      </c>
      <c r="D34" s="153">
        <v>137.19999999999999</v>
      </c>
      <c r="E34" s="152">
        <v>3674.3</v>
      </c>
      <c r="F34" s="153">
        <v>3642.9</v>
      </c>
      <c r="G34" s="153">
        <v>479.6</v>
      </c>
      <c r="H34" s="411">
        <v>307.60000000000002</v>
      </c>
      <c r="I34" s="153">
        <v>4430.1000000000004</v>
      </c>
      <c r="J34" s="153">
        <v>1482.7</v>
      </c>
      <c r="K34" s="153">
        <v>275.5</v>
      </c>
      <c r="L34" s="153">
        <v>425.6</v>
      </c>
      <c r="M34" s="411">
        <v>2183.8000000000002</v>
      </c>
      <c r="N34" s="153">
        <v>10288.200000000001</v>
      </c>
      <c r="O34" s="153">
        <v>138.4</v>
      </c>
    </row>
    <row r="35" spans="1:15">
      <c r="A35" s="47">
        <v>43862</v>
      </c>
      <c r="B35" s="411">
        <v>3458.8</v>
      </c>
      <c r="C35" s="153">
        <v>96.5</v>
      </c>
      <c r="D35" s="153">
        <v>134.9</v>
      </c>
      <c r="E35" s="152">
        <v>3690.1</v>
      </c>
      <c r="F35" s="153">
        <v>3677.2</v>
      </c>
      <c r="G35" s="153">
        <v>481.9</v>
      </c>
      <c r="H35" s="411">
        <v>310.10000000000002</v>
      </c>
      <c r="I35" s="153">
        <v>4469.2</v>
      </c>
      <c r="J35" s="153">
        <v>1558.4</v>
      </c>
      <c r="K35" s="153">
        <v>291.39999999999998</v>
      </c>
      <c r="L35" s="153">
        <v>431.7</v>
      </c>
      <c r="M35" s="411">
        <v>2281.5</v>
      </c>
      <c r="N35" s="153">
        <v>10440.799999999999</v>
      </c>
      <c r="O35" s="153">
        <v>139.9</v>
      </c>
    </row>
    <row r="36" spans="1:15">
      <c r="A36" s="47">
        <v>43891</v>
      </c>
      <c r="B36" s="411">
        <v>3555.5</v>
      </c>
      <c r="C36" s="153">
        <v>99.6</v>
      </c>
      <c r="D36" s="153">
        <v>136.1</v>
      </c>
      <c r="E36" s="152">
        <v>3791.2</v>
      </c>
      <c r="F36" s="153">
        <v>3642.3</v>
      </c>
      <c r="G36" s="153">
        <v>487.2</v>
      </c>
      <c r="H36" s="411">
        <v>305.8</v>
      </c>
      <c r="I36" s="153">
        <v>4435.3</v>
      </c>
      <c r="J36" s="153">
        <v>1776.1</v>
      </c>
      <c r="K36" s="153">
        <v>303.2</v>
      </c>
      <c r="L36" s="153">
        <v>373.2</v>
      </c>
      <c r="M36" s="411">
        <v>2452.5</v>
      </c>
      <c r="N36" s="153">
        <v>10679</v>
      </c>
      <c r="O36" s="153">
        <v>142.69999999999999</v>
      </c>
    </row>
    <row r="37" spans="1:15">
      <c r="A37" s="47">
        <v>43922</v>
      </c>
      <c r="B37" s="411">
        <v>3556.5</v>
      </c>
      <c r="C37" s="153">
        <v>100.5</v>
      </c>
      <c r="D37" s="153">
        <v>137.80000000000001</v>
      </c>
      <c r="E37" s="152">
        <v>3794.7</v>
      </c>
      <c r="F37" s="153">
        <v>3607.4</v>
      </c>
      <c r="G37" s="153">
        <v>495.9</v>
      </c>
      <c r="H37" s="411">
        <v>295.60000000000002</v>
      </c>
      <c r="I37" s="153">
        <v>4398.8</v>
      </c>
      <c r="J37" s="153">
        <v>1877.4</v>
      </c>
      <c r="K37" s="153">
        <v>322.60000000000002</v>
      </c>
      <c r="L37" s="153">
        <v>348.5</v>
      </c>
      <c r="M37" s="411">
        <v>2548.5</v>
      </c>
      <c r="N37" s="153">
        <v>10742.1</v>
      </c>
      <c r="O37" s="153">
        <v>144.69999999999999</v>
      </c>
    </row>
    <row r="38" spans="1:15">
      <c r="A38" s="47">
        <v>43952</v>
      </c>
      <c r="B38" s="411">
        <v>3567.7</v>
      </c>
      <c r="C38" s="153">
        <v>101</v>
      </c>
      <c r="D38" s="153">
        <v>139.69999999999999</v>
      </c>
      <c r="E38" s="152">
        <v>3808.4</v>
      </c>
      <c r="F38" s="153">
        <v>3697.4</v>
      </c>
      <c r="G38" s="153">
        <v>497.8</v>
      </c>
      <c r="H38" s="411">
        <v>287.10000000000002</v>
      </c>
      <c r="I38" s="153">
        <v>4482.2</v>
      </c>
      <c r="J38" s="153">
        <v>1869.1</v>
      </c>
      <c r="K38" s="153">
        <v>325.3</v>
      </c>
      <c r="L38" s="153">
        <v>347.9</v>
      </c>
      <c r="M38" s="411">
        <v>2542.3000000000002</v>
      </c>
      <c r="N38" s="153">
        <v>10832.8</v>
      </c>
      <c r="O38" s="153">
        <v>147.1</v>
      </c>
    </row>
    <row r="39" spans="1:15">
      <c r="A39" s="47">
        <v>43983</v>
      </c>
      <c r="B39" s="411">
        <v>3590.9</v>
      </c>
      <c r="C39" s="153">
        <v>101.8</v>
      </c>
      <c r="D39" s="153">
        <v>142.19999999999999</v>
      </c>
      <c r="E39" s="152">
        <v>3834.9</v>
      </c>
      <c r="F39" s="153">
        <v>3805.1</v>
      </c>
      <c r="G39" s="153">
        <v>496.3</v>
      </c>
      <c r="H39" s="411">
        <v>288.39999999999998</v>
      </c>
      <c r="I39" s="153">
        <v>4589.8</v>
      </c>
      <c r="J39" s="153">
        <v>1890.4</v>
      </c>
      <c r="K39" s="153">
        <v>348.6</v>
      </c>
      <c r="L39" s="153">
        <v>358.4</v>
      </c>
      <c r="M39" s="411">
        <v>2597.3000000000002</v>
      </c>
      <c r="N39" s="153">
        <v>11022</v>
      </c>
      <c r="O39" s="153">
        <v>149.80000000000001</v>
      </c>
    </row>
    <row r="40" spans="1:15">
      <c r="A40" s="47">
        <v>44013</v>
      </c>
      <c r="B40" s="411">
        <v>3635.3</v>
      </c>
      <c r="C40" s="153">
        <v>101.1</v>
      </c>
      <c r="D40" s="153">
        <v>143</v>
      </c>
      <c r="E40" s="152">
        <v>3879.4</v>
      </c>
      <c r="F40" s="153">
        <v>3777.1</v>
      </c>
      <c r="G40" s="153">
        <v>498.4</v>
      </c>
      <c r="H40" s="411">
        <v>286.3</v>
      </c>
      <c r="I40" s="153">
        <v>4561.8</v>
      </c>
      <c r="J40" s="153">
        <v>1816.5</v>
      </c>
      <c r="K40" s="153">
        <v>340.4</v>
      </c>
      <c r="L40" s="153">
        <v>354</v>
      </c>
      <c r="M40" s="411">
        <v>2510.8000000000002</v>
      </c>
      <c r="N40" s="153">
        <v>10952</v>
      </c>
      <c r="O40" s="153">
        <v>149</v>
      </c>
    </row>
    <row r="41" spans="1:15">
      <c r="A41" s="47">
        <v>44044</v>
      </c>
      <c r="B41" s="411">
        <v>3704.3</v>
      </c>
      <c r="C41" s="153">
        <v>102.8</v>
      </c>
      <c r="D41" s="153">
        <v>145</v>
      </c>
      <c r="E41" s="152">
        <v>3952.1</v>
      </c>
      <c r="F41" s="153">
        <v>3815.2</v>
      </c>
      <c r="G41" s="153">
        <v>494.9</v>
      </c>
      <c r="H41" s="411">
        <v>282.5</v>
      </c>
      <c r="I41" s="153">
        <v>4592.7</v>
      </c>
      <c r="J41" s="153">
        <v>1888.6</v>
      </c>
      <c r="K41" s="153">
        <v>356.3</v>
      </c>
      <c r="L41" s="153">
        <v>371.6</v>
      </c>
      <c r="M41" s="411">
        <v>2616.5</v>
      </c>
      <c r="N41" s="153">
        <v>11161.3</v>
      </c>
      <c r="O41" s="153">
        <v>151.9</v>
      </c>
    </row>
    <row r="42" spans="1:15">
      <c r="A42" s="47">
        <v>44075</v>
      </c>
      <c r="B42" s="411">
        <v>3780.3</v>
      </c>
      <c r="C42" s="153">
        <v>104</v>
      </c>
      <c r="D42" s="153">
        <v>148.5</v>
      </c>
      <c r="E42" s="152">
        <v>4032.7</v>
      </c>
      <c r="F42" s="153">
        <v>3908.2</v>
      </c>
      <c r="G42" s="153">
        <v>495.9</v>
      </c>
      <c r="H42" s="411">
        <v>289.7</v>
      </c>
      <c r="I42" s="153">
        <v>4693.8</v>
      </c>
      <c r="J42" s="153">
        <v>1925.7</v>
      </c>
      <c r="K42" s="153">
        <v>360.3</v>
      </c>
      <c r="L42" s="153">
        <v>385.4</v>
      </c>
      <c r="M42" s="411">
        <v>2671.4</v>
      </c>
      <c r="N42" s="153">
        <v>11398</v>
      </c>
      <c r="O42" s="153">
        <v>154.69999999999999</v>
      </c>
    </row>
    <row r="43" spans="1:15">
      <c r="A43" s="47">
        <v>44105</v>
      </c>
      <c r="B43" s="411">
        <v>3836.5</v>
      </c>
      <c r="C43" s="153">
        <v>105.2</v>
      </c>
      <c r="D43" s="153">
        <v>150.30000000000001</v>
      </c>
      <c r="E43" s="152">
        <v>4092</v>
      </c>
      <c r="F43" s="153">
        <v>3990.3</v>
      </c>
      <c r="G43" s="153">
        <v>496</v>
      </c>
      <c r="H43" s="411">
        <v>287.2</v>
      </c>
      <c r="I43" s="153">
        <v>4773.6000000000004</v>
      </c>
      <c r="J43" s="153">
        <v>1956.9</v>
      </c>
      <c r="K43" s="153">
        <v>369.4</v>
      </c>
      <c r="L43" s="153">
        <v>412</v>
      </c>
      <c r="M43" s="411">
        <v>2738.3</v>
      </c>
      <c r="N43" s="153">
        <v>11603.9</v>
      </c>
      <c r="O43" s="153">
        <v>157.1</v>
      </c>
    </row>
    <row r="44" spans="1:15">
      <c r="A44" s="47">
        <v>44136</v>
      </c>
      <c r="B44" s="411">
        <v>3913.9</v>
      </c>
      <c r="C44" s="153">
        <v>104.2</v>
      </c>
      <c r="D44" s="153">
        <v>152.19999999999999</v>
      </c>
      <c r="E44" s="152">
        <v>4170.2</v>
      </c>
      <c r="F44" s="153">
        <v>4154.3999999999996</v>
      </c>
      <c r="G44" s="153">
        <v>497.7</v>
      </c>
      <c r="H44" s="411">
        <v>288</v>
      </c>
      <c r="I44" s="153">
        <v>4940.1000000000004</v>
      </c>
      <c r="J44" s="153">
        <v>1824.4</v>
      </c>
      <c r="K44" s="153">
        <v>353.2</v>
      </c>
      <c r="L44" s="153">
        <v>416.1</v>
      </c>
      <c r="M44" s="411">
        <v>2593.6999999999998</v>
      </c>
      <c r="N44" s="153">
        <v>11704</v>
      </c>
      <c r="O44" s="153">
        <v>157.80000000000001</v>
      </c>
    </row>
    <row r="45" spans="1:15">
      <c r="A45" s="47">
        <v>44166</v>
      </c>
      <c r="B45" s="411">
        <v>3975.1</v>
      </c>
      <c r="C45" s="153">
        <v>108.9</v>
      </c>
      <c r="D45" s="153">
        <v>155.19999999999999</v>
      </c>
      <c r="E45" s="152">
        <v>4239.3</v>
      </c>
      <c r="F45" s="153">
        <v>4354.2</v>
      </c>
      <c r="G45" s="153">
        <v>501.1</v>
      </c>
      <c r="H45" s="411">
        <v>287.8</v>
      </c>
      <c r="I45" s="153">
        <v>5143.2</v>
      </c>
      <c r="J45" s="153">
        <v>1774.7</v>
      </c>
      <c r="K45" s="153">
        <v>360.1</v>
      </c>
      <c r="L45" s="153">
        <v>432.1</v>
      </c>
      <c r="M45" s="411">
        <v>2566.9</v>
      </c>
      <c r="N45" s="153">
        <v>11949.4</v>
      </c>
      <c r="O45" s="153">
        <v>160</v>
      </c>
    </row>
    <row r="46" spans="1:15">
      <c r="A46" s="47">
        <v>44197</v>
      </c>
      <c r="B46" s="411">
        <v>3972.6</v>
      </c>
      <c r="C46" s="153">
        <v>110.7</v>
      </c>
      <c r="D46" s="153">
        <v>156.9</v>
      </c>
      <c r="E46" s="152">
        <v>4240.2</v>
      </c>
      <c r="F46" s="153">
        <v>4408.2</v>
      </c>
      <c r="G46" s="153">
        <v>502.7</v>
      </c>
      <c r="H46" s="411">
        <v>300.3</v>
      </c>
      <c r="I46" s="153">
        <v>5211.3</v>
      </c>
      <c r="J46" s="153">
        <v>1850.4</v>
      </c>
      <c r="K46" s="153">
        <v>355.9</v>
      </c>
      <c r="L46" s="153">
        <v>433.6</v>
      </c>
      <c r="M46" s="411">
        <v>2639.9</v>
      </c>
      <c r="N46" s="153">
        <v>12091.3</v>
      </c>
      <c r="O46" s="153">
        <v>160.9</v>
      </c>
    </row>
    <row r="47" spans="1:15">
      <c r="A47" s="47">
        <v>44228</v>
      </c>
      <c r="B47" s="411">
        <v>3998.5</v>
      </c>
      <c r="C47" s="153">
        <v>111.9</v>
      </c>
      <c r="D47" s="153">
        <v>154.9</v>
      </c>
      <c r="E47" s="152">
        <v>4265.2</v>
      </c>
      <c r="F47" s="153">
        <v>4518.2</v>
      </c>
      <c r="G47" s="153">
        <v>507.2</v>
      </c>
      <c r="H47" s="411">
        <v>299.3</v>
      </c>
      <c r="I47" s="153">
        <v>5324.7</v>
      </c>
      <c r="J47" s="153">
        <v>1899.7</v>
      </c>
      <c r="K47" s="153">
        <v>345.2</v>
      </c>
      <c r="L47" s="153">
        <v>452.9</v>
      </c>
      <c r="M47" s="411">
        <v>2697.8</v>
      </c>
      <c r="N47" s="153">
        <v>12287.7</v>
      </c>
      <c r="O47" s="153">
        <v>162.1</v>
      </c>
    </row>
    <row r="48" spans="1:15">
      <c r="A48" s="47">
        <v>44256</v>
      </c>
      <c r="B48" s="411">
        <v>4057.6</v>
      </c>
      <c r="C48" s="153">
        <v>113.2</v>
      </c>
      <c r="D48" s="153">
        <v>155.19999999999999</v>
      </c>
      <c r="E48" s="152">
        <v>4326</v>
      </c>
      <c r="F48" s="153">
        <v>4546.5</v>
      </c>
      <c r="G48" s="153">
        <v>514.5</v>
      </c>
      <c r="H48" s="411">
        <v>312</v>
      </c>
      <c r="I48" s="153">
        <v>5373.1</v>
      </c>
      <c r="J48" s="153">
        <v>1977.4</v>
      </c>
      <c r="K48" s="153">
        <v>345</v>
      </c>
      <c r="L48" s="153">
        <v>460.2</v>
      </c>
      <c r="M48" s="411">
        <v>2782.6</v>
      </c>
      <c r="N48" s="153">
        <v>12481.7</v>
      </c>
      <c r="O48" s="153">
        <v>162.4</v>
      </c>
    </row>
    <row r="49" spans="1:15">
      <c r="A49" s="47">
        <v>44287</v>
      </c>
      <c r="B49" s="411">
        <v>4079</v>
      </c>
      <c r="C49" s="153">
        <v>114.7</v>
      </c>
      <c r="D49" s="153">
        <v>155.30000000000001</v>
      </c>
      <c r="E49" s="152">
        <v>4349.1000000000004</v>
      </c>
      <c r="F49" s="153">
        <v>4415.8999999999996</v>
      </c>
      <c r="G49" s="153">
        <v>517.9</v>
      </c>
      <c r="H49" s="411">
        <v>346.7</v>
      </c>
      <c r="I49" s="153">
        <v>5280.6</v>
      </c>
      <c r="J49" s="153">
        <v>1887.3</v>
      </c>
      <c r="K49" s="153">
        <v>324.60000000000002</v>
      </c>
      <c r="L49" s="153">
        <v>460</v>
      </c>
      <c r="M49" s="411">
        <v>2671.9</v>
      </c>
      <c r="N49" s="153">
        <v>12301.7</v>
      </c>
      <c r="O49" s="153">
        <v>156.9</v>
      </c>
    </row>
    <row r="50" spans="1:15">
      <c r="A50" s="47">
        <v>44317</v>
      </c>
      <c r="B50" s="411">
        <v>4125.1000000000004</v>
      </c>
      <c r="C50" s="153">
        <v>117.3</v>
      </c>
      <c r="D50" s="153">
        <v>155.6</v>
      </c>
      <c r="E50" s="152">
        <v>4398</v>
      </c>
      <c r="F50" s="153">
        <v>4487.8999999999996</v>
      </c>
      <c r="G50" s="153">
        <v>536.79999999999995</v>
      </c>
      <c r="H50" s="411">
        <v>351.8</v>
      </c>
      <c r="I50" s="153">
        <v>5376.5</v>
      </c>
      <c r="J50" s="153">
        <v>1835.7</v>
      </c>
      <c r="K50" s="153">
        <v>314.60000000000002</v>
      </c>
      <c r="L50" s="153">
        <v>477.1</v>
      </c>
      <c r="M50" s="411">
        <v>2627.5</v>
      </c>
      <c r="N50" s="153">
        <v>12401.9</v>
      </c>
      <c r="O50" s="153">
        <v>155.30000000000001</v>
      </c>
    </row>
    <row r="51" spans="1:15">
      <c r="A51" s="47">
        <v>44348</v>
      </c>
      <c r="B51" s="153">
        <v>4162.3999999999996</v>
      </c>
      <c r="C51" s="153">
        <v>119.3</v>
      </c>
      <c r="D51" s="153">
        <v>155.69999999999999</v>
      </c>
      <c r="E51" s="153">
        <v>4437.5</v>
      </c>
      <c r="F51" s="153">
        <v>4641</v>
      </c>
      <c r="G51" s="153">
        <v>546.29999999999995</v>
      </c>
      <c r="H51" s="153">
        <v>375.5</v>
      </c>
      <c r="I51" s="153">
        <v>5562.8</v>
      </c>
      <c r="J51" s="153">
        <v>1750.5</v>
      </c>
      <c r="K51" s="153">
        <v>304.5</v>
      </c>
      <c r="L51" s="153">
        <v>487.2</v>
      </c>
      <c r="M51" s="153">
        <v>2542.3000000000002</v>
      </c>
      <c r="N51" s="153">
        <v>12542.5</v>
      </c>
      <c r="O51" s="153">
        <v>154.69999999999999</v>
      </c>
    </row>
    <row r="52" spans="1:15">
      <c r="A52" s="47">
        <v>44378</v>
      </c>
      <c r="B52" s="153">
        <v>4217.3999999999996</v>
      </c>
      <c r="C52" s="153">
        <v>119.4</v>
      </c>
      <c r="D52" s="153">
        <v>155.80000000000001</v>
      </c>
      <c r="E52" s="153">
        <v>4492.6000000000004</v>
      </c>
      <c r="F52" s="153">
        <v>4690.6000000000004</v>
      </c>
      <c r="G52" s="153">
        <v>566.29999999999995</v>
      </c>
      <c r="H52" s="153">
        <v>365.6</v>
      </c>
      <c r="I52" s="153">
        <v>5622.4</v>
      </c>
      <c r="J52" s="153">
        <v>1791.5</v>
      </c>
      <c r="K52" s="153">
        <v>322.8</v>
      </c>
      <c r="L52" s="153">
        <v>489.6</v>
      </c>
      <c r="M52" s="153">
        <v>2603.9</v>
      </c>
      <c r="N52" s="153">
        <v>12719</v>
      </c>
      <c r="O52" s="153">
        <v>154.80000000000001</v>
      </c>
    </row>
    <row r="53" spans="1:15">
      <c r="A53" s="47">
        <v>44409</v>
      </c>
      <c r="B53" s="153">
        <v>4288.8</v>
      </c>
      <c r="C53" s="153">
        <v>119.8</v>
      </c>
      <c r="D53" s="153">
        <v>156.9</v>
      </c>
      <c r="E53" s="153">
        <v>4565.3999999999996</v>
      </c>
      <c r="F53" s="153">
        <v>4761</v>
      </c>
      <c r="G53" s="153">
        <v>585.9</v>
      </c>
      <c r="H53" s="153">
        <v>381.2</v>
      </c>
      <c r="I53" s="153">
        <v>5728.1</v>
      </c>
      <c r="J53" s="153">
        <v>1802</v>
      </c>
      <c r="K53" s="153">
        <v>319.39999999999998</v>
      </c>
      <c r="L53" s="153">
        <v>502</v>
      </c>
      <c r="M53" s="153">
        <v>2623.3</v>
      </c>
      <c r="N53" s="153">
        <v>12916.8</v>
      </c>
      <c r="O53" s="153">
        <v>155</v>
      </c>
    </row>
    <row r="54" spans="1:15">
      <c r="A54" s="47">
        <v>44440</v>
      </c>
      <c r="B54" s="153">
        <v>4383.2</v>
      </c>
      <c r="C54" s="153">
        <v>121.2</v>
      </c>
      <c r="D54" s="153">
        <v>158.5</v>
      </c>
      <c r="E54" s="153">
        <v>4662.8999999999996</v>
      </c>
      <c r="F54" s="153">
        <v>4700.2</v>
      </c>
      <c r="G54" s="153">
        <v>597.20000000000005</v>
      </c>
      <c r="H54" s="153">
        <v>392.3</v>
      </c>
      <c r="I54" s="153">
        <v>5689.6</v>
      </c>
      <c r="J54" s="153">
        <v>1884.7</v>
      </c>
      <c r="K54" s="153">
        <v>330</v>
      </c>
      <c r="L54" s="153">
        <v>510.5</v>
      </c>
      <c r="M54" s="153">
        <v>2725.2</v>
      </c>
      <c r="N54" s="153">
        <v>13077.8</v>
      </c>
      <c r="O54" s="153">
        <v>155.1</v>
      </c>
    </row>
    <row r="55" spans="1:15">
      <c r="A55" s="47">
        <v>44470</v>
      </c>
      <c r="B55" s="153">
        <v>4448.6000000000004</v>
      </c>
      <c r="C55" s="153">
        <v>124.2</v>
      </c>
      <c r="D55" s="153">
        <v>158.9</v>
      </c>
      <c r="E55" s="153">
        <v>4731.6000000000004</v>
      </c>
      <c r="F55" s="153">
        <v>4601</v>
      </c>
      <c r="G55" s="153">
        <v>620.5</v>
      </c>
      <c r="H55" s="153">
        <v>406.3</v>
      </c>
      <c r="I55" s="153">
        <v>5627.8</v>
      </c>
      <c r="J55" s="153">
        <v>1934.6</v>
      </c>
      <c r="K55" s="153">
        <v>329.9</v>
      </c>
      <c r="L55" s="153">
        <v>529.9</v>
      </c>
      <c r="M55" s="153">
        <v>2794.4</v>
      </c>
      <c r="N55" s="153">
        <v>13153.8</v>
      </c>
      <c r="O55" s="153">
        <v>154.5</v>
      </c>
    </row>
    <row r="56" spans="1:15">
      <c r="A56" s="47">
        <v>44501</v>
      </c>
      <c r="B56" s="153">
        <v>4530.2</v>
      </c>
      <c r="C56" s="153">
        <v>126.4</v>
      </c>
      <c r="D56" s="153">
        <v>159.4</v>
      </c>
      <c r="E56" s="153">
        <v>4816</v>
      </c>
      <c r="F56" s="153">
        <v>4711.7</v>
      </c>
      <c r="G56" s="153">
        <v>609.20000000000005</v>
      </c>
      <c r="H56" s="153">
        <v>418</v>
      </c>
      <c r="I56" s="153">
        <v>5738.9</v>
      </c>
      <c r="J56" s="153">
        <v>1942.8</v>
      </c>
      <c r="K56" s="153">
        <v>332.6</v>
      </c>
      <c r="L56" s="153">
        <v>548.6</v>
      </c>
      <c r="M56" s="153">
        <v>2824</v>
      </c>
      <c r="N56" s="153">
        <v>13379</v>
      </c>
      <c r="O56" s="153">
        <v>155.5</v>
      </c>
    </row>
    <row r="57" spans="1:15">
      <c r="A57" s="47">
        <v>44531</v>
      </c>
      <c r="B57" s="153">
        <v>4613.6000000000004</v>
      </c>
      <c r="C57" s="153">
        <v>126.7</v>
      </c>
      <c r="D57" s="153">
        <v>161</v>
      </c>
      <c r="E57" s="153">
        <v>4901.3</v>
      </c>
      <c r="F57" s="153">
        <v>4814.7</v>
      </c>
      <c r="G57" s="153">
        <v>635.9</v>
      </c>
      <c r="H57" s="153">
        <v>434</v>
      </c>
      <c r="I57" s="153">
        <v>5884.6</v>
      </c>
      <c r="J57" s="153">
        <v>1923.9</v>
      </c>
      <c r="K57" s="153">
        <v>334.5</v>
      </c>
      <c r="L57" s="153">
        <v>562.1</v>
      </c>
      <c r="M57" s="153">
        <v>2820.6</v>
      </c>
      <c r="N57" s="153">
        <v>13606.4</v>
      </c>
      <c r="O57" s="153">
        <v>156.80000000000001</v>
      </c>
    </row>
    <row r="58" spans="1:15">
      <c r="A58" s="47">
        <v>44562</v>
      </c>
      <c r="B58" s="153">
        <v>4615.3</v>
      </c>
      <c r="C58" s="153">
        <v>126.8</v>
      </c>
      <c r="D58" s="153">
        <v>161</v>
      </c>
      <c r="E58" s="153">
        <v>4903.1000000000004</v>
      </c>
      <c r="F58" s="153">
        <v>4831.5</v>
      </c>
      <c r="G58" s="153">
        <v>625.6</v>
      </c>
      <c r="H58" s="153">
        <v>433.7</v>
      </c>
      <c r="I58" s="153">
        <v>5890.8</v>
      </c>
      <c r="J58" s="153">
        <v>1858.3</v>
      </c>
      <c r="K58" s="153">
        <v>310.3</v>
      </c>
      <c r="L58" s="153">
        <v>563.20000000000005</v>
      </c>
      <c r="M58" s="153">
        <v>2731.7</v>
      </c>
      <c r="N58" s="153">
        <v>13525.7</v>
      </c>
      <c r="O58" s="153">
        <v>154.80000000000001</v>
      </c>
    </row>
    <row r="59" spans="1:15">
      <c r="A59" s="47">
        <v>44593</v>
      </c>
      <c r="B59" s="153">
        <v>4658.3</v>
      </c>
      <c r="C59" s="153">
        <v>127.6</v>
      </c>
      <c r="D59" s="153">
        <v>162</v>
      </c>
      <c r="E59" s="153">
        <v>4948</v>
      </c>
      <c r="F59" s="153">
        <v>4971.8999999999996</v>
      </c>
      <c r="G59" s="153">
        <v>636.9</v>
      </c>
      <c r="H59" s="153">
        <v>441.1</v>
      </c>
      <c r="I59" s="153">
        <v>6049.9</v>
      </c>
      <c r="J59" s="153">
        <v>1791</v>
      </c>
      <c r="K59" s="153">
        <v>299.10000000000002</v>
      </c>
      <c r="L59" s="153">
        <v>546.1</v>
      </c>
      <c r="M59" s="153">
        <v>2636.2</v>
      </c>
      <c r="N59" s="153">
        <v>13634.1</v>
      </c>
      <c r="O59" s="153">
        <v>155.1</v>
      </c>
    </row>
    <row r="60" spans="1:15">
      <c r="A60" s="47">
        <v>44621</v>
      </c>
      <c r="B60" s="153">
        <v>4724.1000000000004</v>
      </c>
      <c r="C60" s="153">
        <v>127.4</v>
      </c>
      <c r="D60" s="153">
        <v>162.9</v>
      </c>
      <c r="E60" s="153">
        <v>5014.3</v>
      </c>
      <c r="F60" s="153">
        <v>4867.6000000000004</v>
      </c>
      <c r="G60" s="153">
        <v>648</v>
      </c>
      <c r="H60" s="153">
        <v>442.2</v>
      </c>
      <c r="I60" s="153">
        <v>5957.8</v>
      </c>
      <c r="J60" s="153">
        <v>1670.2</v>
      </c>
      <c r="K60" s="153">
        <v>275.5</v>
      </c>
      <c r="L60" s="153">
        <v>503.3</v>
      </c>
      <c r="M60" s="153">
        <v>2448.9</v>
      </c>
      <c r="N60" s="153">
        <v>13421.1</v>
      </c>
      <c r="O60" s="153">
        <v>151.4</v>
      </c>
    </row>
    <row r="61" spans="1:15">
      <c r="A61" s="47">
        <v>44652</v>
      </c>
      <c r="B61" s="153">
        <v>4764.1000000000004</v>
      </c>
      <c r="C61" s="153">
        <v>132.9</v>
      </c>
      <c r="D61" s="153">
        <v>164</v>
      </c>
      <c r="E61" s="153">
        <v>5061.1000000000004</v>
      </c>
      <c r="F61" s="153">
        <v>4887.8999999999996</v>
      </c>
      <c r="G61" s="153">
        <v>669.6</v>
      </c>
      <c r="H61" s="153">
        <v>479</v>
      </c>
      <c r="I61" s="153">
        <v>6036.5</v>
      </c>
      <c r="J61" s="153">
        <v>1735.9</v>
      </c>
      <c r="K61" s="153">
        <v>271.89999999999998</v>
      </c>
      <c r="L61" s="153">
        <v>498.1</v>
      </c>
      <c r="M61" s="153">
        <v>2505.9</v>
      </c>
      <c r="N61" s="153">
        <v>13603.4</v>
      </c>
      <c r="O61" s="153">
        <v>152.19999999999999</v>
      </c>
    </row>
    <row r="62" spans="1:15">
      <c r="A62" s="47">
        <v>44682</v>
      </c>
      <c r="B62" s="153">
        <v>4818.2</v>
      </c>
      <c r="C62" s="153">
        <v>133.6</v>
      </c>
      <c r="D62" s="153">
        <v>166.7</v>
      </c>
      <c r="E62" s="153">
        <v>5118.5</v>
      </c>
      <c r="F62" s="153">
        <v>5004.7</v>
      </c>
      <c r="G62" s="153">
        <v>690.6</v>
      </c>
      <c r="H62" s="153">
        <v>481.9</v>
      </c>
      <c r="I62" s="153">
        <v>6177.2</v>
      </c>
      <c r="J62" s="153">
        <v>1677.5</v>
      </c>
      <c r="K62" s="153">
        <v>261.39999999999998</v>
      </c>
      <c r="L62" s="153">
        <v>499.9</v>
      </c>
      <c r="M62" s="153">
        <v>2438.8000000000002</v>
      </c>
      <c r="N62" s="153">
        <v>13734.5</v>
      </c>
      <c r="O62" s="153">
        <v>152.1</v>
      </c>
    </row>
    <row r="63" spans="1:15">
      <c r="A63" s="47">
        <v>44713</v>
      </c>
      <c r="B63" s="153">
        <v>4897.3999999999996</v>
      </c>
      <c r="C63" s="153">
        <v>140.9</v>
      </c>
      <c r="D63" s="153">
        <v>168.4</v>
      </c>
      <c r="E63" s="153">
        <v>5206.7</v>
      </c>
      <c r="F63" s="153">
        <v>5124.3999999999996</v>
      </c>
      <c r="G63" s="153">
        <v>714.9</v>
      </c>
      <c r="H63" s="153">
        <v>493.9</v>
      </c>
      <c r="I63" s="153">
        <v>6333.2</v>
      </c>
      <c r="J63" s="153">
        <v>1830.1</v>
      </c>
      <c r="K63" s="153">
        <v>275.10000000000002</v>
      </c>
      <c r="L63" s="153">
        <v>499</v>
      </c>
      <c r="M63" s="153">
        <v>2604.1999999999998</v>
      </c>
      <c r="N63" s="153">
        <v>14144.1</v>
      </c>
      <c r="O63" s="153">
        <v>155</v>
      </c>
    </row>
    <row r="64" spans="1:15">
      <c r="A64" s="47">
        <v>44743</v>
      </c>
      <c r="B64" s="153">
        <v>4937</v>
      </c>
      <c r="C64" s="153">
        <v>139.19999999999999</v>
      </c>
      <c r="D64" s="153">
        <v>171.3</v>
      </c>
      <c r="E64" s="153">
        <v>5247.5</v>
      </c>
      <c r="F64" s="153">
        <v>5091.3999999999996</v>
      </c>
      <c r="G64" s="153">
        <v>731</v>
      </c>
      <c r="H64" s="153">
        <v>510.8</v>
      </c>
      <c r="I64" s="153">
        <v>6333.3</v>
      </c>
      <c r="J64" s="153">
        <v>1824.8</v>
      </c>
      <c r="K64" s="153">
        <v>276.60000000000002</v>
      </c>
      <c r="L64" s="153">
        <v>497.4</v>
      </c>
      <c r="M64" s="153">
        <v>2598.8000000000002</v>
      </c>
      <c r="N64" s="153">
        <v>14179.5</v>
      </c>
      <c r="O64" s="153">
        <v>153.69999999999999</v>
      </c>
    </row>
    <row r="65" spans="1:15">
      <c r="A65" s="47">
        <v>44774</v>
      </c>
      <c r="B65" s="153">
        <v>5012</v>
      </c>
      <c r="C65" s="153">
        <v>141.4</v>
      </c>
      <c r="D65" s="153">
        <v>172.7</v>
      </c>
      <c r="E65" s="153">
        <v>5326.1</v>
      </c>
      <c r="F65" s="153">
        <v>5081</v>
      </c>
      <c r="G65" s="153">
        <v>743.3</v>
      </c>
      <c r="H65" s="153">
        <v>518.5</v>
      </c>
      <c r="I65" s="153">
        <v>6342.8</v>
      </c>
      <c r="J65" s="153">
        <v>1850.6</v>
      </c>
      <c r="K65" s="153">
        <v>273.5</v>
      </c>
      <c r="L65" s="153">
        <v>472.4</v>
      </c>
      <c r="M65" s="153">
        <v>2596.5</v>
      </c>
      <c r="N65" s="153">
        <v>14265.4</v>
      </c>
      <c r="O65" s="153">
        <v>152.80000000000001</v>
      </c>
    </row>
    <row r="66" spans="1:15">
      <c r="A66" s="47">
        <v>44805</v>
      </c>
      <c r="B66" s="153">
        <v>5103.3</v>
      </c>
      <c r="C66" s="153">
        <v>142.5</v>
      </c>
      <c r="D66" s="153">
        <v>174.5</v>
      </c>
      <c r="E66" s="153">
        <v>5420.2</v>
      </c>
      <c r="F66" s="153">
        <v>5024.6000000000004</v>
      </c>
      <c r="G66" s="153">
        <v>755.2</v>
      </c>
      <c r="H66" s="153">
        <v>537.79999999999995</v>
      </c>
      <c r="I66" s="153">
        <v>6317.6</v>
      </c>
      <c r="J66" s="153">
        <v>1930.3</v>
      </c>
      <c r="K66" s="153">
        <v>278.3</v>
      </c>
      <c r="L66" s="153">
        <v>500.7</v>
      </c>
      <c r="M66" s="153">
        <v>2709.3</v>
      </c>
      <c r="N66" s="153">
        <v>14447.2</v>
      </c>
      <c r="O66" s="153">
        <v>149.9</v>
      </c>
    </row>
    <row r="67" spans="1:15">
      <c r="A67" s="47">
        <v>44835</v>
      </c>
      <c r="B67" s="153">
        <v>5153.2</v>
      </c>
      <c r="C67" s="153">
        <v>143.4</v>
      </c>
      <c r="D67" s="153">
        <v>175.5</v>
      </c>
      <c r="E67" s="153">
        <v>5472.2</v>
      </c>
      <c r="F67" s="153">
        <v>5052.5</v>
      </c>
      <c r="G67" s="153">
        <v>760.4</v>
      </c>
      <c r="H67" s="153">
        <v>533.9</v>
      </c>
      <c r="I67" s="153">
        <v>6346.8</v>
      </c>
      <c r="J67" s="153">
        <v>1897.6</v>
      </c>
      <c r="K67" s="153">
        <v>269.8</v>
      </c>
      <c r="L67" s="153">
        <v>505.2</v>
      </c>
      <c r="M67" s="153">
        <v>2672.6</v>
      </c>
      <c r="N67" s="153">
        <v>14491.5</v>
      </c>
      <c r="O67" s="153">
        <v>149.19999999999999</v>
      </c>
    </row>
    <row r="68" spans="1:15">
      <c r="A68" s="47">
        <v>44866</v>
      </c>
      <c r="B68" s="153">
        <v>5203</v>
      </c>
      <c r="C68" s="153">
        <v>144</v>
      </c>
      <c r="D68" s="153">
        <v>177</v>
      </c>
      <c r="E68" s="153">
        <v>5524</v>
      </c>
      <c r="F68" s="153">
        <v>5122</v>
      </c>
      <c r="G68" s="153">
        <v>754</v>
      </c>
      <c r="H68" s="153">
        <v>536</v>
      </c>
      <c r="I68" s="153">
        <v>6412</v>
      </c>
      <c r="J68" s="153">
        <v>1933</v>
      </c>
      <c r="K68" s="153">
        <v>278</v>
      </c>
      <c r="L68" s="153">
        <v>523</v>
      </c>
      <c r="M68" s="153">
        <v>2734</v>
      </c>
      <c r="N68" s="153">
        <v>14670</v>
      </c>
      <c r="O68" s="153">
        <v>150</v>
      </c>
    </row>
    <row r="69" spans="1:15">
      <c r="A69" s="47">
        <v>44896</v>
      </c>
      <c r="B69" s="153">
        <v>5278</v>
      </c>
      <c r="C69" s="153">
        <v>145</v>
      </c>
      <c r="D69" s="153">
        <v>179</v>
      </c>
      <c r="E69" s="153">
        <v>5602</v>
      </c>
      <c r="F69" s="153">
        <v>5198</v>
      </c>
      <c r="G69" s="153">
        <v>849</v>
      </c>
      <c r="H69" s="153">
        <v>566</v>
      </c>
      <c r="I69" s="153">
        <v>6614</v>
      </c>
      <c r="J69" s="153">
        <v>1914</v>
      </c>
      <c r="K69" s="153">
        <v>271</v>
      </c>
      <c r="L69" s="153">
        <v>530</v>
      </c>
      <c r="M69" s="153">
        <v>2715</v>
      </c>
      <c r="N69" s="153">
        <v>14931</v>
      </c>
      <c r="O69" s="153">
        <v>150.5</v>
      </c>
    </row>
    <row r="70" spans="1:15">
      <c r="A70" s="47">
        <v>44927</v>
      </c>
      <c r="B70" s="153">
        <v>5312</v>
      </c>
      <c r="C70" s="153">
        <v>145</v>
      </c>
      <c r="D70" s="153">
        <v>180</v>
      </c>
      <c r="E70" s="153">
        <v>5637</v>
      </c>
      <c r="F70" s="153">
        <v>5023</v>
      </c>
      <c r="G70" s="153">
        <v>869</v>
      </c>
      <c r="H70" s="153">
        <v>572</v>
      </c>
      <c r="I70" s="153">
        <v>6463</v>
      </c>
      <c r="J70" s="153">
        <v>1892</v>
      </c>
      <c r="K70" s="153">
        <v>256</v>
      </c>
      <c r="L70" s="153">
        <v>537</v>
      </c>
      <c r="M70" s="153">
        <v>2685</v>
      </c>
      <c r="N70" s="153">
        <v>14785</v>
      </c>
      <c r="O70" s="153">
        <v>145.4</v>
      </c>
    </row>
    <row r="71" spans="1:15">
      <c r="A71" s="47">
        <v>44958</v>
      </c>
      <c r="B71" s="153">
        <v>5313</v>
      </c>
      <c r="C71" s="153">
        <v>147</v>
      </c>
      <c r="D71" s="153">
        <v>180</v>
      </c>
      <c r="E71" s="153">
        <v>5640</v>
      </c>
      <c r="F71" s="153">
        <v>5098</v>
      </c>
      <c r="G71" s="153">
        <v>871</v>
      </c>
      <c r="H71" s="153">
        <v>572</v>
      </c>
      <c r="I71" s="153">
        <v>6541</v>
      </c>
      <c r="J71" s="153">
        <v>1936</v>
      </c>
      <c r="K71" s="153">
        <v>259</v>
      </c>
      <c r="L71" s="153">
        <v>544</v>
      </c>
      <c r="M71" s="153">
        <v>2740</v>
      </c>
      <c r="N71" s="153">
        <v>14921</v>
      </c>
      <c r="O71" s="153">
        <v>145.6</v>
      </c>
    </row>
    <row r="72" spans="1:15">
      <c r="A72" s="47">
        <v>44986</v>
      </c>
      <c r="B72" s="153">
        <v>5366</v>
      </c>
      <c r="C72" s="153">
        <v>149</v>
      </c>
      <c r="D72" s="153">
        <v>181</v>
      </c>
      <c r="E72" s="153">
        <v>5696</v>
      </c>
      <c r="F72" s="153">
        <v>5138</v>
      </c>
      <c r="G72" s="153">
        <v>900</v>
      </c>
      <c r="H72" s="153">
        <v>577</v>
      </c>
      <c r="I72" s="153">
        <v>6615</v>
      </c>
      <c r="J72" s="153">
        <v>1919</v>
      </c>
      <c r="K72" s="153">
        <v>251</v>
      </c>
      <c r="L72" s="153">
        <v>541</v>
      </c>
      <c r="M72" s="153">
        <v>2711</v>
      </c>
      <c r="N72" s="153">
        <v>15022</v>
      </c>
      <c r="O72" s="153">
        <v>145.19999999999999</v>
      </c>
    </row>
    <row r="73" spans="1:15">
      <c r="A73" s="47">
        <v>45017</v>
      </c>
      <c r="B73" s="153">
        <v>5368</v>
      </c>
      <c r="C73" s="153">
        <v>150</v>
      </c>
      <c r="D73" s="153">
        <v>181</v>
      </c>
      <c r="E73" s="153">
        <v>5700</v>
      </c>
      <c r="F73" s="153">
        <v>5269</v>
      </c>
      <c r="G73" s="153">
        <v>904</v>
      </c>
      <c r="H73" s="153">
        <v>597</v>
      </c>
      <c r="I73" s="153">
        <v>6771</v>
      </c>
      <c r="J73" s="153">
        <v>1861</v>
      </c>
      <c r="K73" s="153">
        <v>257</v>
      </c>
      <c r="L73" s="153">
        <v>542</v>
      </c>
      <c r="M73" s="153">
        <v>2660</v>
      </c>
      <c r="N73" s="153">
        <v>15131</v>
      </c>
      <c r="O73" s="153">
        <v>145.19999999999999</v>
      </c>
    </row>
    <row r="74" spans="1:15">
      <c r="A74" s="47">
        <v>45047</v>
      </c>
      <c r="B74" s="153">
        <v>5397</v>
      </c>
      <c r="C74" s="153">
        <v>152</v>
      </c>
      <c r="D74" s="153">
        <v>182</v>
      </c>
      <c r="E74" s="153">
        <v>5732</v>
      </c>
      <c r="F74" s="153">
        <v>5246</v>
      </c>
      <c r="G74" s="153">
        <v>912</v>
      </c>
      <c r="H74" s="153">
        <v>594</v>
      </c>
      <c r="I74" s="153">
        <v>6752</v>
      </c>
      <c r="J74" s="153">
        <v>1889</v>
      </c>
      <c r="K74" s="153">
        <v>260</v>
      </c>
      <c r="L74" s="153">
        <v>541</v>
      </c>
      <c r="M74" s="153">
        <v>2691</v>
      </c>
      <c r="N74" s="153">
        <v>15174</v>
      </c>
      <c r="O74" s="153">
        <v>144.80000000000001</v>
      </c>
    </row>
    <row r="75" spans="1:15">
      <c r="A75" s="47">
        <v>45078</v>
      </c>
      <c r="B75" s="153">
        <v>5421</v>
      </c>
      <c r="C75" s="153">
        <v>153</v>
      </c>
      <c r="D75" s="153">
        <v>183</v>
      </c>
      <c r="E75" s="153">
        <v>5757</v>
      </c>
      <c r="F75" s="153">
        <v>5422</v>
      </c>
      <c r="G75" s="153">
        <v>902</v>
      </c>
      <c r="H75" s="153">
        <v>613</v>
      </c>
      <c r="I75" s="153">
        <v>6936</v>
      </c>
      <c r="J75" s="153">
        <v>1799</v>
      </c>
      <c r="K75" s="153">
        <v>248</v>
      </c>
      <c r="L75" s="153">
        <v>566</v>
      </c>
      <c r="M75" s="153">
        <v>2613</v>
      </c>
      <c r="N75" s="153">
        <v>15306</v>
      </c>
      <c r="O75" s="153">
        <v>145.4</v>
      </c>
    </row>
    <row r="76" spans="1:15">
      <c r="A76" s="47">
        <v>45108</v>
      </c>
      <c r="B76" s="153">
        <v>5427</v>
      </c>
      <c r="C76" s="153">
        <v>154</v>
      </c>
      <c r="D76" s="153">
        <v>184</v>
      </c>
      <c r="E76" s="153">
        <v>5765</v>
      </c>
      <c r="F76" s="153">
        <v>5392</v>
      </c>
      <c r="G76" s="153">
        <v>913</v>
      </c>
      <c r="H76" s="153">
        <v>620</v>
      </c>
      <c r="I76" s="153">
        <v>6925</v>
      </c>
      <c r="J76" s="153">
        <v>1763</v>
      </c>
      <c r="K76" s="153">
        <v>245</v>
      </c>
      <c r="L76" s="153">
        <v>545</v>
      </c>
      <c r="M76" s="153">
        <v>2553</v>
      </c>
      <c r="N76" s="153">
        <v>15242</v>
      </c>
      <c r="O76" s="153">
        <v>144.19999999999999</v>
      </c>
    </row>
    <row r="77" spans="1:15">
      <c r="A77" s="47">
        <v>45139</v>
      </c>
      <c r="B77" s="153">
        <v>5497</v>
      </c>
      <c r="C77" s="153">
        <v>156</v>
      </c>
      <c r="D77" s="153">
        <v>185</v>
      </c>
      <c r="E77" s="153">
        <v>5839</v>
      </c>
      <c r="F77" s="153">
        <v>5495</v>
      </c>
      <c r="G77" s="153">
        <v>923</v>
      </c>
      <c r="H77" s="153">
        <v>633</v>
      </c>
      <c r="I77" s="153">
        <v>7051</v>
      </c>
      <c r="J77" s="153">
        <v>1867</v>
      </c>
      <c r="K77" s="153">
        <v>247</v>
      </c>
      <c r="L77" s="153">
        <v>557</v>
      </c>
      <c r="M77" s="153">
        <v>2672</v>
      </c>
      <c r="N77" s="153">
        <v>15561</v>
      </c>
      <c r="O77" s="153">
        <v>146.5</v>
      </c>
    </row>
    <row r="78" spans="1:15">
      <c r="A78" s="47">
        <v>45170</v>
      </c>
      <c r="B78" s="153">
        <v>5552</v>
      </c>
      <c r="C78" s="153">
        <v>159</v>
      </c>
      <c r="D78" s="153">
        <v>188</v>
      </c>
      <c r="E78" s="153">
        <v>5898</v>
      </c>
      <c r="F78" s="153">
        <v>5280</v>
      </c>
      <c r="G78" s="153">
        <v>950</v>
      </c>
      <c r="H78" s="153">
        <v>650</v>
      </c>
      <c r="I78" s="153">
        <v>6879</v>
      </c>
      <c r="J78" s="153">
        <v>1913</v>
      </c>
      <c r="K78" s="153">
        <v>248</v>
      </c>
      <c r="L78" s="153">
        <v>579</v>
      </c>
      <c r="M78" s="153">
        <v>2739</v>
      </c>
      <c r="N78" s="153">
        <v>15517</v>
      </c>
      <c r="O78" s="153">
        <v>145.5</v>
      </c>
    </row>
    <row r="79" spans="1:15">
      <c r="A79" s="47">
        <v>45200</v>
      </c>
      <c r="B79" s="153">
        <v>5577</v>
      </c>
      <c r="C79" s="153">
        <v>161</v>
      </c>
      <c r="D79" s="153">
        <v>190</v>
      </c>
      <c r="E79" s="153">
        <v>5928</v>
      </c>
      <c r="F79" s="153">
        <v>5349</v>
      </c>
      <c r="G79" s="153">
        <v>951</v>
      </c>
      <c r="H79" s="153">
        <v>668</v>
      </c>
      <c r="I79" s="153">
        <v>6967</v>
      </c>
      <c r="J79" s="153">
        <v>1911</v>
      </c>
      <c r="K79" s="153">
        <v>245</v>
      </c>
      <c r="L79" s="153">
        <v>602</v>
      </c>
      <c r="M79" s="153">
        <v>2759</v>
      </c>
      <c r="N79" s="153">
        <v>15654</v>
      </c>
      <c r="O79" s="153">
        <v>145.9</v>
      </c>
    </row>
    <row r="80" spans="1:15">
      <c r="A80" s="47">
        <v>45231</v>
      </c>
      <c r="B80" s="153">
        <v>5639</v>
      </c>
      <c r="C80" s="153">
        <v>162</v>
      </c>
      <c r="D80" s="153">
        <v>191</v>
      </c>
      <c r="E80" s="153">
        <v>5992</v>
      </c>
      <c r="F80" s="153">
        <v>5493</v>
      </c>
      <c r="G80" s="153">
        <v>957</v>
      </c>
      <c r="H80" s="153">
        <v>678</v>
      </c>
      <c r="I80" s="153">
        <v>7129</v>
      </c>
      <c r="J80" s="153">
        <v>1888</v>
      </c>
      <c r="K80" s="153">
        <v>254</v>
      </c>
      <c r="L80" s="153">
        <v>606</v>
      </c>
      <c r="M80" s="153">
        <v>2748</v>
      </c>
      <c r="N80" s="153">
        <v>15869</v>
      </c>
      <c r="O80" s="153">
        <v>147</v>
      </c>
    </row>
    <row r="81" spans="1:15">
      <c r="A81" s="47">
        <v>45261</v>
      </c>
      <c r="B81" s="153">
        <v>5721</v>
      </c>
      <c r="C81" s="153">
        <v>163</v>
      </c>
      <c r="D81" s="153">
        <v>194</v>
      </c>
      <c r="E81" s="153">
        <v>6079</v>
      </c>
      <c r="F81" s="153">
        <v>5697</v>
      </c>
      <c r="G81" s="153">
        <v>973</v>
      </c>
      <c r="H81" s="153">
        <v>713</v>
      </c>
      <c r="I81" s="153">
        <v>7384</v>
      </c>
      <c r="J81" s="153">
        <v>1853</v>
      </c>
      <c r="K81" s="153">
        <v>264</v>
      </c>
      <c r="L81" s="153">
        <v>597</v>
      </c>
      <c r="M81" s="153">
        <v>2714</v>
      </c>
      <c r="N81" s="153">
        <v>16176</v>
      </c>
      <c r="O81" s="153">
        <v>149</v>
      </c>
    </row>
    <row r="82" spans="1:15" ht="12" customHeight="1">
      <c r="A82" s="47">
        <v>45292</v>
      </c>
      <c r="B82" s="153">
        <v>5710</v>
      </c>
      <c r="C82" s="153">
        <v>164</v>
      </c>
      <c r="D82" s="153">
        <v>196</v>
      </c>
      <c r="E82" s="153">
        <v>6070</v>
      </c>
      <c r="F82" s="153">
        <v>5589</v>
      </c>
      <c r="G82" s="153">
        <v>976</v>
      </c>
      <c r="H82" s="153">
        <v>723</v>
      </c>
      <c r="I82" s="153">
        <v>7288</v>
      </c>
      <c r="J82" s="153">
        <v>1892</v>
      </c>
      <c r="K82" s="153">
        <v>287</v>
      </c>
      <c r="L82" s="153">
        <v>614</v>
      </c>
      <c r="M82" s="153">
        <v>2792</v>
      </c>
      <c r="N82" s="153">
        <v>16150</v>
      </c>
      <c r="O82" s="153">
        <v>147.80000000000001</v>
      </c>
    </row>
    <row r="83" spans="1:15">
      <c r="A83" s="47">
        <v>45323</v>
      </c>
      <c r="B83" s="153">
        <v>5730</v>
      </c>
      <c r="C83" s="153">
        <v>164</v>
      </c>
      <c r="D83" s="153">
        <v>196</v>
      </c>
      <c r="E83" s="153">
        <v>6091</v>
      </c>
      <c r="F83" s="153">
        <v>5728</v>
      </c>
      <c r="G83" s="153">
        <v>988</v>
      </c>
      <c r="H83" s="153">
        <v>732</v>
      </c>
      <c r="I83" s="153">
        <v>7448</v>
      </c>
      <c r="J83" s="153">
        <v>1907</v>
      </c>
      <c r="K83" s="153">
        <v>288</v>
      </c>
      <c r="L83" s="153">
        <v>617</v>
      </c>
      <c r="M83" s="153">
        <v>2812</v>
      </c>
      <c r="N83" s="153">
        <v>16350</v>
      </c>
      <c r="O83" s="153">
        <v>148.69999999999999</v>
      </c>
    </row>
    <row r="84" spans="1:15">
      <c r="A84" s="47">
        <v>45352</v>
      </c>
      <c r="B84" s="153">
        <v>5806</v>
      </c>
      <c r="C84" s="153">
        <v>165</v>
      </c>
      <c r="D84" s="153">
        <v>197</v>
      </c>
      <c r="E84" s="153">
        <v>6168</v>
      </c>
      <c r="F84" s="153">
        <v>5748</v>
      </c>
      <c r="G84" s="153">
        <v>1031</v>
      </c>
      <c r="H84" s="153">
        <v>758</v>
      </c>
      <c r="I84" s="153">
        <v>7537</v>
      </c>
      <c r="J84" s="153">
        <v>1932</v>
      </c>
      <c r="K84" s="153">
        <v>289</v>
      </c>
      <c r="L84" s="153">
        <v>631</v>
      </c>
      <c r="M84" s="153">
        <v>2851</v>
      </c>
      <c r="N84" s="153">
        <v>16556</v>
      </c>
      <c r="O84" s="153">
        <v>150.1</v>
      </c>
    </row>
    <row r="85" spans="1:15">
      <c r="A85" s="47">
        <v>45383</v>
      </c>
      <c r="B85" s="153">
        <v>5817</v>
      </c>
      <c r="C85" s="153">
        <v>166</v>
      </c>
      <c r="D85" s="153">
        <v>196</v>
      </c>
      <c r="E85" s="153">
        <v>6180</v>
      </c>
      <c r="F85" s="153">
        <v>5828</v>
      </c>
      <c r="G85" s="153">
        <v>1047</v>
      </c>
      <c r="H85" s="153">
        <v>777</v>
      </c>
      <c r="I85" s="153">
        <v>7652</v>
      </c>
      <c r="J85" s="153">
        <v>1975</v>
      </c>
      <c r="K85" s="153">
        <v>291</v>
      </c>
      <c r="L85" s="153">
        <v>614</v>
      </c>
      <c r="M85" s="153">
        <v>2880</v>
      </c>
      <c r="N85" s="153">
        <v>16711</v>
      </c>
      <c r="O85" s="153">
        <v>150.69999999999999</v>
      </c>
    </row>
    <row r="86" spans="1:15"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</row>
    <row r="127" spans="1:1">
      <c r="A127" s="157" t="s">
        <v>521</v>
      </c>
    </row>
    <row r="9362" spans="1:1">
      <c r="A9362" s="156"/>
    </row>
    <row r="9363" spans="1:1">
      <c r="A9363" s="156"/>
    </row>
    <row r="9364" spans="1:1">
      <c r="A9364" s="156"/>
    </row>
    <row r="9365" spans="1:1">
      <c r="A9365" s="156"/>
    </row>
    <row r="9366" spans="1:1">
      <c r="A9366" s="156"/>
    </row>
    <row r="9367" spans="1:1">
      <c r="A9367" s="156"/>
    </row>
    <row r="9368" spans="1:1">
      <c r="A9368" s="156"/>
    </row>
  </sheetData>
  <phoneticPr fontId="73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&amp;R&amp;8Quadro 35</oddFooter>
  </headerFooter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syncVertical="1" syncRef="B77" transitionEvaluation="1" transitionEntry="1" codeName="Plan85"/>
  <dimension ref="A1:K9368"/>
  <sheetViews>
    <sheetView showGridLines="0" zoomScaleNormal="100" workbookViewId="0">
      <pane xSplit="1" ySplit="8" topLeftCell="B77" activePane="bottomRight" state="frozen"/>
      <selection pane="topRight" activeCell="B1" sqref="B1"/>
      <selection pane="bottomLeft" activeCell="A9" sqref="A9"/>
      <selection pane="bottomRight" activeCell="I108" sqref="I108"/>
    </sheetView>
  </sheetViews>
  <sheetFormatPr defaultColWidth="9.88671875" defaultRowHeight="13.8"/>
  <cols>
    <col min="1" max="1" width="11.109375" style="157" customWidth="1"/>
    <col min="2" max="2" width="13.44140625" style="156" customWidth="1"/>
    <col min="3" max="3" width="10.5546875" style="156" customWidth="1"/>
    <col min="4" max="4" width="11.44140625" style="156" customWidth="1"/>
    <col min="5" max="5" width="13" style="156" customWidth="1"/>
    <col min="6" max="6" width="13.109375" style="156" customWidth="1"/>
    <col min="7" max="7" width="10.109375" style="156" customWidth="1"/>
    <col min="8" max="16384" width="9.88671875" style="156"/>
  </cols>
  <sheetData>
    <row r="1" spans="1:11" s="138" customFormat="1">
      <c r="A1" s="16" t="s">
        <v>465</v>
      </c>
      <c r="B1" s="137"/>
      <c r="C1" s="137"/>
      <c r="D1" s="137"/>
      <c r="E1" s="137"/>
      <c r="F1" s="137"/>
      <c r="G1" s="137"/>
      <c r="H1" s="137"/>
      <c r="I1" s="137"/>
    </row>
    <row r="2" spans="1:11" s="138" customFormat="1">
      <c r="A2" s="16" t="s">
        <v>480</v>
      </c>
      <c r="B2" s="139"/>
      <c r="C2" s="137"/>
      <c r="D2" s="137"/>
      <c r="E2" s="137"/>
      <c r="F2" s="137"/>
      <c r="G2" s="137"/>
      <c r="H2" s="137"/>
      <c r="I2" s="137"/>
    </row>
    <row r="3" spans="1:11" s="138" customFormat="1">
      <c r="A3" s="16" t="s">
        <v>145</v>
      </c>
      <c r="B3" s="137"/>
      <c r="C3" s="140"/>
      <c r="D3" s="140"/>
      <c r="E3" s="140"/>
      <c r="F3" s="140"/>
      <c r="G3" s="140"/>
      <c r="H3" s="137"/>
      <c r="I3" s="137"/>
    </row>
    <row r="4" spans="1:11" s="145" customFormat="1">
      <c r="A4" s="408" t="s">
        <v>0</v>
      </c>
      <c r="B4" s="142" t="s">
        <v>467</v>
      </c>
      <c r="C4" s="148" t="s">
        <v>469</v>
      </c>
      <c r="D4" s="405" t="s">
        <v>445</v>
      </c>
      <c r="E4" s="143"/>
      <c r="F4" s="143"/>
      <c r="G4" s="143"/>
      <c r="H4" s="142" t="s">
        <v>4</v>
      </c>
      <c r="I4" s="406" t="s">
        <v>444</v>
      </c>
      <c r="K4" s="146"/>
    </row>
    <row r="5" spans="1:11" s="145" customFormat="1">
      <c r="A5" s="407"/>
      <c r="B5" s="409" t="s">
        <v>468</v>
      </c>
      <c r="C5" s="149" t="s">
        <v>472</v>
      </c>
      <c r="D5" s="148" t="s">
        <v>466</v>
      </c>
      <c r="E5" s="148" t="s">
        <v>470</v>
      </c>
      <c r="F5" s="148" t="s">
        <v>470</v>
      </c>
      <c r="G5" s="148" t="s">
        <v>4</v>
      </c>
      <c r="H5" s="149"/>
      <c r="I5" s="149"/>
    </row>
    <row r="6" spans="1:11" s="145" customFormat="1">
      <c r="A6" s="407"/>
      <c r="B6" s="409" t="s">
        <v>471</v>
      </c>
      <c r="C6" s="149"/>
      <c r="D6" s="149"/>
      <c r="E6" s="149" t="s">
        <v>457</v>
      </c>
      <c r="F6" s="149" t="s">
        <v>457</v>
      </c>
      <c r="G6" s="149"/>
      <c r="H6" s="149"/>
      <c r="I6" s="149"/>
    </row>
    <row r="7" spans="1:11" s="145" customFormat="1">
      <c r="A7" s="407"/>
      <c r="B7" s="409"/>
      <c r="C7" s="149"/>
      <c r="D7" s="149"/>
      <c r="E7" s="149" t="s">
        <v>120</v>
      </c>
      <c r="F7" s="149" t="s">
        <v>473</v>
      </c>
      <c r="G7" s="149"/>
      <c r="H7" s="149"/>
      <c r="I7" s="149"/>
    </row>
    <row r="8" spans="1:11" s="145" customFormat="1">
      <c r="A8" s="407"/>
      <c r="B8" s="409"/>
      <c r="C8" s="151"/>
      <c r="D8" s="151"/>
      <c r="E8" s="149"/>
      <c r="F8" s="149"/>
      <c r="G8" s="149"/>
      <c r="H8" s="149"/>
      <c r="I8" s="149"/>
    </row>
    <row r="9" spans="1:11">
      <c r="A9" s="53">
        <v>43070</v>
      </c>
      <c r="B9" s="411">
        <v>133.19949123325981</v>
      </c>
      <c r="C9" s="153">
        <v>3043.4498828536002</v>
      </c>
      <c r="D9" s="153">
        <v>119.34281767280244</v>
      </c>
      <c r="E9" s="152">
        <v>117.40853018745854</v>
      </c>
      <c r="F9" s="153">
        <v>392.06817714639999</v>
      </c>
      <c r="G9" s="153">
        <v>628.81952500666091</v>
      </c>
      <c r="H9" s="152">
        <v>3805.468899093521</v>
      </c>
      <c r="I9" s="153">
        <v>58.064694242653061</v>
      </c>
    </row>
    <row r="10" spans="1:11">
      <c r="A10" s="53">
        <v>43101</v>
      </c>
      <c r="B10" s="411">
        <v>129.57502202677998</v>
      </c>
      <c r="C10" s="153">
        <v>3005.2942714688002</v>
      </c>
      <c r="D10" s="153">
        <v>114.76846509652201</v>
      </c>
      <c r="E10" s="152">
        <v>116.86045725165582</v>
      </c>
      <c r="F10" s="153">
        <v>400.20193853119997</v>
      </c>
      <c r="G10" s="153">
        <v>631.83086087937784</v>
      </c>
      <c r="H10" s="152">
        <v>3766.7001543749579</v>
      </c>
      <c r="I10" s="153">
        <v>57.221229450101653</v>
      </c>
    </row>
    <row r="11" spans="1:11">
      <c r="A11" s="53">
        <v>43132</v>
      </c>
      <c r="B11" s="411">
        <v>131.79037369440982</v>
      </c>
      <c r="C11" s="153">
        <v>3050.1623420759997</v>
      </c>
      <c r="D11" s="153">
        <v>116.91680967343869</v>
      </c>
      <c r="E11" s="152">
        <v>117.3756902628925</v>
      </c>
      <c r="F11" s="153">
        <v>406.43013792400001</v>
      </c>
      <c r="G11" s="153">
        <v>640.72263786033125</v>
      </c>
      <c r="H11" s="152">
        <v>3822.6753536307406</v>
      </c>
      <c r="I11" s="153">
        <v>57.941262208686908</v>
      </c>
    </row>
    <row r="12" spans="1:11">
      <c r="A12" s="53">
        <v>43160</v>
      </c>
      <c r="B12" s="411">
        <v>132.96530792377999</v>
      </c>
      <c r="C12" s="153">
        <v>3111.1968524906997</v>
      </c>
      <c r="D12" s="153">
        <v>109.46275873565583</v>
      </c>
      <c r="E12" s="152">
        <v>128.48359861373277</v>
      </c>
      <c r="F12" s="153">
        <v>396.26021750929999</v>
      </c>
      <c r="G12" s="153">
        <v>634.20657485868855</v>
      </c>
      <c r="H12" s="152">
        <v>3878.3687352731686</v>
      </c>
      <c r="I12" s="153">
        <v>58.629673548923812</v>
      </c>
    </row>
    <row r="13" spans="1:11">
      <c r="A13" s="53">
        <v>43191</v>
      </c>
      <c r="B13" s="411">
        <v>134.37313346415999</v>
      </c>
      <c r="C13" s="153">
        <v>3111.5996994319994</v>
      </c>
      <c r="D13" s="153">
        <v>126.92391523947579</v>
      </c>
      <c r="E13" s="152">
        <v>123.61640732280759</v>
      </c>
      <c r="F13" s="153">
        <v>412.85333056799999</v>
      </c>
      <c r="G13" s="153">
        <v>663.39365313028338</v>
      </c>
      <c r="H13" s="152">
        <v>3909.3664860264425</v>
      </c>
      <c r="I13" s="153">
        <v>58.77912197165459</v>
      </c>
    </row>
    <row r="14" spans="1:11">
      <c r="A14" s="53">
        <v>43221</v>
      </c>
      <c r="B14" s="411">
        <v>135.66589403389</v>
      </c>
      <c r="C14" s="153">
        <v>3161.7323956752002</v>
      </c>
      <c r="D14" s="153">
        <v>134.86681261540372</v>
      </c>
      <c r="E14" s="152">
        <v>126.63295857418431</v>
      </c>
      <c r="F14" s="153">
        <v>412.04780432479998</v>
      </c>
      <c r="G14" s="153">
        <v>673.54757551438809</v>
      </c>
      <c r="H14" s="152">
        <v>3970.9458652234784</v>
      </c>
      <c r="I14" s="153">
        <v>59.708515401781362</v>
      </c>
    </row>
    <row r="15" spans="1:11">
      <c r="A15" s="53">
        <v>43252</v>
      </c>
      <c r="B15" s="411">
        <v>137.21200441301997</v>
      </c>
      <c r="C15" s="153">
        <v>3192.1312386785003</v>
      </c>
      <c r="D15" s="153">
        <v>125.76325301635941</v>
      </c>
      <c r="E15" s="152">
        <v>138.7307683595881</v>
      </c>
      <c r="F15" s="153">
        <v>415.20996132150003</v>
      </c>
      <c r="G15" s="153">
        <v>679.70398269744749</v>
      </c>
      <c r="H15" s="152">
        <v>4009.0472257889678</v>
      </c>
      <c r="I15" s="153">
        <v>60.057672450136437</v>
      </c>
    </row>
    <row r="16" spans="1:11">
      <c r="A16" s="53">
        <v>43282</v>
      </c>
      <c r="B16" s="411">
        <v>136.39289879865009</v>
      </c>
      <c r="C16" s="153">
        <v>3174.0286742203998</v>
      </c>
      <c r="D16" s="153">
        <v>135.50874416542629</v>
      </c>
      <c r="E16" s="152">
        <v>129.37380041625372</v>
      </c>
      <c r="F16" s="153">
        <v>433.56032577960002</v>
      </c>
      <c r="G16" s="153">
        <v>698.44287036127992</v>
      </c>
      <c r="H16" s="152">
        <v>4008.8644433803297</v>
      </c>
      <c r="I16" s="153">
        <v>59.817807558909699</v>
      </c>
    </row>
    <row r="17" spans="1:10">
      <c r="A17" s="53">
        <v>43313</v>
      </c>
      <c r="B17" s="411">
        <v>139.72623186665996</v>
      </c>
      <c r="C17" s="153">
        <v>3218.3091284570996</v>
      </c>
      <c r="D17" s="153">
        <v>134.76244675324909</v>
      </c>
      <c r="E17" s="152">
        <v>147.69668426393491</v>
      </c>
      <c r="F17" s="153">
        <v>412.63546154290003</v>
      </c>
      <c r="G17" s="153">
        <v>695.09459256008404</v>
      </c>
      <c r="H17" s="152">
        <v>4053.129952883844</v>
      </c>
      <c r="I17" s="153">
        <v>60.227086622345681</v>
      </c>
    </row>
    <row r="18" spans="1:10">
      <c r="A18" s="53">
        <v>43344</v>
      </c>
      <c r="B18" s="411">
        <v>138.38985308492997</v>
      </c>
      <c r="C18" s="153">
        <v>3224.7281764929003</v>
      </c>
      <c r="D18" s="153">
        <v>130.51886940906846</v>
      </c>
      <c r="E18" s="152">
        <v>145.19833604151961</v>
      </c>
      <c r="F18" s="153">
        <v>403.66405350709999</v>
      </c>
      <c r="G18" s="153">
        <v>679.38125895768803</v>
      </c>
      <c r="H18" s="152">
        <v>4042.4992885355177</v>
      </c>
      <c r="I18" s="153">
        <v>59.871874736249239</v>
      </c>
    </row>
    <row r="19" spans="1:10">
      <c r="A19" s="53">
        <v>43374</v>
      </c>
      <c r="B19" s="411">
        <v>136.212621447</v>
      </c>
      <c r="C19" s="153">
        <v>3207.4349442030002</v>
      </c>
      <c r="D19" s="153">
        <v>121.80961646421089</v>
      </c>
      <c r="E19" s="152">
        <v>137.63220422098613</v>
      </c>
      <c r="F19" s="153">
        <v>414.68698579699998</v>
      </c>
      <c r="G19" s="153">
        <v>674.12880648219698</v>
      </c>
      <c r="H19" s="152">
        <v>4017.7763721321971</v>
      </c>
      <c r="I19" s="153">
        <v>59.173567768731836</v>
      </c>
    </row>
    <row r="20" spans="1:10">
      <c r="A20" s="53">
        <v>43405</v>
      </c>
      <c r="B20" s="411">
        <v>137.14228081142005</v>
      </c>
      <c r="C20" s="153">
        <v>3267.6304879050999</v>
      </c>
      <c r="D20" s="153">
        <v>126.96854801468952</v>
      </c>
      <c r="E20" s="152">
        <v>142.52581773279982</v>
      </c>
      <c r="F20" s="153">
        <v>412.17327209490003</v>
      </c>
      <c r="G20" s="153">
        <v>681.66763784238924</v>
      </c>
      <c r="H20" s="152">
        <v>4086.4404065589097</v>
      </c>
      <c r="I20" s="153">
        <v>59.965899817244185</v>
      </c>
    </row>
    <row r="21" spans="1:10">
      <c r="A21" s="53">
        <v>43435</v>
      </c>
      <c r="B21" s="411">
        <v>138.49581165297002</v>
      </c>
      <c r="C21" s="153">
        <v>3326.4840441928</v>
      </c>
      <c r="D21" s="153">
        <v>129.22814779149766</v>
      </c>
      <c r="E21" s="152">
        <v>145.90684171032123</v>
      </c>
      <c r="F21" s="153">
        <v>402.40512580719997</v>
      </c>
      <c r="G21" s="153">
        <v>677.54011530901892</v>
      </c>
      <c r="H21" s="152">
        <v>4142.5199711547884</v>
      </c>
      <c r="I21" s="153">
        <v>60.13084759172078</v>
      </c>
    </row>
    <row r="22" spans="1:10">
      <c r="A22" s="53">
        <v>43466</v>
      </c>
      <c r="B22" s="411">
        <v>135.6</v>
      </c>
      <c r="C22" s="153">
        <v>3256.7</v>
      </c>
      <c r="D22" s="153">
        <v>121.6</v>
      </c>
      <c r="E22" s="152">
        <v>141.80000000000001</v>
      </c>
      <c r="F22" s="153">
        <v>412.8</v>
      </c>
      <c r="G22" s="153">
        <v>676.2</v>
      </c>
      <c r="H22" s="152">
        <v>4068.6</v>
      </c>
      <c r="I22" s="153">
        <v>58.892415580960325</v>
      </c>
    </row>
    <row r="23" spans="1:10">
      <c r="A23" s="53">
        <v>43497</v>
      </c>
      <c r="B23" s="411">
        <v>136</v>
      </c>
      <c r="C23" s="153">
        <v>3298.9</v>
      </c>
      <c r="D23" s="153">
        <v>124</v>
      </c>
      <c r="E23" s="152">
        <v>144.4</v>
      </c>
      <c r="F23" s="153">
        <v>432.7</v>
      </c>
      <c r="G23" s="153">
        <v>701.1</v>
      </c>
      <c r="H23" s="152">
        <v>4136</v>
      </c>
      <c r="I23" s="153">
        <v>59.567072124120514</v>
      </c>
    </row>
    <row r="24" spans="1:10">
      <c r="A24" s="53">
        <v>43525</v>
      </c>
      <c r="B24" s="411">
        <v>137.1</v>
      </c>
      <c r="C24" s="153">
        <v>3325.8</v>
      </c>
      <c r="D24" s="153">
        <v>127.3</v>
      </c>
      <c r="E24" s="152">
        <v>157.1</v>
      </c>
      <c r="F24" s="153">
        <v>438.5</v>
      </c>
      <c r="G24" s="153">
        <v>722.8</v>
      </c>
      <c r="H24" s="152">
        <v>4185.7</v>
      </c>
      <c r="I24" s="153">
        <v>60.165400893051299</v>
      </c>
    </row>
    <row r="25" spans="1:10">
      <c r="A25" s="53">
        <v>43556</v>
      </c>
      <c r="B25" s="411">
        <v>137.5</v>
      </c>
      <c r="C25" s="153">
        <v>3281.3</v>
      </c>
      <c r="D25" s="153">
        <v>129.9</v>
      </c>
      <c r="E25" s="152">
        <v>157.9</v>
      </c>
      <c r="F25" s="153">
        <v>442.1</v>
      </c>
      <c r="G25" s="153">
        <v>729.8</v>
      </c>
      <c r="H25" s="152">
        <v>4148.7</v>
      </c>
      <c r="I25" s="153">
        <v>59.402217040867768</v>
      </c>
    </row>
    <row r="26" spans="1:10">
      <c r="A26" s="53">
        <v>43586</v>
      </c>
      <c r="B26" s="411">
        <v>137.19999999999999</v>
      </c>
      <c r="C26" s="153">
        <v>3283</v>
      </c>
      <c r="D26" s="153">
        <v>129.30000000000001</v>
      </c>
      <c r="E26" s="152">
        <v>159</v>
      </c>
      <c r="F26" s="153">
        <v>452.3</v>
      </c>
      <c r="G26" s="153">
        <v>740.7</v>
      </c>
      <c r="H26" s="152">
        <v>4161</v>
      </c>
      <c r="I26" s="153">
        <v>59.134656425499742</v>
      </c>
    </row>
    <row r="27" spans="1:10">
      <c r="A27" s="53">
        <v>43617</v>
      </c>
      <c r="B27" s="411">
        <v>135.69999999999999</v>
      </c>
      <c r="C27" s="153">
        <v>3378</v>
      </c>
      <c r="D27" s="153">
        <v>126.9</v>
      </c>
      <c r="E27" s="152">
        <v>160.1</v>
      </c>
      <c r="F27" s="153">
        <v>448.3</v>
      </c>
      <c r="G27" s="153">
        <v>735.3</v>
      </c>
      <c r="H27" s="152">
        <v>4249</v>
      </c>
      <c r="I27" s="153">
        <v>60.285737906489992</v>
      </c>
    </row>
    <row r="28" spans="1:10">
      <c r="A28" s="53">
        <v>43647</v>
      </c>
      <c r="B28" s="411">
        <v>135.1</v>
      </c>
      <c r="C28" s="153">
        <v>3399.1</v>
      </c>
      <c r="D28" s="153">
        <v>125.5</v>
      </c>
      <c r="E28" s="152">
        <v>159.9</v>
      </c>
      <c r="F28" s="153">
        <v>447.3</v>
      </c>
      <c r="G28" s="153">
        <v>732.7</v>
      </c>
      <c r="H28" s="152">
        <v>4266.8999999999996</v>
      </c>
      <c r="I28" s="153">
        <v>60.219877862982052</v>
      </c>
    </row>
    <row r="29" spans="1:10">
      <c r="A29" s="53">
        <v>43678</v>
      </c>
      <c r="B29" s="411">
        <v>138.5</v>
      </c>
      <c r="C29" s="153">
        <v>3466.6</v>
      </c>
      <c r="D29" s="153">
        <v>139.30000000000001</v>
      </c>
      <c r="E29" s="152">
        <v>177.2</v>
      </c>
      <c r="F29" s="153">
        <v>446.8</v>
      </c>
      <c r="G29" s="153">
        <v>763.2</v>
      </c>
      <c r="H29" s="152">
        <v>4368.3</v>
      </c>
      <c r="I29" s="153">
        <v>61.426231880239172</v>
      </c>
    </row>
    <row r="30" spans="1:10">
      <c r="A30" s="53">
        <v>43709</v>
      </c>
      <c r="B30" s="411">
        <v>138.80000000000001</v>
      </c>
      <c r="C30" s="153">
        <v>3562.3</v>
      </c>
      <c r="D30" s="153">
        <v>138.80000000000001</v>
      </c>
      <c r="E30" s="152">
        <v>176.3</v>
      </c>
      <c r="F30" s="153">
        <v>431.1</v>
      </c>
      <c r="G30" s="153">
        <v>746.2</v>
      </c>
      <c r="H30" s="152">
        <v>4447.3</v>
      </c>
      <c r="I30" s="153">
        <v>62.166424165144264</v>
      </c>
    </row>
    <row r="31" spans="1:10">
      <c r="A31" s="53">
        <v>43739</v>
      </c>
      <c r="B31" s="411">
        <v>138.1</v>
      </c>
      <c r="C31" s="153">
        <v>3542.9</v>
      </c>
      <c r="D31" s="153">
        <v>139.19999999999999</v>
      </c>
      <c r="E31" s="152">
        <v>167.4</v>
      </c>
      <c r="F31" s="153">
        <v>423.3</v>
      </c>
      <c r="G31" s="153">
        <v>729.9</v>
      </c>
      <c r="H31" s="152">
        <v>4410.8999999999996</v>
      </c>
      <c r="I31" s="153">
        <v>61.348193942091441</v>
      </c>
      <c r="J31" s="410"/>
    </row>
    <row r="32" spans="1:10">
      <c r="A32" s="53">
        <v>43770</v>
      </c>
      <c r="B32" s="411">
        <v>141.19999999999999</v>
      </c>
      <c r="C32" s="153">
        <v>3611.9</v>
      </c>
      <c r="D32" s="153">
        <v>146.5</v>
      </c>
      <c r="E32" s="152">
        <v>182.7</v>
      </c>
      <c r="F32" s="153">
        <v>422</v>
      </c>
      <c r="G32" s="153">
        <v>751.3</v>
      </c>
      <c r="H32" s="152">
        <v>4504.3</v>
      </c>
      <c r="I32" s="153">
        <v>62.383043504952418</v>
      </c>
      <c r="J32" s="410"/>
    </row>
    <row r="33" spans="1:10">
      <c r="A33" s="53">
        <v>43800</v>
      </c>
      <c r="B33" s="411">
        <v>141</v>
      </c>
      <c r="C33" s="153">
        <v>3683.8</v>
      </c>
      <c r="D33" s="153">
        <v>139.4</v>
      </c>
      <c r="E33" s="152">
        <v>176.2</v>
      </c>
      <c r="F33" s="153">
        <v>399.5</v>
      </c>
      <c r="G33" s="153">
        <v>715.1</v>
      </c>
      <c r="H33" s="152">
        <v>4539.8999999999996</v>
      </c>
      <c r="I33" s="153">
        <v>61.3</v>
      </c>
      <c r="J33" s="410"/>
    </row>
    <row r="34" spans="1:10">
      <c r="A34" s="53">
        <v>43831</v>
      </c>
      <c r="B34" s="411">
        <v>142.6</v>
      </c>
      <c r="C34" s="153">
        <v>3642.9</v>
      </c>
      <c r="D34" s="153">
        <v>148.30000000000001</v>
      </c>
      <c r="E34" s="152">
        <v>189.3</v>
      </c>
      <c r="F34" s="153">
        <v>414.7</v>
      </c>
      <c r="G34" s="153">
        <v>752.3</v>
      </c>
      <c r="H34" s="152">
        <v>4537.7</v>
      </c>
      <c r="I34" s="153">
        <v>61</v>
      </c>
      <c r="J34" s="410"/>
    </row>
    <row r="35" spans="1:10">
      <c r="A35" s="53">
        <v>43862</v>
      </c>
      <c r="B35" s="411">
        <v>144.30000000000001</v>
      </c>
      <c r="C35" s="153">
        <v>3677.2</v>
      </c>
      <c r="D35" s="153">
        <v>154.9</v>
      </c>
      <c r="E35" s="152">
        <v>200.4</v>
      </c>
      <c r="F35" s="153">
        <v>422.8</v>
      </c>
      <c r="G35" s="153">
        <v>778.1</v>
      </c>
      <c r="H35" s="152">
        <v>4599.6000000000004</v>
      </c>
      <c r="I35" s="153">
        <v>61.6</v>
      </c>
      <c r="J35" s="410"/>
    </row>
    <row r="36" spans="1:10">
      <c r="A36" s="53">
        <v>43891</v>
      </c>
      <c r="B36" s="411">
        <v>150.1</v>
      </c>
      <c r="C36" s="153">
        <v>3642.3</v>
      </c>
      <c r="D36" s="153">
        <v>177.6</v>
      </c>
      <c r="E36" s="152">
        <v>211.5</v>
      </c>
      <c r="F36" s="153">
        <v>364.2</v>
      </c>
      <c r="G36" s="153">
        <v>753.3</v>
      </c>
      <c r="H36" s="152">
        <v>4545.7</v>
      </c>
      <c r="I36" s="153">
        <v>60.7</v>
      </c>
      <c r="J36" s="410"/>
    </row>
    <row r="37" spans="1:10">
      <c r="A37" s="53">
        <v>43922</v>
      </c>
      <c r="B37" s="411">
        <v>152.6</v>
      </c>
      <c r="C37" s="153">
        <v>3607.4</v>
      </c>
      <c r="D37" s="153">
        <v>187.7</v>
      </c>
      <c r="E37" s="152">
        <v>215.2</v>
      </c>
      <c r="F37" s="153">
        <v>336.4</v>
      </c>
      <c r="G37" s="153">
        <v>739.3</v>
      </c>
      <c r="H37" s="152">
        <v>4499.2</v>
      </c>
      <c r="I37" s="153">
        <v>60.6</v>
      </c>
      <c r="J37" s="410"/>
    </row>
    <row r="38" spans="1:10">
      <c r="A38" s="53">
        <v>43952</v>
      </c>
      <c r="B38" s="411">
        <v>153.4</v>
      </c>
      <c r="C38" s="153">
        <v>3697.4</v>
      </c>
      <c r="D38" s="153">
        <v>187.4</v>
      </c>
      <c r="E38" s="152">
        <v>220</v>
      </c>
      <c r="F38" s="153">
        <v>335.6</v>
      </c>
      <c r="G38" s="153">
        <v>743</v>
      </c>
      <c r="H38" s="152">
        <v>4593.8</v>
      </c>
      <c r="I38" s="153">
        <v>62.4</v>
      </c>
      <c r="J38" s="410"/>
    </row>
    <row r="39" spans="1:10">
      <c r="A39" s="53">
        <v>43983</v>
      </c>
      <c r="B39" s="411">
        <v>156</v>
      </c>
      <c r="C39" s="153">
        <v>3805.1</v>
      </c>
      <c r="D39" s="153">
        <v>185.9</v>
      </c>
      <c r="E39" s="152">
        <v>243.2</v>
      </c>
      <c r="F39" s="153">
        <v>345.8</v>
      </c>
      <c r="G39" s="153">
        <v>774.9</v>
      </c>
      <c r="H39" s="152">
        <v>4736.1000000000004</v>
      </c>
      <c r="I39" s="153">
        <v>64.400000000000006</v>
      </c>
      <c r="J39" s="410"/>
    </row>
    <row r="40" spans="1:10">
      <c r="A40" s="53">
        <v>44013</v>
      </c>
      <c r="B40" s="411">
        <v>155.9</v>
      </c>
      <c r="C40" s="153">
        <v>3777.1</v>
      </c>
      <c r="D40" s="153">
        <v>179.8</v>
      </c>
      <c r="E40" s="152">
        <v>242.3</v>
      </c>
      <c r="F40" s="153">
        <v>341.4</v>
      </c>
      <c r="G40" s="153">
        <v>763.4</v>
      </c>
      <c r="H40" s="152">
        <v>4696.3999999999996</v>
      </c>
      <c r="I40" s="153">
        <v>63.9</v>
      </c>
      <c r="J40" s="410"/>
    </row>
    <row r="41" spans="1:10">
      <c r="A41" s="53">
        <v>44044</v>
      </c>
      <c r="B41" s="411">
        <v>159.5</v>
      </c>
      <c r="C41" s="153">
        <v>3815.2</v>
      </c>
      <c r="D41" s="153">
        <v>188.7</v>
      </c>
      <c r="E41" s="152">
        <v>253.5</v>
      </c>
      <c r="F41" s="153">
        <v>359</v>
      </c>
      <c r="G41" s="153">
        <v>801.2</v>
      </c>
      <c r="H41" s="152">
        <v>4775.8999999999996</v>
      </c>
      <c r="I41" s="153">
        <v>65</v>
      </c>
      <c r="J41" s="410"/>
    </row>
    <row r="42" spans="1:10">
      <c r="A42" s="53">
        <v>44075</v>
      </c>
      <c r="B42" s="411">
        <v>162.6</v>
      </c>
      <c r="C42" s="153">
        <v>3908.2</v>
      </c>
      <c r="D42" s="153">
        <v>192.2</v>
      </c>
      <c r="E42" s="152">
        <v>256.7</v>
      </c>
      <c r="F42" s="153">
        <v>372.7</v>
      </c>
      <c r="G42" s="153">
        <v>821.6</v>
      </c>
      <c r="H42" s="152">
        <v>4892.3999999999996</v>
      </c>
      <c r="I42" s="153">
        <v>66.400000000000006</v>
      </c>
      <c r="J42" s="410"/>
    </row>
    <row r="43" spans="1:10">
      <c r="A43" s="53">
        <v>44105</v>
      </c>
      <c r="B43" s="411">
        <v>165.6</v>
      </c>
      <c r="C43" s="153">
        <v>3990.3</v>
      </c>
      <c r="D43" s="153">
        <v>199.2</v>
      </c>
      <c r="E43" s="152">
        <v>263.3</v>
      </c>
      <c r="F43" s="153">
        <v>396.7</v>
      </c>
      <c r="G43" s="153">
        <v>859.2</v>
      </c>
      <c r="H43" s="152">
        <v>5015.1000000000004</v>
      </c>
      <c r="I43" s="153">
        <v>68</v>
      </c>
      <c r="J43" s="410"/>
    </row>
    <row r="44" spans="1:10">
      <c r="A44" s="53">
        <v>44136</v>
      </c>
      <c r="B44" s="411">
        <v>163.6</v>
      </c>
      <c r="C44" s="153">
        <v>4154.3999999999996</v>
      </c>
      <c r="D44" s="153">
        <v>184.4</v>
      </c>
      <c r="E44" s="152">
        <v>253</v>
      </c>
      <c r="F44" s="153">
        <v>399.1</v>
      </c>
      <c r="G44" s="153">
        <v>836.4</v>
      </c>
      <c r="H44" s="152">
        <v>5154.5</v>
      </c>
      <c r="I44" s="153">
        <v>69.599999999999994</v>
      </c>
      <c r="J44" s="410"/>
    </row>
    <row r="45" spans="1:10">
      <c r="A45" s="53">
        <v>44166</v>
      </c>
      <c r="B45" s="411">
        <v>163</v>
      </c>
      <c r="C45" s="153">
        <v>4354.2</v>
      </c>
      <c r="D45" s="153">
        <v>180</v>
      </c>
      <c r="E45" s="152">
        <v>262.3</v>
      </c>
      <c r="F45" s="153">
        <v>412</v>
      </c>
      <c r="G45" s="153">
        <v>854.3</v>
      </c>
      <c r="H45" s="152">
        <v>5371.5</v>
      </c>
      <c r="I45" s="153">
        <v>157</v>
      </c>
      <c r="J45" s="410"/>
    </row>
    <row r="46" spans="1:10">
      <c r="A46" s="53">
        <v>44197</v>
      </c>
      <c r="B46" s="411">
        <v>165</v>
      </c>
      <c r="C46" s="153">
        <v>4408.2</v>
      </c>
      <c r="D46" s="153">
        <v>188.7</v>
      </c>
      <c r="E46" s="152">
        <v>252.8</v>
      </c>
      <c r="F46" s="153">
        <v>413.3</v>
      </c>
      <c r="G46" s="153">
        <v>854.8</v>
      </c>
      <c r="H46" s="152">
        <v>5428.1</v>
      </c>
      <c r="I46" s="153">
        <v>157.6</v>
      </c>
      <c r="J46" s="410"/>
    </row>
    <row r="47" spans="1:10">
      <c r="A47" s="53">
        <v>44228</v>
      </c>
      <c r="B47" s="411">
        <v>166</v>
      </c>
      <c r="C47" s="153">
        <v>4518.2</v>
      </c>
      <c r="D47" s="153">
        <v>196.8</v>
      </c>
      <c r="E47" s="152">
        <v>248.2</v>
      </c>
      <c r="F47" s="153">
        <v>432.5</v>
      </c>
      <c r="G47" s="153">
        <v>877.6</v>
      </c>
      <c r="H47" s="152">
        <v>5561.8</v>
      </c>
      <c r="I47" s="153">
        <v>158.30000000000001</v>
      </c>
      <c r="J47" s="410"/>
    </row>
    <row r="48" spans="1:10">
      <c r="A48" s="53">
        <v>44256</v>
      </c>
      <c r="B48" s="411">
        <v>167.2</v>
      </c>
      <c r="C48" s="153">
        <v>4546.5</v>
      </c>
      <c r="D48" s="153">
        <v>201.7</v>
      </c>
      <c r="E48" s="152">
        <v>251</v>
      </c>
      <c r="F48" s="153">
        <v>439.6</v>
      </c>
      <c r="G48" s="153">
        <v>892.4</v>
      </c>
      <c r="H48" s="152">
        <v>5606.2</v>
      </c>
      <c r="I48" s="153">
        <v>158.1</v>
      </c>
    </row>
    <row r="49" spans="1:9">
      <c r="A49" s="53">
        <v>44287</v>
      </c>
      <c r="B49" s="411">
        <v>164.7</v>
      </c>
      <c r="C49" s="153">
        <v>4415.8999999999996</v>
      </c>
      <c r="D49" s="153">
        <v>191.1</v>
      </c>
      <c r="E49" s="152">
        <v>235.5</v>
      </c>
      <c r="F49" s="153">
        <v>436.4</v>
      </c>
      <c r="G49" s="153">
        <v>862.9</v>
      </c>
      <c r="H49" s="152">
        <v>5443.6</v>
      </c>
      <c r="I49" s="153">
        <v>152.5</v>
      </c>
    </row>
    <row r="50" spans="1:9">
      <c r="A50" s="53">
        <v>44317</v>
      </c>
      <c r="B50" s="411">
        <v>162.9</v>
      </c>
      <c r="C50" s="153">
        <v>4487.8999999999996</v>
      </c>
      <c r="D50" s="153">
        <v>184.8</v>
      </c>
      <c r="E50" s="152">
        <v>230.9</v>
      </c>
      <c r="F50" s="153">
        <v>452.7</v>
      </c>
      <c r="G50" s="153">
        <v>868.3</v>
      </c>
      <c r="H50" s="152">
        <v>5519.1</v>
      </c>
      <c r="I50" s="153">
        <v>150.9</v>
      </c>
    </row>
    <row r="51" spans="1:9">
      <c r="A51" s="53">
        <v>44348</v>
      </c>
      <c r="B51" s="411">
        <v>161.6</v>
      </c>
      <c r="C51" s="153">
        <v>4641</v>
      </c>
      <c r="D51" s="153">
        <v>180.6</v>
      </c>
      <c r="E51" s="152">
        <v>221.7</v>
      </c>
      <c r="F51" s="153">
        <v>462.3</v>
      </c>
      <c r="G51" s="153">
        <v>864.6</v>
      </c>
      <c r="H51" s="152">
        <v>5667.2</v>
      </c>
      <c r="I51" s="153">
        <v>150.19999999999999</v>
      </c>
    </row>
    <row r="52" spans="1:9">
      <c r="A52" s="53">
        <v>44378</v>
      </c>
      <c r="B52" s="411">
        <v>162.1</v>
      </c>
      <c r="C52" s="153">
        <v>4690.6000000000004</v>
      </c>
      <c r="D52" s="153">
        <v>184.9</v>
      </c>
      <c r="E52" s="152">
        <v>236.8</v>
      </c>
      <c r="F52" s="153">
        <v>464.5</v>
      </c>
      <c r="G52" s="153">
        <v>886.2</v>
      </c>
      <c r="H52" s="152">
        <v>5738.9</v>
      </c>
      <c r="I52" s="153">
        <v>150.19999999999999</v>
      </c>
    </row>
    <row r="53" spans="1:9">
      <c r="A53" s="53">
        <v>44409</v>
      </c>
      <c r="B53" s="411">
        <v>163.69999999999999</v>
      </c>
      <c r="C53" s="153">
        <v>4761</v>
      </c>
      <c r="D53" s="153">
        <v>186.2</v>
      </c>
      <c r="E53" s="152">
        <v>236.2</v>
      </c>
      <c r="F53" s="153">
        <v>476.3</v>
      </c>
      <c r="G53" s="153">
        <v>898.7</v>
      </c>
      <c r="H53" s="152">
        <v>5823.4</v>
      </c>
      <c r="I53" s="153">
        <v>150.19999999999999</v>
      </c>
    </row>
    <row r="54" spans="1:9">
      <c r="A54" s="53">
        <v>44440</v>
      </c>
      <c r="B54" s="411">
        <v>165.5</v>
      </c>
      <c r="C54" s="153">
        <v>4700.2</v>
      </c>
      <c r="D54" s="153">
        <v>196.8</v>
      </c>
      <c r="E54" s="152">
        <v>242.2</v>
      </c>
      <c r="F54" s="153">
        <v>485.6</v>
      </c>
      <c r="G54" s="153">
        <v>924.6</v>
      </c>
      <c r="H54" s="152">
        <v>5790.3</v>
      </c>
      <c r="I54" s="153">
        <v>150.1</v>
      </c>
    </row>
    <row r="55" spans="1:9">
      <c r="A55" s="53">
        <v>44470</v>
      </c>
      <c r="B55" s="411">
        <v>165</v>
      </c>
      <c r="C55" s="153">
        <v>4601</v>
      </c>
      <c r="D55" s="153">
        <v>203.2</v>
      </c>
      <c r="E55" s="152">
        <v>239.5</v>
      </c>
      <c r="F55" s="153">
        <v>504.8</v>
      </c>
      <c r="G55" s="153">
        <v>947.5</v>
      </c>
      <c r="H55" s="152">
        <v>5713.5</v>
      </c>
      <c r="I55" s="153">
        <v>149.19999999999999</v>
      </c>
    </row>
    <row r="56" spans="1:9">
      <c r="A56" s="53">
        <v>44501</v>
      </c>
      <c r="B56" s="411">
        <v>166.5</v>
      </c>
      <c r="C56" s="153">
        <v>4711.7</v>
      </c>
      <c r="D56" s="153">
        <v>201.8</v>
      </c>
      <c r="E56" s="152">
        <v>242.7</v>
      </c>
      <c r="F56" s="153">
        <v>520.9</v>
      </c>
      <c r="G56" s="153">
        <v>965.4</v>
      </c>
      <c r="H56" s="152">
        <v>5843.6</v>
      </c>
      <c r="I56" s="153">
        <v>150</v>
      </c>
    </row>
    <row r="57" spans="1:9">
      <c r="A57" s="53">
        <v>44531</v>
      </c>
      <c r="B57" s="411">
        <v>162.9</v>
      </c>
      <c r="C57" s="153">
        <v>4814.7</v>
      </c>
      <c r="D57" s="153">
        <v>198.9</v>
      </c>
      <c r="E57" s="152">
        <v>245.7</v>
      </c>
      <c r="F57" s="153">
        <v>534.20000000000005</v>
      </c>
      <c r="G57" s="153">
        <v>978.9</v>
      </c>
      <c r="H57" s="152">
        <v>5956.5</v>
      </c>
      <c r="I57" s="153">
        <v>151</v>
      </c>
    </row>
    <row r="58" spans="1:9">
      <c r="A58" s="53">
        <v>44562</v>
      </c>
      <c r="B58" s="153">
        <v>164</v>
      </c>
      <c r="C58" s="153">
        <v>4831.5</v>
      </c>
      <c r="D58" s="153">
        <v>190.3</v>
      </c>
      <c r="E58" s="153">
        <v>224.8</v>
      </c>
      <c r="F58" s="153">
        <v>535.29999999999995</v>
      </c>
      <c r="G58" s="153">
        <v>950.3</v>
      </c>
      <c r="H58" s="153">
        <v>5945.9</v>
      </c>
      <c r="I58" s="153">
        <v>149.4</v>
      </c>
    </row>
    <row r="59" spans="1:9">
      <c r="A59" s="53">
        <v>44593</v>
      </c>
      <c r="B59" s="153">
        <v>162.1</v>
      </c>
      <c r="C59" s="153">
        <v>4971.8999999999996</v>
      </c>
      <c r="D59" s="153">
        <v>181.3</v>
      </c>
      <c r="E59" s="153">
        <v>216.6</v>
      </c>
      <c r="F59" s="153">
        <v>518.4</v>
      </c>
      <c r="G59" s="153">
        <v>916.3</v>
      </c>
      <c r="H59" s="153">
        <v>6050.3</v>
      </c>
      <c r="I59" s="153">
        <v>149.80000000000001</v>
      </c>
    </row>
    <row r="60" spans="1:9">
      <c r="A60" s="53">
        <v>44621</v>
      </c>
      <c r="B60" s="153">
        <v>159.80000000000001</v>
      </c>
      <c r="C60" s="153">
        <v>4867.6000000000004</v>
      </c>
      <c r="D60" s="153">
        <v>166.3</v>
      </c>
      <c r="E60" s="153">
        <v>199</v>
      </c>
      <c r="F60" s="153">
        <v>474.8</v>
      </c>
      <c r="G60" s="153">
        <v>840.2</v>
      </c>
      <c r="H60" s="153">
        <v>5867.6</v>
      </c>
      <c r="I60" s="153">
        <v>146.4</v>
      </c>
    </row>
    <row r="61" spans="1:9">
      <c r="A61" s="53">
        <v>44652</v>
      </c>
      <c r="B61" s="153">
        <v>161.1</v>
      </c>
      <c r="C61" s="153">
        <v>4887.8999999999996</v>
      </c>
      <c r="D61" s="153">
        <v>171.5</v>
      </c>
      <c r="E61" s="153">
        <v>197</v>
      </c>
      <c r="F61" s="153">
        <v>471.9</v>
      </c>
      <c r="G61" s="153">
        <v>840.3</v>
      </c>
      <c r="H61" s="153">
        <v>5889.3</v>
      </c>
      <c r="I61" s="153">
        <v>146.80000000000001</v>
      </c>
    </row>
    <row r="62" spans="1:9">
      <c r="A62" s="53">
        <v>44682</v>
      </c>
      <c r="B62" s="153">
        <v>159.30000000000001</v>
      </c>
      <c r="C62" s="153">
        <v>5004.7</v>
      </c>
      <c r="D62" s="153">
        <v>168.6</v>
      </c>
      <c r="E62" s="153">
        <v>189.7</v>
      </c>
      <c r="F62" s="153">
        <v>471.3</v>
      </c>
      <c r="G62" s="153">
        <v>829.5</v>
      </c>
      <c r="H62" s="153">
        <v>5993.6</v>
      </c>
      <c r="I62" s="153">
        <v>146.6</v>
      </c>
    </row>
    <row r="63" spans="1:9">
      <c r="A63" s="53">
        <v>44713</v>
      </c>
      <c r="B63" s="153">
        <v>165.6</v>
      </c>
      <c r="C63" s="153">
        <v>5124.3999999999996</v>
      </c>
      <c r="D63" s="153">
        <v>185.6</v>
      </c>
      <c r="E63" s="153">
        <v>199.3</v>
      </c>
      <c r="F63" s="153">
        <v>471</v>
      </c>
      <c r="G63" s="153">
        <v>855.9</v>
      </c>
      <c r="H63" s="153">
        <v>6145.9</v>
      </c>
      <c r="I63" s="153">
        <v>149.1</v>
      </c>
    </row>
    <row r="64" spans="1:9">
      <c r="A64" s="53">
        <v>44743</v>
      </c>
      <c r="B64" s="153">
        <v>165</v>
      </c>
      <c r="C64" s="153">
        <v>5091.3999999999996</v>
      </c>
      <c r="D64" s="153">
        <v>183.9</v>
      </c>
      <c r="E64" s="153">
        <v>205.2</v>
      </c>
      <c r="F64" s="153">
        <v>467.2</v>
      </c>
      <c r="G64" s="153">
        <v>856.3</v>
      </c>
      <c r="H64" s="153">
        <v>6112.7</v>
      </c>
      <c r="I64" s="153">
        <v>147.9</v>
      </c>
    </row>
    <row r="65" spans="1:9">
      <c r="A65" s="53">
        <v>44774</v>
      </c>
      <c r="B65" s="153">
        <v>166.7</v>
      </c>
      <c r="C65" s="153">
        <v>5081</v>
      </c>
      <c r="D65" s="153">
        <v>183.3</v>
      </c>
      <c r="E65" s="153">
        <v>202.3</v>
      </c>
      <c r="F65" s="153">
        <v>454.5</v>
      </c>
      <c r="G65" s="153">
        <v>840.1</v>
      </c>
      <c r="H65" s="153">
        <v>6087.8</v>
      </c>
      <c r="I65" s="153">
        <v>147</v>
      </c>
    </row>
    <row r="66" spans="1:9">
      <c r="A66" s="53">
        <v>44805</v>
      </c>
      <c r="B66" s="153">
        <v>163.19999999999999</v>
      </c>
      <c r="C66" s="153">
        <v>5024.6000000000004</v>
      </c>
      <c r="D66" s="153">
        <v>189.9</v>
      </c>
      <c r="E66" s="153">
        <v>206.9</v>
      </c>
      <c r="F66" s="153">
        <v>470.9</v>
      </c>
      <c r="G66" s="153">
        <v>867.7</v>
      </c>
      <c r="H66" s="153">
        <v>6055.5</v>
      </c>
      <c r="I66" s="153">
        <v>147.5</v>
      </c>
    </row>
    <row r="67" spans="1:9">
      <c r="A67" s="53">
        <v>44835</v>
      </c>
      <c r="B67" s="153">
        <v>167</v>
      </c>
      <c r="C67" s="153">
        <v>5052.5</v>
      </c>
      <c r="D67" s="153">
        <v>187.1</v>
      </c>
      <c r="E67" s="153">
        <v>200.7</v>
      </c>
      <c r="F67" s="153">
        <v>475.8</v>
      </c>
      <c r="G67" s="153">
        <v>863.7</v>
      </c>
      <c r="H67" s="153">
        <v>6083.2</v>
      </c>
      <c r="I67" s="153">
        <v>146.4</v>
      </c>
    </row>
    <row r="68" spans="1:9">
      <c r="A68" s="53">
        <v>44866</v>
      </c>
      <c r="B68" s="153">
        <v>166</v>
      </c>
      <c r="C68" s="153">
        <v>5122</v>
      </c>
      <c r="D68" s="153">
        <v>191</v>
      </c>
      <c r="E68" s="153">
        <v>208</v>
      </c>
      <c r="F68" s="153">
        <v>494</v>
      </c>
      <c r="G68" s="153">
        <v>893</v>
      </c>
      <c r="H68" s="153">
        <v>6181</v>
      </c>
      <c r="I68" s="153">
        <v>147.80000000000001</v>
      </c>
    </row>
    <row r="69" spans="1:9">
      <c r="A69" s="53">
        <v>44896</v>
      </c>
      <c r="B69" s="153">
        <v>168</v>
      </c>
      <c r="C69" s="153">
        <v>5198</v>
      </c>
      <c r="D69" s="153">
        <v>188</v>
      </c>
      <c r="E69" s="153">
        <v>202</v>
      </c>
      <c r="F69" s="153">
        <v>501</v>
      </c>
      <c r="G69" s="153">
        <v>891</v>
      </c>
      <c r="H69" s="153">
        <v>6257</v>
      </c>
      <c r="I69" s="153">
        <v>148.30000000000001</v>
      </c>
    </row>
    <row r="70" spans="1:9">
      <c r="A70" s="53">
        <v>44927</v>
      </c>
      <c r="B70" s="153">
        <v>160</v>
      </c>
      <c r="C70" s="153">
        <v>5023</v>
      </c>
      <c r="D70" s="153">
        <v>184</v>
      </c>
      <c r="E70" s="153">
        <v>190</v>
      </c>
      <c r="F70" s="153">
        <v>512</v>
      </c>
      <c r="G70" s="153">
        <v>886</v>
      </c>
      <c r="H70" s="153">
        <v>6069</v>
      </c>
      <c r="I70" s="153">
        <v>59.7</v>
      </c>
    </row>
    <row r="71" spans="1:9">
      <c r="A71" s="53">
        <v>44958</v>
      </c>
      <c r="B71" s="153">
        <v>166</v>
      </c>
      <c r="C71" s="153">
        <v>5098</v>
      </c>
      <c r="D71" s="153">
        <v>187</v>
      </c>
      <c r="E71" s="153">
        <v>191</v>
      </c>
      <c r="F71" s="153">
        <v>519</v>
      </c>
      <c r="G71" s="153">
        <v>898</v>
      </c>
      <c r="H71" s="153">
        <v>6161</v>
      </c>
      <c r="I71" s="153">
        <v>60.1</v>
      </c>
    </row>
    <row r="72" spans="1:9">
      <c r="A72" s="53">
        <v>44986</v>
      </c>
      <c r="B72" s="153">
        <v>167</v>
      </c>
      <c r="C72" s="153">
        <v>5138</v>
      </c>
      <c r="D72" s="153">
        <v>182</v>
      </c>
      <c r="E72" s="153">
        <v>190</v>
      </c>
      <c r="F72" s="153">
        <v>520</v>
      </c>
      <c r="G72" s="153">
        <v>892</v>
      </c>
      <c r="H72" s="153">
        <v>6197</v>
      </c>
      <c r="I72" s="153">
        <v>59.9</v>
      </c>
    </row>
    <row r="73" spans="1:9">
      <c r="A73" s="53">
        <v>45017</v>
      </c>
      <c r="B73" s="153">
        <v>166</v>
      </c>
      <c r="C73" s="153">
        <v>5269</v>
      </c>
      <c r="D73" s="153">
        <v>179</v>
      </c>
      <c r="E73" s="153">
        <v>197</v>
      </c>
      <c r="F73" s="153">
        <v>521</v>
      </c>
      <c r="G73" s="153">
        <v>897</v>
      </c>
      <c r="H73" s="153">
        <v>6333</v>
      </c>
      <c r="I73" s="153">
        <v>60.8</v>
      </c>
    </row>
    <row r="74" spans="1:9">
      <c r="A74" s="53">
        <v>45047</v>
      </c>
      <c r="B74" s="153">
        <v>167</v>
      </c>
      <c r="C74" s="153">
        <v>5246</v>
      </c>
      <c r="D74" s="153">
        <v>181</v>
      </c>
      <c r="E74" s="153">
        <v>200</v>
      </c>
      <c r="F74" s="153">
        <v>521</v>
      </c>
      <c r="G74" s="153">
        <v>902</v>
      </c>
      <c r="H74" s="153">
        <v>6316</v>
      </c>
      <c r="I74" s="153">
        <v>60.3</v>
      </c>
    </row>
    <row r="75" spans="1:9">
      <c r="A75" s="53">
        <v>45078</v>
      </c>
      <c r="B75" s="153">
        <v>169</v>
      </c>
      <c r="C75" s="153">
        <v>5422</v>
      </c>
      <c r="D75" s="153">
        <v>171</v>
      </c>
      <c r="E75" s="153">
        <v>190</v>
      </c>
      <c r="F75" s="153">
        <v>536</v>
      </c>
      <c r="G75" s="153">
        <v>897</v>
      </c>
      <c r="H75" s="153">
        <v>6488</v>
      </c>
      <c r="I75" s="153">
        <v>61.6</v>
      </c>
    </row>
    <row r="76" spans="1:9">
      <c r="A76" s="53">
        <v>45108</v>
      </c>
      <c r="B76" s="153">
        <v>171</v>
      </c>
      <c r="C76" s="153">
        <v>5392</v>
      </c>
      <c r="D76" s="153">
        <v>169</v>
      </c>
      <c r="E76" s="153">
        <v>188</v>
      </c>
      <c r="F76" s="153">
        <v>521</v>
      </c>
      <c r="G76" s="153">
        <v>878</v>
      </c>
      <c r="H76" s="153">
        <v>6441</v>
      </c>
      <c r="I76" s="153">
        <v>60.9</v>
      </c>
    </row>
    <row r="77" spans="1:9">
      <c r="A77" s="53">
        <v>45139</v>
      </c>
      <c r="B77" s="153">
        <v>167</v>
      </c>
      <c r="C77" s="153">
        <v>5495</v>
      </c>
      <c r="D77" s="153">
        <v>175</v>
      </c>
      <c r="E77" s="153">
        <v>193</v>
      </c>
      <c r="F77" s="153">
        <v>533</v>
      </c>
      <c r="G77" s="153">
        <v>901</v>
      </c>
      <c r="H77" s="153">
        <v>6563</v>
      </c>
      <c r="I77" s="153">
        <v>61.8</v>
      </c>
    </row>
    <row r="78" spans="1:9">
      <c r="A78" s="53">
        <v>45170</v>
      </c>
      <c r="B78" s="153">
        <v>176</v>
      </c>
      <c r="C78" s="153">
        <v>5280</v>
      </c>
      <c r="D78" s="153">
        <v>179</v>
      </c>
      <c r="E78" s="153">
        <v>192</v>
      </c>
      <c r="F78" s="153">
        <v>554</v>
      </c>
      <c r="G78" s="153">
        <v>926</v>
      </c>
      <c r="H78" s="153">
        <v>6382</v>
      </c>
      <c r="I78" s="153">
        <v>59.8</v>
      </c>
    </row>
    <row r="79" spans="1:9">
      <c r="A79" s="53">
        <v>45200</v>
      </c>
      <c r="B79" s="153">
        <v>178</v>
      </c>
      <c r="C79" s="153">
        <v>5349</v>
      </c>
      <c r="D79" s="153">
        <v>180</v>
      </c>
      <c r="E79" s="153">
        <v>191</v>
      </c>
      <c r="F79" s="153">
        <v>579</v>
      </c>
      <c r="G79" s="153">
        <v>951</v>
      </c>
      <c r="H79" s="153">
        <v>6477</v>
      </c>
      <c r="I79" s="153">
        <v>60.4</v>
      </c>
    </row>
    <row r="80" spans="1:9">
      <c r="A80" s="53">
        <v>45231</v>
      </c>
      <c r="B80" s="153">
        <v>178</v>
      </c>
      <c r="C80" s="153">
        <v>5493</v>
      </c>
      <c r="D80" s="153">
        <v>177</v>
      </c>
      <c r="E80" s="153">
        <v>202</v>
      </c>
      <c r="F80" s="153">
        <v>582</v>
      </c>
      <c r="G80" s="153">
        <v>961</v>
      </c>
      <c r="H80" s="153">
        <v>6632</v>
      </c>
      <c r="I80" s="153">
        <v>61.4</v>
      </c>
    </row>
    <row r="81" spans="1:9">
      <c r="A81" s="53">
        <v>45261</v>
      </c>
      <c r="B81" s="153">
        <v>173</v>
      </c>
      <c r="C81" s="153">
        <v>5697</v>
      </c>
      <c r="D81" s="153">
        <v>179</v>
      </c>
      <c r="E81" s="153">
        <v>203</v>
      </c>
      <c r="F81" s="153">
        <v>571</v>
      </c>
      <c r="G81" s="153">
        <v>953</v>
      </c>
      <c r="H81" s="153">
        <v>6824</v>
      </c>
      <c r="I81" s="153">
        <v>62.9</v>
      </c>
    </row>
    <row r="82" spans="1:9">
      <c r="A82" s="53">
        <v>45292</v>
      </c>
      <c r="B82" s="153">
        <v>175</v>
      </c>
      <c r="C82" s="153">
        <v>5589</v>
      </c>
      <c r="D82" s="153">
        <v>183</v>
      </c>
      <c r="E82" s="153">
        <v>224</v>
      </c>
      <c r="F82" s="153">
        <v>588</v>
      </c>
      <c r="G82" s="153">
        <v>994</v>
      </c>
      <c r="H82" s="153">
        <v>6758</v>
      </c>
      <c r="I82" s="153">
        <v>61.8</v>
      </c>
    </row>
    <row r="83" spans="1:9">
      <c r="A83" s="53">
        <v>45323</v>
      </c>
      <c r="B83" s="153">
        <v>186</v>
      </c>
      <c r="C83" s="153">
        <v>5728</v>
      </c>
      <c r="D83" s="153">
        <v>183</v>
      </c>
      <c r="E83" s="153">
        <v>225</v>
      </c>
      <c r="F83" s="153">
        <v>592</v>
      </c>
      <c r="G83" s="153">
        <v>999</v>
      </c>
      <c r="H83" s="153">
        <v>6913</v>
      </c>
      <c r="I83" s="153">
        <v>62.9</v>
      </c>
    </row>
    <row r="84" spans="1:9">
      <c r="A84" s="53">
        <v>45352</v>
      </c>
      <c r="B84" s="153">
        <v>186</v>
      </c>
      <c r="C84" s="153">
        <v>5748</v>
      </c>
      <c r="D84" s="153">
        <v>183</v>
      </c>
      <c r="E84" s="153">
        <v>226</v>
      </c>
      <c r="F84" s="153">
        <v>613</v>
      </c>
      <c r="G84" s="153">
        <v>1023</v>
      </c>
      <c r="H84" s="153">
        <v>6957</v>
      </c>
      <c r="I84" s="153">
        <v>63.1</v>
      </c>
    </row>
    <row r="85" spans="1:9">
      <c r="A85" s="53">
        <v>45383</v>
      </c>
      <c r="B85" s="153">
        <v>189</v>
      </c>
      <c r="C85" s="153">
        <v>5828</v>
      </c>
      <c r="D85" s="153">
        <v>190</v>
      </c>
      <c r="E85" s="153">
        <v>226</v>
      </c>
      <c r="F85" s="153">
        <v>596</v>
      </c>
      <c r="G85" s="153">
        <v>1011</v>
      </c>
      <c r="H85" s="153">
        <v>7028</v>
      </c>
      <c r="I85" s="153">
        <v>63.4</v>
      </c>
    </row>
    <row r="86" spans="1:9">
      <c r="B86" s="153"/>
      <c r="C86" s="153"/>
      <c r="D86" s="153"/>
      <c r="E86" s="153"/>
      <c r="F86" s="153"/>
      <c r="G86" s="153"/>
      <c r="H86" s="153"/>
      <c r="I86" s="153"/>
    </row>
    <row r="127" spans="1:1">
      <c r="A127" s="157" t="s">
        <v>521</v>
      </c>
    </row>
    <row r="9362" spans="1:1">
      <c r="A9362" s="156"/>
    </row>
    <row r="9363" spans="1:1">
      <c r="A9363" s="156"/>
    </row>
    <row r="9364" spans="1:1">
      <c r="A9364" s="156"/>
    </row>
    <row r="9365" spans="1:1">
      <c r="A9365" s="156"/>
    </row>
    <row r="9366" spans="1:1">
      <c r="A9366" s="156"/>
    </row>
    <row r="9367" spans="1:1">
      <c r="A9367" s="156"/>
    </row>
    <row r="9368" spans="1:1">
      <c r="A9368" s="156"/>
    </row>
  </sheetData>
  <phoneticPr fontId="73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&amp;R&amp;8Quadro 35</oddFooter>
  </headerFooter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syncVertical="1" syncRef="B72" transitionEvaluation="1" transitionEntry="1" codeName="Plan83"/>
  <dimension ref="A1:P9368"/>
  <sheetViews>
    <sheetView showGridLines="0" zoomScaleNormal="100" workbookViewId="0">
      <pane xSplit="1" ySplit="8" topLeftCell="B72" activePane="bottomRight" state="frozen"/>
      <selection activeCell="B116" sqref="B116:AQ116"/>
      <selection pane="topRight" activeCell="B116" sqref="B116:AQ116"/>
      <selection pane="bottomLeft" activeCell="B116" sqref="B116:AQ116"/>
      <selection pane="bottomRight" activeCell="C88" sqref="C88"/>
    </sheetView>
  </sheetViews>
  <sheetFormatPr defaultColWidth="9.88671875" defaultRowHeight="13.8"/>
  <cols>
    <col min="1" max="1" width="11.109375" style="157" customWidth="1"/>
    <col min="2" max="5" width="9" style="156" customWidth="1"/>
    <col min="6" max="6" width="9.5546875" style="156" customWidth="1"/>
    <col min="7" max="7" width="9.44140625" style="156" customWidth="1"/>
    <col min="8" max="9" width="9" style="156" customWidth="1"/>
    <col min="10" max="10" width="10.5546875" style="156" customWidth="1"/>
    <col min="11" max="11" width="11" style="156" customWidth="1"/>
    <col min="12" max="16384" width="9.88671875" style="156"/>
  </cols>
  <sheetData>
    <row r="1" spans="1:16" s="138" customFormat="1">
      <c r="A1" s="16" t="s">
        <v>527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6" s="138" customFormat="1">
      <c r="A2" s="16" t="s">
        <v>480</v>
      </c>
      <c r="B2" s="139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6" s="138" customFormat="1">
      <c r="A3" s="16" t="s">
        <v>145</v>
      </c>
      <c r="B3" s="137"/>
      <c r="C3" s="140"/>
      <c r="D3" s="140"/>
      <c r="E3" s="140"/>
      <c r="F3" s="140"/>
      <c r="G3" s="140"/>
      <c r="H3" s="140"/>
      <c r="I3" s="140"/>
      <c r="J3" s="137"/>
      <c r="K3" s="137"/>
      <c r="L3" s="137"/>
      <c r="M3" s="137"/>
      <c r="N3" s="137"/>
    </row>
    <row r="4" spans="1:16" s="145" customFormat="1">
      <c r="A4" s="141" t="s">
        <v>0</v>
      </c>
      <c r="B4" s="142" t="s">
        <v>442</v>
      </c>
      <c r="C4" s="143"/>
      <c r="D4" s="143"/>
      <c r="E4" s="144"/>
      <c r="F4" s="142" t="s">
        <v>474</v>
      </c>
      <c r="G4" s="143"/>
      <c r="H4" s="143"/>
      <c r="I4" s="142" t="s">
        <v>445</v>
      </c>
      <c r="J4" s="143"/>
      <c r="K4" s="143"/>
      <c r="L4" s="143"/>
      <c r="M4" s="142" t="s">
        <v>4</v>
      </c>
      <c r="N4" s="406" t="s">
        <v>444</v>
      </c>
      <c r="P4" s="146"/>
    </row>
    <row r="5" spans="1:16" s="145" customFormat="1">
      <c r="A5" s="407"/>
      <c r="B5" s="148" t="s">
        <v>446</v>
      </c>
      <c r="C5" s="148" t="s">
        <v>113</v>
      </c>
      <c r="D5" s="148" t="s">
        <v>449</v>
      </c>
      <c r="E5" s="148" t="s">
        <v>4</v>
      </c>
      <c r="F5" s="148" t="s">
        <v>452</v>
      </c>
      <c r="G5" s="148" t="s">
        <v>476</v>
      </c>
      <c r="H5" s="148" t="s">
        <v>4</v>
      </c>
      <c r="I5" s="148" t="s">
        <v>478</v>
      </c>
      <c r="J5" s="148" t="s">
        <v>452</v>
      </c>
      <c r="K5" s="148" t="s">
        <v>452</v>
      </c>
      <c r="L5" s="148" t="s">
        <v>4</v>
      </c>
      <c r="M5" s="149"/>
      <c r="N5" s="149"/>
    </row>
    <row r="6" spans="1:16" s="145" customFormat="1">
      <c r="A6" s="407"/>
      <c r="B6" s="149"/>
      <c r="C6" s="149" t="s">
        <v>479</v>
      </c>
      <c r="D6" s="149" t="s">
        <v>450</v>
      </c>
      <c r="E6" s="149"/>
      <c r="F6" s="149" t="s">
        <v>475</v>
      </c>
      <c r="G6" s="149" t="s">
        <v>477</v>
      </c>
      <c r="H6" s="149"/>
      <c r="I6" s="149" t="s">
        <v>455</v>
      </c>
      <c r="J6" s="149" t="s">
        <v>460</v>
      </c>
      <c r="K6" s="149" t="s">
        <v>456</v>
      </c>
      <c r="L6" s="149"/>
      <c r="M6" s="149"/>
      <c r="N6" s="149"/>
    </row>
    <row r="7" spans="1:16" s="145" customFormat="1">
      <c r="A7" s="407"/>
      <c r="B7" s="149"/>
      <c r="C7" s="149" t="s">
        <v>448</v>
      </c>
      <c r="D7" s="149" t="s">
        <v>451</v>
      </c>
      <c r="E7" s="149"/>
      <c r="F7" s="149"/>
      <c r="G7" s="149"/>
      <c r="H7" s="149"/>
      <c r="I7" s="149"/>
      <c r="J7" s="149" t="s">
        <v>457</v>
      </c>
      <c r="K7" s="149" t="s">
        <v>457</v>
      </c>
      <c r="L7" s="149"/>
      <c r="M7" s="149"/>
      <c r="N7" s="149"/>
    </row>
    <row r="8" spans="1:16" s="145" customFormat="1">
      <c r="A8" s="407"/>
      <c r="B8" s="149"/>
      <c r="C8" s="149"/>
      <c r="D8" s="149"/>
      <c r="E8" s="149"/>
      <c r="F8" s="149"/>
      <c r="G8" s="149"/>
      <c r="H8" s="149"/>
      <c r="I8" s="149"/>
      <c r="J8" s="149" t="s">
        <v>120</v>
      </c>
      <c r="K8" s="149" t="s">
        <v>461</v>
      </c>
      <c r="L8" s="149"/>
      <c r="M8" s="149"/>
      <c r="N8" s="149"/>
    </row>
    <row r="9" spans="1:16">
      <c r="A9" s="47">
        <v>43070</v>
      </c>
      <c r="B9" s="411">
        <v>2968.8985087667402</v>
      </c>
      <c r="C9" s="153">
        <v>83.758069956870003</v>
      </c>
      <c r="D9" s="153">
        <v>112.01494519121768</v>
      </c>
      <c r="E9" s="152">
        <v>3164.6715239148275</v>
      </c>
      <c r="F9" s="153">
        <v>317.68554107961751</v>
      </c>
      <c r="G9" s="153">
        <v>201.74056894156547</v>
      </c>
      <c r="H9" s="411">
        <v>519.42611002118292</v>
      </c>
      <c r="I9" s="153">
        <v>1017.4064306642611</v>
      </c>
      <c r="J9" s="411">
        <v>87.36189897133265</v>
      </c>
      <c r="K9" s="153">
        <v>10.267764901710001</v>
      </c>
      <c r="L9" s="153">
        <v>1115.0360945373038</v>
      </c>
      <c r="M9" s="152">
        <v>4799.1337284733145</v>
      </c>
      <c r="N9" s="153">
        <v>73.226254099668154</v>
      </c>
    </row>
    <row r="10" spans="1:16">
      <c r="A10" s="47">
        <v>43101</v>
      </c>
      <c r="B10" s="411">
        <v>2948.1679779732199</v>
      </c>
      <c r="C10" s="153">
        <v>82.86143842076001</v>
      </c>
      <c r="D10" s="153">
        <v>112.53551093559292</v>
      </c>
      <c r="E10" s="152">
        <v>3143.564927329573</v>
      </c>
      <c r="F10" s="153">
        <v>304.66844989162951</v>
      </c>
      <c r="G10" s="153">
        <v>200.33351623317247</v>
      </c>
      <c r="H10" s="411">
        <v>505.00196612480204</v>
      </c>
      <c r="I10" s="153">
        <v>984.0264329500377</v>
      </c>
      <c r="J10" s="411">
        <v>78.96997239616374</v>
      </c>
      <c r="K10" s="153">
        <v>9.5619005539999993</v>
      </c>
      <c r="L10" s="153">
        <v>1072.5583059002013</v>
      </c>
      <c r="M10" s="152">
        <v>4721.1251993545757</v>
      </c>
      <c r="N10" s="153">
        <v>71.720226517407312</v>
      </c>
    </row>
    <row r="11" spans="1:16">
      <c r="A11" s="47">
        <v>43132</v>
      </c>
      <c r="B11" s="411">
        <v>2939.3406263055904</v>
      </c>
      <c r="C11" s="153">
        <v>83.156353438579998</v>
      </c>
      <c r="D11" s="153">
        <v>112.41442078409766</v>
      </c>
      <c r="E11" s="152">
        <v>3134.9114005282681</v>
      </c>
      <c r="F11" s="153">
        <v>302.16086822021492</v>
      </c>
      <c r="G11" s="153">
        <v>196.77053053364378</v>
      </c>
      <c r="H11" s="411">
        <v>498.93139875385867</v>
      </c>
      <c r="I11" s="153">
        <v>1007.3721140757319</v>
      </c>
      <c r="J11" s="411">
        <v>87.319908274892384</v>
      </c>
      <c r="K11" s="153">
        <v>9.6855523219999995</v>
      </c>
      <c r="L11" s="153">
        <v>1104.3775746726244</v>
      </c>
      <c r="M11" s="152">
        <v>4738.2203739547504</v>
      </c>
      <c r="N11" s="153">
        <v>71.818410849119246</v>
      </c>
    </row>
    <row r="12" spans="1:16">
      <c r="A12" s="47">
        <v>43160</v>
      </c>
      <c r="B12" s="411">
        <v>2958.07969207622</v>
      </c>
      <c r="C12" s="153">
        <v>84.447511465739979</v>
      </c>
      <c r="D12" s="153">
        <v>110.61389968447767</v>
      </c>
      <c r="E12" s="152">
        <v>3153.1411032264377</v>
      </c>
      <c r="F12" s="153">
        <v>312.5223175747102</v>
      </c>
      <c r="G12" s="153">
        <v>202.91471464879061</v>
      </c>
      <c r="H12" s="411">
        <v>515.43703222350075</v>
      </c>
      <c r="I12" s="153">
        <v>984.71295851186562</v>
      </c>
      <c r="J12" s="411">
        <v>146.84943567831749</v>
      </c>
      <c r="K12" s="153">
        <v>8.9350040560000004</v>
      </c>
      <c r="L12" s="153">
        <v>1140.4973982461831</v>
      </c>
      <c r="M12" s="152">
        <v>4809.075533696122</v>
      </c>
      <c r="N12" s="153">
        <v>72.699257821564771</v>
      </c>
    </row>
    <row r="13" spans="1:16">
      <c r="A13" s="47">
        <v>43191</v>
      </c>
      <c r="B13" s="411">
        <v>2965.7868665358401</v>
      </c>
      <c r="C13" s="153">
        <v>84.924137459999983</v>
      </c>
      <c r="D13" s="153">
        <v>111.47565626986086</v>
      </c>
      <c r="E13" s="152">
        <v>3162.186660265701</v>
      </c>
      <c r="F13" s="153">
        <v>312.42727989168935</v>
      </c>
      <c r="G13" s="153">
        <v>204.33567623499468</v>
      </c>
      <c r="H13" s="411">
        <v>516.762956126684</v>
      </c>
      <c r="I13" s="153">
        <v>924.94676023957641</v>
      </c>
      <c r="J13" s="411">
        <v>125.31218732772093</v>
      </c>
      <c r="K13" s="153">
        <v>10.158339634000001</v>
      </c>
      <c r="L13" s="153">
        <v>1060.4172872012975</v>
      </c>
      <c r="M13" s="152">
        <v>4739.3669035936819</v>
      </c>
      <c r="N13" s="153">
        <v>71.258559741198866</v>
      </c>
    </row>
    <row r="14" spans="1:16">
      <c r="A14" s="47">
        <v>43221</v>
      </c>
      <c r="B14" s="411">
        <v>2978.5391059661097</v>
      </c>
      <c r="C14" s="153">
        <v>86.015899227959991</v>
      </c>
      <c r="D14" s="153">
        <v>112.50091601650266</v>
      </c>
      <c r="E14" s="152">
        <v>3177.0559212105727</v>
      </c>
      <c r="F14" s="153">
        <v>318.95855609825463</v>
      </c>
      <c r="G14" s="153">
        <v>195.85023828856507</v>
      </c>
      <c r="H14" s="411">
        <v>514.80879438681973</v>
      </c>
      <c r="I14" s="153">
        <v>983.54404983836844</v>
      </c>
      <c r="J14" s="411">
        <v>135.40165287437858</v>
      </c>
      <c r="K14" s="153">
        <v>10.223137431</v>
      </c>
      <c r="L14" s="153">
        <v>1129.1688401437468</v>
      </c>
      <c r="M14" s="152">
        <v>4821.033555741139</v>
      </c>
      <c r="N14" s="153">
        <v>72.490727923654134</v>
      </c>
    </row>
    <row r="15" spans="1:16">
      <c r="A15" s="47">
        <v>43252</v>
      </c>
      <c r="B15" s="411">
        <v>2998.2279955869803</v>
      </c>
      <c r="C15" s="153">
        <v>89.042369131529995</v>
      </c>
      <c r="D15" s="153">
        <v>113.76327960664666</v>
      </c>
      <c r="E15" s="152">
        <v>3201.0336443251572</v>
      </c>
      <c r="F15" s="153">
        <v>337.73278181751158</v>
      </c>
      <c r="G15" s="153">
        <v>200.32023764831305</v>
      </c>
      <c r="H15" s="411">
        <v>538.0530194658246</v>
      </c>
      <c r="I15" s="153">
        <v>1116.4772759523942</v>
      </c>
      <c r="J15" s="411">
        <v>169.38840051611263</v>
      </c>
      <c r="K15" s="153">
        <v>9.5803182170000003</v>
      </c>
      <c r="L15" s="153">
        <v>1295.4459946855068</v>
      </c>
      <c r="M15" s="152">
        <v>5034.5326584764889</v>
      </c>
      <c r="N15" s="153">
        <v>75.419992909360559</v>
      </c>
    </row>
    <row r="16" spans="1:16">
      <c r="A16" s="47">
        <v>43282</v>
      </c>
      <c r="B16" s="411">
        <v>2994.6401012013498</v>
      </c>
      <c r="C16" s="153">
        <v>88.58306015142</v>
      </c>
      <c r="D16" s="153">
        <v>116.22055984229667</v>
      </c>
      <c r="E16" s="152">
        <v>3199.4437211950667</v>
      </c>
      <c r="F16" s="153">
        <v>348.61921692250456</v>
      </c>
      <c r="G16" s="153">
        <v>204.05527358918096</v>
      </c>
      <c r="H16" s="411">
        <v>552.67449051168546</v>
      </c>
      <c r="I16" s="153">
        <v>993.88948724364843</v>
      </c>
      <c r="J16" s="411">
        <v>142.53121949021065</v>
      </c>
      <c r="K16" s="153">
        <v>9.8774115279999997</v>
      </c>
      <c r="L16" s="153">
        <v>1146.2981182618591</v>
      </c>
      <c r="M16" s="152">
        <v>4898.4163299686115</v>
      </c>
      <c r="N16" s="153">
        <v>73.09115324498498</v>
      </c>
    </row>
    <row r="17" spans="1:14">
      <c r="A17" s="47">
        <v>43313</v>
      </c>
      <c r="B17" s="411">
        <v>3023.3037681333399</v>
      </c>
      <c r="C17" s="153">
        <v>90.317993292249994</v>
      </c>
      <c r="D17" s="153">
        <v>115.60466534047178</v>
      </c>
      <c r="E17" s="152">
        <v>3229.2264267660621</v>
      </c>
      <c r="F17" s="153">
        <v>357.96919500557607</v>
      </c>
      <c r="G17" s="153">
        <v>204.57276528653009</v>
      </c>
      <c r="H17" s="411">
        <v>562.54196029210618</v>
      </c>
      <c r="I17" s="153">
        <v>1190.4408444160367</v>
      </c>
      <c r="J17" s="411">
        <v>188.58847517793387</v>
      </c>
      <c r="K17" s="153">
        <v>9.7516935500000006</v>
      </c>
      <c r="L17" s="153">
        <v>1388.7810131439705</v>
      </c>
      <c r="M17" s="152">
        <v>5180.5494002021387</v>
      </c>
      <c r="N17" s="153">
        <v>76.979865216341565</v>
      </c>
    </row>
    <row r="18" spans="1:14">
      <c r="A18" s="47">
        <v>43344</v>
      </c>
      <c r="B18" s="411">
        <v>3039.7911469150704</v>
      </c>
      <c r="C18" s="153">
        <v>90.737357362279994</v>
      </c>
      <c r="D18" s="153">
        <v>116.54520715651556</v>
      </c>
      <c r="E18" s="152">
        <v>3247.0737114338663</v>
      </c>
      <c r="F18" s="153">
        <v>366.64935238264974</v>
      </c>
      <c r="G18" s="153">
        <v>208.09534640427958</v>
      </c>
      <c r="H18" s="411">
        <v>574.74469878692923</v>
      </c>
      <c r="I18" s="153">
        <v>1151.4659845793803</v>
      </c>
      <c r="J18" s="411">
        <v>179.87749873185507</v>
      </c>
      <c r="K18" s="153">
        <v>9.8327826629999997</v>
      </c>
      <c r="L18" s="153">
        <v>1341.1762659742355</v>
      </c>
      <c r="M18" s="152">
        <v>5162.9946761950314</v>
      </c>
      <c r="N18" s="153">
        <v>76.467093363189022</v>
      </c>
    </row>
    <row r="19" spans="1:14">
      <c r="A19" s="47">
        <v>43374</v>
      </c>
      <c r="B19" s="411">
        <v>3037.4963785529999</v>
      </c>
      <c r="C19" s="153">
        <v>89.805676446219991</v>
      </c>
      <c r="D19" s="153">
        <v>117.88567895137368</v>
      </c>
      <c r="E19" s="152">
        <v>3245.1877339505936</v>
      </c>
      <c r="F19" s="153">
        <v>365.27799662285008</v>
      </c>
      <c r="G19" s="153">
        <v>206.87063835948965</v>
      </c>
      <c r="H19" s="411">
        <v>572.14863498233967</v>
      </c>
      <c r="I19" s="153">
        <v>1048.5277094696078</v>
      </c>
      <c r="J19" s="411">
        <v>165.6311558947902</v>
      </c>
      <c r="K19" s="153">
        <v>9.57504183</v>
      </c>
      <c r="L19" s="153">
        <v>1223.7339071943979</v>
      </c>
      <c r="M19" s="152">
        <v>5041.0702761273305</v>
      </c>
      <c r="N19" s="153">
        <v>74.244578588393722</v>
      </c>
    </row>
    <row r="20" spans="1:14">
      <c r="A20" s="47">
        <v>43405</v>
      </c>
      <c r="B20" s="411">
        <v>3071.6837191885797</v>
      </c>
      <c r="C20" s="153">
        <v>90.704133948579994</v>
      </c>
      <c r="D20" s="153">
        <v>119.98426370411948</v>
      </c>
      <c r="E20" s="152">
        <v>3282.372116841279</v>
      </c>
      <c r="F20" s="153">
        <v>370.34017698412828</v>
      </c>
      <c r="G20" s="153">
        <v>222.30280660759419</v>
      </c>
      <c r="H20" s="411">
        <v>592.64298359172244</v>
      </c>
      <c r="I20" s="153">
        <v>1152.6075429254645</v>
      </c>
      <c r="J20" s="411">
        <v>166.20074925436083</v>
      </c>
      <c r="K20" s="153">
        <v>4.8279436440000003</v>
      </c>
      <c r="L20" s="153">
        <v>1323.6362358238252</v>
      </c>
      <c r="M20" s="152">
        <v>5198.6513362568267</v>
      </c>
      <c r="N20" s="153">
        <v>76.286883986953697</v>
      </c>
    </row>
    <row r="21" spans="1:14">
      <c r="A21" s="47">
        <v>43435</v>
      </c>
      <c r="B21" s="411">
        <v>3126.4</v>
      </c>
      <c r="C21" s="153">
        <v>91.9</v>
      </c>
      <c r="D21" s="153">
        <v>123.4</v>
      </c>
      <c r="E21" s="152">
        <v>3341.7</v>
      </c>
      <c r="F21" s="153">
        <v>371</v>
      </c>
      <c r="G21" s="153">
        <v>223.8</v>
      </c>
      <c r="H21" s="411">
        <v>594.79999999999995</v>
      </c>
      <c r="I21" s="153">
        <v>1202.9000000000001</v>
      </c>
      <c r="J21" s="411">
        <v>97.7</v>
      </c>
      <c r="K21" s="153">
        <v>5.0999999999999996</v>
      </c>
      <c r="L21" s="153">
        <v>1305.5999999999999</v>
      </c>
      <c r="M21" s="152">
        <v>5242.1000000000004</v>
      </c>
      <c r="N21" s="153">
        <v>76.092528633509403</v>
      </c>
    </row>
    <row r="22" spans="1:14">
      <c r="A22" s="47">
        <v>43466</v>
      </c>
      <c r="B22" s="411">
        <v>3101.3</v>
      </c>
      <c r="C22" s="153">
        <v>90.6</v>
      </c>
      <c r="D22" s="153">
        <v>123.9</v>
      </c>
      <c r="E22" s="152">
        <v>3315.9</v>
      </c>
      <c r="F22" s="153">
        <v>388.1</v>
      </c>
      <c r="G22" s="153">
        <v>224.1</v>
      </c>
      <c r="H22" s="411">
        <v>612.1</v>
      </c>
      <c r="I22" s="153">
        <v>1121.5999999999999</v>
      </c>
      <c r="J22" s="411">
        <v>90.4</v>
      </c>
      <c r="K22" s="153">
        <v>4.4000000000000004</v>
      </c>
      <c r="L22" s="153">
        <v>1216.4000000000001</v>
      </c>
      <c r="M22" s="152">
        <v>5144.3999999999996</v>
      </c>
      <c r="N22" s="153">
        <v>74.465762862706029</v>
      </c>
    </row>
    <row r="23" spans="1:14">
      <c r="A23" s="47">
        <v>43497</v>
      </c>
      <c r="B23" s="411">
        <v>3111.3</v>
      </c>
      <c r="C23" s="153">
        <v>91.1</v>
      </c>
      <c r="D23" s="153">
        <v>122.3</v>
      </c>
      <c r="E23" s="152">
        <v>3324.7</v>
      </c>
      <c r="F23" s="153">
        <v>389.9</v>
      </c>
      <c r="G23" s="153">
        <v>230.9</v>
      </c>
      <c r="H23" s="411">
        <v>620.79999999999995</v>
      </c>
      <c r="I23" s="153">
        <v>1162.5</v>
      </c>
      <c r="J23" s="411">
        <v>92.9</v>
      </c>
      <c r="K23" s="153">
        <v>4.7</v>
      </c>
      <c r="L23" s="153">
        <v>1260.0999999999999</v>
      </c>
      <c r="M23" s="152">
        <v>5205.6000000000004</v>
      </c>
      <c r="N23" s="153">
        <v>74.971438982567022</v>
      </c>
    </row>
    <row r="24" spans="1:14">
      <c r="A24" s="47">
        <v>43525</v>
      </c>
      <c r="B24" s="411">
        <v>3135.6</v>
      </c>
      <c r="C24" s="153">
        <v>92.5</v>
      </c>
      <c r="D24" s="153">
        <v>122.7</v>
      </c>
      <c r="E24" s="152">
        <v>3350.8</v>
      </c>
      <c r="F24" s="153">
        <v>395.4</v>
      </c>
      <c r="G24" s="153">
        <v>241.7</v>
      </c>
      <c r="H24" s="411">
        <v>637.20000000000005</v>
      </c>
      <c r="I24" s="153">
        <v>1212.3</v>
      </c>
      <c r="J24" s="411">
        <v>94.9</v>
      </c>
      <c r="K24" s="153">
        <v>4.7</v>
      </c>
      <c r="L24" s="153">
        <v>1311.9</v>
      </c>
      <c r="M24" s="152">
        <v>5299.9</v>
      </c>
      <c r="N24" s="153">
        <v>76.180872562189393</v>
      </c>
    </row>
    <row r="25" spans="1:14">
      <c r="A25" s="47">
        <v>43556</v>
      </c>
      <c r="B25" s="411">
        <v>3134.9</v>
      </c>
      <c r="C25" s="153">
        <v>92.6</v>
      </c>
      <c r="D25" s="153">
        <v>123.2</v>
      </c>
      <c r="E25" s="152">
        <v>3350.7</v>
      </c>
      <c r="F25" s="153">
        <v>408.8</v>
      </c>
      <c r="G25" s="153">
        <v>238.1</v>
      </c>
      <c r="H25" s="411">
        <v>646.79999999999995</v>
      </c>
      <c r="I25" s="153">
        <v>1237.0999999999999</v>
      </c>
      <c r="J25" s="411">
        <v>93.3</v>
      </c>
      <c r="K25" s="153">
        <v>4.9000000000000004</v>
      </c>
      <c r="L25" s="153">
        <v>1335.3</v>
      </c>
      <c r="M25" s="152">
        <v>5332.9</v>
      </c>
      <c r="N25" s="153">
        <v>76.357738615897802</v>
      </c>
    </row>
    <row r="26" spans="1:14">
      <c r="A26" s="47">
        <v>43586</v>
      </c>
      <c r="B26" s="411">
        <v>3153.8</v>
      </c>
      <c r="C26" s="153">
        <v>93.5</v>
      </c>
      <c r="D26" s="153">
        <v>124.8</v>
      </c>
      <c r="E26" s="152">
        <v>3372.1</v>
      </c>
      <c r="F26" s="153">
        <v>422.2</v>
      </c>
      <c r="G26" s="153">
        <v>279.5</v>
      </c>
      <c r="H26" s="411">
        <v>701.8</v>
      </c>
      <c r="I26" s="153">
        <v>1245.2</v>
      </c>
      <c r="J26" s="411">
        <v>91.1</v>
      </c>
      <c r="K26" s="153">
        <v>4.8</v>
      </c>
      <c r="L26" s="153">
        <v>1341</v>
      </c>
      <c r="M26" s="152">
        <v>5414.9</v>
      </c>
      <c r="N26" s="153">
        <v>76.954624799716839</v>
      </c>
    </row>
    <row r="27" spans="1:14">
      <c r="A27" s="47">
        <v>43617</v>
      </c>
      <c r="B27" s="411">
        <v>3165.7</v>
      </c>
      <c r="C27" s="153">
        <v>93.8</v>
      </c>
      <c r="D27" s="153">
        <v>127.5</v>
      </c>
      <c r="E27" s="152">
        <v>3386.9</v>
      </c>
      <c r="F27" s="153">
        <v>430.4</v>
      </c>
      <c r="G27" s="153">
        <v>282.39999999999998</v>
      </c>
      <c r="H27" s="411">
        <v>712.8</v>
      </c>
      <c r="I27" s="153">
        <v>1221.5</v>
      </c>
      <c r="J27" s="411">
        <v>87.7</v>
      </c>
      <c r="K27" s="153">
        <v>8.1999999999999993</v>
      </c>
      <c r="L27" s="153">
        <v>1317.4</v>
      </c>
      <c r="M27" s="152">
        <v>5417.2</v>
      </c>
      <c r="N27" s="153">
        <v>76.85975051659355</v>
      </c>
    </row>
    <row r="28" spans="1:14">
      <c r="A28" s="47">
        <v>43647</v>
      </c>
      <c r="B28" s="411">
        <v>3159.9</v>
      </c>
      <c r="C28" s="153">
        <v>93.3</v>
      </c>
      <c r="D28" s="153">
        <v>128.80000000000001</v>
      </c>
      <c r="E28" s="152">
        <v>3382</v>
      </c>
      <c r="F28" s="153">
        <v>447.5</v>
      </c>
      <c r="G28" s="153">
        <v>281.5</v>
      </c>
      <c r="H28" s="411">
        <v>729</v>
      </c>
      <c r="I28" s="153">
        <v>1191.3</v>
      </c>
      <c r="J28" s="411">
        <v>80.7</v>
      </c>
      <c r="K28" s="153">
        <v>8</v>
      </c>
      <c r="L28" s="153">
        <v>1280.0999999999999</v>
      </c>
      <c r="M28" s="152">
        <v>5391.1</v>
      </c>
      <c r="N28" s="153">
        <v>76.08641600131017</v>
      </c>
    </row>
    <row r="29" spans="1:14">
      <c r="A29" s="47">
        <v>43678</v>
      </c>
      <c r="B29" s="411">
        <v>3193.3</v>
      </c>
      <c r="C29" s="153">
        <v>95</v>
      </c>
      <c r="D29" s="153">
        <v>128.5</v>
      </c>
      <c r="E29" s="152">
        <v>3416.7</v>
      </c>
      <c r="F29" s="153">
        <v>454.6</v>
      </c>
      <c r="G29" s="153">
        <v>285.3</v>
      </c>
      <c r="H29" s="411">
        <v>739.9</v>
      </c>
      <c r="I29" s="153">
        <v>1282.4000000000001</v>
      </c>
      <c r="J29" s="411">
        <v>87.7</v>
      </c>
      <c r="K29" s="153">
        <v>8.1</v>
      </c>
      <c r="L29" s="153">
        <v>1378.2</v>
      </c>
      <c r="M29" s="152">
        <v>5534.7</v>
      </c>
      <c r="N29" s="153">
        <v>77.828765447354996</v>
      </c>
    </row>
    <row r="30" spans="1:14">
      <c r="A30" s="47">
        <v>43709</v>
      </c>
      <c r="B30" s="411">
        <v>3228.7</v>
      </c>
      <c r="C30" s="153">
        <v>95.5</v>
      </c>
      <c r="D30" s="153">
        <v>129.5</v>
      </c>
      <c r="E30" s="152">
        <v>3453.7</v>
      </c>
      <c r="F30" s="153">
        <v>468.3</v>
      </c>
      <c r="G30" s="153">
        <v>293.2</v>
      </c>
      <c r="H30" s="411">
        <v>761.5</v>
      </c>
      <c r="I30" s="153">
        <v>1282.4000000000001</v>
      </c>
      <c r="J30" s="411">
        <v>87</v>
      </c>
      <c r="K30" s="153">
        <v>8.3000000000000007</v>
      </c>
      <c r="L30" s="153">
        <v>1377.6</v>
      </c>
      <c r="M30" s="152">
        <v>5592.9</v>
      </c>
      <c r="N30" s="153">
        <v>78.17935511668442</v>
      </c>
    </row>
    <row r="31" spans="1:14">
      <c r="A31" s="47">
        <v>43739</v>
      </c>
      <c r="B31" s="411">
        <v>3240.8</v>
      </c>
      <c r="C31" s="153">
        <v>94.5</v>
      </c>
      <c r="D31" s="153">
        <v>131.30000000000001</v>
      </c>
      <c r="E31" s="152">
        <v>3466.6</v>
      </c>
      <c r="F31" s="153">
        <v>475.2</v>
      </c>
      <c r="G31" s="153">
        <v>291.7</v>
      </c>
      <c r="H31" s="411">
        <v>766.9</v>
      </c>
      <c r="I31" s="153">
        <v>1244.2</v>
      </c>
      <c r="J31" s="411">
        <v>83.7</v>
      </c>
      <c r="K31" s="153">
        <v>8.1999999999999993</v>
      </c>
      <c r="L31" s="153">
        <v>1336.1</v>
      </c>
      <c r="M31" s="152">
        <v>5569.6</v>
      </c>
      <c r="N31" s="153">
        <v>77.463272745713837</v>
      </c>
    </row>
    <row r="32" spans="1:14">
      <c r="A32" s="47">
        <v>43770</v>
      </c>
      <c r="B32" s="411">
        <v>3280.8</v>
      </c>
      <c r="C32" s="153">
        <v>95.5</v>
      </c>
      <c r="D32" s="153">
        <v>133</v>
      </c>
      <c r="E32" s="152">
        <v>3509.4</v>
      </c>
      <c r="F32" s="153">
        <v>486.7</v>
      </c>
      <c r="G32" s="153">
        <v>292.60000000000002</v>
      </c>
      <c r="H32" s="411">
        <v>779.3</v>
      </c>
      <c r="I32" s="153">
        <v>1312.3</v>
      </c>
      <c r="J32" s="411">
        <v>86.9</v>
      </c>
      <c r="K32" s="153">
        <v>8.1999999999999993</v>
      </c>
      <c r="L32" s="153">
        <v>1407.3</v>
      </c>
      <c r="M32" s="152">
        <v>5696</v>
      </c>
      <c r="N32" s="153">
        <v>78.887374568673806</v>
      </c>
    </row>
    <row r="33" spans="1:14">
      <c r="A33" s="47">
        <v>43800</v>
      </c>
      <c r="B33" s="411">
        <v>1291.0999999999999</v>
      </c>
      <c r="C33" s="153">
        <v>34</v>
      </c>
      <c r="D33" s="153">
        <v>56.6</v>
      </c>
      <c r="E33" s="152">
        <v>1381.7</v>
      </c>
      <c r="F33" s="153">
        <v>481.9</v>
      </c>
      <c r="G33" s="153">
        <v>270.39999999999998</v>
      </c>
      <c r="H33" s="411">
        <v>752.2</v>
      </c>
      <c r="I33" s="153">
        <v>1254.9000000000001</v>
      </c>
      <c r="J33" s="411">
        <v>80.599999999999994</v>
      </c>
      <c r="K33" s="153">
        <v>9</v>
      </c>
      <c r="L33" s="153">
        <v>1344.4</v>
      </c>
      <c r="M33" s="152">
        <v>3478.3</v>
      </c>
      <c r="N33" s="153">
        <v>47</v>
      </c>
    </row>
    <row r="34" spans="1:14">
      <c r="A34" s="47">
        <v>43831</v>
      </c>
      <c r="B34" s="411">
        <v>1264.0999999999999</v>
      </c>
      <c r="C34" s="153">
        <v>34.799999999999997</v>
      </c>
      <c r="D34" s="153">
        <v>57</v>
      </c>
      <c r="E34" s="152">
        <v>1355.9</v>
      </c>
      <c r="F34" s="153">
        <v>479.6</v>
      </c>
      <c r="G34" s="153">
        <v>267.7</v>
      </c>
      <c r="H34" s="411">
        <v>747.3</v>
      </c>
      <c r="I34" s="153">
        <v>1318.7</v>
      </c>
      <c r="J34" s="411">
        <v>86.2</v>
      </c>
      <c r="K34" s="153">
        <v>10.9</v>
      </c>
      <c r="L34" s="153">
        <v>1415.8</v>
      </c>
      <c r="M34" s="152">
        <v>3519</v>
      </c>
      <c r="N34" s="153">
        <v>47.3</v>
      </c>
    </row>
    <row r="35" spans="1:14">
      <c r="A35" s="47">
        <v>43862</v>
      </c>
      <c r="B35" s="411">
        <v>1271.8</v>
      </c>
      <c r="C35" s="153">
        <v>34.1</v>
      </c>
      <c r="D35" s="153">
        <v>57.2</v>
      </c>
      <c r="E35" s="152">
        <v>1363.1</v>
      </c>
      <c r="F35" s="153">
        <v>481.9</v>
      </c>
      <c r="G35" s="153">
        <v>269.8</v>
      </c>
      <c r="H35" s="411">
        <v>751.7</v>
      </c>
      <c r="I35" s="153">
        <v>1386.9</v>
      </c>
      <c r="J35" s="411">
        <v>91</v>
      </c>
      <c r="K35" s="153">
        <v>9</v>
      </c>
      <c r="L35" s="153">
        <v>1486.9</v>
      </c>
      <c r="M35" s="152">
        <v>3601.7</v>
      </c>
      <c r="N35" s="153">
        <v>48.3</v>
      </c>
    </row>
    <row r="36" spans="1:14">
      <c r="A36" s="47">
        <v>43891</v>
      </c>
      <c r="B36" s="411">
        <v>1356.1</v>
      </c>
      <c r="C36" s="153">
        <v>37.1</v>
      </c>
      <c r="D36" s="153">
        <v>57.9</v>
      </c>
      <c r="E36" s="152">
        <v>1451.1</v>
      </c>
      <c r="F36" s="153">
        <v>487.2</v>
      </c>
      <c r="G36" s="153">
        <v>265.89999999999998</v>
      </c>
      <c r="H36" s="411">
        <v>753.2</v>
      </c>
      <c r="I36" s="153">
        <v>1579.4</v>
      </c>
      <c r="J36" s="411">
        <v>91.7</v>
      </c>
      <c r="K36" s="153">
        <v>9</v>
      </c>
      <c r="L36" s="153">
        <v>1680.1</v>
      </c>
      <c r="M36" s="152">
        <v>3884.3</v>
      </c>
      <c r="N36" s="153">
        <v>51.9</v>
      </c>
    </row>
    <row r="37" spans="1:14">
      <c r="A37" s="47">
        <v>43922</v>
      </c>
      <c r="B37" s="411">
        <v>1374.6</v>
      </c>
      <c r="C37" s="153">
        <v>37.799999999999997</v>
      </c>
      <c r="D37" s="153">
        <v>58.9</v>
      </c>
      <c r="E37" s="152">
        <v>1471.3</v>
      </c>
      <c r="F37" s="153">
        <v>495.9</v>
      </c>
      <c r="G37" s="153">
        <v>256.7</v>
      </c>
      <c r="H37" s="411">
        <v>752.6</v>
      </c>
      <c r="I37" s="153">
        <v>1670.5</v>
      </c>
      <c r="J37" s="411">
        <v>107.4</v>
      </c>
      <c r="K37" s="153">
        <v>12.1</v>
      </c>
      <c r="L37" s="153">
        <v>1789.9</v>
      </c>
      <c r="M37" s="152">
        <v>4013.8</v>
      </c>
      <c r="N37" s="153">
        <v>54.1</v>
      </c>
    </row>
    <row r="38" spans="1:14">
      <c r="A38" s="47">
        <v>43952</v>
      </c>
      <c r="B38" s="411">
        <v>1386.5</v>
      </c>
      <c r="C38" s="153">
        <v>38</v>
      </c>
      <c r="D38" s="153">
        <v>60.3</v>
      </c>
      <c r="E38" s="152">
        <v>1484.8</v>
      </c>
      <c r="F38" s="153">
        <v>497.8</v>
      </c>
      <c r="G38" s="153">
        <v>248.8</v>
      </c>
      <c r="H38" s="411">
        <v>746.6</v>
      </c>
      <c r="I38" s="153">
        <v>1662.6</v>
      </c>
      <c r="J38" s="411">
        <v>105.2</v>
      </c>
      <c r="K38" s="153">
        <v>12.3</v>
      </c>
      <c r="L38" s="153">
        <v>1780.1</v>
      </c>
      <c r="M38" s="152">
        <v>4011.6</v>
      </c>
      <c r="N38" s="153">
        <v>54.5</v>
      </c>
    </row>
    <row r="39" spans="1:14">
      <c r="A39" s="47">
        <v>43983</v>
      </c>
      <c r="B39" s="411">
        <v>1393.7</v>
      </c>
      <c r="C39" s="153">
        <v>38.6</v>
      </c>
      <c r="D39" s="153">
        <v>62.3</v>
      </c>
      <c r="E39" s="152">
        <v>1494.6</v>
      </c>
      <c r="F39" s="153">
        <v>496.3</v>
      </c>
      <c r="G39" s="153">
        <v>249.9</v>
      </c>
      <c r="H39" s="411">
        <v>746.2</v>
      </c>
      <c r="I39" s="153">
        <v>1685.5</v>
      </c>
      <c r="J39" s="411">
        <v>105.4</v>
      </c>
      <c r="K39" s="153">
        <v>12.5</v>
      </c>
      <c r="L39" s="153">
        <v>1803.4</v>
      </c>
      <c r="M39" s="152">
        <v>4044.3</v>
      </c>
      <c r="N39" s="153">
        <v>55</v>
      </c>
    </row>
    <row r="40" spans="1:14">
      <c r="A40" s="47">
        <v>44013</v>
      </c>
      <c r="B40" s="411">
        <v>1419</v>
      </c>
      <c r="C40" s="153">
        <v>37.6</v>
      </c>
      <c r="D40" s="153">
        <v>64</v>
      </c>
      <c r="E40" s="152">
        <v>1520.6</v>
      </c>
      <c r="F40" s="153">
        <v>498.4</v>
      </c>
      <c r="G40" s="153">
        <v>247.7</v>
      </c>
      <c r="H40" s="411">
        <v>746.1</v>
      </c>
      <c r="I40" s="153">
        <v>1618.1</v>
      </c>
      <c r="J40" s="411">
        <v>98.1</v>
      </c>
      <c r="K40" s="153">
        <v>12.6</v>
      </c>
      <c r="L40" s="153">
        <v>1728.8</v>
      </c>
      <c r="M40" s="152">
        <v>3995.5</v>
      </c>
      <c r="N40" s="153">
        <v>54.4</v>
      </c>
    </row>
    <row r="41" spans="1:14">
      <c r="A41" s="47">
        <v>44044</v>
      </c>
      <c r="B41" s="411">
        <v>1452.7</v>
      </c>
      <c r="C41" s="153">
        <v>39</v>
      </c>
      <c r="D41" s="153">
        <v>65.2</v>
      </c>
      <c r="E41" s="152">
        <v>1556.8</v>
      </c>
      <c r="F41" s="153">
        <v>494.9</v>
      </c>
      <c r="G41" s="153">
        <v>244.4</v>
      </c>
      <c r="H41" s="411">
        <v>739.3</v>
      </c>
      <c r="I41" s="153">
        <v>1681</v>
      </c>
      <c r="J41" s="411">
        <v>102.9</v>
      </c>
      <c r="K41" s="153">
        <v>12.7</v>
      </c>
      <c r="L41" s="153">
        <v>1796.5</v>
      </c>
      <c r="M41" s="152">
        <v>4092.6</v>
      </c>
      <c r="N41" s="153">
        <v>55.7</v>
      </c>
    </row>
    <row r="42" spans="1:14">
      <c r="A42" s="47">
        <v>44075</v>
      </c>
      <c r="B42" s="411">
        <v>1494.5</v>
      </c>
      <c r="C42" s="153">
        <v>39.9</v>
      </c>
      <c r="D42" s="153">
        <v>67.3</v>
      </c>
      <c r="E42" s="152">
        <v>1601.8</v>
      </c>
      <c r="F42" s="153">
        <v>495.9</v>
      </c>
      <c r="G42" s="153">
        <v>251</v>
      </c>
      <c r="H42" s="411">
        <v>746.9</v>
      </c>
      <c r="I42" s="153">
        <v>1714.3</v>
      </c>
      <c r="J42" s="411">
        <v>103.6</v>
      </c>
      <c r="K42" s="153">
        <v>12.7</v>
      </c>
      <c r="L42" s="153">
        <v>1830.6</v>
      </c>
      <c r="M42" s="152">
        <v>4179.3</v>
      </c>
      <c r="N42" s="153">
        <v>56.7</v>
      </c>
    </row>
    <row r="43" spans="1:14">
      <c r="A43" s="47">
        <v>44105</v>
      </c>
      <c r="B43" s="411">
        <v>1510.7</v>
      </c>
      <c r="C43" s="153">
        <v>40.9</v>
      </c>
      <c r="D43" s="153">
        <v>68.5</v>
      </c>
      <c r="E43" s="152">
        <v>1620.1</v>
      </c>
      <c r="F43" s="153">
        <v>496</v>
      </c>
      <c r="G43" s="153">
        <v>248.7</v>
      </c>
      <c r="H43" s="411">
        <v>744.7</v>
      </c>
      <c r="I43" s="153">
        <v>1737.4</v>
      </c>
      <c r="J43" s="411">
        <v>106.1</v>
      </c>
      <c r="K43" s="153">
        <v>15.3</v>
      </c>
      <c r="L43" s="153">
        <v>1858.8</v>
      </c>
      <c r="M43" s="152">
        <v>4223.6000000000004</v>
      </c>
      <c r="N43" s="153">
        <v>57.2</v>
      </c>
    </row>
    <row r="44" spans="1:14">
      <c r="A44" s="47">
        <v>44136</v>
      </c>
      <c r="B44" s="411">
        <v>1543.5</v>
      </c>
      <c r="C44" s="153">
        <v>39.6</v>
      </c>
      <c r="D44" s="153">
        <v>69.8</v>
      </c>
      <c r="E44" s="152">
        <v>1652.8</v>
      </c>
      <c r="F44" s="153">
        <v>497.7</v>
      </c>
      <c r="G44" s="153">
        <v>249.3</v>
      </c>
      <c r="H44" s="411">
        <v>747</v>
      </c>
      <c r="I44" s="153">
        <v>1620.5</v>
      </c>
      <c r="J44" s="411">
        <v>100.2</v>
      </c>
      <c r="K44" s="153">
        <v>17</v>
      </c>
      <c r="L44" s="153">
        <v>1737.7</v>
      </c>
      <c r="M44" s="152">
        <v>4137.6000000000004</v>
      </c>
      <c r="N44" s="153">
        <v>55.8</v>
      </c>
    </row>
    <row r="45" spans="1:14">
      <c r="A45" s="47">
        <v>44166</v>
      </c>
      <c r="B45" s="411">
        <v>1570.9</v>
      </c>
      <c r="C45" s="153">
        <v>43.8</v>
      </c>
      <c r="D45" s="153">
        <v>71.900000000000006</v>
      </c>
      <c r="E45" s="152">
        <v>1686.6</v>
      </c>
      <c r="F45" s="153">
        <v>504.2</v>
      </c>
      <c r="G45" s="153">
        <v>250.6</v>
      </c>
      <c r="H45" s="411">
        <v>754.8</v>
      </c>
      <c r="I45" s="153">
        <v>1575.4</v>
      </c>
      <c r="J45" s="411">
        <v>97.9</v>
      </c>
      <c r="K45" s="153">
        <v>17</v>
      </c>
      <c r="L45" s="153">
        <v>1690.3</v>
      </c>
      <c r="M45" s="152">
        <v>4131.7</v>
      </c>
      <c r="N45" s="153">
        <v>55.7</v>
      </c>
    </row>
    <row r="46" spans="1:14">
      <c r="A46" s="47">
        <v>44197</v>
      </c>
      <c r="B46" s="411">
        <v>1571</v>
      </c>
      <c r="C46" s="153">
        <v>43.8</v>
      </c>
      <c r="D46" s="153">
        <v>71.900000000000006</v>
      </c>
      <c r="E46" s="152">
        <v>1686.8</v>
      </c>
      <c r="F46" s="153">
        <v>501.1</v>
      </c>
      <c r="G46" s="153">
        <v>246.1</v>
      </c>
      <c r="H46" s="411">
        <v>747.2</v>
      </c>
      <c r="I46" s="153">
        <v>1575.3</v>
      </c>
      <c r="J46" s="411">
        <v>97.8</v>
      </c>
      <c r="K46" s="153">
        <v>20.100000000000001</v>
      </c>
      <c r="L46" s="153">
        <v>1693.2</v>
      </c>
      <c r="M46" s="152">
        <v>4127.2</v>
      </c>
      <c r="N46" s="153">
        <v>55.3</v>
      </c>
    </row>
    <row r="47" spans="1:14">
      <c r="A47" s="47">
        <v>44228</v>
      </c>
      <c r="B47" s="411">
        <v>1553.1</v>
      </c>
      <c r="C47" s="153">
        <v>45</v>
      </c>
      <c r="D47" s="153">
        <v>73.400000000000006</v>
      </c>
      <c r="E47" s="152">
        <v>1671.5</v>
      </c>
      <c r="F47" s="153">
        <v>502.7</v>
      </c>
      <c r="G47" s="153">
        <v>258.10000000000002</v>
      </c>
      <c r="H47" s="411">
        <v>760.8</v>
      </c>
      <c r="I47" s="153">
        <v>1641.6</v>
      </c>
      <c r="J47" s="411">
        <v>103.1</v>
      </c>
      <c r="K47" s="153">
        <v>20.3</v>
      </c>
      <c r="L47" s="153">
        <v>1765</v>
      </c>
      <c r="M47" s="152">
        <v>4197.3</v>
      </c>
      <c r="N47" s="153">
        <v>55.9</v>
      </c>
    </row>
    <row r="48" spans="1:14">
      <c r="A48" s="47">
        <v>44256</v>
      </c>
      <c r="B48" s="411">
        <v>1560.6</v>
      </c>
      <c r="C48" s="153">
        <v>45.6</v>
      </c>
      <c r="D48" s="153">
        <v>72.2</v>
      </c>
      <c r="E48" s="152">
        <v>1678.5</v>
      </c>
      <c r="F48" s="153">
        <v>507.2</v>
      </c>
      <c r="G48" s="153">
        <v>257.10000000000002</v>
      </c>
      <c r="H48" s="411">
        <v>764.3</v>
      </c>
      <c r="I48" s="153">
        <v>1683</v>
      </c>
      <c r="J48" s="411">
        <v>97</v>
      </c>
      <c r="K48" s="153">
        <v>20.399999999999999</v>
      </c>
      <c r="L48" s="153">
        <v>1800.3</v>
      </c>
      <c r="M48" s="152">
        <v>4243.1000000000004</v>
      </c>
      <c r="N48" s="153">
        <v>56</v>
      </c>
    </row>
    <row r="49" spans="1:14">
      <c r="A49" s="47">
        <v>44287</v>
      </c>
      <c r="B49" s="411">
        <v>1592</v>
      </c>
      <c r="C49" s="153">
        <v>46.6</v>
      </c>
      <c r="D49" s="153">
        <v>72.7</v>
      </c>
      <c r="E49" s="152">
        <v>1711.3</v>
      </c>
      <c r="F49" s="153">
        <v>514.5</v>
      </c>
      <c r="G49" s="153">
        <v>268.3</v>
      </c>
      <c r="H49" s="411">
        <v>782.8</v>
      </c>
      <c r="I49" s="153">
        <v>1755</v>
      </c>
      <c r="J49" s="411">
        <v>94</v>
      </c>
      <c r="K49" s="153">
        <v>20.6</v>
      </c>
      <c r="L49" s="153">
        <v>1869.6</v>
      </c>
      <c r="M49" s="152">
        <v>4363.7</v>
      </c>
      <c r="N49" s="153">
        <v>56.8</v>
      </c>
    </row>
    <row r="50" spans="1:14">
      <c r="A50" s="47">
        <v>44317</v>
      </c>
      <c r="B50" s="411">
        <v>1590.9</v>
      </c>
      <c r="C50" s="153">
        <v>45.9</v>
      </c>
      <c r="D50" s="153">
        <v>73.2</v>
      </c>
      <c r="E50" s="152">
        <v>1710.1</v>
      </c>
      <c r="F50" s="153">
        <v>517.9</v>
      </c>
      <c r="G50" s="153">
        <v>299.39999999999998</v>
      </c>
      <c r="H50" s="411">
        <v>817.4</v>
      </c>
      <c r="I50" s="153">
        <v>1676.6</v>
      </c>
      <c r="J50" s="411">
        <v>89.2</v>
      </c>
      <c r="K50" s="153">
        <v>23.7</v>
      </c>
      <c r="L50" s="153">
        <v>1789.4</v>
      </c>
      <c r="M50" s="152">
        <v>4316.8</v>
      </c>
      <c r="N50" s="153">
        <v>55</v>
      </c>
    </row>
    <row r="51" spans="1:14">
      <c r="A51" s="47">
        <v>44348</v>
      </c>
      <c r="B51" s="153">
        <v>1601.4</v>
      </c>
      <c r="C51" s="153">
        <v>46.2</v>
      </c>
      <c r="D51" s="153">
        <v>74.400000000000006</v>
      </c>
      <c r="E51" s="153">
        <v>1721.9</v>
      </c>
      <c r="F51" s="153">
        <v>546.29999999999995</v>
      </c>
      <c r="G51" s="153">
        <v>324.5</v>
      </c>
      <c r="H51" s="153">
        <v>870.8</v>
      </c>
      <c r="I51" s="153">
        <v>1551.3</v>
      </c>
      <c r="J51" s="153">
        <v>82.9</v>
      </c>
      <c r="K51" s="153">
        <v>24.9</v>
      </c>
      <c r="L51" s="153">
        <v>1659.1</v>
      </c>
      <c r="M51" s="153">
        <v>4251.8</v>
      </c>
      <c r="N51" s="153">
        <v>52.5</v>
      </c>
    </row>
    <row r="52" spans="1:14">
      <c r="A52" s="47">
        <v>44378</v>
      </c>
      <c r="B52" s="153">
        <v>1614.4</v>
      </c>
      <c r="C52" s="153">
        <v>46.9</v>
      </c>
      <c r="D52" s="153">
        <v>74.3</v>
      </c>
      <c r="E52" s="153">
        <v>1735.6</v>
      </c>
      <c r="F52" s="153">
        <v>566.29999999999995</v>
      </c>
      <c r="G52" s="153">
        <v>315.2</v>
      </c>
      <c r="H52" s="153">
        <v>881.5</v>
      </c>
      <c r="I52" s="153">
        <v>1586.5</v>
      </c>
      <c r="J52" s="153">
        <v>86</v>
      </c>
      <c r="K52" s="153">
        <v>25.1</v>
      </c>
      <c r="L52" s="153">
        <v>1697.6</v>
      </c>
      <c r="M52" s="153">
        <v>4314.7</v>
      </c>
      <c r="N52" s="153">
        <v>52.5</v>
      </c>
    </row>
    <row r="53" spans="1:14">
      <c r="A53" s="47">
        <v>44409</v>
      </c>
      <c r="B53" s="153">
        <v>1627.5</v>
      </c>
      <c r="C53" s="153">
        <v>47.8</v>
      </c>
      <c r="D53" s="153">
        <v>75.2</v>
      </c>
      <c r="E53" s="153">
        <v>1750.5</v>
      </c>
      <c r="F53" s="153">
        <v>585.9</v>
      </c>
      <c r="G53" s="153">
        <v>328</v>
      </c>
      <c r="H53" s="153">
        <v>913.9</v>
      </c>
      <c r="I53" s="153">
        <v>1595.8</v>
      </c>
      <c r="J53" s="153">
        <v>83.1</v>
      </c>
      <c r="K53" s="153">
        <v>25.7</v>
      </c>
      <c r="L53" s="153">
        <v>1704.7</v>
      </c>
      <c r="M53" s="153">
        <v>4369.1000000000004</v>
      </c>
      <c r="N53" s="153">
        <v>52.4</v>
      </c>
    </row>
    <row r="54" spans="1:14">
      <c r="A54" s="47">
        <v>44440</v>
      </c>
      <c r="B54" s="153">
        <v>1668</v>
      </c>
      <c r="C54" s="153">
        <v>49.7</v>
      </c>
      <c r="D54" s="153">
        <v>76.8</v>
      </c>
      <c r="E54" s="153">
        <v>1794.6</v>
      </c>
      <c r="F54" s="153">
        <v>597.20000000000005</v>
      </c>
      <c r="G54" s="153">
        <v>338.6</v>
      </c>
      <c r="H54" s="153">
        <v>935.8</v>
      </c>
      <c r="I54" s="153">
        <v>1667.2</v>
      </c>
      <c r="J54" s="153">
        <v>87.8</v>
      </c>
      <c r="K54" s="153">
        <v>25</v>
      </c>
      <c r="L54" s="153">
        <v>1779.9</v>
      </c>
      <c r="M54" s="153">
        <v>4510.3</v>
      </c>
      <c r="N54" s="153">
        <v>53.5</v>
      </c>
    </row>
    <row r="55" spans="1:14">
      <c r="A55" s="47">
        <v>44470</v>
      </c>
      <c r="B55" s="153">
        <v>1679.8</v>
      </c>
      <c r="C55" s="153">
        <v>51.8</v>
      </c>
      <c r="D55" s="153">
        <v>77.3</v>
      </c>
      <c r="E55" s="153">
        <v>1808.9</v>
      </c>
      <c r="F55" s="153">
        <v>620.5</v>
      </c>
      <c r="G55" s="153">
        <v>351.6</v>
      </c>
      <c r="H55" s="153">
        <v>972.1</v>
      </c>
      <c r="I55" s="153">
        <v>1709.7</v>
      </c>
      <c r="J55" s="153">
        <v>90.5</v>
      </c>
      <c r="K55" s="153">
        <v>25.1</v>
      </c>
      <c r="L55" s="153">
        <v>1825.3</v>
      </c>
      <c r="M55" s="153">
        <v>4606.3</v>
      </c>
      <c r="N55" s="153">
        <v>54.1</v>
      </c>
    </row>
    <row r="56" spans="1:14">
      <c r="A56" s="47">
        <v>44501</v>
      </c>
      <c r="B56" s="153">
        <v>1696.7</v>
      </c>
      <c r="C56" s="153">
        <v>53.2</v>
      </c>
      <c r="D56" s="153">
        <v>78</v>
      </c>
      <c r="E56" s="153">
        <v>1827.9</v>
      </c>
      <c r="F56" s="153">
        <v>609.20000000000005</v>
      </c>
      <c r="G56" s="153">
        <v>377.6</v>
      </c>
      <c r="H56" s="153">
        <v>986.9</v>
      </c>
      <c r="I56" s="153">
        <v>1719.3</v>
      </c>
      <c r="J56" s="153">
        <v>89.9</v>
      </c>
      <c r="K56" s="153">
        <v>27.7</v>
      </c>
      <c r="L56" s="153">
        <v>1836.9</v>
      </c>
      <c r="M56" s="153">
        <v>4651.6000000000004</v>
      </c>
      <c r="N56" s="153">
        <v>54.1</v>
      </c>
    </row>
    <row r="57" spans="1:14">
      <c r="A57" s="47">
        <v>44531</v>
      </c>
      <c r="B57" s="153">
        <v>1739.9</v>
      </c>
      <c r="C57" s="153">
        <v>52.6</v>
      </c>
      <c r="D57" s="153">
        <v>79.599999999999994</v>
      </c>
      <c r="E57" s="153">
        <v>1872.1</v>
      </c>
      <c r="F57" s="153">
        <v>635.9</v>
      </c>
      <c r="G57" s="153">
        <v>392.4</v>
      </c>
      <c r="H57" s="153">
        <v>1028.3</v>
      </c>
      <c r="I57" s="153">
        <v>1702.5</v>
      </c>
      <c r="J57" s="153">
        <v>88.8</v>
      </c>
      <c r="K57" s="153">
        <v>27.9</v>
      </c>
      <c r="L57" s="153">
        <v>1819.1</v>
      </c>
      <c r="M57" s="153">
        <v>4719.5</v>
      </c>
      <c r="N57" s="153">
        <v>54.4</v>
      </c>
    </row>
    <row r="58" spans="1:14">
      <c r="A58" s="47">
        <v>44562</v>
      </c>
      <c r="B58" s="153">
        <v>1713.8</v>
      </c>
      <c r="C58" s="153">
        <v>51.8</v>
      </c>
      <c r="D58" s="153">
        <v>79.7</v>
      </c>
      <c r="E58" s="153">
        <v>1845.3</v>
      </c>
      <c r="F58" s="153">
        <v>625.6</v>
      </c>
      <c r="G58" s="153">
        <v>392.1</v>
      </c>
      <c r="H58" s="153">
        <v>1017.7</v>
      </c>
      <c r="I58" s="153">
        <v>1645.8</v>
      </c>
      <c r="J58" s="153">
        <v>85.5</v>
      </c>
      <c r="K58" s="153">
        <v>27.9</v>
      </c>
      <c r="L58" s="153">
        <v>1759.2</v>
      </c>
      <c r="M58" s="153">
        <v>4622.2</v>
      </c>
      <c r="N58" s="153">
        <v>52.9</v>
      </c>
    </row>
    <row r="59" spans="1:14">
      <c r="A59" s="47">
        <v>44593</v>
      </c>
      <c r="B59" s="153">
        <v>1738.5</v>
      </c>
      <c r="C59" s="153">
        <v>51.7</v>
      </c>
      <c r="D59" s="153">
        <v>80.900000000000006</v>
      </c>
      <c r="E59" s="153">
        <v>1871.1</v>
      </c>
      <c r="F59" s="153">
        <v>636.9</v>
      </c>
      <c r="G59" s="153">
        <v>400.9</v>
      </c>
      <c r="H59" s="153">
        <v>1037.8</v>
      </c>
      <c r="I59" s="153">
        <v>1588.3</v>
      </c>
      <c r="J59" s="153">
        <v>82.5</v>
      </c>
      <c r="K59" s="153">
        <v>27.7</v>
      </c>
      <c r="L59" s="153">
        <v>1698.4</v>
      </c>
      <c r="M59" s="153">
        <v>4607.3</v>
      </c>
      <c r="N59" s="153">
        <v>52.4</v>
      </c>
    </row>
    <row r="60" spans="1:14">
      <c r="A60" s="47">
        <v>44621</v>
      </c>
      <c r="B60" s="153">
        <v>1762.1</v>
      </c>
      <c r="C60" s="153">
        <v>50.7</v>
      </c>
      <c r="D60" s="153">
        <v>81.599999999999994</v>
      </c>
      <c r="E60" s="153">
        <v>1894.4</v>
      </c>
      <c r="F60" s="153">
        <v>648</v>
      </c>
      <c r="G60" s="153">
        <v>400.5</v>
      </c>
      <c r="H60" s="153">
        <v>1048.5</v>
      </c>
      <c r="I60" s="153">
        <v>1482.8</v>
      </c>
      <c r="J60" s="153">
        <v>76.400000000000006</v>
      </c>
      <c r="K60" s="153">
        <v>28.4</v>
      </c>
      <c r="L60" s="153">
        <v>1587.7</v>
      </c>
      <c r="M60" s="153">
        <v>4530.6000000000004</v>
      </c>
      <c r="N60" s="153">
        <v>51.1</v>
      </c>
    </row>
    <row r="61" spans="1:14">
      <c r="A61" s="47">
        <v>44652</v>
      </c>
      <c r="B61" s="153">
        <v>1770.9</v>
      </c>
      <c r="C61" s="153">
        <v>55.2</v>
      </c>
      <c r="D61" s="153">
        <v>82.8</v>
      </c>
      <c r="E61" s="153">
        <v>1908.9</v>
      </c>
      <c r="F61" s="153">
        <v>669.6</v>
      </c>
      <c r="G61" s="153">
        <v>436.1</v>
      </c>
      <c r="H61" s="153">
        <v>1105.7</v>
      </c>
      <c r="I61" s="153">
        <v>1543</v>
      </c>
      <c r="J61" s="153">
        <v>74.900000000000006</v>
      </c>
      <c r="K61" s="153">
        <v>26.2</v>
      </c>
      <c r="L61" s="153">
        <v>1644.1</v>
      </c>
      <c r="M61" s="153">
        <v>4658.8</v>
      </c>
      <c r="N61" s="153">
        <v>52.1</v>
      </c>
    </row>
    <row r="62" spans="1:14">
      <c r="A62" s="47">
        <v>44682</v>
      </c>
      <c r="B62" s="153">
        <v>1781.6</v>
      </c>
      <c r="C62" s="153">
        <v>55</v>
      </c>
      <c r="D62" s="153">
        <v>85.2</v>
      </c>
      <c r="E62" s="153">
        <v>1921.8</v>
      </c>
      <c r="F62" s="153">
        <v>690.6</v>
      </c>
      <c r="G62" s="153">
        <v>436.8</v>
      </c>
      <c r="H62" s="153">
        <v>1127.4000000000001</v>
      </c>
      <c r="I62" s="153">
        <v>1487.9</v>
      </c>
      <c r="J62" s="153">
        <v>71.7</v>
      </c>
      <c r="K62" s="153">
        <v>28.7</v>
      </c>
      <c r="L62" s="153">
        <v>1588.3</v>
      </c>
      <c r="M62" s="153">
        <v>4637.3999999999996</v>
      </c>
      <c r="N62" s="153">
        <v>51.4</v>
      </c>
    </row>
    <row r="63" spans="1:14">
      <c r="A63" s="47">
        <v>44713</v>
      </c>
      <c r="B63" s="153">
        <v>1815.7</v>
      </c>
      <c r="C63" s="153">
        <v>61.3</v>
      </c>
      <c r="D63" s="153">
        <v>86.5</v>
      </c>
      <c r="E63" s="153">
        <v>1963.5</v>
      </c>
      <c r="F63" s="153">
        <v>714.9</v>
      </c>
      <c r="G63" s="153">
        <v>448.5</v>
      </c>
      <c r="H63" s="153">
        <v>1163.4000000000001</v>
      </c>
      <c r="I63" s="153">
        <v>1621.8</v>
      </c>
      <c r="J63" s="153">
        <v>75.8</v>
      </c>
      <c r="K63" s="153">
        <v>28</v>
      </c>
      <c r="L63" s="153">
        <v>1725.6</v>
      </c>
      <c r="M63" s="153">
        <v>4852.5</v>
      </c>
      <c r="N63" s="153">
        <v>53.2</v>
      </c>
    </row>
    <row r="64" spans="1:14">
      <c r="A64" s="47">
        <v>44743</v>
      </c>
      <c r="B64" s="153">
        <v>1816.2</v>
      </c>
      <c r="C64" s="153">
        <v>58.3</v>
      </c>
      <c r="D64" s="153">
        <v>88.1</v>
      </c>
      <c r="E64" s="153">
        <v>1962.5</v>
      </c>
      <c r="F64" s="153">
        <v>731</v>
      </c>
      <c r="G64" s="153">
        <v>460.7</v>
      </c>
      <c r="H64" s="153">
        <v>1191.7</v>
      </c>
      <c r="I64" s="153">
        <v>1618.1</v>
      </c>
      <c r="J64" s="153">
        <v>71.400000000000006</v>
      </c>
      <c r="K64" s="153">
        <v>30.2</v>
      </c>
      <c r="L64" s="153">
        <v>1719.8</v>
      </c>
      <c r="M64" s="153">
        <v>4874</v>
      </c>
      <c r="N64" s="153">
        <v>52.8</v>
      </c>
    </row>
    <row r="65" spans="1:14">
      <c r="A65" s="47">
        <v>44774</v>
      </c>
      <c r="B65" s="153">
        <v>1832.2</v>
      </c>
      <c r="C65" s="153">
        <v>59.5</v>
      </c>
      <c r="D65" s="153">
        <v>89.1</v>
      </c>
      <c r="E65" s="153">
        <v>1980.8</v>
      </c>
      <c r="F65" s="153">
        <v>743.3</v>
      </c>
      <c r="G65" s="153">
        <v>466.4</v>
      </c>
      <c r="H65" s="153">
        <v>1209.7</v>
      </c>
      <c r="I65" s="153">
        <v>1645.4</v>
      </c>
      <c r="J65" s="153">
        <v>71.2</v>
      </c>
      <c r="K65" s="153">
        <v>17.8</v>
      </c>
      <c r="L65" s="153">
        <v>1734.4</v>
      </c>
      <c r="M65" s="153">
        <v>4924.8999999999996</v>
      </c>
      <c r="N65" s="153">
        <v>52.7</v>
      </c>
    </row>
    <row r="66" spans="1:14">
      <c r="A66" s="47">
        <v>44805</v>
      </c>
      <c r="B66" s="153">
        <v>1878.8</v>
      </c>
      <c r="C66" s="153">
        <v>61.4</v>
      </c>
      <c r="D66" s="153">
        <v>90.8</v>
      </c>
      <c r="E66" s="153">
        <v>2030.9</v>
      </c>
      <c r="F66" s="153">
        <v>755.2</v>
      </c>
      <c r="G66" s="153">
        <v>486.6</v>
      </c>
      <c r="H66" s="153">
        <v>1241.8</v>
      </c>
      <c r="I66" s="153">
        <v>1717.3</v>
      </c>
      <c r="J66" s="153">
        <v>71.400000000000006</v>
      </c>
      <c r="K66" s="153">
        <v>29.8</v>
      </c>
      <c r="L66" s="153">
        <v>1818.5</v>
      </c>
      <c r="M66" s="153">
        <v>5091.2</v>
      </c>
      <c r="N66" s="153">
        <v>52.8</v>
      </c>
    </row>
    <row r="67" spans="1:14">
      <c r="A67" s="47">
        <v>44835</v>
      </c>
      <c r="B67" s="153">
        <v>1872.1</v>
      </c>
      <c r="C67" s="153">
        <v>61.3</v>
      </c>
      <c r="D67" s="153">
        <v>91.9</v>
      </c>
      <c r="E67" s="153">
        <v>2025.3</v>
      </c>
      <c r="F67" s="153">
        <v>760.4</v>
      </c>
      <c r="G67" s="153">
        <v>485.3</v>
      </c>
      <c r="H67" s="153">
        <v>1245.7</v>
      </c>
      <c r="I67" s="153">
        <v>1687.7</v>
      </c>
      <c r="J67" s="153">
        <v>69.099999999999994</v>
      </c>
      <c r="K67" s="153">
        <v>29.3</v>
      </c>
      <c r="L67" s="153">
        <v>1786.1</v>
      </c>
      <c r="M67" s="153">
        <v>5057.1000000000004</v>
      </c>
      <c r="N67" s="153">
        <v>52.1</v>
      </c>
    </row>
    <row r="68" spans="1:14">
      <c r="A68" s="47">
        <v>44866</v>
      </c>
      <c r="B68" s="153">
        <v>1878</v>
      </c>
      <c r="C68" s="153">
        <v>62</v>
      </c>
      <c r="D68" s="153">
        <v>93</v>
      </c>
      <c r="E68" s="153">
        <v>2033</v>
      </c>
      <c r="F68" s="153">
        <v>754</v>
      </c>
      <c r="G68" s="153">
        <v>488</v>
      </c>
      <c r="H68" s="153">
        <v>1242</v>
      </c>
      <c r="I68" s="153">
        <v>1719</v>
      </c>
      <c r="J68" s="153">
        <v>70</v>
      </c>
      <c r="K68" s="153">
        <v>29</v>
      </c>
      <c r="L68" s="153">
        <v>1818</v>
      </c>
      <c r="M68" s="153">
        <v>5093</v>
      </c>
      <c r="N68" s="153">
        <v>52.1</v>
      </c>
    </row>
    <row r="69" spans="1:14">
      <c r="A69" s="47">
        <v>44896</v>
      </c>
      <c r="B69" s="153">
        <v>1919</v>
      </c>
      <c r="C69" s="153">
        <v>61</v>
      </c>
      <c r="D69" s="153">
        <v>95</v>
      </c>
      <c r="E69" s="153">
        <v>2075</v>
      </c>
      <c r="F69" s="153">
        <v>849</v>
      </c>
      <c r="G69" s="153">
        <v>516</v>
      </c>
      <c r="H69" s="153">
        <v>1366</v>
      </c>
      <c r="I69" s="153">
        <v>1702</v>
      </c>
      <c r="J69" s="153">
        <v>68</v>
      </c>
      <c r="K69" s="153">
        <v>29</v>
      </c>
      <c r="L69" s="153">
        <v>1800</v>
      </c>
      <c r="M69" s="153">
        <v>5241</v>
      </c>
      <c r="N69" s="153">
        <v>52.9</v>
      </c>
    </row>
    <row r="70" spans="1:14">
      <c r="A70" s="47">
        <v>44927</v>
      </c>
      <c r="B70" s="153">
        <v>1926</v>
      </c>
      <c r="C70" s="153">
        <v>60</v>
      </c>
      <c r="D70" s="153">
        <v>96</v>
      </c>
      <c r="E70" s="153">
        <v>2082</v>
      </c>
      <c r="F70" s="153">
        <v>869</v>
      </c>
      <c r="G70" s="153">
        <v>528</v>
      </c>
      <c r="H70" s="153">
        <v>1397</v>
      </c>
      <c r="I70" s="153">
        <v>1683</v>
      </c>
      <c r="J70" s="153">
        <v>66</v>
      </c>
      <c r="K70" s="153">
        <v>25</v>
      </c>
      <c r="L70" s="153">
        <v>1774</v>
      </c>
      <c r="M70" s="153">
        <v>5253</v>
      </c>
      <c r="N70" s="153">
        <v>51.7</v>
      </c>
    </row>
    <row r="71" spans="1:14">
      <c r="A71" s="47">
        <v>44958</v>
      </c>
      <c r="B71" s="153">
        <v>1907</v>
      </c>
      <c r="C71" s="153">
        <v>61</v>
      </c>
      <c r="D71" s="153">
        <v>96</v>
      </c>
      <c r="E71" s="153">
        <v>2064</v>
      </c>
      <c r="F71" s="153">
        <v>871</v>
      </c>
      <c r="G71" s="153">
        <v>511</v>
      </c>
      <c r="H71" s="153">
        <v>1382</v>
      </c>
      <c r="I71" s="153">
        <v>1724</v>
      </c>
      <c r="J71" s="153">
        <v>68</v>
      </c>
      <c r="K71" s="153">
        <v>25</v>
      </c>
      <c r="L71" s="153">
        <v>1817</v>
      </c>
      <c r="M71" s="153">
        <v>5264</v>
      </c>
      <c r="N71" s="153">
        <v>51.4</v>
      </c>
    </row>
    <row r="72" spans="1:14">
      <c r="A72" s="47">
        <v>44986</v>
      </c>
      <c r="B72" s="153">
        <v>1924</v>
      </c>
      <c r="C72" s="153">
        <v>63</v>
      </c>
      <c r="D72" s="153">
        <v>97</v>
      </c>
      <c r="E72" s="153">
        <v>2084</v>
      </c>
      <c r="F72" s="153">
        <v>900</v>
      </c>
      <c r="G72" s="153">
        <v>515</v>
      </c>
      <c r="H72" s="153">
        <v>1415</v>
      </c>
      <c r="I72" s="153">
        <v>1710</v>
      </c>
      <c r="J72" s="153">
        <v>61</v>
      </c>
      <c r="K72" s="153">
        <v>21</v>
      </c>
      <c r="L72" s="153">
        <v>1792</v>
      </c>
      <c r="M72" s="153">
        <v>5292</v>
      </c>
      <c r="N72" s="153">
        <v>51.2</v>
      </c>
    </row>
    <row r="73" spans="1:14">
      <c r="A73" s="47">
        <v>45017</v>
      </c>
      <c r="B73" s="411">
        <v>1916</v>
      </c>
      <c r="C73" s="153">
        <v>62</v>
      </c>
      <c r="D73" s="153">
        <v>98</v>
      </c>
      <c r="E73" s="152">
        <v>2076</v>
      </c>
      <c r="F73" s="153">
        <v>904</v>
      </c>
      <c r="G73" s="153">
        <v>550</v>
      </c>
      <c r="H73" s="411">
        <v>1454</v>
      </c>
      <c r="I73" s="153">
        <v>1656</v>
      </c>
      <c r="J73" s="411">
        <v>60</v>
      </c>
      <c r="K73" s="153">
        <v>21</v>
      </c>
      <c r="L73" s="153">
        <v>1737</v>
      </c>
      <c r="M73" s="152">
        <v>5268</v>
      </c>
      <c r="N73" s="153">
        <v>50.6</v>
      </c>
    </row>
    <row r="74" spans="1:14">
      <c r="A74" s="47">
        <v>45047</v>
      </c>
      <c r="B74" s="411">
        <v>1917</v>
      </c>
      <c r="C74" s="153">
        <v>63</v>
      </c>
      <c r="D74" s="153">
        <v>99</v>
      </c>
      <c r="E74" s="152">
        <v>2079</v>
      </c>
      <c r="F74" s="153">
        <v>912</v>
      </c>
      <c r="G74" s="153">
        <v>549</v>
      </c>
      <c r="H74" s="411">
        <v>1460</v>
      </c>
      <c r="I74" s="153">
        <v>1682</v>
      </c>
      <c r="J74" s="411">
        <v>60</v>
      </c>
      <c r="K74" s="153">
        <v>21</v>
      </c>
      <c r="L74" s="153">
        <v>1763</v>
      </c>
      <c r="M74" s="152">
        <v>5302</v>
      </c>
      <c r="N74" s="153">
        <v>50.6</v>
      </c>
    </row>
    <row r="75" spans="1:14">
      <c r="A75" s="47">
        <v>45078</v>
      </c>
      <c r="B75" s="411">
        <v>1937</v>
      </c>
      <c r="C75" s="153">
        <v>64</v>
      </c>
      <c r="D75" s="153">
        <v>100</v>
      </c>
      <c r="E75" s="152">
        <v>2100</v>
      </c>
      <c r="F75" s="153">
        <v>902</v>
      </c>
      <c r="G75" s="153">
        <v>567</v>
      </c>
      <c r="H75" s="411">
        <v>1469</v>
      </c>
      <c r="I75" s="153">
        <v>1602</v>
      </c>
      <c r="J75" s="411">
        <v>58</v>
      </c>
      <c r="K75" s="153">
        <v>30</v>
      </c>
      <c r="L75" s="153">
        <v>1691</v>
      </c>
      <c r="M75" s="152">
        <v>5260</v>
      </c>
      <c r="N75" s="153">
        <v>50</v>
      </c>
    </row>
    <row r="76" spans="1:14">
      <c r="A76" s="47">
        <v>45108</v>
      </c>
      <c r="B76" s="411">
        <v>1919</v>
      </c>
      <c r="C76" s="153">
        <v>64</v>
      </c>
      <c r="D76" s="153">
        <v>101</v>
      </c>
      <c r="E76" s="152">
        <v>2083</v>
      </c>
      <c r="F76" s="153">
        <v>913</v>
      </c>
      <c r="G76" s="153">
        <v>574</v>
      </c>
      <c r="H76" s="411">
        <v>1487</v>
      </c>
      <c r="I76" s="153">
        <v>1569</v>
      </c>
      <c r="J76" s="411">
        <v>57</v>
      </c>
      <c r="K76" s="153">
        <v>24</v>
      </c>
      <c r="L76" s="153">
        <v>1650</v>
      </c>
      <c r="M76" s="152">
        <v>5220</v>
      </c>
      <c r="N76" s="153">
        <v>49.4</v>
      </c>
    </row>
    <row r="77" spans="1:14">
      <c r="A77" s="47">
        <v>45139</v>
      </c>
      <c r="B77" s="411">
        <v>1939</v>
      </c>
      <c r="C77" s="153">
        <v>65</v>
      </c>
      <c r="D77" s="153">
        <v>101</v>
      </c>
      <c r="E77" s="152">
        <v>2105</v>
      </c>
      <c r="F77" s="153">
        <v>923</v>
      </c>
      <c r="G77" s="153">
        <v>582</v>
      </c>
      <c r="H77" s="411">
        <v>1505</v>
      </c>
      <c r="I77" s="153">
        <v>1667</v>
      </c>
      <c r="J77" s="411">
        <v>54</v>
      </c>
      <c r="K77" s="153">
        <v>24</v>
      </c>
      <c r="L77" s="153">
        <v>1745</v>
      </c>
      <c r="M77" s="152">
        <v>5355</v>
      </c>
      <c r="N77" s="153">
        <v>50.4</v>
      </c>
    </row>
    <row r="78" spans="1:14">
      <c r="A78" s="47">
        <v>45170</v>
      </c>
      <c r="B78" s="411">
        <v>1959</v>
      </c>
      <c r="C78" s="153">
        <v>67</v>
      </c>
      <c r="D78" s="153">
        <v>103</v>
      </c>
      <c r="E78" s="152">
        <v>2129</v>
      </c>
      <c r="F78" s="153">
        <v>950</v>
      </c>
      <c r="G78" s="153">
        <v>597</v>
      </c>
      <c r="H78" s="411">
        <v>1547</v>
      </c>
      <c r="I78" s="153">
        <v>1708</v>
      </c>
      <c r="J78" s="411">
        <v>55</v>
      </c>
      <c r="K78" s="153">
        <v>24</v>
      </c>
      <c r="L78" s="153">
        <v>1787</v>
      </c>
      <c r="M78" s="152">
        <v>5463</v>
      </c>
      <c r="N78" s="153">
        <v>51.2</v>
      </c>
    </row>
    <row r="79" spans="1:14">
      <c r="A79" s="47">
        <v>45200</v>
      </c>
      <c r="B79" s="411">
        <v>1949</v>
      </c>
      <c r="C79" s="153">
        <v>68</v>
      </c>
      <c r="D79" s="153">
        <v>105</v>
      </c>
      <c r="E79" s="152">
        <v>2121</v>
      </c>
      <c r="F79" s="153">
        <v>951</v>
      </c>
      <c r="G79" s="153">
        <v>614</v>
      </c>
      <c r="H79" s="411">
        <v>1565</v>
      </c>
      <c r="I79" s="153">
        <v>1705</v>
      </c>
      <c r="J79" s="411">
        <v>54</v>
      </c>
      <c r="K79" s="153">
        <v>23</v>
      </c>
      <c r="L79" s="153">
        <v>1782</v>
      </c>
      <c r="M79" s="152">
        <v>5468</v>
      </c>
      <c r="N79" s="153">
        <v>51</v>
      </c>
    </row>
    <row r="80" spans="1:14">
      <c r="A80" s="47">
        <v>45231</v>
      </c>
      <c r="B80" s="411">
        <v>1970</v>
      </c>
      <c r="C80" s="153">
        <v>68</v>
      </c>
      <c r="D80" s="153">
        <v>105</v>
      </c>
      <c r="E80" s="152">
        <v>2143</v>
      </c>
      <c r="F80" s="153">
        <v>957</v>
      </c>
      <c r="G80" s="153">
        <v>624</v>
      </c>
      <c r="H80" s="411">
        <v>1581</v>
      </c>
      <c r="I80" s="153">
        <v>1685</v>
      </c>
      <c r="J80" s="411">
        <v>52</v>
      </c>
      <c r="K80" s="153">
        <v>24</v>
      </c>
      <c r="L80" s="153">
        <v>1762</v>
      </c>
      <c r="M80" s="152">
        <v>5486</v>
      </c>
      <c r="N80" s="153">
        <v>50.8</v>
      </c>
    </row>
    <row r="81" spans="1:14">
      <c r="A81" s="47">
        <v>45261</v>
      </c>
      <c r="B81" s="411">
        <v>2026</v>
      </c>
      <c r="C81" s="153">
        <v>69</v>
      </c>
      <c r="D81" s="153">
        <v>107</v>
      </c>
      <c r="E81" s="152">
        <v>2202</v>
      </c>
      <c r="F81" s="153">
        <v>973</v>
      </c>
      <c r="G81" s="153">
        <v>655</v>
      </c>
      <c r="H81" s="411">
        <v>1628</v>
      </c>
      <c r="I81" s="153">
        <v>1648</v>
      </c>
      <c r="J81" s="411">
        <v>61</v>
      </c>
      <c r="K81" s="153">
        <v>25</v>
      </c>
      <c r="L81" s="153">
        <v>1734</v>
      </c>
      <c r="M81" s="152">
        <v>5564</v>
      </c>
      <c r="N81" s="153">
        <v>51.3</v>
      </c>
    </row>
    <row r="82" spans="1:14">
      <c r="A82" s="47">
        <v>45292</v>
      </c>
      <c r="B82" s="153">
        <v>1975</v>
      </c>
      <c r="C82" s="153">
        <v>69</v>
      </c>
      <c r="D82" s="153">
        <v>108</v>
      </c>
      <c r="E82" s="153">
        <v>2152</v>
      </c>
      <c r="F82" s="153">
        <v>976</v>
      </c>
      <c r="G82" s="153">
        <v>664</v>
      </c>
      <c r="H82" s="153">
        <v>1641</v>
      </c>
      <c r="I82" s="153">
        <v>1683</v>
      </c>
      <c r="J82" s="153">
        <v>63</v>
      </c>
      <c r="K82" s="153">
        <v>26</v>
      </c>
      <c r="L82" s="153">
        <v>1772</v>
      </c>
      <c r="M82" s="153">
        <v>5564</v>
      </c>
      <c r="N82" s="153">
        <v>50.9</v>
      </c>
    </row>
    <row r="83" spans="1:14">
      <c r="A83" s="47">
        <v>45323</v>
      </c>
      <c r="B83" s="411">
        <v>1963</v>
      </c>
      <c r="C83" s="153">
        <v>69</v>
      </c>
      <c r="D83" s="153">
        <v>108</v>
      </c>
      <c r="E83" s="152">
        <v>2141</v>
      </c>
      <c r="F83" s="153">
        <v>988</v>
      </c>
      <c r="G83" s="153">
        <v>673</v>
      </c>
      <c r="H83" s="411">
        <v>1661</v>
      </c>
      <c r="I83" s="153">
        <v>1697</v>
      </c>
      <c r="J83" s="411">
        <v>63</v>
      </c>
      <c r="K83" s="153">
        <v>25</v>
      </c>
      <c r="L83" s="153">
        <v>1785</v>
      </c>
      <c r="M83" s="152">
        <v>5588</v>
      </c>
      <c r="N83" s="153">
        <v>50.8</v>
      </c>
    </row>
    <row r="84" spans="1:14">
      <c r="A84" s="47">
        <v>45352</v>
      </c>
      <c r="B84" s="153">
        <v>2007</v>
      </c>
      <c r="C84" s="153">
        <v>70</v>
      </c>
      <c r="D84" s="153">
        <v>109</v>
      </c>
      <c r="E84" s="153">
        <v>2186</v>
      </c>
      <c r="F84" s="153">
        <v>1031</v>
      </c>
      <c r="G84" s="153">
        <v>700</v>
      </c>
      <c r="H84" s="153">
        <v>1731</v>
      </c>
      <c r="I84" s="153">
        <v>1720</v>
      </c>
      <c r="J84" s="153">
        <v>63</v>
      </c>
      <c r="K84" s="153">
        <v>18</v>
      </c>
      <c r="L84" s="153">
        <v>1800</v>
      </c>
      <c r="M84" s="153">
        <v>5717</v>
      </c>
      <c r="N84" s="153">
        <v>51.8</v>
      </c>
    </row>
    <row r="85" spans="1:14">
      <c r="A85" s="47">
        <v>45383</v>
      </c>
      <c r="B85" s="411">
        <v>1984</v>
      </c>
      <c r="C85" s="153">
        <v>71</v>
      </c>
      <c r="D85" s="153">
        <v>109</v>
      </c>
      <c r="E85" s="152">
        <v>2163</v>
      </c>
      <c r="F85" s="153">
        <v>1047</v>
      </c>
      <c r="G85" s="153">
        <v>720</v>
      </c>
      <c r="H85" s="411">
        <v>1767</v>
      </c>
      <c r="I85" s="153">
        <v>1758</v>
      </c>
      <c r="J85" s="411">
        <v>65</v>
      </c>
      <c r="K85" s="153">
        <v>18</v>
      </c>
      <c r="L85" s="153">
        <v>1841</v>
      </c>
      <c r="M85" s="152">
        <v>5771</v>
      </c>
      <c r="N85" s="153">
        <v>52.1</v>
      </c>
    </row>
    <row r="86" spans="1:14">
      <c r="A86" s="47"/>
      <c r="B86" s="411"/>
      <c r="C86" s="153"/>
      <c r="D86" s="153"/>
      <c r="E86" s="152"/>
      <c r="F86" s="153"/>
      <c r="G86" s="153"/>
      <c r="H86" s="411"/>
      <c r="I86" s="153"/>
      <c r="J86" s="411"/>
      <c r="K86" s="153"/>
      <c r="L86" s="153"/>
      <c r="M86" s="152"/>
      <c r="N86" s="153"/>
    </row>
    <row r="87" spans="1:14">
      <c r="A87" s="47"/>
      <c r="B87" s="411"/>
      <c r="C87" s="153"/>
      <c r="D87" s="153"/>
      <c r="E87" s="152"/>
      <c r="F87" s="153"/>
      <c r="G87" s="153"/>
      <c r="H87" s="411"/>
      <c r="I87" s="153"/>
      <c r="J87" s="411"/>
      <c r="K87" s="153"/>
      <c r="L87" s="153"/>
      <c r="M87" s="152"/>
      <c r="N87" s="153"/>
    </row>
    <row r="88" spans="1:14">
      <c r="A88" s="47"/>
      <c r="B88" s="411"/>
      <c r="C88" s="153"/>
      <c r="D88" s="153"/>
      <c r="E88" s="152"/>
      <c r="F88" s="153"/>
      <c r="G88" s="153"/>
      <c r="H88" s="411"/>
      <c r="I88" s="153"/>
      <c r="J88" s="411"/>
      <c r="K88" s="153"/>
      <c r="L88" s="153"/>
      <c r="M88" s="152"/>
      <c r="N88" s="153"/>
    </row>
    <row r="89" spans="1:14">
      <c r="A89" s="47"/>
      <c r="B89" s="411"/>
      <c r="C89" s="153"/>
      <c r="D89" s="153"/>
      <c r="E89" s="152"/>
      <c r="F89" s="153"/>
      <c r="G89" s="153"/>
      <c r="H89" s="411"/>
      <c r="I89" s="153"/>
      <c r="J89" s="411"/>
      <c r="K89" s="153"/>
      <c r="L89" s="153"/>
      <c r="M89" s="152"/>
      <c r="N89" s="153"/>
    </row>
    <row r="90" spans="1:14">
      <c r="A90" s="47"/>
      <c r="B90" s="411"/>
      <c r="C90" s="153"/>
      <c r="D90" s="153"/>
      <c r="E90" s="152"/>
      <c r="F90" s="153"/>
      <c r="G90" s="153"/>
      <c r="H90" s="411"/>
      <c r="I90" s="153"/>
      <c r="J90" s="411"/>
      <c r="K90" s="153"/>
      <c r="L90" s="153"/>
      <c r="M90" s="152"/>
      <c r="N90" s="153"/>
    </row>
    <row r="91" spans="1:14">
      <c r="A91" s="47"/>
      <c r="B91" s="411"/>
      <c r="C91" s="153"/>
      <c r="D91" s="153"/>
      <c r="E91" s="152"/>
      <c r="F91" s="153"/>
      <c r="G91" s="153"/>
      <c r="H91" s="411"/>
      <c r="I91" s="153"/>
      <c r="J91" s="411"/>
      <c r="K91" s="153"/>
      <c r="L91" s="153"/>
      <c r="M91" s="152"/>
      <c r="N91" s="153"/>
    </row>
    <row r="92" spans="1:14">
      <c r="A92" s="47"/>
      <c r="B92" s="411"/>
      <c r="C92" s="153"/>
      <c r="D92" s="153"/>
      <c r="E92" s="152"/>
      <c r="F92" s="153"/>
      <c r="G92" s="153"/>
      <c r="H92" s="411"/>
      <c r="I92" s="153"/>
      <c r="J92" s="411"/>
      <c r="K92" s="153"/>
      <c r="L92" s="153"/>
      <c r="M92" s="152"/>
      <c r="N92" s="153"/>
    </row>
    <row r="93" spans="1:14">
      <c r="A93" s="47"/>
      <c r="B93" s="411"/>
      <c r="C93" s="153"/>
      <c r="D93" s="153"/>
      <c r="E93" s="152"/>
      <c r="F93" s="153"/>
      <c r="G93" s="153"/>
      <c r="H93" s="411"/>
      <c r="I93" s="153"/>
      <c r="J93" s="411"/>
      <c r="K93" s="153"/>
      <c r="L93" s="153"/>
      <c r="M93" s="152"/>
      <c r="N93" s="153"/>
    </row>
    <row r="94" spans="1:14">
      <c r="A94" s="47"/>
      <c r="B94" s="411"/>
      <c r="C94" s="153"/>
      <c r="D94" s="153"/>
      <c r="E94" s="152"/>
      <c r="F94" s="153"/>
      <c r="G94" s="153"/>
      <c r="H94" s="411"/>
      <c r="I94" s="153"/>
      <c r="J94" s="411"/>
      <c r="K94" s="153"/>
      <c r="L94" s="153"/>
      <c r="M94" s="152"/>
      <c r="N94" s="153"/>
    </row>
    <row r="95" spans="1:14">
      <c r="A95" s="47"/>
      <c r="B95" s="411"/>
      <c r="C95" s="153"/>
      <c r="D95" s="153"/>
      <c r="E95" s="152"/>
      <c r="F95" s="153"/>
      <c r="G95" s="153"/>
      <c r="H95" s="411"/>
      <c r="I95" s="153"/>
      <c r="J95" s="411"/>
      <c r="K95" s="153"/>
      <c r="L95" s="153"/>
      <c r="M95" s="152"/>
      <c r="N95" s="153"/>
    </row>
    <row r="96" spans="1:14">
      <c r="A96" s="47"/>
      <c r="B96" s="411"/>
      <c r="C96" s="153"/>
      <c r="D96" s="153"/>
      <c r="E96" s="152"/>
      <c r="F96" s="153"/>
      <c r="G96" s="153"/>
      <c r="H96" s="411"/>
      <c r="I96" s="153"/>
      <c r="J96" s="411"/>
      <c r="K96" s="153"/>
      <c r="L96" s="153"/>
      <c r="M96" s="152"/>
      <c r="N96" s="153"/>
    </row>
    <row r="97" spans="1:14">
      <c r="A97" s="47"/>
      <c r="B97" s="411"/>
      <c r="C97" s="153"/>
      <c r="D97" s="153"/>
      <c r="E97" s="152"/>
      <c r="F97" s="153"/>
      <c r="G97" s="153"/>
      <c r="H97" s="411"/>
      <c r="I97" s="153"/>
      <c r="J97" s="411"/>
      <c r="K97" s="153"/>
      <c r="L97" s="153"/>
      <c r="M97" s="152"/>
      <c r="N97" s="153"/>
    </row>
    <row r="98" spans="1:14">
      <c r="A98" s="47"/>
      <c r="B98" s="411"/>
      <c r="C98" s="153"/>
      <c r="D98" s="153"/>
      <c r="E98" s="152"/>
      <c r="F98" s="153"/>
      <c r="G98" s="153"/>
      <c r="H98" s="411"/>
      <c r="I98" s="153"/>
      <c r="J98" s="411"/>
      <c r="K98" s="153"/>
      <c r="L98" s="153"/>
      <c r="M98" s="152"/>
      <c r="N98" s="153"/>
    </row>
    <row r="99" spans="1:14">
      <c r="A99" s="47"/>
      <c r="B99" s="411"/>
      <c r="C99" s="153"/>
      <c r="D99" s="153"/>
      <c r="E99" s="152"/>
      <c r="F99" s="153"/>
      <c r="G99" s="153"/>
      <c r="H99" s="411"/>
      <c r="I99" s="153"/>
      <c r="J99" s="411"/>
      <c r="K99" s="153"/>
      <c r="L99" s="153"/>
      <c r="M99" s="152"/>
      <c r="N99" s="153"/>
    </row>
    <row r="100" spans="1:14">
      <c r="A100" s="47"/>
      <c r="B100" s="411"/>
      <c r="C100" s="153"/>
      <c r="D100" s="153"/>
      <c r="E100" s="152"/>
      <c r="F100" s="153"/>
      <c r="G100" s="153"/>
      <c r="H100" s="411"/>
      <c r="I100" s="153"/>
      <c r="J100" s="411"/>
      <c r="K100" s="153"/>
      <c r="L100" s="153"/>
      <c r="M100" s="152"/>
      <c r="N100" s="153"/>
    </row>
    <row r="101" spans="1:14">
      <c r="A101" s="47"/>
      <c r="B101" s="411"/>
      <c r="C101" s="153"/>
      <c r="D101" s="153"/>
      <c r="E101" s="152"/>
      <c r="F101" s="153"/>
      <c r="G101" s="153"/>
      <c r="H101" s="411"/>
      <c r="I101" s="153"/>
      <c r="J101" s="411"/>
      <c r="K101" s="153"/>
      <c r="L101" s="153"/>
      <c r="M101" s="152"/>
      <c r="N101" s="153"/>
    </row>
    <row r="102" spans="1:14">
      <c r="A102" s="47"/>
      <c r="B102" s="411"/>
      <c r="C102" s="153"/>
      <c r="D102" s="153"/>
      <c r="E102" s="152"/>
      <c r="F102" s="153"/>
      <c r="G102" s="153"/>
      <c r="H102" s="411"/>
      <c r="I102" s="153"/>
      <c r="J102" s="411"/>
      <c r="K102" s="153"/>
      <c r="L102" s="153"/>
      <c r="M102" s="152"/>
      <c r="N102" s="153"/>
    </row>
    <row r="103" spans="1:14">
      <c r="A103" s="47"/>
      <c r="B103" s="411"/>
      <c r="C103" s="153"/>
      <c r="D103" s="153"/>
      <c r="E103" s="152"/>
      <c r="F103" s="153"/>
      <c r="G103" s="153"/>
      <c r="H103" s="411"/>
      <c r="I103" s="153"/>
      <c r="J103" s="411"/>
      <c r="K103" s="153"/>
      <c r="L103" s="153"/>
      <c r="M103" s="152"/>
      <c r="N103" s="153"/>
    </row>
    <row r="104" spans="1:14">
      <c r="A104" s="47"/>
      <c r="B104" s="411"/>
      <c r="C104" s="153"/>
      <c r="D104" s="153"/>
      <c r="E104" s="152"/>
      <c r="F104" s="153"/>
      <c r="G104" s="153"/>
      <c r="H104" s="411"/>
      <c r="I104" s="153"/>
      <c r="J104" s="411"/>
      <c r="K104" s="153"/>
      <c r="L104" s="153"/>
      <c r="M104" s="152"/>
      <c r="N104" s="153"/>
    </row>
    <row r="105" spans="1:14">
      <c r="A105" s="47"/>
      <c r="B105" s="411"/>
      <c r="C105" s="153"/>
      <c r="D105" s="153"/>
      <c r="E105" s="152"/>
      <c r="F105" s="153"/>
      <c r="G105" s="153"/>
      <c r="H105" s="411"/>
      <c r="I105" s="153"/>
      <c r="J105" s="411"/>
      <c r="K105" s="153"/>
      <c r="L105" s="153"/>
      <c r="M105" s="152"/>
      <c r="N105" s="153"/>
    </row>
    <row r="106" spans="1:14">
      <c r="A106" s="47"/>
      <c r="B106" s="411"/>
      <c r="C106" s="153"/>
      <c r="D106" s="153"/>
      <c r="E106" s="152"/>
      <c r="F106" s="153"/>
      <c r="G106" s="153"/>
      <c r="H106" s="411"/>
      <c r="I106" s="153"/>
      <c r="J106" s="411"/>
      <c r="K106" s="153"/>
      <c r="L106" s="153"/>
      <c r="M106" s="152"/>
      <c r="N106" s="153"/>
    </row>
    <row r="107" spans="1:14">
      <c r="A107" s="47"/>
      <c r="B107" s="411"/>
      <c r="C107" s="153"/>
      <c r="D107" s="153"/>
      <c r="E107" s="152"/>
      <c r="F107" s="153"/>
      <c r="G107" s="153"/>
      <c r="H107" s="411"/>
      <c r="I107" s="153"/>
      <c r="J107" s="411"/>
      <c r="K107" s="153"/>
      <c r="L107" s="153"/>
      <c r="M107" s="152"/>
      <c r="N107" s="153"/>
    </row>
    <row r="108" spans="1:14">
      <c r="A108" s="47"/>
      <c r="B108" s="411"/>
      <c r="C108" s="153"/>
      <c r="D108" s="153"/>
      <c r="E108" s="152"/>
      <c r="F108" s="153"/>
      <c r="G108" s="153"/>
      <c r="H108" s="411"/>
      <c r="I108" s="153"/>
      <c r="J108" s="411"/>
      <c r="K108" s="153"/>
      <c r="L108" s="153"/>
      <c r="M108" s="152"/>
      <c r="N108" s="153"/>
    </row>
    <row r="109" spans="1:14">
      <c r="A109" s="47"/>
      <c r="B109" s="411"/>
      <c r="C109" s="153"/>
      <c r="D109" s="153"/>
      <c r="E109" s="152"/>
      <c r="F109" s="153"/>
      <c r="G109" s="153"/>
      <c r="H109" s="411"/>
      <c r="I109" s="153"/>
      <c r="J109" s="411"/>
      <c r="K109" s="153"/>
      <c r="L109" s="153"/>
      <c r="M109" s="152"/>
      <c r="N109" s="153"/>
    </row>
    <row r="110" spans="1:14">
      <c r="A110" s="47"/>
      <c r="B110" s="411"/>
      <c r="C110" s="153"/>
      <c r="D110" s="153"/>
      <c r="E110" s="152"/>
      <c r="F110" s="153"/>
      <c r="G110" s="153"/>
      <c r="H110" s="411"/>
      <c r="I110" s="153"/>
      <c r="J110" s="411"/>
      <c r="K110" s="153"/>
      <c r="L110" s="153"/>
      <c r="M110" s="152"/>
      <c r="N110" s="153"/>
    </row>
    <row r="111" spans="1:14">
      <c r="A111" s="47"/>
      <c r="B111" s="411"/>
      <c r="C111" s="153"/>
      <c r="D111" s="153"/>
      <c r="E111" s="152"/>
      <c r="F111" s="153"/>
      <c r="G111" s="153"/>
      <c r="H111" s="411"/>
      <c r="I111" s="153"/>
      <c r="J111" s="411"/>
      <c r="K111" s="153"/>
      <c r="L111" s="153"/>
      <c r="M111" s="152"/>
      <c r="N111" s="153"/>
    </row>
    <row r="112" spans="1:14">
      <c r="A112" s="47"/>
      <c r="B112" s="411"/>
      <c r="C112" s="153"/>
      <c r="D112" s="153"/>
      <c r="E112" s="152"/>
      <c r="F112" s="153"/>
      <c r="G112" s="153"/>
      <c r="H112" s="411"/>
      <c r="I112" s="153"/>
      <c r="J112" s="411"/>
      <c r="K112" s="153"/>
      <c r="L112" s="153"/>
      <c r="M112" s="152"/>
      <c r="N112" s="153"/>
    </row>
    <row r="113" spans="1:14">
      <c r="A113" s="47"/>
      <c r="B113" s="411"/>
      <c r="C113" s="153"/>
      <c r="D113" s="153"/>
      <c r="E113" s="152"/>
      <c r="F113" s="153"/>
      <c r="G113" s="153"/>
      <c r="H113" s="411"/>
      <c r="I113" s="153"/>
      <c r="J113" s="411"/>
      <c r="K113" s="153"/>
      <c r="L113" s="153"/>
      <c r="M113" s="152"/>
      <c r="N113" s="153"/>
    </row>
    <row r="114" spans="1:14">
      <c r="A114" s="47"/>
      <c r="B114" s="411"/>
      <c r="C114" s="153"/>
      <c r="D114" s="153"/>
      <c r="E114" s="152"/>
      <c r="F114" s="153"/>
      <c r="G114" s="153"/>
      <c r="H114" s="411"/>
      <c r="I114" s="153"/>
      <c r="J114" s="411"/>
      <c r="K114" s="153"/>
      <c r="L114" s="153"/>
      <c r="M114" s="152"/>
      <c r="N114" s="153"/>
    </row>
    <row r="115" spans="1:14">
      <c r="A115" s="47"/>
      <c r="B115" s="411"/>
      <c r="C115" s="153"/>
      <c r="D115" s="153"/>
      <c r="E115" s="152"/>
      <c r="F115" s="153"/>
      <c r="G115" s="153"/>
      <c r="H115" s="411"/>
      <c r="I115" s="153"/>
      <c r="J115" s="411"/>
      <c r="K115" s="153"/>
      <c r="L115" s="153"/>
      <c r="M115" s="152"/>
      <c r="N115" s="153"/>
    </row>
    <row r="116" spans="1:14">
      <c r="A116" s="47"/>
      <c r="B116" s="411"/>
      <c r="C116" s="153"/>
      <c r="D116" s="153"/>
      <c r="E116" s="152"/>
      <c r="F116" s="153"/>
      <c r="G116" s="153"/>
      <c r="H116" s="411"/>
      <c r="I116" s="153"/>
      <c r="J116" s="411"/>
      <c r="K116" s="153"/>
      <c r="L116" s="153"/>
      <c r="M116" s="152"/>
      <c r="N116" s="153"/>
    </row>
    <row r="117" spans="1:14">
      <c r="A117" s="47"/>
      <c r="B117" s="411"/>
      <c r="C117" s="153"/>
      <c r="D117" s="153"/>
      <c r="E117" s="152"/>
      <c r="F117" s="153"/>
      <c r="G117" s="153"/>
      <c r="H117" s="411"/>
      <c r="I117" s="153"/>
      <c r="J117" s="411"/>
      <c r="K117" s="153"/>
      <c r="L117" s="153"/>
      <c r="M117" s="152"/>
      <c r="N117" s="153"/>
    </row>
    <row r="118" spans="1:14">
      <c r="A118" s="47"/>
      <c r="B118" s="411"/>
      <c r="C118" s="153"/>
      <c r="D118" s="153"/>
      <c r="E118" s="152"/>
      <c r="F118" s="153"/>
      <c r="G118" s="153"/>
      <c r="H118" s="411"/>
      <c r="I118" s="153"/>
      <c r="J118" s="411"/>
      <c r="K118" s="153"/>
      <c r="L118" s="153"/>
      <c r="M118" s="152"/>
      <c r="N118" s="153"/>
    </row>
    <row r="119" spans="1:14">
      <c r="A119" s="47"/>
      <c r="B119" s="411"/>
      <c r="C119" s="153"/>
      <c r="D119" s="153"/>
      <c r="E119" s="152"/>
      <c r="F119" s="153"/>
      <c r="G119" s="153"/>
      <c r="H119" s="411"/>
      <c r="I119" s="153"/>
      <c r="J119" s="411"/>
      <c r="K119" s="153"/>
      <c r="L119" s="153"/>
      <c r="M119" s="152"/>
      <c r="N119" s="153"/>
    </row>
    <row r="120" spans="1:14">
      <c r="A120" s="47"/>
      <c r="B120" s="411"/>
      <c r="C120" s="153"/>
      <c r="D120" s="153"/>
      <c r="E120" s="152"/>
      <c r="F120" s="153"/>
      <c r="G120" s="153"/>
      <c r="H120" s="411"/>
      <c r="I120" s="153"/>
      <c r="J120" s="411"/>
      <c r="K120" s="153"/>
      <c r="L120" s="153"/>
      <c r="M120" s="152"/>
      <c r="N120" s="153"/>
    </row>
    <row r="121" spans="1:14">
      <c r="A121" s="47"/>
      <c r="B121" s="411"/>
      <c r="C121" s="153"/>
      <c r="D121" s="153"/>
      <c r="E121" s="152"/>
      <c r="F121" s="153"/>
      <c r="G121" s="153"/>
      <c r="H121" s="411"/>
      <c r="I121" s="153"/>
      <c r="J121" s="411"/>
      <c r="K121" s="153"/>
      <c r="L121" s="153"/>
      <c r="M121" s="152"/>
      <c r="N121" s="153"/>
    </row>
    <row r="122" spans="1:14">
      <c r="A122" s="47"/>
      <c r="B122" s="411"/>
      <c r="C122" s="153"/>
      <c r="D122" s="153"/>
      <c r="E122" s="152"/>
      <c r="F122" s="153"/>
      <c r="G122" s="153"/>
      <c r="H122" s="411"/>
      <c r="I122" s="153"/>
      <c r="J122" s="411"/>
      <c r="K122" s="153"/>
      <c r="L122" s="153"/>
      <c r="M122" s="152"/>
      <c r="N122" s="153"/>
    </row>
    <row r="123" spans="1:14">
      <c r="A123" s="47"/>
      <c r="B123" s="411"/>
      <c r="C123" s="153"/>
      <c r="D123" s="153"/>
      <c r="E123" s="152"/>
      <c r="F123" s="153"/>
      <c r="G123" s="153"/>
      <c r="H123" s="411"/>
      <c r="I123" s="153"/>
      <c r="J123" s="411"/>
      <c r="K123" s="153"/>
      <c r="L123" s="153"/>
      <c r="M123" s="152"/>
      <c r="N123" s="153"/>
    </row>
    <row r="124" spans="1:14">
      <c r="A124" s="47"/>
      <c r="B124" s="411"/>
      <c r="C124" s="153"/>
      <c r="D124" s="153"/>
      <c r="E124" s="152"/>
      <c r="F124" s="153"/>
      <c r="G124" s="153"/>
      <c r="H124" s="411"/>
      <c r="I124" s="153"/>
      <c r="J124" s="411"/>
      <c r="K124" s="153"/>
      <c r="L124" s="153"/>
      <c r="M124" s="152"/>
      <c r="N124" s="153"/>
    </row>
    <row r="125" spans="1:14">
      <c r="A125" s="47"/>
      <c r="B125" s="411"/>
      <c r="C125" s="153"/>
      <c r="D125" s="153"/>
      <c r="E125" s="152"/>
      <c r="F125" s="153"/>
      <c r="G125" s="153"/>
      <c r="H125" s="411"/>
      <c r="I125" s="153"/>
      <c r="J125" s="411"/>
      <c r="K125" s="153"/>
      <c r="L125" s="153"/>
      <c r="M125" s="152"/>
      <c r="N125" s="153"/>
    </row>
    <row r="126" spans="1:14">
      <c r="A126" s="47"/>
      <c r="B126" s="411"/>
      <c r="C126" s="153"/>
      <c r="D126" s="153"/>
      <c r="E126" s="152"/>
      <c r="F126" s="153"/>
      <c r="G126" s="153"/>
      <c r="H126" s="411"/>
      <c r="I126" s="153"/>
      <c r="J126" s="411"/>
      <c r="K126" s="153"/>
      <c r="L126" s="153"/>
      <c r="M126" s="152"/>
      <c r="N126" s="153"/>
    </row>
    <row r="127" spans="1:14">
      <c r="A127" s="47"/>
      <c r="B127" s="411"/>
      <c r="C127" s="153"/>
      <c r="D127" s="153"/>
      <c r="E127" s="152"/>
      <c r="F127" s="153"/>
      <c r="G127" s="153"/>
      <c r="H127" s="411"/>
      <c r="I127" s="153"/>
      <c r="J127" s="411"/>
      <c r="K127" s="153"/>
      <c r="L127" s="153"/>
      <c r="M127" s="152"/>
      <c r="N127" s="153"/>
    </row>
    <row r="9362" spans="1:1">
      <c r="A9362" s="156"/>
    </row>
    <row r="9363" spans="1:1">
      <c r="A9363" s="156"/>
    </row>
    <row r="9364" spans="1:1">
      <c r="A9364" s="156"/>
    </row>
    <row r="9365" spans="1:1">
      <c r="A9365" s="156"/>
    </row>
    <row r="9366" spans="1:1">
      <c r="A9366" s="156"/>
    </row>
    <row r="9367" spans="1:1">
      <c r="A9367" s="156"/>
    </row>
    <row r="9368" spans="1:1">
      <c r="A9368" s="156"/>
    </row>
  </sheetData>
  <phoneticPr fontId="73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&amp;R&amp;8Quadro 35</oddFooter>
  </headerFooter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syncVertical="1" syncRef="B204" transitionEvaluation="1" transitionEntry="1" codeName="Plan57"/>
  <dimension ref="A1:R216"/>
  <sheetViews>
    <sheetView showGridLines="0" zoomScaleNormal="100" workbookViewId="0">
      <pane xSplit="1" ySplit="7" topLeftCell="B204" activePane="bottomRight" state="frozen"/>
      <selection activeCell="AQ116" sqref="B116:AQ116"/>
      <selection pane="topRight" activeCell="AQ116" sqref="B116:AQ116"/>
      <selection pane="bottomLeft" activeCell="AQ116" sqref="B116:AQ116"/>
      <selection pane="bottomRight" activeCell="B213" sqref="B213:J216"/>
    </sheetView>
  </sheetViews>
  <sheetFormatPr defaultColWidth="9.88671875" defaultRowHeight="13.8"/>
  <cols>
    <col min="1" max="1" width="10.5546875" style="53" bestFit="1" customWidth="1"/>
    <col min="2" max="2" width="11.33203125" style="152" customWidth="1"/>
    <col min="3" max="4" width="9" style="153" customWidth="1"/>
    <col min="5" max="5" width="12" style="152" customWidth="1"/>
    <col min="6" max="7" width="9" style="153" customWidth="1"/>
    <col min="8" max="8" width="9" style="152" customWidth="1"/>
    <col min="9" max="10" width="9" style="153" customWidth="1"/>
    <col min="11" max="11" width="9.88671875" style="156" customWidth="1"/>
    <col min="12" max="12" width="10" style="156" customWidth="1"/>
    <col min="13" max="16384" width="9.88671875" style="156"/>
  </cols>
  <sheetData>
    <row r="1" spans="1:18" s="138" customFormat="1">
      <c r="A1" s="16" t="s">
        <v>413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8" s="138" customFormat="1">
      <c r="A2" s="16" t="s">
        <v>144</v>
      </c>
      <c r="B2" s="139"/>
      <c r="C2" s="137"/>
      <c r="D2" s="137"/>
      <c r="E2" s="137"/>
      <c r="F2" s="137"/>
      <c r="G2" s="137"/>
      <c r="H2" s="137"/>
      <c r="I2" s="137"/>
      <c r="J2" s="137"/>
    </row>
    <row r="3" spans="1:18" s="138" customFormat="1">
      <c r="A3" s="16" t="s">
        <v>145</v>
      </c>
      <c r="B3" s="137"/>
      <c r="C3" s="140"/>
      <c r="D3" s="140"/>
      <c r="E3" s="140"/>
      <c r="F3" s="140"/>
      <c r="G3" s="140"/>
      <c r="H3" s="140"/>
      <c r="I3" s="140"/>
      <c r="J3" s="140"/>
    </row>
    <row r="4" spans="1:18" s="145" customFormat="1">
      <c r="A4" s="141"/>
      <c r="B4" s="142" t="s">
        <v>195</v>
      </c>
      <c r="C4" s="143"/>
      <c r="D4" s="144"/>
      <c r="E4" s="142" t="s">
        <v>196</v>
      </c>
      <c r="F4" s="143"/>
      <c r="G4" s="144"/>
      <c r="H4" s="142" t="s">
        <v>197</v>
      </c>
      <c r="I4" s="143"/>
      <c r="J4" s="144"/>
      <c r="R4" s="146"/>
    </row>
    <row r="5" spans="1:18" s="145" customFormat="1">
      <c r="A5" s="147"/>
      <c r="B5" s="148" t="s">
        <v>15</v>
      </c>
      <c r="C5" s="142" t="s">
        <v>125</v>
      </c>
      <c r="D5" s="144"/>
      <c r="E5" s="148" t="s">
        <v>15</v>
      </c>
      <c r="F5" s="142" t="s">
        <v>125</v>
      </c>
      <c r="G5" s="144"/>
      <c r="H5" s="148" t="s">
        <v>15</v>
      </c>
      <c r="I5" s="142" t="s">
        <v>125</v>
      </c>
      <c r="J5" s="144"/>
    </row>
    <row r="6" spans="1:18" s="145" customFormat="1">
      <c r="A6" s="147"/>
      <c r="B6" s="149"/>
      <c r="C6" s="148" t="s">
        <v>110</v>
      </c>
      <c r="D6" s="148" t="s">
        <v>140</v>
      </c>
      <c r="E6" s="149"/>
      <c r="F6" s="148" t="s">
        <v>110</v>
      </c>
      <c r="G6" s="148" t="s">
        <v>140</v>
      </c>
      <c r="H6" s="149"/>
      <c r="I6" s="148" t="s">
        <v>110</v>
      </c>
      <c r="J6" s="148" t="s">
        <v>140</v>
      </c>
    </row>
    <row r="7" spans="1:18" s="145" customFormat="1" ht="12" customHeight="1">
      <c r="A7" s="150"/>
      <c r="B7" s="151"/>
      <c r="C7" s="151" t="s">
        <v>111</v>
      </c>
      <c r="D7" s="151" t="s">
        <v>198</v>
      </c>
      <c r="E7" s="151"/>
      <c r="F7" s="151" t="s">
        <v>111</v>
      </c>
      <c r="G7" s="151" t="s">
        <v>198</v>
      </c>
      <c r="H7" s="151"/>
      <c r="I7" s="151" t="s">
        <v>111</v>
      </c>
      <c r="J7" s="151" t="s">
        <v>198</v>
      </c>
    </row>
    <row r="8" spans="1:18" s="145" customFormat="1" ht="12" customHeight="1">
      <c r="A8" s="47">
        <v>39052</v>
      </c>
      <c r="B8" s="152">
        <v>121102.001</v>
      </c>
      <c r="C8" s="153">
        <v>14.968426261476143</v>
      </c>
      <c r="D8" s="153">
        <v>19.610180959509659</v>
      </c>
      <c r="E8" s="152">
        <v>85824.752999999997</v>
      </c>
      <c r="F8" s="153">
        <v>16.545124881329354</v>
      </c>
      <c r="G8" s="153">
        <v>22.547895232235614</v>
      </c>
      <c r="H8" s="152">
        <v>35277.248</v>
      </c>
      <c r="I8" s="153">
        <v>11.305002780318031</v>
      </c>
      <c r="J8" s="153">
        <v>13.018859667361603</v>
      </c>
    </row>
    <row r="9" spans="1:18" s="145" customFormat="1" ht="12" customHeight="1">
      <c r="A9" s="47">
        <v>39083</v>
      </c>
      <c r="B9" s="152">
        <v>109695.59699999999</v>
      </c>
      <c r="C9" s="153">
        <v>-9.4188402386513825</v>
      </c>
      <c r="D9" s="153">
        <v>18.151636360291512</v>
      </c>
      <c r="E9" s="152">
        <v>76881.752999999997</v>
      </c>
      <c r="F9" s="153">
        <v>-10.420070769093858</v>
      </c>
      <c r="G9" s="153">
        <v>23.475015541629563</v>
      </c>
      <c r="H9" s="152">
        <v>32813.843999999997</v>
      </c>
      <c r="I9" s="153">
        <v>-6.9829823460151985</v>
      </c>
      <c r="J9" s="153">
        <v>7.3118173653675678</v>
      </c>
    </row>
    <row r="10" spans="1:18" s="145" customFormat="1" ht="12" customHeight="1">
      <c r="A10" s="47">
        <v>39114</v>
      </c>
      <c r="B10" s="152">
        <v>105136.74</v>
      </c>
      <c r="C10" s="153">
        <v>-4.1559161212277314</v>
      </c>
      <c r="D10" s="153">
        <v>11.106212357165068</v>
      </c>
      <c r="E10" s="152">
        <v>75702.005000000005</v>
      </c>
      <c r="F10" s="153">
        <v>-1.5344967485327765</v>
      </c>
      <c r="G10" s="153">
        <v>16.713231237399604</v>
      </c>
      <c r="H10" s="152">
        <v>29434.735000000001</v>
      </c>
      <c r="I10" s="153">
        <v>-10.297815153872246</v>
      </c>
      <c r="J10" s="153">
        <v>-1.1118773549132599</v>
      </c>
    </row>
    <row r="11" spans="1:18" s="145" customFormat="1" ht="12" customHeight="1">
      <c r="A11" s="47">
        <v>39142</v>
      </c>
      <c r="B11" s="152">
        <v>107235.704</v>
      </c>
      <c r="C11" s="153">
        <v>1.9964134326401872</v>
      </c>
      <c r="D11" s="153">
        <v>20.848980291371987</v>
      </c>
      <c r="E11" s="152">
        <v>74489.217999999993</v>
      </c>
      <c r="F11" s="153">
        <v>-1.6020540010796225</v>
      </c>
      <c r="G11" s="153">
        <v>22.783009896951857</v>
      </c>
      <c r="H11" s="152">
        <v>32746.486000000001</v>
      </c>
      <c r="I11" s="153">
        <v>11.251166351591069</v>
      </c>
      <c r="J11" s="153">
        <v>16.668676670989633</v>
      </c>
    </row>
    <row r="12" spans="1:18" s="145" customFormat="1" ht="12" customHeight="1">
      <c r="A12" s="47">
        <v>39173</v>
      </c>
      <c r="B12" s="152">
        <v>114406.238</v>
      </c>
      <c r="C12" s="153">
        <v>6.6867038985448435</v>
      </c>
      <c r="D12" s="153">
        <v>28.672511964147862</v>
      </c>
      <c r="E12" s="152">
        <v>75535.634000000005</v>
      </c>
      <c r="F12" s="153">
        <v>1.4047885426854645</v>
      </c>
      <c r="G12" s="153">
        <v>21.898117945004913</v>
      </c>
      <c r="H12" s="152">
        <v>38870.603999999999</v>
      </c>
      <c r="I12" s="153">
        <v>18.70160358580155</v>
      </c>
      <c r="J12" s="153">
        <v>44.250902268507808</v>
      </c>
    </row>
    <row r="13" spans="1:18" s="145" customFormat="1" ht="12" customHeight="1">
      <c r="A13" s="47">
        <v>39203</v>
      </c>
      <c r="B13" s="152">
        <v>108250.652</v>
      </c>
      <c r="C13" s="153">
        <v>-5.3804636072379175</v>
      </c>
      <c r="D13" s="153">
        <v>25.640668668030187</v>
      </c>
      <c r="E13" s="152">
        <v>75084.790999999997</v>
      </c>
      <c r="F13" s="153">
        <v>-0.59686134361432996</v>
      </c>
      <c r="G13" s="153">
        <v>22.614258893253194</v>
      </c>
      <c r="H13" s="152">
        <v>33165.860999999997</v>
      </c>
      <c r="I13" s="153">
        <v>-14.676239659152202</v>
      </c>
      <c r="J13" s="153">
        <v>33.076849895738114</v>
      </c>
    </row>
    <row r="14" spans="1:18" s="145" customFormat="1" ht="12" customHeight="1">
      <c r="A14" s="47">
        <v>39234</v>
      </c>
      <c r="B14" s="152">
        <v>115604.13099999999</v>
      </c>
      <c r="C14" s="153">
        <v>6.7930112790452357</v>
      </c>
      <c r="D14" s="153">
        <v>22.158061239938</v>
      </c>
      <c r="E14" s="152">
        <v>77487.205000000002</v>
      </c>
      <c r="F14" s="153">
        <v>3.1996013680054114</v>
      </c>
      <c r="G14" s="153">
        <v>22.465927514119088</v>
      </c>
      <c r="H14" s="152">
        <v>38116.925999999999</v>
      </c>
      <c r="I14" s="153">
        <v>14.928196798509163</v>
      </c>
      <c r="J14" s="153">
        <v>21.536952971449864</v>
      </c>
    </row>
    <row r="15" spans="1:18" s="145" customFormat="1" ht="12" customHeight="1">
      <c r="A15" s="47">
        <v>39264</v>
      </c>
      <c r="B15" s="152">
        <v>115812.08100000001</v>
      </c>
      <c r="C15" s="153">
        <v>0.17988111514803951</v>
      </c>
      <c r="D15" s="153">
        <v>22.433262015116551</v>
      </c>
      <c r="E15" s="152">
        <v>78422.778000000006</v>
      </c>
      <c r="F15" s="153">
        <v>1.207390303986311</v>
      </c>
      <c r="G15" s="153">
        <v>19.237955055451671</v>
      </c>
      <c r="H15" s="152">
        <v>37389.303</v>
      </c>
      <c r="I15" s="153">
        <v>-1.9089236104716356</v>
      </c>
      <c r="J15" s="153">
        <v>29.724742834725483</v>
      </c>
    </row>
    <row r="16" spans="1:18" s="145" customFormat="1" ht="12" customHeight="1">
      <c r="A16" s="47">
        <v>39295</v>
      </c>
      <c r="B16" s="152">
        <v>114488.378</v>
      </c>
      <c r="C16" s="153">
        <v>-1.1429748853230559</v>
      </c>
      <c r="D16" s="153">
        <v>14.647848571448939</v>
      </c>
      <c r="E16" s="152">
        <v>79834.788</v>
      </c>
      <c r="F16" s="153">
        <v>1.8005100507916261</v>
      </c>
      <c r="G16" s="153">
        <v>20.261640374034506</v>
      </c>
      <c r="H16" s="152">
        <v>34653.589999999997</v>
      </c>
      <c r="I16" s="153">
        <v>-7.3168333734383921</v>
      </c>
      <c r="J16" s="153">
        <v>3.5156918609607679</v>
      </c>
    </row>
    <row r="17" spans="1:10" s="145" customFormat="1" ht="12" customHeight="1">
      <c r="A17" s="47">
        <v>39326</v>
      </c>
      <c r="B17" s="152">
        <v>120340.05899999999</v>
      </c>
      <c r="C17" s="153">
        <v>5.1111572215653212</v>
      </c>
      <c r="D17" s="153">
        <v>19.894587064922664</v>
      </c>
      <c r="E17" s="152">
        <v>83963.313999999998</v>
      </c>
      <c r="F17" s="153">
        <v>5.1713370867847663</v>
      </c>
      <c r="G17" s="153">
        <v>17.681761915169012</v>
      </c>
      <c r="H17" s="152">
        <v>36376.745000000003</v>
      </c>
      <c r="I17" s="153">
        <v>4.9725151131527756</v>
      </c>
      <c r="J17" s="153">
        <v>25.334268979831776</v>
      </c>
    </row>
    <row r="18" spans="1:10" s="145" customFormat="1" ht="12" customHeight="1">
      <c r="A18" s="47">
        <v>39356</v>
      </c>
      <c r="B18" s="152">
        <v>122966.586</v>
      </c>
      <c r="C18" s="153">
        <v>2.1825874291785174</v>
      </c>
      <c r="D18" s="153">
        <v>23.136597005387436</v>
      </c>
      <c r="E18" s="152">
        <v>83780.516000000003</v>
      </c>
      <c r="F18" s="153">
        <v>-0.21771174968153728</v>
      </c>
      <c r="G18" s="153">
        <v>17.803247038510285</v>
      </c>
      <c r="H18" s="152">
        <v>39186.07</v>
      </c>
      <c r="I18" s="153">
        <v>7.7228597555938583</v>
      </c>
      <c r="J18" s="153">
        <v>36.332985328695997</v>
      </c>
    </row>
    <row r="19" spans="1:10" s="145" customFormat="1" ht="12" customHeight="1">
      <c r="A19" s="47">
        <v>39387</v>
      </c>
      <c r="B19" s="152">
        <v>130847.477</v>
      </c>
      <c r="C19" s="153">
        <v>6.4089695065617347</v>
      </c>
      <c r="D19" s="153">
        <v>24.220313345397958</v>
      </c>
      <c r="E19" s="152">
        <v>88018.028999999995</v>
      </c>
      <c r="F19" s="153">
        <v>5.0578740765931718</v>
      </c>
      <c r="G19" s="153">
        <v>19.5234687318409</v>
      </c>
      <c r="H19" s="152">
        <v>42829.447999999997</v>
      </c>
      <c r="I19" s="153">
        <v>9.2976356138801286</v>
      </c>
      <c r="J19" s="153">
        <v>35.13332527297726</v>
      </c>
    </row>
    <row r="20" spans="1:10" s="145" customFormat="1" ht="12" customHeight="1">
      <c r="A20" s="47">
        <v>39417</v>
      </c>
      <c r="B20" s="152">
        <v>146616.867</v>
      </c>
      <c r="C20" s="153">
        <v>12.051734096485479</v>
      </c>
      <c r="D20" s="153">
        <v>21.068905376716284</v>
      </c>
      <c r="E20" s="152">
        <v>102885.04700000001</v>
      </c>
      <c r="F20" s="153">
        <v>16.890878117709264</v>
      </c>
      <c r="G20" s="153">
        <v>19.878057790623636</v>
      </c>
      <c r="H20" s="152">
        <v>43731.82</v>
      </c>
      <c r="I20" s="153">
        <v>2.1068961710643652</v>
      </c>
      <c r="J20" s="153">
        <v>23.966075811809361</v>
      </c>
    </row>
    <row r="21" spans="1:10" s="145" customFormat="1" ht="12" customHeight="1">
      <c r="A21" s="47">
        <v>39448</v>
      </c>
      <c r="B21" s="152">
        <v>130588.11900000001</v>
      </c>
      <c r="C21" s="153">
        <v>-10.932403841367034</v>
      </c>
      <c r="D21" s="153">
        <v>19.045907558167528</v>
      </c>
      <c r="E21" s="152">
        <v>92924.566999999995</v>
      </c>
      <c r="F21" s="153">
        <v>-9.681173591727088</v>
      </c>
      <c r="G21" s="153">
        <v>20.866868111084823</v>
      </c>
      <c r="H21" s="152">
        <v>37663.552000000003</v>
      </c>
      <c r="I21" s="153">
        <v>-13.876092968460952</v>
      </c>
      <c r="J21" s="153">
        <v>14.77945710962727</v>
      </c>
    </row>
    <row r="22" spans="1:10" s="145" customFormat="1" ht="12" customHeight="1">
      <c r="A22" s="47">
        <v>39479</v>
      </c>
      <c r="B22" s="152">
        <v>126329.185</v>
      </c>
      <c r="C22" s="153">
        <v>-3.2613487602191404</v>
      </c>
      <c r="D22" s="153">
        <v>20.157030739206871</v>
      </c>
      <c r="E22" s="152">
        <v>89929.221000000005</v>
      </c>
      <c r="F22" s="153">
        <v>-3.2234166880756088</v>
      </c>
      <c r="G22" s="153">
        <v>18.793710945965046</v>
      </c>
      <c r="H22" s="152">
        <v>36399.964</v>
      </c>
      <c r="I22" s="153">
        <v>-3.3549358276139252</v>
      </c>
      <c r="J22" s="153">
        <v>23.663297801050366</v>
      </c>
    </row>
    <row r="23" spans="1:10" s="145" customFormat="1" ht="12" customHeight="1">
      <c r="A23" s="47">
        <v>39508</v>
      </c>
      <c r="B23" s="152">
        <v>128876.81299999999</v>
      </c>
      <c r="C23" s="153">
        <v>2.0166583042548814</v>
      </c>
      <c r="D23" s="153">
        <v>20.180880241155496</v>
      </c>
      <c r="E23" s="152">
        <v>89466.285000000003</v>
      </c>
      <c r="F23" s="153">
        <v>-0.51477817204710341</v>
      </c>
      <c r="G23" s="153">
        <v>20.106355526513919</v>
      </c>
      <c r="H23" s="152">
        <v>39410.527999999998</v>
      </c>
      <c r="I23" s="153">
        <v>8.2707883996808285</v>
      </c>
      <c r="J23" s="153">
        <v>20.350403399008975</v>
      </c>
    </row>
    <row r="24" spans="1:10" s="145" customFormat="1" ht="12" customHeight="1">
      <c r="A24" s="47">
        <v>39539</v>
      </c>
      <c r="B24" s="152">
        <v>124683.91499999999</v>
      </c>
      <c r="C24" s="153">
        <v>-3.2534153370164409</v>
      </c>
      <c r="D24" s="153">
        <v>8.9834935399239377</v>
      </c>
      <c r="E24" s="152">
        <v>89875.895000000004</v>
      </c>
      <c r="F24" s="153">
        <v>0.45783727356065729</v>
      </c>
      <c r="G24" s="153">
        <v>18.984762873639216</v>
      </c>
      <c r="H24" s="152">
        <v>34808.019999999997</v>
      </c>
      <c r="I24" s="153">
        <v>-11.678371829984114</v>
      </c>
      <c r="J24" s="153">
        <v>-10.451558715166865</v>
      </c>
    </row>
    <row r="25" spans="1:10" s="145" customFormat="1" ht="12" customHeight="1">
      <c r="A25" s="47">
        <v>39569</v>
      </c>
      <c r="B25" s="152">
        <v>133158.742</v>
      </c>
      <c r="C25" s="153">
        <v>6.797049162275659</v>
      </c>
      <c r="D25" s="153">
        <v>23.009644320664236</v>
      </c>
      <c r="E25" s="152">
        <v>90911.59</v>
      </c>
      <c r="F25" s="153">
        <v>1.1523612643857373</v>
      </c>
      <c r="G25" s="153">
        <v>21.078568361467511</v>
      </c>
      <c r="H25" s="152">
        <v>42247.152000000002</v>
      </c>
      <c r="I25" s="153">
        <v>21.371890730929245</v>
      </c>
      <c r="J25" s="153">
        <v>27.381442019551372</v>
      </c>
    </row>
    <row r="26" spans="1:10" s="145" customFormat="1" ht="12" customHeight="1">
      <c r="A26" s="47">
        <v>39600</v>
      </c>
      <c r="B26" s="152">
        <v>132793.11199999999</v>
      </c>
      <c r="C26" s="153">
        <v>-0.27458204734316372</v>
      </c>
      <c r="D26" s="153">
        <v>14.868829384652349</v>
      </c>
      <c r="E26" s="152">
        <v>92567.91</v>
      </c>
      <c r="F26" s="153">
        <v>1.8219019159163352</v>
      </c>
      <c r="G26" s="153">
        <v>19.462187337896619</v>
      </c>
      <c r="H26" s="152">
        <v>40225.201999999997</v>
      </c>
      <c r="I26" s="153">
        <v>-4.7860030896283874</v>
      </c>
      <c r="J26" s="153">
        <v>5.5310756171680797</v>
      </c>
    </row>
    <row r="27" spans="1:10" s="145" customFormat="1" ht="12" customHeight="1">
      <c r="A27" s="47">
        <v>39630</v>
      </c>
      <c r="B27" s="152">
        <v>129092.19100000001</v>
      </c>
      <c r="C27" s="153">
        <v>-2.7869826561486066</v>
      </c>
      <c r="D27" s="153">
        <v>11.466947045015097</v>
      </c>
      <c r="E27" s="152">
        <v>94091.396999999997</v>
      </c>
      <c r="F27" s="153">
        <v>1.6458046854466168</v>
      </c>
      <c r="G27" s="153">
        <v>19.979678608171714</v>
      </c>
      <c r="H27" s="152">
        <v>35000.794000000002</v>
      </c>
      <c r="I27" s="153">
        <v>-12.9878974877491</v>
      </c>
      <c r="J27" s="153">
        <v>-6.3882148324615695</v>
      </c>
    </row>
    <row r="28" spans="1:10" s="145" customFormat="1" ht="12" customHeight="1">
      <c r="A28" s="47">
        <v>39661</v>
      </c>
      <c r="B28" s="152">
        <v>132071.158</v>
      </c>
      <c r="C28" s="153">
        <v>2.3076275775658628</v>
      </c>
      <c r="D28" s="153">
        <v>15.357698577929014</v>
      </c>
      <c r="E28" s="152">
        <v>95835.308000000005</v>
      </c>
      <c r="F28" s="153">
        <v>1.8534223697411978</v>
      </c>
      <c r="G28" s="153">
        <v>20.042039818531233</v>
      </c>
      <c r="H28" s="152">
        <v>36235.85</v>
      </c>
      <c r="I28" s="153">
        <v>3.5286513785944384</v>
      </c>
      <c r="J28" s="153">
        <v>4.5659338613979195</v>
      </c>
    </row>
    <row r="29" spans="1:10" s="145" customFormat="1" ht="12" customHeight="1">
      <c r="A29" s="47">
        <v>39692</v>
      </c>
      <c r="B29" s="152">
        <v>136936.17499999999</v>
      </c>
      <c r="C29" s="153">
        <v>3.683633182045698</v>
      </c>
      <c r="D29" s="153">
        <v>13.791015342613377</v>
      </c>
      <c r="E29" s="152">
        <v>98211.452999999994</v>
      </c>
      <c r="F29" s="153">
        <v>2.4794045635038842</v>
      </c>
      <c r="G29" s="153">
        <v>16.969481457103996</v>
      </c>
      <c r="H29" s="152">
        <v>38724.722000000002</v>
      </c>
      <c r="I29" s="153">
        <v>6.8685348901709187</v>
      </c>
      <c r="J29" s="153">
        <v>6.4546099437978954</v>
      </c>
    </row>
    <row r="30" spans="1:10" s="145" customFormat="1" ht="12" customHeight="1">
      <c r="A30" s="47">
        <v>39722</v>
      </c>
      <c r="B30" s="152">
        <v>132774.20600000001</v>
      </c>
      <c r="C30" s="153">
        <v>-3.039349536380731</v>
      </c>
      <c r="D30" s="153">
        <v>7.9758415021784934</v>
      </c>
      <c r="E30" s="152">
        <v>99045.163</v>
      </c>
      <c r="F30" s="153">
        <v>0.84889284755822469</v>
      </c>
      <c r="G30" s="153">
        <v>18.219805425882086</v>
      </c>
      <c r="H30" s="152">
        <v>33729.042999999998</v>
      </c>
      <c r="I30" s="153">
        <v>-12.90049028628275</v>
      </c>
      <c r="J30" s="153">
        <v>-13.925935925700127</v>
      </c>
    </row>
    <row r="31" spans="1:10" s="145" customFormat="1" ht="12" customHeight="1">
      <c r="A31" s="47">
        <v>39753</v>
      </c>
      <c r="B31" s="152">
        <v>132318.76</v>
      </c>
      <c r="C31" s="153">
        <v>-0.34302295131029004</v>
      </c>
      <c r="D31" s="153">
        <v>1.1244259604638707</v>
      </c>
      <c r="E31" s="152">
        <v>102430.156</v>
      </c>
      <c r="F31" s="153">
        <v>3.4176257552324785</v>
      </c>
      <c r="G31" s="153">
        <v>16.374062409418411</v>
      </c>
      <c r="H31" s="152">
        <v>29888.603999999999</v>
      </c>
      <c r="I31" s="153">
        <v>-11.386148726484768</v>
      </c>
      <c r="J31" s="153">
        <v>-30.21482789131441</v>
      </c>
    </row>
    <row r="32" spans="1:10" s="145" customFormat="1" ht="12" customHeight="1">
      <c r="A32" s="47">
        <v>39783</v>
      </c>
      <c r="B32" s="152">
        <v>147549.70499999999</v>
      </c>
      <c r="C32" s="153">
        <v>11.51079786418796</v>
      </c>
      <c r="D32" s="153">
        <v>0.63624194070386331</v>
      </c>
      <c r="E32" s="152">
        <v>115590.704</v>
      </c>
      <c r="F32" s="153">
        <v>12.848313928175603</v>
      </c>
      <c r="G32" s="153">
        <v>12.349371818822231</v>
      </c>
      <c r="H32" s="152">
        <v>31959.001</v>
      </c>
      <c r="I32" s="153">
        <v>6.9270448362191761</v>
      </c>
      <c r="J32" s="153">
        <v>-26.920487187590179</v>
      </c>
    </row>
    <row r="33" spans="1:12" s="145" customFormat="1" ht="12" customHeight="1">
      <c r="A33" s="47">
        <v>39814</v>
      </c>
      <c r="B33" s="152">
        <v>137537.875</v>
      </c>
      <c r="C33" s="153">
        <v>-6.7853947928936842</v>
      </c>
      <c r="D33" s="153">
        <v>5.3218899645839812</v>
      </c>
      <c r="E33" s="152">
        <v>103358.929</v>
      </c>
      <c r="F33" s="153">
        <v>-10.581971193808116</v>
      </c>
      <c r="G33" s="153">
        <v>11.228851892309599</v>
      </c>
      <c r="H33" s="152">
        <v>34178.946000000004</v>
      </c>
      <c r="I33" s="153">
        <v>6.9462277622507562</v>
      </c>
      <c r="J33" s="153">
        <v>-9.2519314163465047</v>
      </c>
    </row>
    <row r="34" spans="1:12" s="145" customFormat="1" ht="12" customHeight="1">
      <c r="A34" s="47">
        <v>39845</v>
      </c>
      <c r="B34" s="152">
        <v>136267.90599999999</v>
      </c>
      <c r="C34" s="153">
        <v>-0.92335947461744672</v>
      </c>
      <c r="D34" s="153">
        <v>7.8673198121241628</v>
      </c>
      <c r="E34" s="152">
        <v>103124.591</v>
      </c>
      <c r="F34" s="153">
        <v>-0.22672255050165679</v>
      </c>
      <c r="G34" s="153">
        <v>14.673061606971993</v>
      </c>
      <c r="H34" s="152">
        <v>33143.315000000002</v>
      </c>
      <c r="I34" s="153">
        <v>-3.0300261453351962</v>
      </c>
      <c r="J34" s="153">
        <v>-8.946846760617678</v>
      </c>
    </row>
    <row r="35" spans="1:12" ht="12" customHeight="1">
      <c r="A35" s="47">
        <v>39873</v>
      </c>
      <c r="B35" s="152">
        <v>135056.36499999999</v>
      </c>
      <c r="C35" s="153">
        <v>-0.88908755961950581</v>
      </c>
      <c r="D35" s="153">
        <v>4.7949292476684668</v>
      </c>
      <c r="E35" s="152">
        <v>99304.426999999996</v>
      </c>
      <c r="F35" s="153">
        <v>-3.7044161464844017</v>
      </c>
      <c r="G35" s="153">
        <v>10.996479847129015</v>
      </c>
      <c r="H35" s="152">
        <v>35751.938000000002</v>
      </c>
      <c r="I35" s="153">
        <v>7.8707365271096119</v>
      </c>
      <c r="J35" s="153">
        <v>-9.2832808532785975</v>
      </c>
      <c r="K35" s="154"/>
      <c r="L35" s="155"/>
    </row>
    <row r="36" spans="1:12" ht="12" customHeight="1">
      <c r="A36" s="47">
        <v>39904</v>
      </c>
      <c r="B36" s="152">
        <v>144762.552</v>
      </c>
      <c r="C36" s="153">
        <v>7.1867675396120712</v>
      </c>
      <c r="D36" s="153">
        <v>16.103630528444658</v>
      </c>
      <c r="E36" s="152">
        <v>101681.988</v>
      </c>
      <c r="F36" s="153">
        <v>2.3942145096915057</v>
      </c>
      <c r="G36" s="153">
        <v>13.135994918325977</v>
      </c>
      <c r="H36" s="152">
        <v>43080.563999999998</v>
      </c>
      <c r="I36" s="153">
        <v>20.498541925195781</v>
      </c>
      <c r="J36" s="153">
        <v>23.766201007698797</v>
      </c>
      <c r="K36" s="154"/>
      <c r="L36" s="155"/>
    </row>
    <row r="37" spans="1:12" ht="12" customHeight="1">
      <c r="A37" s="47">
        <v>39934</v>
      </c>
      <c r="B37" s="152">
        <v>133322.92000000001</v>
      </c>
      <c r="C37" s="153">
        <v>-7.9023420366338915</v>
      </c>
      <c r="D37" s="153">
        <v>0.12329494671856622</v>
      </c>
      <c r="E37" s="152">
        <v>102161.375</v>
      </c>
      <c r="F37" s="153">
        <v>0.47145714735632449</v>
      </c>
      <c r="G37" s="153">
        <v>12.374423327102747</v>
      </c>
      <c r="H37" s="152">
        <v>31161.544999999998</v>
      </c>
      <c r="I37" s="153">
        <v>-27.666812811457152</v>
      </c>
      <c r="J37" s="153">
        <v>-26.239891863006527</v>
      </c>
      <c r="K37" s="154"/>
      <c r="L37" s="155"/>
    </row>
    <row r="38" spans="1:12" ht="12" customHeight="1">
      <c r="A38" s="47">
        <v>39965</v>
      </c>
      <c r="B38" s="152">
        <v>139185.83499999999</v>
      </c>
      <c r="C38" s="153">
        <v>4.3975296970693467</v>
      </c>
      <c r="D38" s="153">
        <v>4.8140471322036582</v>
      </c>
      <c r="E38" s="152">
        <v>103474.382</v>
      </c>
      <c r="F38" s="153">
        <v>1.2852283947822674</v>
      </c>
      <c r="G38" s="153">
        <v>11.782130546103931</v>
      </c>
      <c r="H38" s="152">
        <v>35711.453000000001</v>
      </c>
      <c r="I38" s="153">
        <v>14.601034704793992</v>
      </c>
      <c r="J38" s="153">
        <v>-11.221196602070515</v>
      </c>
      <c r="K38" s="154"/>
      <c r="L38" s="155"/>
    </row>
    <row r="39" spans="1:12" ht="12" customHeight="1">
      <c r="A39" s="47">
        <v>39995</v>
      </c>
      <c r="B39" s="152">
        <v>135545.84299999999</v>
      </c>
      <c r="C39" s="153">
        <v>-2.6152029048070902</v>
      </c>
      <c r="D39" s="153">
        <v>4.999258243281357</v>
      </c>
      <c r="E39" s="152">
        <v>105082.61900000001</v>
      </c>
      <c r="F39" s="153">
        <v>1.5542368738186818</v>
      </c>
      <c r="G39" s="153">
        <v>11.68143140652913</v>
      </c>
      <c r="H39" s="152">
        <v>30463.223999999998</v>
      </c>
      <c r="I39" s="153">
        <v>-14.696206844342063</v>
      </c>
      <c r="J39" s="153">
        <v>-12.964191612338849</v>
      </c>
      <c r="K39" s="154"/>
      <c r="L39" s="155"/>
    </row>
    <row r="40" spans="1:12" ht="12" customHeight="1">
      <c r="A40" s="47">
        <v>40026</v>
      </c>
      <c r="B40" s="152">
        <v>137018.96100000001</v>
      </c>
      <c r="C40" s="153">
        <v>1.0868042629680552</v>
      </c>
      <c r="D40" s="153">
        <v>3.7463160578935728</v>
      </c>
      <c r="E40" s="152">
        <v>107131.584</v>
      </c>
      <c r="F40" s="153">
        <v>1.949860994614161</v>
      </c>
      <c r="G40" s="153">
        <v>11.787175557467823</v>
      </c>
      <c r="H40" s="152">
        <v>29887.377</v>
      </c>
      <c r="I40" s="153">
        <v>-1.8903022214588949</v>
      </c>
      <c r="J40" s="153">
        <v>-17.519867755275509</v>
      </c>
      <c r="K40" s="154"/>
      <c r="L40" s="155"/>
    </row>
    <row r="41" spans="1:12" ht="12" customHeight="1">
      <c r="A41" s="47">
        <v>40057</v>
      </c>
      <c r="B41" s="152">
        <v>145698.459</v>
      </c>
      <c r="C41" s="153">
        <v>6.3345232927288109</v>
      </c>
      <c r="D41" s="153">
        <v>6.3988087881087674</v>
      </c>
      <c r="E41" s="152">
        <v>110167.848</v>
      </c>
      <c r="F41" s="153">
        <v>2.8341445973579571</v>
      </c>
      <c r="G41" s="153">
        <v>12.174135128618868</v>
      </c>
      <c r="H41" s="152">
        <v>35530.610999999997</v>
      </c>
      <c r="I41" s="153">
        <v>18.881663653521684</v>
      </c>
      <c r="J41" s="153">
        <v>-8.2482477214426471</v>
      </c>
      <c r="K41" s="154"/>
      <c r="L41" s="155"/>
    </row>
    <row r="42" spans="1:12" ht="12" customHeight="1">
      <c r="A42" s="47">
        <v>40087</v>
      </c>
      <c r="B42" s="152">
        <v>147453.94099999999</v>
      </c>
      <c r="C42" s="153">
        <v>1.2048734159913144</v>
      </c>
      <c r="D42" s="153">
        <v>11.056164779475308</v>
      </c>
      <c r="E42" s="152">
        <v>112123.031</v>
      </c>
      <c r="F42" s="153">
        <v>1.7747310449415243</v>
      </c>
      <c r="G42" s="153">
        <v>13.20394414414765</v>
      </c>
      <c r="H42" s="152">
        <v>35330.910000000003</v>
      </c>
      <c r="I42" s="153">
        <v>-0.56205337983070702</v>
      </c>
      <c r="J42" s="153">
        <v>4.7492216129582987</v>
      </c>
      <c r="K42" s="154"/>
      <c r="L42" s="155"/>
    </row>
    <row r="43" spans="1:12" ht="12" customHeight="1">
      <c r="A43" s="47">
        <v>40118</v>
      </c>
      <c r="B43" s="152">
        <v>156868.06299999999</v>
      </c>
      <c r="C43" s="153">
        <v>6.3844492294715893</v>
      </c>
      <c r="D43" s="153">
        <v>18.553153762928254</v>
      </c>
      <c r="E43" s="152">
        <v>116484.42200000001</v>
      </c>
      <c r="F43" s="153">
        <v>3.8898261678280921</v>
      </c>
      <c r="G43" s="153">
        <v>13.720828463836376</v>
      </c>
      <c r="H43" s="152">
        <v>40383.641000000003</v>
      </c>
      <c r="I43" s="153">
        <v>14.301162919381349</v>
      </c>
      <c r="J43" s="153">
        <v>35.113841382488118</v>
      </c>
      <c r="K43" s="154"/>
      <c r="L43" s="155"/>
    </row>
    <row r="44" spans="1:12" ht="12" customHeight="1">
      <c r="A44" s="47">
        <v>40148</v>
      </c>
      <c r="B44" s="152">
        <v>166072.83499999999</v>
      </c>
      <c r="C44" s="153">
        <v>5.8678432205795827</v>
      </c>
      <c r="D44" s="153">
        <v>12.553823811440346</v>
      </c>
      <c r="E44" s="152">
        <v>131861.185</v>
      </c>
      <c r="F44" s="153">
        <v>13.200703352419097</v>
      </c>
      <c r="G44" s="153">
        <v>14.075942473713109</v>
      </c>
      <c r="H44" s="152">
        <v>34211.65</v>
      </c>
      <c r="I44" s="153">
        <v>-15.283394085243573</v>
      </c>
      <c r="J44" s="153">
        <v>7.0485588707857261</v>
      </c>
      <c r="K44" s="154"/>
      <c r="L44" s="155"/>
    </row>
    <row r="45" spans="1:12" ht="12" customHeight="1">
      <c r="A45" s="47">
        <v>40179</v>
      </c>
      <c r="B45" s="152">
        <v>155650.32500000001</v>
      </c>
      <c r="C45" s="153">
        <v>-6.2758668508308464</v>
      </c>
      <c r="D45" s="153">
        <v>13.169063430709539</v>
      </c>
      <c r="E45" s="152">
        <v>121122.443</v>
      </c>
      <c r="F45" s="153">
        <v>-8.1439750446653409</v>
      </c>
      <c r="G45" s="153">
        <v>17.18624038761083</v>
      </c>
      <c r="H45" s="152">
        <v>34527.881999999998</v>
      </c>
      <c r="I45" s="153">
        <v>0.92434010052131477</v>
      </c>
      <c r="J45" s="153">
        <v>1.0209091877789289</v>
      </c>
      <c r="K45" s="154"/>
      <c r="L45" s="155"/>
    </row>
    <row r="46" spans="1:12" ht="12" customHeight="1">
      <c r="A46" s="47">
        <v>40210</v>
      </c>
      <c r="B46" s="152">
        <v>154334.41800000001</v>
      </c>
      <c r="C46" s="153">
        <v>-0.84542515410744867</v>
      </c>
      <c r="D46" s="153">
        <v>13.258082941408089</v>
      </c>
      <c r="E46" s="152">
        <v>120541.69500000001</v>
      </c>
      <c r="F46" s="153">
        <v>-0.47947183495959944</v>
      </c>
      <c r="G46" s="153">
        <v>16.889379954001459</v>
      </c>
      <c r="H46" s="152">
        <v>33792.722999999998</v>
      </c>
      <c r="I46" s="153">
        <v>-2.1291749085565082</v>
      </c>
      <c r="J46" s="153">
        <v>1.9593936213079477</v>
      </c>
      <c r="K46" s="154"/>
      <c r="L46" s="155"/>
    </row>
    <row r="47" spans="1:12" ht="12" customHeight="1">
      <c r="A47" s="47">
        <v>40238</v>
      </c>
      <c r="B47" s="152">
        <v>156710.266</v>
      </c>
      <c r="C47" s="153">
        <v>1.5394155307599577</v>
      </c>
      <c r="D47" s="153">
        <v>16.033232495188223</v>
      </c>
      <c r="E47" s="152">
        <v>119108.107</v>
      </c>
      <c r="F47" s="153">
        <v>-1.1892880716502297</v>
      </c>
      <c r="G47" s="153">
        <v>19.942393907574729</v>
      </c>
      <c r="H47" s="152">
        <v>37602.159</v>
      </c>
      <c r="I47" s="153">
        <v>11.27294772901255</v>
      </c>
      <c r="J47" s="153">
        <v>5.1751628121530002</v>
      </c>
      <c r="K47" s="154"/>
      <c r="L47" s="155"/>
    </row>
    <row r="48" spans="1:12" ht="12" customHeight="1">
      <c r="A48" s="47">
        <v>40269</v>
      </c>
      <c r="B48" s="152">
        <v>154627.326</v>
      </c>
      <c r="C48" s="153">
        <v>-1.329166271723381</v>
      </c>
      <c r="D48" s="153">
        <v>6.8144515717020626</v>
      </c>
      <c r="E48" s="152">
        <v>118866.24800000001</v>
      </c>
      <c r="F48" s="153">
        <v>-0.2030583862775992</v>
      </c>
      <c r="G48" s="153">
        <v>16.900003961370235</v>
      </c>
      <c r="H48" s="152">
        <v>35761.078000000001</v>
      </c>
      <c r="I48" s="153">
        <v>-4.8962108798061283</v>
      </c>
      <c r="J48" s="153">
        <v>-16.990227890238398</v>
      </c>
      <c r="K48" s="154"/>
      <c r="L48" s="155"/>
    </row>
    <row r="49" spans="1:12" ht="12" customHeight="1">
      <c r="A49" s="47">
        <v>40299</v>
      </c>
      <c r="B49" s="152">
        <v>158687.30900000001</v>
      </c>
      <c r="C49" s="153">
        <v>2.6256568648157286</v>
      </c>
      <c r="D49" s="153">
        <v>19.024777585129392</v>
      </c>
      <c r="E49" s="152">
        <v>120033.92600000001</v>
      </c>
      <c r="F49" s="153">
        <v>0.98234614084899974</v>
      </c>
      <c r="G49" s="153">
        <v>17.494430747432688</v>
      </c>
      <c r="H49" s="152">
        <v>38653.383000000002</v>
      </c>
      <c r="I49" s="153">
        <v>8.0878574186158403</v>
      </c>
      <c r="J49" s="153">
        <v>24.041933735955645</v>
      </c>
      <c r="K49" s="154"/>
      <c r="L49" s="155"/>
    </row>
    <row r="50" spans="1:12" ht="12" customHeight="1">
      <c r="A50" s="47">
        <v>40330</v>
      </c>
      <c r="B50" s="152">
        <v>159627.96900000001</v>
      </c>
      <c r="C50" s="153">
        <v>0.5927758217892487</v>
      </c>
      <c r="D50" s="153">
        <v>14.686935635368359</v>
      </c>
      <c r="E50" s="152">
        <v>120771.511</v>
      </c>
      <c r="F50" s="153">
        <v>0.61448044280414393</v>
      </c>
      <c r="G50" s="153">
        <v>16.716339509039059</v>
      </c>
      <c r="H50" s="152">
        <v>38856.457999999999</v>
      </c>
      <c r="I50" s="153">
        <v>0.52537445428773033</v>
      </c>
      <c r="J50" s="153">
        <v>8.8067125132097033</v>
      </c>
      <c r="K50" s="154"/>
      <c r="L50" s="155"/>
    </row>
    <row r="51" spans="1:12" ht="12" customHeight="1">
      <c r="A51" s="47">
        <v>40360</v>
      </c>
      <c r="B51" s="152">
        <v>162528.34099999999</v>
      </c>
      <c r="C51" s="153">
        <v>1.8169572777061438</v>
      </c>
      <c r="D51" s="153">
        <v>19.906547779558249</v>
      </c>
      <c r="E51" s="152">
        <v>123907.497</v>
      </c>
      <c r="F51" s="153">
        <v>2.5966272790939993</v>
      </c>
      <c r="G51" s="153">
        <v>17.914359367080479</v>
      </c>
      <c r="H51" s="152">
        <v>38620.843999999997</v>
      </c>
      <c r="I51" s="153">
        <v>-0.60637024609911938</v>
      </c>
      <c r="J51" s="153">
        <v>26.778583908256071</v>
      </c>
      <c r="K51" s="154"/>
      <c r="L51" s="155"/>
    </row>
    <row r="52" spans="1:12" ht="12" customHeight="1">
      <c r="A52" s="47">
        <v>40391</v>
      </c>
      <c r="B52" s="152">
        <v>173242.65</v>
      </c>
      <c r="C52" s="153">
        <v>6.5922711904135012</v>
      </c>
      <c r="D52" s="153">
        <v>26.436989987101136</v>
      </c>
      <c r="E52" s="152">
        <v>127034.62699999999</v>
      </c>
      <c r="F52" s="153">
        <v>2.5237617381618227</v>
      </c>
      <c r="G52" s="153">
        <v>18.578128183001574</v>
      </c>
      <c r="H52" s="152">
        <v>46208.023000000001</v>
      </c>
      <c r="I52" s="153">
        <v>19.645295685407604</v>
      </c>
      <c r="J52" s="153">
        <v>54.60715405035377</v>
      </c>
      <c r="K52" s="154"/>
      <c r="L52" s="155"/>
    </row>
    <row r="53" spans="1:12" ht="12" customHeight="1">
      <c r="A53" s="47">
        <v>40422</v>
      </c>
      <c r="B53" s="152">
        <v>176001.728</v>
      </c>
      <c r="C53" s="153">
        <v>1.5926089793708353</v>
      </c>
      <c r="D53" s="153">
        <v>20.79862011443787</v>
      </c>
      <c r="E53" s="152">
        <v>131585.35999999999</v>
      </c>
      <c r="F53" s="153">
        <v>3.5822776100251863</v>
      </c>
      <c r="G53" s="153">
        <v>19.440800913166601</v>
      </c>
      <c r="H53" s="152">
        <v>44416.368000000002</v>
      </c>
      <c r="I53" s="153">
        <v>-3.8773677895719505</v>
      </c>
      <c r="J53" s="153">
        <v>25.008736832586422</v>
      </c>
    </row>
    <row r="54" spans="1:12" ht="12" customHeight="1">
      <c r="A54" s="47">
        <v>40452</v>
      </c>
      <c r="B54" s="152">
        <v>177434.73</v>
      </c>
      <c r="C54" s="153">
        <v>0.81419768787724944</v>
      </c>
      <c r="D54" s="153">
        <v>20.332307700070217</v>
      </c>
      <c r="E54" s="152">
        <v>131645.973</v>
      </c>
      <c r="F54" s="153">
        <v>4.6063635042692397E-2</v>
      </c>
      <c r="G54" s="153">
        <v>17.412071209526971</v>
      </c>
      <c r="H54" s="152">
        <v>45788.756999999998</v>
      </c>
      <c r="I54" s="153">
        <v>3.0898271556107471</v>
      </c>
      <c r="J54" s="153">
        <v>29.59971028201651</v>
      </c>
    </row>
    <row r="55" spans="1:12" ht="12" customHeight="1">
      <c r="A55" s="47">
        <v>40483</v>
      </c>
      <c r="B55" s="152">
        <v>178485.51800000001</v>
      </c>
      <c r="C55" s="153">
        <v>0.59221100626691836</v>
      </c>
      <c r="D55" s="153">
        <v>13.7806603757197</v>
      </c>
      <c r="E55" s="152">
        <v>134669.56599999999</v>
      </c>
      <c r="F55" s="153">
        <v>2.2967607220313546</v>
      </c>
      <c r="G55" s="153">
        <v>15.611653204580445</v>
      </c>
      <c r="H55" s="152">
        <v>43815.951999999997</v>
      </c>
      <c r="I55" s="153">
        <v>-4.3084921479742295</v>
      </c>
      <c r="J55" s="153">
        <v>8.4992608764524302</v>
      </c>
    </row>
    <row r="56" spans="1:12" ht="12" customHeight="1">
      <c r="A56" s="47">
        <v>40513</v>
      </c>
      <c r="B56" s="152">
        <v>206853.32199999999</v>
      </c>
      <c r="C56" s="153">
        <v>15.893616646253616</v>
      </c>
      <c r="D56" s="153">
        <v>24.555784213595189</v>
      </c>
      <c r="E56" s="152">
        <v>151145.36799999999</v>
      </c>
      <c r="F56" s="153">
        <v>12.234243036024939</v>
      </c>
      <c r="G56" s="153">
        <v>14.624609205506523</v>
      </c>
      <c r="H56" s="152">
        <v>55707.953999999998</v>
      </c>
      <c r="I56" s="153">
        <v>27.140804791825591</v>
      </c>
      <c r="J56" s="153">
        <v>62.833286322056956</v>
      </c>
    </row>
    <row r="57" spans="1:12">
      <c r="A57" s="47">
        <v>40544</v>
      </c>
      <c r="B57" s="152">
        <v>193547.22700000001</v>
      </c>
      <c r="C57" s="153">
        <v>-6.4326233058998206</v>
      </c>
      <c r="D57" s="153">
        <v>24.34746088708777</v>
      </c>
      <c r="E57" s="152">
        <v>138318.334</v>
      </c>
      <c r="F57" s="153">
        <v>-8.4865544804522237</v>
      </c>
      <c r="G57" s="153">
        <v>14.197113742165858</v>
      </c>
      <c r="H57" s="152">
        <v>55228.892999999996</v>
      </c>
      <c r="I57" s="153">
        <v>-0.85995080702478965</v>
      </c>
      <c r="J57" s="153">
        <v>59.954476790670206</v>
      </c>
    </row>
    <row r="58" spans="1:12">
      <c r="A58" s="47">
        <v>40575</v>
      </c>
      <c r="B58" s="152">
        <v>185606.93</v>
      </c>
      <c r="C58" s="153">
        <v>-4.1025113731027467</v>
      </c>
      <c r="D58" s="153">
        <v>20.262824329956008</v>
      </c>
      <c r="E58" s="152">
        <v>135091.967</v>
      </c>
      <c r="F58" s="153">
        <v>-2.3325664116226275</v>
      </c>
      <c r="G58" s="153">
        <v>12.070737847182244</v>
      </c>
      <c r="H58" s="152">
        <v>50514.963000000003</v>
      </c>
      <c r="I58" s="153">
        <v>-8.5352607013144404</v>
      </c>
      <c r="J58" s="153">
        <v>49.484736699081644</v>
      </c>
    </row>
    <row r="59" spans="1:12">
      <c r="A59" s="47">
        <v>40603</v>
      </c>
      <c r="B59" s="152">
        <v>179918.78200000001</v>
      </c>
      <c r="C59" s="153">
        <v>-3.0646204858837955</v>
      </c>
      <c r="D59" s="153">
        <v>14.809824903238944</v>
      </c>
      <c r="E59" s="152">
        <v>133099.291</v>
      </c>
      <c r="F59" s="153">
        <v>-1.4750514366261291</v>
      </c>
      <c r="G59" s="153">
        <v>11.746626113367743</v>
      </c>
      <c r="H59" s="152">
        <v>46819.491000000002</v>
      </c>
      <c r="I59" s="153">
        <v>-7.3155987464545884</v>
      </c>
      <c r="J59" s="153">
        <v>24.512773322404179</v>
      </c>
    </row>
    <row r="60" spans="1:12">
      <c r="A60" s="47">
        <v>40634</v>
      </c>
      <c r="B60" s="152">
        <v>172725.43900000001</v>
      </c>
      <c r="C60" s="153">
        <v>-3.9981056563622164</v>
      </c>
      <c r="D60" s="153">
        <v>11.704343254309402</v>
      </c>
      <c r="E60" s="152">
        <v>133517.139</v>
      </c>
      <c r="F60" s="153">
        <v>0.31393705921394233</v>
      </c>
      <c r="G60" s="153">
        <v>12.325526586823866</v>
      </c>
      <c r="H60" s="152">
        <v>39208.300000000003</v>
      </c>
      <c r="I60" s="153">
        <v>-16.25645823445624</v>
      </c>
      <c r="J60" s="153">
        <v>9.6395919608463601</v>
      </c>
    </row>
    <row r="61" spans="1:12">
      <c r="A61" s="47">
        <v>40664</v>
      </c>
      <c r="B61" s="152">
        <v>178297.658</v>
      </c>
      <c r="C61" s="153">
        <v>3.2260557751426555</v>
      </c>
      <c r="D61" s="153">
        <v>12.357855913984906</v>
      </c>
      <c r="E61" s="152">
        <v>133106.83100000001</v>
      </c>
      <c r="F61" s="153">
        <v>-0.30730736373851819</v>
      </c>
      <c r="G61" s="153">
        <v>10.891008430399918</v>
      </c>
      <c r="H61" s="152">
        <v>45190.826999999997</v>
      </c>
      <c r="I61" s="153">
        <v>15.258317754148987</v>
      </c>
      <c r="J61" s="153">
        <v>16.912993100759131</v>
      </c>
    </row>
    <row r="62" spans="1:12">
      <c r="A62" s="47">
        <v>40695</v>
      </c>
      <c r="B62" s="152">
        <v>190510.86199999999</v>
      </c>
      <c r="C62" s="153">
        <v>6.8498959195526732</v>
      </c>
      <c r="D62" s="153">
        <v>19.346793167555742</v>
      </c>
      <c r="E62" s="152">
        <v>133899.00899999999</v>
      </c>
      <c r="F62" s="153">
        <v>0.59514451215505471</v>
      </c>
      <c r="G62" s="153">
        <v>10.869697572964876</v>
      </c>
      <c r="H62" s="152">
        <v>56611.853000000003</v>
      </c>
      <c r="I62" s="153">
        <v>25.27288557919065</v>
      </c>
      <c r="J62" s="153">
        <v>45.694836621495448</v>
      </c>
    </row>
    <row r="63" spans="1:12">
      <c r="A63" s="47">
        <v>40725</v>
      </c>
      <c r="B63" s="152">
        <v>182099.198</v>
      </c>
      <c r="C63" s="153">
        <v>-4.4153198991876863</v>
      </c>
      <c r="D63" s="153">
        <v>12.04150419525909</v>
      </c>
      <c r="E63" s="152">
        <v>136240.13399999999</v>
      </c>
      <c r="F63" s="153">
        <v>1.7484259349522135</v>
      </c>
      <c r="G63" s="153">
        <v>9.9530999322825497</v>
      </c>
      <c r="H63" s="152">
        <v>45859.063999999998</v>
      </c>
      <c r="I63" s="153">
        <v>-18.993882782815817</v>
      </c>
      <c r="J63" s="153">
        <v>18.741744742812983</v>
      </c>
    </row>
    <row r="64" spans="1:12">
      <c r="A64" s="47">
        <v>40756</v>
      </c>
      <c r="B64" s="152">
        <v>179285.432</v>
      </c>
      <c r="C64" s="153">
        <v>-1.5451830820254364</v>
      </c>
      <c r="D64" s="153">
        <v>3.4880452359739467</v>
      </c>
      <c r="E64" s="152">
        <v>137401.11799999999</v>
      </c>
      <c r="F64" s="153">
        <v>0.85216005439336939</v>
      </c>
      <c r="G64" s="153">
        <v>8.1603663857729103</v>
      </c>
      <c r="H64" s="152">
        <v>41884.313999999998</v>
      </c>
      <c r="I64" s="153">
        <v>-8.6673160184865488</v>
      </c>
      <c r="J64" s="153">
        <v>-9.3570525620626519</v>
      </c>
    </row>
    <row r="65" spans="1:10">
      <c r="A65" s="47">
        <v>40787</v>
      </c>
      <c r="B65" s="152">
        <v>188504.74900000001</v>
      </c>
      <c r="C65" s="153">
        <v>5.1422566223897181</v>
      </c>
      <c r="D65" s="153">
        <v>7.1039194569725961</v>
      </c>
      <c r="E65" s="152">
        <v>142007.94399999999</v>
      </c>
      <c r="F65" s="153">
        <v>3.3528300694030788</v>
      </c>
      <c r="G65" s="153">
        <v>7.9207778129725126</v>
      </c>
      <c r="H65" s="152">
        <v>46496.805</v>
      </c>
      <c r="I65" s="153">
        <v>11.012454447743858</v>
      </c>
      <c r="J65" s="153">
        <v>4.683942189960244</v>
      </c>
    </row>
    <row r="66" spans="1:10">
      <c r="A66" s="47">
        <v>40817</v>
      </c>
      <c r="B66" s="152">
        <v>188069.133</v>
      </c>
      <c r="C66" s="153">
        <v>-0.23109019921826457</v>
      </c>
      <c r="D66" s="153">
        <v>5.9934168468596782</v>
      </c>
      <c r="E66" s="152">
        <v>144053.802</v>
      </c>
      <c r="F66" s="153">
        <v>1.4406644743761632</v>
      </c>
      <c r="G66" s="153">
        <v>9.4251489181518711</v>
      </c>
      <c r="H66" s="152">
        <v>44015.330999999998</v>
      </c>
      <c r="I66" s="153">
        <v>-5.3368699204171088</v>
      </c>
      <c r="J66" s="153">
        <v>-3.8730599304104274</v>
      </c>
    </row>
    <row r="67" spans="1:10">
      <c r="A67" s="47">
        <v>40848</v>
      </c>
      <c r="B67" s="152">
        <v>182670.91500000001</v>
      </c>
      <c r="C67" s="153">
        <v>-2.870337047813154</v>
      </c>
      <c r="D67" s="153">
        <v>2.3449504737969917</v>
      </c>
      <c r="E67" s="152">
        <v>146468.66099999999</v>
      </c>
      <c r="F67" s="153">
        <v>1.6763590870027878</v>
      </c>
      <c r="G67" s="153">
        <v>8.7615155750928828</v>
      </c>
      <c r="H67" s="152">
        <v>36202.254000000001</v>
      </c>
      <c r="I67" s="153">
        <v>-17.750808235430515</v>
      </c>
      <c r="J67" s="153">
        <v>-17.376543593073134</v>
      </c>
    </row>
    <row r="68" spans="1:10">
      <c r="A68" s="47">
        <v>40878</v>
      </c>
      <c r="B68" s="152">
        <v>214235.31099999999</v>
      </c>
      <c r="C68" s="153">
        <v>17.279376960475613</v>
      </c>
      <c r="D68" s="153">
        <v>3.5687070087276673</v>
      </c>
      <c r="E68" s="152">
        <v>162769.67000000001</v>
      </c>
      <c r="F68" s="153">
        <v>11.129349369828677</v>
      </c>
      <c r="G68" s="153">
        <v>7.6908092876521561</v>
      </c>
      <c r="H68" s="152">
        <v>51465.641000000003</v>
      </c>
      <c r="I68" s="153">
        <v>42.161427296764444</v>
      </c>
      <c r="J68" s="153">
        <v>-7.6152733952497993</v>
      </c>
    </row>
    <row r="69" spans="1:10">
      <c r="A69" s="47">
        <v>40909</v>
      </c>
      <c r="B69" s="152">
        <v>212136.24100000001</v>
      </c>
      <c r="C69" s="153">
        <v>-0.97979646315168312</v>
      </c>
      <c r="D69" s="153">
        <v>9.6043814670617742</v>
      </c>
      <c r="E69" s="152">
        <v>149195.22200000001</v>
      </c>
      <c r="F69" s="153">
        <v>-8.3396667204645674</v>
      </c>
      <c r="G69" s="153">
        <v>7.8636632508890747</v>
      </c>
      <c r="H69" s="152">
        <v>62941.019</v>
      </c>
      <c r="I69" s="153">
        <v>22.297163266653964</v>
      </c>
      <c r="J69" s="153">
        <v>13.96393369680613</v>
      </c>
    </row>
    <row r="70" spans="1:10">
      <c r="A70" s="47">
        <v>40940</v>
      </c>
      <c r="B70" s="152">
        <v>191488.769</v>
      </c>
      <c r="C70" s="153">
        <v>-9.7331186329449473</v>
      </c>
      <c r="D70" s="153">
        <v>3.1689759644211613</v>
      </c>
      <c r="E70" s="152">
        <v>147869.69899999999</v>
      </c>
      <c r="F70" s="153">
        <v>-0.88844869308214447</v>
      </c>
      <c r="G70" s="153">
        <v>9.4585431567518761</v>
      </c>
      <c r="H70" s="152">
        <v>43619.07</v>
      </c>
      <c r="I70" s="153">
        <v>-30.698500448491306</v>
      </c>
      <c r="J70" s="153">
        <v>-13.651188856656194</v>
      </c>
    </row>
    <row r="71" spans="1:10">
      <c r="A71" s="47">
        <v>40969</v>
      </c>
      <c r="B71" s="152">
        <v>201956.12599999999</v>
      </c>
      <c r="C71" s="153">
        <v>5.4663033527569516</v>
      </c>
      <c r="D71" s="153">
        <v>12.248495546173711</v>
      </c>
      <c r="E71" s="152">
        <v>145223.965</v>
      </c>
      <c r="F71" s="153">
        <v>-1.7892333709288222</v>
      </c>
      <c r="G71" s="153">
        <v>9.1094955569673175</v>
      </c>
      <c r="H71" s="152">
        <v>56732.161</v>
      </c>
      <c r="I71" s="153">
        <v>30.06274778439797</v>
      </c>
      <c r="J71" s="153">
        <v>21.172101166157486</v>
      </c>
    </row>
    <row r="72" spans="1:10">
      <c r="A72" s="47">
        <v>41000</v>
      </c>
      <c r="B72" s="152">
        <v>193183.93400000001</v>
      </c>
      <c r="C72" s="153">
        <v>-4.3436127310146571</v>
      </c>
      <c r="D72" s="153">
        <v>11.84451758724434</v>
      </c>
      <c r="E72" s="152">
        <v>148228.80300000001</v>
      </c>
      <c r="F72" s="153">
        <v>2.0691061561361357</v>
      </c>
      <c r="G72" s="153">
        <v>11.018558448889483</v>
      </c>
      <c r="H72" s="152">
        <v>44955.131000000001</v>
      </c>
      <c r="I72" s="153">
        <v>-20.759001230360319</v>
      </c>
      <c r="J72" s="153">
        <v>14.657179729802117</v>
      </c>
    </row>
    <row r="73" spans="1:10">
      <c r="A73" s="47">
        <v>41030</v>
      </c>
      <c r="B73" s="152">
        <v>191663.05300000001</v>
      </c>
      <c r="C73" s="153">
        <v>-0.78727095390862534</v>
      </c>
      <c r="D73" s="153">
        <v>7.496113605709831</v>
      </c>
      <c r="E73" s="152">
        <v>147811.28400000001</v>
      </c>
      <c r="F73" s="153">
        <v>-0.28167197707182901</v>
      </c>
      <c r="G73" s="153">
        <v>11.047106215007108</v>
      </c>
      <c r="H73" s="152">
        <v>43851.769</v>
      </c>
      <c r="I73" s="153">
        <v>-2.4543627734062268</v>
      </c>
      <c r="J73" s="153">
        <v>-2.9631190418356379</v>
      </c>
    </row>
    <row r="74" spans="1:10">
      <c r="A74" s="47">
        <v>41061</v>
      </c>
      <c r="B74" s="152">
        <v>198858.46299999999</v>
      </c>
      <c r="C74" s="153">
        <v>3.7541977378394265</v>
      </c>
      <c r="D74" s="153">
        <v>4.3816929451508058</v>
      </c>
      <c r="E74" s="152">
        <v>151219.217</v>
      </c>
      <c r="F74" s="153">
        <v>2.3055973182669831</v>
      </c>
      <c r="G74" s="153">
        <v>12.935277213291396</v>
      </c>
      <c r="H74" s="152">
        <v>47639.245999999999</v>
      </c>
      <c r="I74" s="153">
        <v>8.6369993420333913</v>
      </c>
      <c r="J74" s="153">
        <v>-15.849343422834083</v>
      </c>
    </row>
    <row r="75" spans="1:10">
      <c r="A75" s="47">
        <v>41091</v>
      </c>
      <c r="B75" s="152">
        <v>203627.55</v>
      </c>
      <c r="C75" s="153">
        <v>2.3982318519679913</v>
      </c>
      <c r="D75" s="153">
        <v>11.822321150475368</v>
      </c>
      <c r="E75" s="152">
        <v>154222.04399999999</v>
      </c>
      <c r="F75" s="153">
        <v>1.9857443118489471</v>
      </c>
      <c r="G75" s="153">
        <v>13.198687840398037</v>
      </c>
      <c r="H75" s="152">
        <v>49405.506000000001</v>
      </c>
      <c r="I75" s="153">
        <v>3.7075733734324823</v>
      </c>
      <c r="J75" s="153">
        <v>7.7333501617041334</v>
      </c>
    </row>
    <row r="76" spans="1:10">
      <c r="A76" s="47">
        <v>41122</v>
      </c>
      <c r="B76" s="152">
        <v>203575.29699999999</v>
      </c>
      <c r="C76" s="153">
        <v>-2.5661066000159938E-2</v>
      </c>
      <c r="D76" s="153">
        <v>13.548153204104164</v>
      </c>
      <c r="E76" s="152">
        <v>155406.459</v>
      </c>
      <c r="F76" s="153">
        <v>0.767993322666638</v>
      </c>
      <c r="G76" s="153">
        <v>13.104217245160999</v>
      </c>
      <c r="H76" s="152">
        <v>48168.838000000003</v>
      </c>
      <c r="I76" s="153">
        <v>-2.5030975292510971</v>
      </c>
      <c r="J76" s="153">
        <v>15.004481152538386</v>
      </c>
    </row>
    <row r="77" spans="1:10">
      <c r="A77" s="47">
        <v>41153</v>
      </c>
      <c r="B77" s="152">
        <v>202200.005</v>
      </c>
      <c r="C77" s="153">
        <v>-0.67556919737663534</v>
      </c>
      <c r="D77" s="153">
        <v>7.2652047614991444</v>
      </c>
      <c r="E77" s="152">
        <v>160602.70000000001</v>
      </c>
      <c r="F77" s="153">
        <v>3.3436454529859772</v>
      </c>
      <c r="G77" s="153">
        <v>13.094166055949664</v>
      </c>
      <c r="H77" s="152">
        <v>41597.305</v>
      </c>
      <c r="I77" s="153">
        <v>-13.642706099740254</v>
      </c>
      <c r="J77" s="153">
        <v>-10.537283153111277</v>
      </c>
    </row>
    <row r="78" spans="1:10">
      <c r="A78" s="47">
        <v>41183</v>
      </c>
      <c r="B78" s="152">
        <v>204756.96</v>
      </c>
      <c r="C78" s="153">
        <v>1.2645672288682741</v>
      </c>
      <c r="D78" s="153">
        <v>8.8732407779005484</v>
      </c>
      <c r="E78" s="152">
        <v>160564.565</v>
      </c>
      <c r="F78" s="153">
        <v>-2.3744930813740517E-2</v>
      </c>
      <c r="G78" s="153">
        <v>11.461525326488786</v>
      </c>
      <c r="H78" s="152">
        <v>44192.394999999997</v>
      </c>
      <c r="I78" s="153">
        <v>6.2386012747700947</v>
      </c>
      <c r="J78" s="153">
        <v>0.40227801535788199</v>
      </c>
    </row>
    <row r="79" spans="1:10">
      <c r="A79" s="47">
        <v>41214</v>
      </c>
      <c r="B79" s="152">
        <v>209024.611</v>
      </c>
      <c r="C79" s="153">
        <v>2.0842519834246342</v>
      </c>
      <c r="D79" s="153">
        <v>14.426870309375751</v>
      </c>
      <c r="E79" s="152">
        <v>164799.19399999999</v>
      </c>
      <c r="F79" s="153">
        <v>2.6373371982790772</v>
      </c>
      <c r="G79" s="153">
        <v>12.51498639698767</v>
      </c>
      <c r="H79" s="152">
        <v>44225.417000000001</v>
      </c>
      <c r="I79" s="153">
        <v>7.4723264036724579E-2</v>
      </c>
      <c r="J79" s="153">
        <v>22.162053777093547</v>
      </c>
    </row>
    <row r="80" spans="1:10">
      <c r="A80" s="47">
        <v>41244</v>
      </c>
      <c r="B80" s="152">
        <v>233371.45199999999</v>
      </c>
      <c r="C80" s="153">
        <v>11.64783461790535</v>
      </c>
      <c r="D80" s="153">
        <v>8.9323001472899186</v>
      </c>
      <c r="E80" s="152">
        <v>187434.736</v>
      </c>
      <c r="F80" s="153">
        <v>13.735226156506574</v>
      </c>
      <c r="G80" s="153">
        <v>15.153355044585393</v>
      </c>
      <c r="H80" s="152">
        <v>45936.716</v>
      </c>
      <c r="I80" s="153">
        <v>3.8694920615446105</v>
      </c>
      <c r="J80" s="153">
        <v>-10.742944015794931</v>
      </c>
    </row>
    <row r="81" spans="1:10">
      <c r="A81" s="47">
        <v>41275</v>
      </c>
      <c r="B81" s="152">
        <v>216463.90700000001</v>
      </c>
      <c r="C81" s="153">
        <v>-7.2449071448550617</v>
      </c>
      <c r="D81" s="153">
        <v>2.0400408622306077</v>
      </c>
      <c r="E81" s="152">
        <v>167743.52300000002</v>
      </c>
      <c r="F81" s="153">
        <v>-10.505637012768007</v>
      </c>
      <c r="G81" s="153">
        <v>12.432235262869209</v>
      </c>
      <c r="H81" s="152">
        <v>48720.383999999998</v>
      </c>
      <c r="I81" s="153">
        <v>6.0597888625734582</v>
      </c>
      <c r="J81" s="153">
        <v>-22.593588769193584</v>
      </c>
    </row>
    <row r="82" spans="1:10">
      <c r="A82" s="47">
        <v>41306</v>
      </c>
      <c r="B82" s="152">
        <v>205022.59299999999</v>
      </c>
      <c r="C82" s="153">
        <v>-5.2855527549911585</v>
      </c>
      <c r="D82" s="153">
        <v>7.0676855205017279</v>
      </c>
      <c r="E82" s="152">
        <v>164991.14300000001</v>
      </c>
      <c r="F82" s="153">
        <v>-1.6408263942328194</v>
      </c>
      <c r="G82" s="153">
        <v>11.578737304388508</v>
      </c>
      <c r="H82" s="152">
        <v>40031.449999999997</v>
      </c>
      <c r="I82" s="153">
        <v>-17.834288826623371</v>
      </c>
      <c r="J82" s="153">
        <v>-8.2248887929064054</v>
      </c>
    </row>
    <row r="83" spans="1:10">
      <c r="A83" s="47">
        <v>41334</v>
      </c>
      <c r="B83" s="152">
        <v>207717.486</v>
      </c>
      <c r="C83" s="153">
        <v>1.3144370874287012</v>
      </c>
      <c r="D83" s="153">
        <v>2.8527780335814126</v>
      </c>
      <c r="E83" s="152">
        <v>165953.65400000001</v>
      </c>
      <c r="F83" s="153">
        <v>0.58337131466505454</v>
      </c>
      <c r="G83" s="153">
        <v>14.274289370903762</v>
      </c>
      <c r="H83" s="152">
        <v>41763.832000000002</v>
      </c>
      <c r="I83" s="153">
        <v>4.3275524618768486</v>
      </c>
      <c r="J83" s="153">
        <v>-26.384203838101637</v>
      </c>
    </row>
    <row r="84" spans="1:10">
      <c r="A84" s="47">
        <v>41365</v>
      </c>
      <c r="B84" s="152">
        <v>209621.82800000001</v>
      </c>
      <c r="C84" s="153">
        <v>0.91679426545726639</v>
      </c>
      <c r="D84" s="153">
        <v>8.5089342885004093</v>
      </c>
      <c r="E84" s="152">
        <v>163834.777</v>
      </c>
      <c r="F84" s="153">
        <v>-1.276788397801714</v>
      </c>
      <c r="G84" s="153">
        <v>10.528300629938974</v>
      </c>
      <c r="H84" s="152">
        <v>45787.050999999999</v>
      </c>
      <c r="I84" s="153">
        <v>9.6332611432782329</v>
      </c>
      <c r="J84" s="153">
        <v>1.8505562802163782</v>
      </c>
    </row>
    <row r="85" spans="1:10">
      <c r="A85" s="47">
        <v>41395</v>
      </c>
      <c r="B85" s="152">
        <v>201046.33100000001</v>
      </c>
      <c r="C85" s="153">
        <v>-4.0909370373394509</v>
      </c>
      <c r="D85" s="153">
        <v>4.8957156077441795</v>
      </c>
      <c r="E85" s="152">
        <v>166448.37100000001</v>
      </c>
      <c r="F85" s="153">
        <v>1.5952620364600612</v>
      </c>
      <c r="G85" s="153">
        <v>12.608703811814529</v>
      </c>
      <c r="H85" s="152">
        <v>34597.96</v>
      </c>
      <c r="I85" s="153">
        <v>-24.437238816712611</v>
      </c>
      <c r="J85" s="153">
        <v>-21.102475934323198</v>
      </c>
    </row>
    <row r="86" spans="1:10">
      <c r="A86" s="47">
        <v>41426</v>
      </c>
      <c r="B86" s="152">
        <v>214567.50700000001</v>
      </c>
      <c r="C86" s="153">
        <v>6.7254030117067893</v>
      </c>
      <c r="D86" s="153">
        <v>7.8996104882898539</v>
      </c>
      <c r="E86" s="152">
        <v>166507.946</v>
      </c>
      <c r="F86" s="153">
        <v>3.5791879272882764E-2</v>
      </c>
      <c r="G86" s="153">
        <v>10.110308268558221</v>
      </c>
      <c r="H86" s="152">
        <v>48059.561000000002</v>
      </c>
      <c r="I86" s="153">
        <v>38.908655308000817</v>
      </c>
      <c r="J86" s="153">
        <v>0.88228726374048827</v>
      </c>
    </row>
    <row r="87" spans="1:10">
      <c r="A87" s="47">
        <v>41456</v>
      </c>
      <c r="B87" s="152">
        <v>210471.46900000001</v>
      </c>
      <c r="C87" s="153">
        <v>-1.9089740367818135</v>
      </c>
      <c r="D87" s="153">
        <v>3.3609985485755738</v>
      </c>
      <c r="E87" s="152">
        <v>169009.08100000001</v>
      </c>
      <c r="F87" s="153">
        <v>1.5021114968291063</v>
      </c>
      <c r="G87" s="153">
        <v>9.5881474635364068</v>
      </c>
      <c r="H87" s="152">
        <v>41462.387999999999</v>
      </c>
      <c r="I87" s="153">
        <v>-13.727077115831332</v>
      </c>
      <c r="J87" s="153">
        <v>-16.077394288806595</v>
      </c>
    </row>
    <row r="88" spans="1:10">
      <c r="A88" s="47">
        <v>41487</v>
      </c>
      <c r="B88" s="152">
        <v>209608.11900000001</v>
      </c>
      <c r="C88" s="153">
        <v>-0.41019811573605736</v>
      </c>
      <c r="D88" s="153">
        <v>2.963435195184807</v>
      </c>
      <c r="E88" s="152">
        <v>170808.72200000001</v>
      </c>
      <c r="F88" s="153">
        <v>1.064819114660472</v>
      </c>
      <c r="G88" s="153">
        <v>9.9109542158733568</v>
      </c>
      <c r="H88" s="152">
        <v>38799.396999999997</v>
      </c>
      <c r="I88" s="153">
        <v>-6.4226667311106151</v>
      </c>
      <c r="J88" s="153">
        <v>-19.451249789334756</v>
      </c>
    </row>
    <row r="89" spans="1:10">
      <c r="A89" s="47">
        <v>41518</v>
      </c>
      <c r="B89" s="152">
        <v>229574.84299999999</v>
      </c>
      <c r="C89" s="153">
        <v>9.5257397925506879</v>
      </c>
      <c r="D89" s="153">
        <v>13.538495214181623</v>
      </c>
      <c r="E89" s="152">
        <v>175857.88700000002</v>
      </c>
      <c r="F89" s="153">
        <v>2.9560346455844333</v>
      </c>
      <c r="G89" s="153">
        <v>9.4987114164332223</v>
      </c>
      <c r="H89" s="152">
        <v>53716.955999999998</v>
      </c>
      <c r="I89" s="153">
        <v>38.447914538465639</v>
      </c>
      <c r="J89" s="153">
        <v>29.135663957076062</v>
      </c>
    </row>
    <row r="90" spans="1:10">
      <c r="A90" s="47">
        <v>41548</v>
      </c>
      <c r="B90" s="152">
        <v>211135.08199999999</v>
      </c>
      <c r="C90" s="153">
        <v>-8.0321348624422235</v>
      </c>
      <c r="D90" s="153">
        <v>3.1149720136497439</v>
      </c>
      <c r="E90" s="152">
        <v>175365.95</v>
      </c>
      <c r="F90" s="153">
        <v>-0.27973553440909932</v>
      </c>
      <c r="G90" s="153">
        <v>9.2183384297774555</v>
      </c>
      <c r="H90" s="152">
        <v>35769.131999999998</v>
      </c>
      <c r="I90" s="153">
        <v>-33.411841132621142</v>
      </c>
      <c r="J90" s="153">
        <v>-19.060435624726836</v>
      </c>
    </row>
    <row r="91" spans="1:10">
      <c r="A91" s="47">
        <v>41579</v>
      </c>
      <c r="B91" s="152">
        <v>215546.80300000001</v>
      </c>
      <c r="C91" s="153">
        <v>2.0895253210454148</v>
      </c>
      <c r="D91" s="153">
        <v>3.120298594886513</v>
      </c>
      <c r="E91" s="152">
        <v>182559.21900000001</v>
      </c>
      <c r="F91" s="153">
        <v>4.1018618494639352</v>
      </c>
      <c r="G91" s="153">
        <v>10.7767669057896</v>
      </c>
      <c r="H91" s="152">
        <v>32987.584000000003</v>
      </c>
      <c r="I91" s="153">
        <v>-7.7763922255647699</v>
      </c>
      <c r="J91" s="153">
        <v>-25.410349437745268</v>
      </c>
    </row>
    <row r="92" spans="1:10">
      <c r="A92" s="47">
        <v>41609</v>
      </c>
      <c r="B92" s="152">
        <v>249509.77799999999</v>
      </c>
      <c r="C92" s="153">
        <v>15.756659123355218</v>
      </c>
      <c r="D92" s="153">
        <v>6.9152957063488643</v>
      </c>
      <c r="E92" s="152">
        <v>204052.42</v>
      </c>
      <c r="F92" s="153">
        <v>11.77327615539372</v>
      </c>
      <c r="G92" s="153">
        <v>8.8658507780542877</v>
      </c>
      <c r="H92" s="152">
        <v>45457.358</v>
      </c>
      <c r="I92" s="153">
        <v>37.801416435953598</v>
      </c>
      <c r="J92" s="153">
        <v>-1.0435182175408446</v>
      </c>
    </row>
    <row r="93" spans="1:10">
      <c r="A93" s="47">
        <v>41640</v>
      </c>
      <c r="B93" s="152">
        <v>222947.11900000001</v>
      </c>
      <c r="C93" s="153">
        <v>-10.645939094218585</v>
      </c>
      <c r="D93" s="153">
        <v>2.9950545057841906</v>
      </c>
      <c r="E93" s="152">
        <v>184028.43100000001</v>
      </c>
      <c r="F93" s="153">
        <v>-9.8131592852464085</v>
      </c>
      <c r="G93" s="153">
        <v>9.7082186595067519</v>
      </c>
      <c r="H93" s="152">
        <v>38918.688000000002</v>
      </c>
      <c r="I93" s="153">
        <v>-14.38418396423303</v>
      </c>
      <c r="J93" s="153">
        <v>-20.118265077713673</v>
      </c>
    </row>
    <row r="94" spans="1:10">
      <c r="A94" s="47">
        <v>41671</v>
      </c>
      <c r="B94" s="152">
        <v>224671.13399999999</v>
      </c>
      <c r="C94" s="153">
        <v>0.7732842692620755</v>
      </c>
      <c r="D94" s="153">
        <v>9.5835979403499216</v>
      </c>
      <c r="E94" s="152">
        <v>189754.31400000001</v>
      </c>
      <c r="F94" s="153">
        <v>3.1114121708726628</v>
      </c>
      <c r="G94" s="153">
        <v>15.00878807779397</v>
      </c>
      <c r="H94" s="152">
        <v>34916.82</v>
      </c>
      <c r="I94" s="153">
        <v>-10.282638510321828</v>
      </c>
      <c r="J94" s="153">
        <v>-12.776529453717014</v>
      </c>
    </row>
    <row r="95" spans="1:10">
      <c r="A95" s="47">
        <v>41699</v>
      </c>
      <c r="B95" s="152">
        <v>228014.04699999999</v>
      </c>
      <c r="C95" s="153">
        <v>1.4879138857241891</v>
      </c>
      <c r="D95" s="153">
        <v>9.7712337034543157</v>
      </c>
      <c r="E95" s="152">
        <v>181861.508</v>
      </c>
      <c r="F95" s="153">
        <v>-4.1594869880007055</v>
      </c>
      <c r="G95" s="153">
        <v>9.5857208422780484</v>
      </c>
      <c r="H95" s="152">
        <v>46152.538999999997</v>
      </c>
      <c r="I95" s="153">
        <v>32.178528858011695</v>
      </c>
      <c r="J95" s="153">
        <v>10.508391567133973</v>
      </c>
    </row>
    <row r="96" spans="1:10">
      <c r="A96" s="47">
        <v>41730</v>
      </c>
      <c r="B96" s="152">
        <v>222462.99100000001</v>
      </c>
      <c r="C96" s="153">
        <v>-2.4345236940599544</v>
      </c>
      <c r="D96" s="153">
        <v>6.125871109186205</v>
      </c>
      <c r="E96" s="152">
        <v>182000.614</v>
      </c>
      <c r="F96" s="153">
        <v>7.6490072874574433E-2</v>
      </c>
      <c r="G96" s="153">
        <v>11.087900464502724</v>
      </c>
      <c r="H96" s="152">
        <v>40462.377</v>
      </c>
      <c r="I96" s="153">
        <v>-12.329033512110787</v>
      </c>
      <c r="J96" s="153">
        <v>-11.629213683143734</v>
      </c>
    </row>
    <row r="97" spans="1:10">
      <c r="A97" s="47">
        <v>41760</v>
      </c>
      <c r="B97" s="152">
        <v>214771.85500000001</v>
      </c>
      <c r="C97" s="153">
        <v>-3.45726539296597</v>
      </c>
      <c r="D97" s="153">
        <v>6.8270452545587617</v>
      </c>
      <c r="E97" s="152">
        <v>180083.527</v>
      </c>
      <c r="F97" s="153">
        <v>-1.0533409519156898</v>
      </c>
      <c r="G97" s="153">
        <v>8.1918230368262357</v>
      </c>
      <c r="H97" s="152">
        <v>34688.328000000001</v>
      </c>
      <c r="I97" s="153">
        <v>-14.270167568257296</v>
      </c>
      <c r="J97" s="153">
        <v>0.26119459066372702</v>
      </c>
    </row>
    <row r="98" spans="1:10">
      <c r="A98" s="47">
        <v>41791</v>
      </c>
      <c r="B98" s="152">
        <v>222858.595</v>
      </c>
      <c r="C98" s="153">
        <v>3.7652698953501145</v>
      </c>
      <c r="D98" s="153">
        <v>3.8640929914891542</v>
      </c>
      <c r="E98" s="152">
        <v>184543.364</v>
      </c>
      <c r="F98" s="153">
        <v>2.4765380122747152</v>
      </c>
      <c r="G98" s="153">
        <v>10.831565960221502</v>
      </c>
      <c r="H98" s="152">
        <v>38315.231</v>
      </c>
      <c r="I98" s="153">
        <v>10.455686996502109</v>
      </c>
      <c r="J98" s="153">
        <v>-20.275528525947209</v>
      </c>
    </row>
    <row r="99" spans="1:10">
      <c r="A99" s="47">
        <v>41821</v>
      </c>
      <c r="B99" s="152">
        <v>223594.68799999999</v>
      </c>
      <c r="C99" s="153">
        <v>0.33029598880850886</v>
      </c>
      <c r="D99" s="153">
        <v>6.2351534211983859</v>
      </c>
      <c r="E99" s="152">
        <v>184054.315</v>
      </c>
      <c r="F99" s="153">
        <v>-0.26500492317892288</v>
      </c>
      <c r="G99" s="153">
        <v>8.9020269863487389</v>
      </c>
      <c r="H99" s="152">
        <v>39540.373</v>
      </c>
      <c r="I99" s="153">
        <v>3.1975325948054447</v>
      </c>
      <c r="J99" s="153">
        <v>-4.6355627177093615</v>
      </c>
    </row>
    <row r="100" spans="1:10">
      <c r="A100" s="47">
        <v>41852</v>
      </c>
      <c r="B100" s="152">
        <v>231344.899</v>
      </c>
      <c r="C100" s="153">
        <v>3.4661874435943667</v>
      </c>
      <c r="D100" s="153">
        <v>10.370199448237976</v>
      </c>
      <c r="E100" s="152">
        <v>187277.02499999999</v>
      </c>
      <c r="F100" s="153">
        <v>1.7509559610161813</v>
      </c>
      <c r="G100" s="153">
        <v>9.6413712409838173</v>
      </c>
      <c r="H100" s="152">
        <v>44067.874000000003</v>
      </c>
      <c r="I100" s="153">
        <v>11.450324456979704</v>
      </c>
      <c r="J100" s="153">
        <v>13.578759999801026</v>
      </c>
    </row>
    <row r="101" spans="1:10">
      <c r="A101" s="47">
        <v>41883</v>
      </c>
      <c r="B101" s="152">
        <v>238409.38200000001</v>
      </c>
      <c r="C101" s="153">
        <v>3.0536584253798482</v>
      </c>
      <c r="D101" s="153">
        <v>3.8482173763263772</v>
      </c>
      <c r="E101" s="152">
        <v>192199.81599999999</v>
      </c>
      <c r="F101" s="153">
        <v>2.6286144816749411</v>
      </c>
      <c r="G101" s="153">
        <v>9.2926904097283956</v>
      </c>
      <c r="H101" s="152">
        <v>46209.565999999999</v>
      </c>
      <c r="I101" s="153">
        <v>4.8599848497342988</v>
      </c>
      <c r="J101" s="153">
        <v>-13.975829159046169</v>
      </c>
    </row>
    <row r="102" spans="1:10">
      <c r="A102" s="47">
        <v>41913</v>
      </c>
      <c r="B102" s="152">
        <v>231028.32626749002</v>
      </c>
      <c r="C102" s="153">
        <v>-3.0959585862732535</v>
      </c>
      <c r="D102" s="153">
        <v>9.4220458670577543</v>
      </c>
      <c r="E102" s="152">
        <v>192507.59148110001</v>
      </c>
      <c r="F102" s="153">
        <v>0.16013307791095543</v>
      </c>
      <c r="G102" s="153">
        <v>9.7747832353430031</v>
      </c>
      <c r="H102" s="152">
        <v>38520.734786389999</v>
      </c>
      <c r="I102" s="153">
        <v>-16.639046585310933</v>
      </c>
      <c r="J102" s="153">
        <v>7.6926741929046498</v>
      </c>
    </row>
    <row r="103" spans="1:10">
      <c r="A103" s="47">
        <v>41944</v>
      </c>
      <c r="B103" s="152">
        <v>241625.56425590999</v>
      </c>
      <c r="C103" s="153">
        <v>4.5869864356590844</v>
      </c>
      <c r="D103" s="153">
        <v>12.09888566795861</v>
      </c>
      <c r="E103" s="152">
        <v>199389.68452929996</v>
      </c>
      <c r="F103" s="153">
        <v>3.5749722882360468</v>
      </c>
      <c r="G103" s="153">
        <v>9.2191813820697668</v>
      </c>
      <c r="H103" s="152">
        <v>42235.879726610001</v>
      </c>
      <c r="I103" s="153">
        <v>9.6445329011029646</v>
      </c>
      <c r="J103" s="153">
        <v>28.03568678024434</v>
      </c>
    </row>
    <row r="104" spans="1:10">
      <c r="A104" s="47">
        <v>41974</v>
      </c>
      <c r="B104" s="152">
        <v>263528.51653586997</v>
      </c>
      <c r="C104" s="153">
        <v>9.0648323356887008</v>
      </c>
      <c r="D104" s="153">
        <v>5.6185126884566365</v>
      </c>
      <c r="E104" s="152">
        <v>220853.70563389998</v>
      </c>
      <c r="F104" s="153">
        <v>10.764860356377119</v>
      </c>
      <c r="G104" s="153">
        <v>8.233808564436524</v>
      </c>
      <c r="H104" s="152">
        <v>42674.810901969999</v>
      </c>
      <c r="I104" s="153">
        <v>1.0392376770678711</v>
      </c>
      <c r="J104" s="153">
        <v>-6.1212248587566416</v>
      </c>
    </row>
    <row r="105" spans="1:10">
      <c r="A105" s="47">
        <v>42005</v>
      </c>
      <c r="B105" s="152">
        <v>238524.69178521002</v>
      </c>
      <c r="C105" s="153">
        <v>-9.4880907308779232</v>
      </c>
      <c r="D105" s="153">
        <v>6.9871155344285976</v>
      </c>
      <c r="E105" s="152">
        <v>199352.04677395002</v>
      </c>
      <c r="F105" s="153">
        <v>-9.7357021011874636</v>
      </c>
      <c r="G105" s="153">
        <v>8.3267654300383676</v>
      </c>
      <c r="H105" s="152">
        <v>39172.64501126</v>
      </c>
      <c r="I105" s="153">
        <v>-8.2066348196713985</v>
      </c>
      <c r="J105" s="153">
        <v>0.65253230340139634</v>
      </c>
    </row>
    <row r="106" spans="1:10">
      <c r="A106" s="47">
        <v>42036</v>
      </c>
      <c r="B106" s="152">
        <v>238815.58695704001</v>
      </c>
      <c r="C106" s="153">
        <v>0.1219559994618703</v>
      </c>
      <c r="D106" s="153">
        <v>6.2956253904162036</v>
      </c>
      <c r="E106" s="152">
        <v>198076.4156029</v>
      </c>
      <c r="F106" s="153">
        <v>-0.63988867518199122</v>
      </c>
      <c r="G106" s="153">
        <v>4.3857245864249483</v>
      </c>
      <c r="H106" s="152">
        <v>40739.171354139995</v>
      </c>
      <c r="I106" s="153">
        <v>3.9990313200186116</v>
      </c>
      <c r="J106" s="153">
        <v>16.674918718657654</v>
      </c>
    </row>
    <row r="107" spans="1:10">
      <c r="A107" s="47">
        <v>42064</v>
      </c>
      <c r="B107" s="152">
        <v>240656.35423313003</v>
      </c>
      <c r="C107" s="153">
        <v>0.77079025684413449</v>
      </c>
      <c r="D107" s="153">
        <v>5.5445299969304118</v>
      </c>
      <c r="E107" s="152">
        <v>198876.0665519</v>
      </c>
      <c r="F107" s="153">
        <v>0.40370830952591891</v>
      </c>
      <c r="G107" s="153">
        <v>9.3557777778352094</v>
      </c>
      <c r="H107" s="152">
        <v>41780.287681230002</v>
      </c>
      <c r="I107" s="153">
        <v>2.5555657920474668</v>
      </c>
      <c r="J107" s="153">
        <v>-9.4734794953967736</v>
      </c>
    </row>
    <row r="108" spans="1:10">
      <c r="A108" s="47">
        <v>42095</v>
      </c>
      <c r="B108" s="152">
        <v>235020.10860319002</v>
      </c>
      <c r="C108" s="153">
        <v>-2.3420306718683301</v>
      </c>
      <c r="D108" s="153">
        <v>5.6445872397669978</v>
      </c>
      <c r="E108" s="152">
        <v>197269.64082110001</v>
      </c>
      <c r="F108" s="153">
        <v>-0.80775216377320069</v>
      </c>
      <c r="G108" s="153">
        <v>8.3895468732319749</v>
      </c>
      <c r="H108" s="152">
        <v>37750.467782089996</v>
      </c>
      <c r="I108" s="153">
        <v>-9.6452660400192123</v>
      </c>
      <c r="J108" s="153">
        <v>-6.70229832990288</v>
      </c>
    </row>
    <row r="109" spans="1:10">
      <c r="A109" s="47">
        <v>42125</v>
      </c>
      <c r="B109" s="152">
        <v>239513.46085734002</v>
      </c>
      <c r="C109" s="153">
        <v>1.9119011904366952</v>
      </c>
      <c r="D109" s="153">
        <v>11.519947926761636</v>
      </c>
      <c r="E109" s="152">
        <v>194541.99074060001</v>
      </c>
      <c r="F109" s="153">
        <v>-1.3827013975118603</v>
      </c>
      <c r="G109" s="153">
        <v>8.0287542017099778</v>
      </c>
      <c r="H109" s="152">
        <v>44971.470116739998</v>
      </c>
      <c r="I109" s="153">
        <v>19.128245976532966</v>
      </c>
      <c r="J109" s="153">
        <v>29.644386771077571</v>
      </c>
    </row>
    <row r="110" spans="1:10">
      <c r="A110" s="47">
        <v>42156</v>
      </c>
      <c r="B110" s="152">
        <v>231958.72411167002</v>
      </c>
      <c r="C110" s="153">
        <v>-3.1542013207223349</v>
      </c>
      <c r="D110" s="153">
        <v>4.0833646607482281</v>
      </c>
      <c r="E110" s="152">
        <v>195609.7808366</v>
      </c>
      <c r="F110" s="153">
        <v>0.54887384051896781</v>
      </c>
      <c r="G110" s="153">
        <v>5.9966484823588706</v>
      </c>
      <c r="H110" s="152">
        <v>36348.94327507</v>
      </c>
      <c r="I110" s="153">
        <v>-19.173326598590304</v>
      </c>
      <c r="J110" s="153">
        <v>-5.1318696863135269</v>
      </c>
    </row>
    <row r="111" spans="1:10">
      <c r="A111" s="47">
        <v>42186</v>
      </c>
      <c r="B111" s="152">
        <v>225062.84422784002</v>
      </c>
      <c r="C111" s="153">
        <v>-2.9728909357641506</v>
      </c>
      <c r="D111" s="153">
        <v>0.65661498534348295</v>
      </c>
      <c r="E111" s="152">
        <v>195652.04285684999</v>
      </c>
      <c r="F111" s="153">
        <v>2.1605269465178541E-2</v>
      </c>
      <c r="G111" s="153">
        <v>6.301252897466707</v>
      </c>
      <c r="H111" s="152">
        <v>29410.801370990001</v>
      </c>
      <c r="I111" s="153">
        <v>-19.087602771766232</v>
      </c>
      <c r="J111" s="153">
        <v>-25.618300639222596</v>
      </c>
    </row>
    <row r="112" spans="1:10">
      <c r="A112" s="47">
        <v>42217</v>
      </c>
      <c r="B112" s="152">
        <v>231716.45860149001</v>
      </c>
      <c r="C112" s="153">
        <v>2.95633621643664</v>
      </c>
      <c r="D112" s="153">
        <v>0.16060851269948284</v>
      </c>
      <c r="E112" s="152">
        <v>195156.21043960002</v>
      </c>
      <c r="F112" s="153">
        <v>-0.25342562746086755</v>
      </c>
      <c r="G112" s="153">
        <v>4.2072354788848338</v>
      </c>
      <c r="H112" s="152">
        <v>36560.248161889998</v>
      </c>
      <c r="I112" s="153">
        <v>24.308915288353944</v>
      </c>
      <c r="J112" s="153">
        <v>-17.036505636986256</v>
      </c>
    </row>
    <row r="113" spans="1:10">
      <c r="A113" s="47">
        <v>42248</v>
      </c>
      <c r="B113" s="152">
        <v>228447.45600000001</v>
      </c>
      <c r="C113" s="153">
        <v>-1.4107770424336186</v>
      </c>
      <c r="D113" s="153">
        <v>-4.1784957942636671</v>
      </c>
      <c r="E113" s="152">
        <v>196014.79399999999</v>
      </c>
      <c r="F113" s="153">
        <v>0.43994682949928826</v>
      </c>
      <c r="G113" s="153">
        <v>1.9849020042766328</v>
      </c>
      <c r="H113" s="152">
        <v>32432.662</v>
      </c>
      <c r="I113" s="153">
        <v>-11.289819871060258</v>
      </c>
      <c r="J113" s="153">
        <v>-29.813965359466909</v>
      </c>
    </row>
    <row r="114" spans="1:10">
      <c r="A114" s="47">
        <v>42278</v>
      </c>
      <c r="B114" s="152">
        <v>239621.33460883002</v>
      </c>
      <c r="C114" s="153">
        <v>4.891224793866825</v>
      </c>
      <c r="D114" s="153">
        <v>3.7194609337172011</v>
      </c>
      <c r="E114" s="152">
        <v>203232.42378014003</v>
      </c>
      <c r="F114" s="153">
        <v>3.682186243626087</v>
      </c>
      <c r="G114" s="153">
        <v>5.5711217498105583</v>
      </c>
      <c r="H114" s="152">
        <v>36388.910828690001</v>
      </c>
      <c r="I114" s="153">
        <v>12.198347544490797</v>
      </c>
      <c r="J114" s="153">
        <v>-5.534224540423895</v>
      </c>
    </row>
    <row r="115" spans="1:10">
      <c r="A115" s="47">
        <v>42309</v>
      </c>
      <c r="B115" s="152">
        <v>242846.85377799999</v>
      </c>
      <c r="C115" s="153">
        <v>1.3460901444504065</v>
      </c>
      <c r="D115" s="153">
        <v>0.50544714747009478</v>
      </c>
      <c r="E115" s="152">
        <v>205317.864906</v>
      </c>
      <c r="F115" s="153">
        <v>1.0261360303983966</v>
      </c>
      <c r="G115" s="153">
        <v>2.9731630253062953</v>
      </c>
      <c r="H115" s="152">
        <v>37528.988872000002</v>
      </c>
      <c r="I115" s="153">
        <v>3.1330370086568604</v>
      </c>
      <c r="J115" s="153">
        <v>-11.144294578631683</v>
      </c>
    </row>
    <row r="116" spans="1:10">
      <c r="A116" s="47">
        <v>42339</v>
      </c>
      <c r="B116" s="152">
        <v>255288.92163646</v>
      </c>
      <c r="C116" s="153">
        <v>5.1234214752619387</v>
      </c>
      <c r="D116" s="153">
        <v>-3.1266426145150987</v>
      </c>
      <c r="E116" s="152">
        <v>225485.18362309001</v>
      </c>
      <c r="F116" s="153">
        <v>9.8224860882530347</v>
      </c>
      <c r="G116" s="153">
        <v>2.0970795920750458</v>
      </c>
      <c r="H116" s="152">
        <v>29803.738013369999</v>
      </c>
      <c r="I116" s="153">
        <v>-20.584756186686747</v>
      </c>
      <c r="J116" s="153">
        <v>-30.160819969809943</v>
      </c>
    </row>
    <row r="117" spans="1:10">
      <c r="A117" s="47">
        <v>42370</v>
      </c>
      <c r="B117" s="152">
        <v>240328.74844477003</v>
      </c>
      <c r="C117" s="153">
        <v>-5.8600949448929818</v>
      </c>
      <c r="D117" s="153">
        <v>0.75633958315080296</v>
      </c>
      <c r="E117" s="152">
        <v>207609.26506444003</v>
      </c>
      <c r="F117" s="153">
        <v>-7.9277575011449528</v>
      </c>
      <c r="G117" s="153">
        <v>4.1420283483986777</v>
      </c>
      <c r="H117" s="152">
        <v>32719.483380329999</v>
      </c>
      <c r="I117" s="153">
        <v>9.7831532596749877</v>
      </c>
      <c r="J117" s="153">
        <v>-16.473642842026802</v>
      </c>
    </row>
    <row r="118" spans="1:10">
      <c r="A118" s="47">
        <v>42401</v>
      </c>
      <c r="B118" s="152">
        <v>252559.89188124001</v>
      </c>
      <c r="C118" s="153">
        <v>5.0893384647575122</v>
      </c>
      <c r="D118" s="153">
        <v>5.7551959230669603</v>
      </c>
      <c r="E118" s="152">
        <v>205134.26506584001</v>
      </c>
      <c r="F118" s="153">
        <v>-1.1921433264704195</v>
      </c>
      <c r="G118" s="153">
        <v>3.5631952655531971</v>
      </c>
      <c r="H118" s="152">
        <v>47425.626815400006</v>
      </c>
      <c r="I118" s="153">
        <v>44.94613580577164</v>
      </c>
      <c r="J118" s="153">
        <v>16.412841103555028</v>
      </c>
    </row>
    <row r="119" spans="1:10">
      <c r="A119" s="47">
        <v>42430</v>
      </c>
      <c r="B119" s="152">
        <v>242529.92851894998</v>
      </c>
      <c r="C119" s="153">
        <v>-3.9713207380554172</v>
      </c>
      <c r="D119" s="153">
        <v>0.77852683000632417</v>
      </c>
      <c r="E119" s="152">
        <v>203800.95169183999</v>
      </c>
      <c r="F119" s="153">
        <v>-0.64997106825233308</v>
      </c>
      <c r="G119" s="153">
        <v>2.4763588828597252</v>
      </c>
      <c r="H119" s="152">
        <v>38728.976827109997</v>
      </c>
      <c r="I119" s="153">
        <v>-18.337448700764533</v>
      </c>
      <c r="J119" s="153">
        <v>-7.3032308379504478</v>
      </c>
    </row>
    <row r="120" spans="1:10">
      <c r="A120" s="47">
        <v>42461</v>
      </c>
      <c r="B120" s="152">
        <v>242142.58499999999</v>
      </c>
      <c r="C120" s="153">
        <v>-0.15970957535647834</v>
      </c>
      <c r="D120" s="153">
        <v>3.0305816975157844</v>
      </c>
      <c r="E120" s="152">
        <v>202066.36900000001</v>
      </c>
      <c r="F120" s="153">
        <v>-0.85111609020491352</v>
      </c>
      <c r="G120" s="153">
        <v>2.4315592398984816</v>
      </c>
      <c r="H120" s="152">
        <v>40076.216</v>
      </c>
      <c r="I120" s="153">
        <v>3.4786335278213252</v>
      </c>
      <c r="J120" s="153">
        <v>6.1608460889414847</v>
      </c>
    </row>
    <row r="121" spans="1:10">
      <c r="A121" s="47">
        <v>42491</v>
      </c>
      <c r="B121" s="152">
        <v>239965.61868748002</v>
      </c>
      <c r="C121" s="153">
        <v>-0.89904314539303254</v>
      </c>
      <c r="D121" s="153">
        <v>0.1887818031276792</v>
      </c>
      <c r="E121" s="152">
        <v>202463.09909038001</v>
      </c>
      <c r="F121" s="153">
        <v>0.19633652662903689</v>
      </c>
      <c r="G121" s="153">
        <v>4.0716702443648298</v>
      </c>
      <c r="H121" s="152">
        <v>37502.519597099999</v>
      </c>
      <c r="I121" s="153">
        <v>-6.4220045198379081</v>
      </c>
      <c r="J121" s="153">
        <v>-16.608197375472916</v>
      </c>
    </row>
    <row r="122" spans="1:10">
      <c r="A122" s="47">
        <v>42522</v>
      </c>
      <c r="B122" s="152">
        <v>234678.114</v>
      </c>
      <c r="C122" s="153">
        <v>-2.2034426083205703</v>
      </c>
      <c r="D122" s="153">
        <v>1.1723593922773989</v>
      </c>
      <c r="E122" s="152">
        <v>201406.91899999999</v>
      </c>
      <c r="F122" s="153">
        <v>-0.52166547638813521</v>
      </c>
      <c r="G122" s="153">
        <v>2.9636238733085416</v>
      </c>
      <c r="H122" s="152">
        <v>33271.195</v>
      </c>
      <c r="I122" s="153">
        <v>-11.282774177730708</v>
      </c>
      <c r="J122" s="153">
        <v>-8.4672290244566124</v>
      </c>
    </row>
    <row r="123" spans="1:10">
      <c r="A123" s="47">
        <v>42552</v>
      </c>
      <c r="B123" s="152">
        <v>240845.33409065002</v>
      </c>
      <c r="C123" s="153">
        <v>2.627948548559591</v>
      </c>
      <c r="D123" s="153">
        <v>7.0124812991489511</v>
      </c>
      <c r="E123" s="152">
        <v>202192.04810025002</v>
      </c>
      <c r="F123" s="153">
        <v>0.38982230806579476</v>
      </c>
      <c r="G123" s="153">
        <v>3.342671585691054</v>
      </c>
      <c r="H123" s="152">
        <v>38653.2859904</v>
      </c>
      <c r="I123" s="153">
        <v>16.176428259940774</v>
      </c>
      <c r="J123" s="153">
        <v>31.425476996782997</v>
      </c>
    </row>
    <row r="124" spans="1:10">
      <c r="A124" s="47">
        <v>42583</v>
      </c>
      <c r="B124" s="152">
        <v>235768.69530138999</v>
      </c>
      <c r="C124" s="153">
        <v>-2.1078418680717603</v>
      </c>
      <c r="D124" s="153">
        <v>1.7487910545314689</v>
      </c>
      <c r="E124" s="152">
        <v>202032.99216875</v>
      </c>
      <c r="F124" s="153">
        <v>-7.8665769991683954E-2</v>
      </c>
      <c r="G124" s="153">
        <v>3.5237319446097262</v>
      </c>
      <c r="H124" s="152">
        <v>33735.703132639996</v>
      </c>
      <c r="I124" s="153">
        <v>-12.722289274400486</v>
      </c>
      <c r="J124" s="153">
        <v>-7.7257271798124112</v>
      </c>
    </row>
    <row r="125" spans="1:10">
      <c r="A125" s="47">
        <v>42614</v>
      </c>
      <c r="B125" s="152">
        <v>247035.95449637002</v>
      </c>
      <c r="C125" s="153">
        <v>4.7789462382089187</v>
      </c>
      <c r="D125" s="153">
        <v>8.1368813738814474</v>
      </c>
      <c r="E125" s="152">
        <v>209290.95118694002</v>
      </c>
      <c r="F125" s="153">
        <v>3.5924622707798863</v>
      </c>
      <c r="G125" s="153">
        <v>6.7730383590026451</v>
      </c>
      <c r="H125" s="152">
        <v>37745.003309430002</v>
      </c>
      <c r="I125" s="153">
        <v>11.884442310351389</v>
      </c>
      <c r="J125" s="153">
        <v>16.379603097118586</v>
      </c>
    </row>
    <row r="126" spans="1:10">
      <c r="A126" s="47">
        <v>42644</v>
      </c>
      <c r="B126" s="152">
        <v>247845.546459</v>
      </c>
      <c r="C126" s="153">
        <v>0.32772232053446704</v>
      </c>
      <c r="D126" s="153">
        <v>3.4321701210769091</v>
      </c>
      <c r="E126" s="152">
        <v>209213.987934</v>
      </c>
      <c r="F126" s="153">
        <v>-3.6773330382203116E-2</v>
      </c>
      <c r="G126" s="153">
        <v>2.9432135102275421</v>
      </c>
      <c r="H126" s="152">
        <v>38631.558525</v>
      </c>
      <c r="I126" s="153">
        <v>2.3488015308995966</v>
      </c>
      <c r="J126" s="153">
        <v>6.1629975870061893</v>
      </c>
    </row>
    <row r="127" spans="1:10">
      <c r="A127" s="47">
        <v>42675</v>
      </c>
      <c r="B127" s="152">
        <v>244919.98264348999</v>
      </c>
      <c r="C127" s="153">
        <v>-1.1803979766059536</v>
      </c>
      <c r="D127" s="153">
        <v>0.85367746513411846</v>
      </c>
      <c r="E127" s="152">
        <v>210046.63681934</v>
      </c>
      <c r="F127" s="153">
        <v>0.39798910845420044</v>
      </c>
      <c r="G127" s="153">
        <v>2.3031468379553628</v>
      </c>
      <c r="H127" s="152">
        <v>34873.345824150005</v>
      </c>
      <c r="I127" s="153">
        <v>-9.7283486463998283</v>
      </c>
      <c r="J127" s="153">
        <v>-7.0762445982959763</v>
      </c>
    </row>
    <row r="128" spans="1:10">
      <c r="A128" s="47">
        <v>42705</v>
      </c>
      <c r="B128" s="152">
        <v>270287.14591448999</v>
      </c>
      <c r="C128" s="153">
        <v>10.357326910285188</v>
      </c>
      <c r="D128" s="153">
        <v>5.8750000516622309</v>
      </c>
      <c r="E128" s="152">
        <v>232145.59299658998</v>
      </c>
      <c r="F128" s="153">
        <v>10.520975966045672</v>
      </c>
      <c r="G128" s="153">
        <v>2.9538124263779584</v>
      </c>
      <c r="H128" s="152">
        <v>38141.5529179</v>
      </c>
      <c r="I128" s="153">
        <v>9.3716476481208364</v>
      </c>
      <c r="J128" s="153">
        <v>27.975735462409606</v>
      </c>
    </row>
    <row r="129" spans="1:10">
      <c r="A129" s="47">
        <v>42736</v>
      </c>
      <c r="B129" s="152">
        <v>262392.20382441004</v>
      </c>
      <c r="C129" s="153">
        <v>-2.9209461897894564</v>
      </c>
      <c r="D129" s="153">
        <v>9.1805310527427064</v>
      </c>
      <c r="E129" s="152">
        <v>212760.31525114004</v>
      </c>
      <c r="F129" s="153">
        <v>-8.3504827704115456</v>
      </c>
      <c r="G129" s="153">
        <v>2.4811273163079584</v>
      </c>
      <c r="H129" s="152">
        <v>49631.888573269993</v>
      </c>
      <c r="I129" s="153">
        <v>30.125505587313206</v>
      </c>
      <c r="J129" s="153">
        <v>51.689096054332076</v>
      </c>
    </row>
    <row r="130" spans="1:10">
      <c r="A130" s="47">
        <v>42767</v>
      </c>
      <c r="B130" s="152">
        <v>266324.99626827001</v>
      </c>
      <c r="C130" s="153">
        <v>1.4988221397354382</v>
      </c>
      <c r="D130" s="153">
        <v>5.4502337186233447</v>
      </c>
      <c r="E130" s="152">
        <v>217874.91830394001</v>
      </c>
      <c r="F130" s="153">
        <v>2.4039271829254183</v>
      </c>
      <c r="G130" s="153">
        <v>6.2108849703928035</v>
      </c>
      <c r="H130" s="152">
        <v>48450.077964330005</v>
      </c>
      <c r="I130" s="153">
        <v>-2.3811518016190756</v>
      </c>
      <c r="J130" s="153">
        <v>2.1601214738132661</v>
      </c>
    </row>
    <row r="131" spans="1:10">
      <c r="A131" s="47">
        <v>42795</v>
      </c>
      <c r="B131" s="152">
        <v>243610.34981697</v>
      </c>
      <c r="C131" s="153">
        <v>-8.5289202176199375</v>
      </c>
      <c r="D131" s="153">
        <v>0.44547957632189172</v>
      </c>
      <c r="E131" s="152">
        <v>208947.63708034001</v>
      </c>
      <c r="F131" s="153">
        <v>-4.0974341117807143</v>
      </c>
      <c r="G131" s="153">
        <v>2.5253490456129573</v>
      </c>
      <c r="H131" s="152">
        <v>34662.712736629997</v>
      </c>
      <c r="I131" s="153">
        <v>-28.456848382887145</v>
      </c>
      <c r="J131" s="153">
        <v>-10.4992809612095</v>
      </c>
    </row>
    <row r="132" spans="1:10">
      <c r="A132" s="47">
        <v>42826</v>
      </c>
      <c r="B132" s="152">
        <v>263654.53415452002</v>
      </c>
      <c r="C132" s="153">
        <v>8.2279691124000554</v>
      </c>
      <c r="D132" s="153">
        <v>8.884000785950148</v>
      </c>
      <c r="E132" s="152">
        <v>214125.86235470002</v>
      </c>
      <c r="F132" s="153">
        <v>2.4782406476168872</v>
      </c>
      <c r="G132" s="153">
        <v>5.9680853446225877</v>
      </c>
      <c r="H132" s="152">
        <v>49528.671799819997</v>
      </c>
      <c r="I132" s="153">
        <v>42.887465779561794</v>
      </c>
      <c r="J132" s="153">
        <v>23.586198357200185</v>
      </c>
    </row>
    <row r="133" spans="1:10">
      <c r="A133" s="47">
        <v>42856</v>
      </c>
      <c r="B133" s="152">
        <v>237651.51325075998</v>
      </c>
      <c r="C133" s="153">
        <v>-9.8625350734611139</v>
      </c>
      <c r="D133" s="153">
        <v>-0.96434874686520244</v>
      </c>
      <c r="E133" s="152">
        <v>210464.62259754998</v>
      </c>
      <c r="F133" s="153">
        <v>-1.7098540628806305</v>
      </c>
      <c r="G133" s="153">
        <v>3.9520898095104542</v>
      </c>
      <c r="H133" s="152">
        <v>27186.890653210001</v>
      </c>
      <c r="I133" s="153">
        <v>-45.108783124467301</v>
      </c>
      <c r="J133" s="153">
        <v>-27.506495709391448</v>
      </c>
    </row>
    <row r="134" spans="1:10">
      <c r="A134" s="47">
        <v>42887</v>
      </c>
      <c r="B134" s="152">
        <v>260238.97036666001</v>
      </c>
      <c r="C134" s="153">
        <v>9.5044448936736607</v>
      </c>
      <c r="D134" s="153">
        <v>10.891879064044293</v>
      </c>
      <c r="E134" s="152">
        <v>213569.52170365001</v>
      </c>
      <c r="F134" s="153">
        <v>1.4752593893355677</v>
      </c>
      <c r="G134" s="153">
        <v>6.0388206939653344</v>
      </c>
      <c r="H134" s="152">
        <v>46669.44866301</v>
      </c>
      <c r="I134" s="153">
        <v>71.661589618008279</v>
      </c>
      <c r="J134" s="153">
        <v>40.269829992610731</v>
      </c>
    </row>
    <row r="135" spans="1:10">
      <c r="A135" s="47">
        <v>42917</v>
      </c>
      <c r="B135" s="152">
        <v>255860.25803986003</v>
      </c>
      <c r="C135" s="153">
        <v>-1.6825736439975398</v>
      </c>
      <c r="D135" s="153">
        <v>6.2342598439372834</v>
      </c>
      <c r="E135" s="152">
        <v>215271.55883271</v>
      </c>
      <c r="F135" s="153">
        <v>0.79694757729604992</v>
      </c>
      <c r="G135" s="153">
        <v>6.4688551579313174</v>
      </c>
      <c r="H135" s="152">
        <v>40588.699207150006</v>
      </c>
      <c r="I135" s="153">
        <v>-13.029400668021115</v>
      </c>
      <c r="J135" s="153">
        <v>5.0071117297263834</v>
      </c>
    </row>
    <row r="136" spans="1:10">
      <c r="A136" s="47">
        <v>42948</v>
      </c>
      <c r="B136" s="152">
        <v>252160.31094067998</v>
      </c>
      <c r="C136" s="153">
        <v>-1.4460812036715895</v>
      </c>
      <c r="D136" s="153">
        <v>6.9524139404241501</v>
      </c>
      <c r="E136" s="152">
        <v>213951.15421495997</v>
      </c>
      <c r="F136" s="153">
        <v>-0.613366960740095</v>
      </c>
      <c r="G136" s="153">
        <v>5.899116732506358</v>
      </c>
      <c r="H136" s="152">
        <v>38209.15672572</v>
      </c>
      <c r="I136" s="153">
        <v>-5.8625738885734657</v>
      </c>
      <c r="J136" s="153">
        <v>13.260294517922311</v>
      </c>
    </row>
    <row r="137" spans="1:10">
      <c r="A137" s="47">
        <v>42979</v>
      </c>
      <c r="B137" s="152">
        <v>262770.31112781999</v>
      </c>
      <c r="C137" s="153">
        <v>4.2076408248227422</v>
      </c>
      <c r="D137" s="153">
        <v>6.3692577315425432</v>
      </c>
      <c r="E137" s="152">
        <v>218720.92874475001</v>
      </c>
      <c r="F137" s="153">
        <v>2.2293754606239462</v>
      </c>
      <c r="G137" s="153">
        <v>4.5056785801441857</v>
      </c>
      <c r="H137" s="152">
        <v>44049.382383069998</v>
      </c>
      <c r="I137" s="153">
        <v>15.284884979988902</v>
      </c>
      <c r="J137" s="153">
        <v>16.702552711301379</v>
      </c>
    </row>
    <row r="138" spans="1:10">
      <c r="A138" s="47">
        <v>43009</v>
      </c>
      <c r="B138" s="152">
        <v>254453.33998795997</v>
      </c>
      <c r="C138" s="153">
        <v>-3.1651106642007059</v>
      </c>
      <c r="D138" s="153">
        <v>2.6660933082584513</v>
      </c>
      <c r="E138" s="152">
        <v>219653.15655229997</v>
      </c>
      <c r="F138" s="153">
        <v>0.42621792660633062</v>
      </c>
      <c r="G138" s="153">
        <v>4.9897087290325919</v>
      </c>
      <c r="H138" s="152">
        <v>34800.183435660001</v>
      </c>
      <c r="I138" s="153">
        <v>-20.99734081848295</v>
      </c>
      <c r="J138" s="153">
        <v>-9.9177336758509504</v>
      </c>
    </row>
    <row r="139" spans="1:10">
      <c r="A139" s="47">
        <v>43040</v>
      </c>
      <c r="B139" s="152">
        <v>264219.80484200001</v>
      </c>
      <c r="C139" s="153">
        <v>3.8382144461150118</v>
      </c>
      <c r="D139" s="153">
        <v>7.880052084848951</v>
      </c>
      <c r="E139" s="152">
        <v>223157.434748</v>
      </c>
      <c r="F139" s="153">
        <v>1.5953689219420082</v>
      </c>
      <c r="G139" s="153">
        <v>6.2418509180589901</v>
      </c>
      <c r="H139" s="152">
        <v>41062.370093999998</v>
      </c>
      <c r="I139" s="153">
        <v>17.994694395556213</v>
      </c>
      <c r="J139" s="153">
        <v>17.747147925118377</v>
      </c>
    </row>
    <row r="140" spans="1:10">
      <c r="A140" s="47">
        <v>43070</v>
      </c>
      <c r="B140" s="152">
        <v>296755.45600000001</v>
      </c>
      <c r="C140" s="153">
        <v>12.313857841752585</v>
      </c>
      <c r="D140" s="153">
        <v>9.7926632788833103</v>
      </c>
      <c r="E140" s="152">
        <v>250363.68100000001</v>
      </c>
      <c r="F140" s="153">
        <v>12.191503403291309</v>
      </c>
      <c r="G140" s="153">
        <v>7.8476992684834723</v>
      </c>
      <c r="H140" s="152">
        <v>46391.775000000001</v>
      </c>
      <c r="I140" s="153">
        <v>12.978804910188884</v>
      </c>
      <c r="J140" s="153">
        <v>21.630535337296479</v>
      </c>
    </row>
    <row r="141" spans="1:10">
      <c r="A141" s="47">
        <v>43101</v>
      </c>
      <c r="B141" s="152">
        <v>272396.11091403</v>
      </c>
      <c r="C141" s="153">
        <v>-8.2085584589790948</v>
      </c>
      <c r="D141" s="153">
        <v>3.812577867715345</v>
      </c>
      <c r="E141" s="152">
        <v>228438.63046714003</v>
      </c>
      <c r="F141" s="153">
        <v>-8.7572807866089732</v>
      </c>
      <c r="G141" s="153">
        <v>7.369003565111977</v>
      </c>
      <c r="H141" s="152">
        <v>43957.480446889997</v>
      </c>
      <c r="I141" s="153">
        <v>-5.2472546116418339</v>
      </c>
      <c r="J141" s="153">
        <v>-11.432988527130188</v>
      </c>
    </row>
    <row r="142" spans="1:10">
      <c r="A142" s="47">
        <v>43132</v>
      </c>
      <c r="B142" s="152">
        <v>264517.03399999999</v>
      </c>
      <c r="C142" s="153">
        <v>-2.8925071241258298</v>
      </c>
      <c r="D142" s="153">
        <v>-0.67885564389489361</v>
      </c>
      <c r="E142" s="152">
        <v>225267.44</v>
      </c>
      <c r="F142" s="153">
        <v>-1.388202363433527</v>
      </c>
      <c r="G142" s="153">
        <v>3.3930118040238488</v>
      </c>
      <c r="H142" s="152">
        <v>39249.593999999997</v>
      </c>
      <c r="I142" s="153">
        <v>-10.710091659093443</v>
      </c>
      <c r="J142" s="153">
        <v>-18.989616427663126</v>
      </c>
    </row>
    <row r="143" spans="1:10">
      <c r="A143" s="47">
        <v>43160</v>
      </c>
      <c r="B143" s="152">
        <v>275056.17955761001</v>
      </c>
      <c r="C143" s="153">
        <v>3.9842974942816101</v>
      </c>
      <c r="D143" s="153">
        <v>12.908248670167755</v>
      </c>
      <c r="E143" s="152">
        <v>224299.13138457001</v>
      </c>
      <c r="F143" s="153">
        <v>-0.42984845720713011</v>
      </c>
      <c r="G143" s="153">
        <v>7.3470533185916729</v>
      </c>
      <c r="H143" s="152">
        <v>50757.048173040006</v>
      </c>
      <c r="I143" s="153">
        <v>29.318657851696511</v>
      </c>
      <c r="J143" s="153">
        <v>46.431263354071625</v>
      </c>
    </row>
    <row r="144" spans="1:10">
      <c r="A144" s="47">
        <v>43191</v>
      </c>
      <c r="B144" s="152">
        <v>263342.85896457004</v>
      </c>
      <c r="C144" s="153">
        <v>-4.258519336623988</v>
      </c>
      <c r="D144" s="153">
        <v>-0.11821347618748929</v>
      </c>
      <c r="E144" s="152">
        <v>223343.73801792003</v>
      </c>
      <c r="F144" s="153">
        <v>-0.42594608403182999</v>
      </c>
      <c r="G144" s="153">
        <v>4.3048866502405883</v>
      </c>
      <c r="H144" s="152">
        <v>39999.12094665</v>
      </c>
      <c r="I144" s="153">
        <v>-21.194942601299971</v>
      </c>
      <c r="J144" s="153">
        <v>-19.240473258975285</v>
      </c>
    </row>
    <row r="145" spans="1:10">
      <c r="A145" s="47">
        <v>43221</v>
      </c>
      <c r="B145" s="152">
        <v>269552.90594814002</v>
      </c>
      <c r="C145" s="153">
        <v>2.3581603875598178</v>
      </c>
      <c r="D145" s="153">
        <v>13.423601752419328</v>
      </c>
      <c r="E145" s="152">
        <v>224373.20855934001</v>
      </c>
      <c r="F145" s="153">
        <v>0.46093548471790297</v>
      </c>
      <c r="G145" s="153">
        <v>6.6085149086485648</v>
      </c>
      <c r="H145" s="152">
        <v>45179.697388799999</v>
      </c>
      <c r="I145" s="153">
        <v>12.951725736822443</v>
      </c>
      <c r="J145" s="153">
        <v>66.181921886920762</v>
      </c>
    </row>
    <row r="146" spans="1:10">
      <c r="A146" s="47">
        <v>43252</v>
      </c>
      <c r="B146" s="152">
        <v>269827.76329567999</v>
      </c>
      <c r="C146" s="153">
        <v>0.10196786659493179</v>
      </c>
      <c r="D146" s="153">
        <v>3.6846106928220603</v>
      </c>
      <c r="E146" s="152">
        <v>225768.54120481</v>
      </c>
      <c r="F146" s="153">
        <v>0.62188023892387734</v>
      </c>
      <c r="G146" s="153">
        <v>5.7119664846594587</v>
      </c>
      <c r="H146" s="152">
        <v>44059.222090870004</v>
      </c>
      <c r="I146" s="153">
        <v>-2.4800416175602069</v>
      </c>
      <c r="J146" s="153">
        <v>-5.5930092317736229</v>
      </c>
    </row>
    <row r="147" spans="1:10">
      <c r="A147" s="47">
        <v>43282</v>
      </c>
      <c r="B147" s="152">
        <v>275338.54980331002</v>
      </c>
      <c r="C147" s="153">
        <v>2.0423348732988882</v>
      </c>
      <c r="D147" s="153">
        <v>7.6128633312077474</v>
      </c>
      <c r="E147" s="152">
        <v>227029.34354026002</v>
      </c>
      <c r="F147" s="153">
        <v>0.55844907741431693</v>
      </c>
      <c r="G147" s="153">
        <v>5.4618384199499053</v>
      </c>
      <c r="H147" s="152">
        <v>48309.206263050008</v>
      </c>
      <c r="I147" s="153">
        <v>9.6460717427434819</v>
      </c>
      <c r="J147" s="153">
        <v>19.021321714444039</v>
      </c>
    </row>
    <row r="148" spans="1:10">
      <c r="A148" s="47">
        <v>43313</v>
      </c>
      <c r="B148" s="152">
        <v>277677.28645245999</v>
      </c>
      <c r="C148" s="153">
        <v>0.84940399766783359</v>
      </c>
      <c r="D148" s="153">
        <v>10.119346465186911</v>
      </c>
      <c r="E148" s="152">
        <v>230592.55104516001</v>
      </c>
      <c r="F148" s="153">
        <v>1.5694920530253398</v>
      </c>
      <c r="G148" s="153">
        <v>7.7781290272826249</v>
      </c>
      <c r="H148" s="152">
        <v>47084.735407300002</v>
      </c>
      <c r="I148" s="153">
        <v>-2.5346532275496236</v>
      </c>
      <c r="J148" s="153">
        <v>23.228931078726262</v>
      </c>
    </row>
    <row r="149" spans="1:10">
      <c r="A149" s="47">
        <v>43344</v>
      </c>
      <c r="B149" s="152">
        <v>279406.90584267001</v>
      </c>
      <c r="C149" s="153">
        <v>0.62288832201842825</v>
      </c>
      <c r="D149" s="153">
        <v>6.3312307404307404</v>
      </c>
      <c r="E149" s="152">
        <v>235679.06862016002</v>
      </c>
      <c r="F149" s="153">
        <v>2.2058464386405343</v>
      </c>
      <c r="G149" s="153">
        <v>7.7533229091215032</v>
      </c>
      <c r="H149" s="152">
        <v>43727.837222510003</v>
      </c>
      <c r="I149" s="153">
        <v>-7.1294829539799167</v>
      </c>
      <c r="J149" s="153">
        <v>-0.72996519625115119</v>
      </c>
    </row>
    <row r="150" spans="1:10">
      <c r="A150" s="47">
        <v>43374</v>
      </c>
      <c r="B150" s="152">
        <v>286975.49628408003</v>
      </c>
      <c r="C150" s="153">
        <v>2.70880578938581</v>
      </c>
      <c r="D150" s="153">
        <v>12.781186640214234</v>
      </c>
      <c r="E150" s="152">
        <v>235090.17953426001</v>
      </c>
      <c r="F150" s="153">
        <v>-0.24986906531318287</v>
      </c>
      <c r="G150" s="153">
        <v>7.0279085555888354</v>
      </c>
      <c r="H150" s="152">
        <v>51885.316749819998</v>
      </c>
      <c r="I150" s="153">
        <v>18.655117758970093</v>
      </c>
      <c r="J150" s="153">
        <v>49.094951886525791</v>
      </c>
    </row>
    <row r="151" spans="1:10">
      <c r="A151" s="47">
        <v>43405</v>
      </c>
      <c r="B151" s="152">
        <v>279258.83012065</v>
      </c>
      <c r="C151" s="153">
        <v>-2.688963435328021</v>
      </c>
      <c r="D151" s="153">
        <v>5.6918614740644164</v>
      </c>
      <c r="E151" s="152">
        <v>238857.80476401001</v>
      </c>
      <c r="F151" s="153">
        <v>1.6026297811393464</v>
      </c>
      <c r="G151" s="153">
        <v>7.0355576697409257</v>
      </c>
      <c r="H151" s="152">
        <v>40401.025356640006</v>
      </c>
      <c r="I151" s="153">
        <v>-22.133991103022108</v>
      </c>
      <c r="J151" s="153">
        <v>-1.6105858864114333</v>
      </c>
    </row>
    <row r="152" spans="1:10">
      <c r="A152" s="47">
        <v>43435</v>
      </c>
      <c r="B152" s="152">
        <v>302049.46106147999</v>
      </c>
      <c r="C152" s="153">
        <v>8.161113806493999</v>
      </c>
      <c r="D152" s="153">
        <v>1.7839621663030134</v>
      </c>
      <c r="E152" s="152">
        <v>264967.66909881</v>
      </c>
      <c r="F152" s="153">
        <v>10.931133006349262</v>
      </c>
      <c r="G152" s="153">
        <v>5.8331096748853071</v>
      </c>
      <c r="H152" s="152">
        <v>37081.791962669995</v>
      </c>
      <c r="I152" s="153">
        <v>-8.2157157266912826</v>
      </c>
      <c r="J152" s="153">
        <v>-20.068175958626291</v>
      </c>
    </row>
    <row r="153" spans="1:10">
      <c r="A153" s="47">
        <v>43466</v>
      </c>
      <c r="B153" s="152">
        <v>279105.60245886998</v>
      </c>
      <c r="C153" s="153">
        <v>-7.5960601028650512</v>
      </c>
      <c r="D153" s="153">
        <v>2.4631377894222348</v>
      </c>
      <c r="E153" s="152">
        <v>241502.40784360998</v>
      </c>
      <c r="F153" s="153">
        <v>-8.8558960174305223</v>
      </c>
      <c r="G153" s="153">
        <v>5.7187251340789054</v>
      </c>
      <c r="H153" s="152">
        <v>37603.194615260007</v>
      </c>
      <c r="I153" s="153">
        <v>1.4060880690849549</v>
      </c>
      <c r="J153" s="153">
        <v>-14.455527857897414</v>
      </c>
    </row>
    <row r="154" spans="1:10">
      <c r="A154" s="47">
        <v>43497</v>
      </c>
      <c r="B154" s="152">
        <v>290147.81369956001</v>
      </c>
      <c r="C154" s="153">
        <v>3.9562843394794314</v>
      </c>
      <c r="D154" s="153">
        <v>9.6896518579442361</v>
      </c>
      <c r="E154" s="152">
        <v>241233.70693835997</v>
      </c>
      <c r="F154" s="153">
        <v>-0.11126220547830556</v>
      </c>
      <c r="G154" s="153">
        <v>7.0876940486205982</v>
      </c>
      <c r="H154" s="152">
        <v>48914.106761199997</v>
      </c>
      <c r="I154" s="153">
        <v>30.079657490988371</v>
      </c>
      <c r="J154" s="153">
        <v>24.623217150220704</v>
      </c>
    </row>
    <row r="155" spans="1:10">
      <c r="A155" s="47">
        <v>43525</v>
      </c>
      <c r="B155" s="152">
        <v>286741.56782712002</v>
      </c>
      <c r="C155" s="153">
        <v>-1.1739691673041706</v>
      </c>
      <c r="D155" s="153">
        <v>4.2483642026528212</v>
      </c>
      <c r="E155" s="152">
        <v>236674.94307281001</v>
      </c>
      <c r="F155" s="153">
        <v>-1.8897706806432473</v>
      </c>
      <c r="G155" s="153">
        <v>5.5175477550205754</v>
      </c>
      <c r="H155" s="152">
        <v>50066.624754309996</v>
      </c>
      <c r="I155" s="153">
        <v>2.35620778835158</v>
      </c>
      <c r="J155" s="153">
        <v>-1.3602513218976537</v>
      </c>
    </row>
    <row r="156" spans="1:10">
      <c r="A156" s="47">
        <v>43556</v>
      </c>
      <c r="B156" s="152">
        <v>279604.66292641999</v>
      </c>
      <c r="C156" s="153">
        <v>-2.4889676633849471</v>
      </c>
      <c r="D156" s="153">
        <v>6.1751452178309529</v>
      </c>
      <c r="E156" s="152">
        <v>235680.83045986001</v>
      </c>
      <c r="F156" s="153">
        <v>-0.4200328940796117</v>
      </c>
      <c r="G156" s="153">
        <v>5.5238138984447867</v>
      </c>
      <c r="H156" s="152">
        <v>43923.832466560001</v>
      </c>
      <c r="I156" s="153">
        <v>-12.269235878979828</v>
      </c>
      <c r="J156" s="153">
        <v>9.8119944314393788</v>
      </c>
    </row>
    <row r="157" spans="1:10">
      <c r="A157" s="47">
        <v>43586</v>
      </c>
      <c r="B157" s="152">
        <v>277875.94683347002</v>
      </c>
      <c r="C157" s="153">
        <v>-0.61827155343432549</v>
      </c>
      <c r="D157" s="153">
        <v>3.0877207040503034</v>
      </c>
      <c r="E157" s="152">
        <v>233750.93725041</v>
      </c>
      <c r="F157" s="153">
        <v>-0.81885879546690421</v>
      </c>
      <c r="G157" s="153">
        <v>4.1795224801047768</v>
      </c>
      <c r="H157" s="152">
        <v>44125.009583059997</v>
      </c>
      <c r="I157" s="153">
        <v>0.45801357760199407</v>
      </c>
      <c r="J157" s="153">
        <v>-2.334428663086757</v>
      </c>
    </row>
    <row r="158" spans="1:10">
      <c r="A158" s="47">
        <v>43617</v>
      </c>
      <c r="B158" s="152">
        <v>276039.95739573997</v>
      </c>
      <c r="C158" s="153">
        <v>-0.66072269250073523</v>
      </c>
      <c r="D158" s="153">
        <v>2.302281286471104</v>
      </c>
      <c r="E158" s="152">
        <v>235378.62180627999</v>
      </c>
      <c r="F158" s="153">
        <v>0.69633284683958707</v>
      </c>
      <c r="G158" s="153">
        <v>4.2566074751539613</v>
      </c>
      <c r="H158" s="152">
        <v>40661.335589460003</v>
      </c>
      <c r="I158" s="153">
        <v>-7.8496843996827881</v>
      </c>
      <c r="J158" s="153">
        <v>-7.712089183967036</v>
      </c>
    </row>
    <row r="159" spans="1:10">
      <c r="A159" s="47">
        <v>43647</v>
      </c>
      <c r="B159" s="152">
        <v>271344.68747796002</v>
      </c>
      <c r="C159" s="153">
        <v>-1.700938502554791</v>
      </c>
      <c r="D159" s="153">
        <v>-1.4505278422520524</v>
      </c>
      <c r="E159" s="152">
        <v>236223.21785203001</v>
      </c>
      <c r="F159" s="153">
        <v>0.35882445027022747</v>
      </c>
      <c r="G159" s="153">
        <v>4.0496414112828578</v>
      </c>
      <c r="H159" s="152">
        <v>35121.469625930004</v>
      </c>
      <c r="I159" s="153">
        <v>-13.62440727344433</v>
      </c>
      <c r="J159" s="153">
        <v>-27.29859928832412</v>
      </c>
    </row>
    <row r="160" spans="1:10">
      <c r="A160" s="47">
        <v>43678</v>
      </c>
      <c r="B160" s="152">
        <v>282617.30025829002</v>
      </c>
      <c r="C160" s="153">
        <v>4.1543517527851437</v>
      </c>
      <c r="D160" s="153">
        <v>1.7790485743153364</v>
      </c>
      <c r="E160" s="152">
        <v>237058.53775097002</v>
      </c>
      <c r="F160" s="153">
        <v>0.3536146474235401</v>
      </c>
      <c r="G160" s="153">
        <v>2.8040744059176874</v>
      </c>
      <c r="H160" s="152">
        <v>45558.762507320003</v>
      </c>
      <c r="I160" s="153">
        <v>29.717699722007641</v>
      </c>
      <c r="J160" s="153">
        <v>-3.2409078797614197</v>
      </c>
    </row>
    <row r="161" spans="1:10">
      <c r="A161" s="47">
        <v>43709</v>
      </c>
      <c r="B161" s="152">
        <v>281136.56221507001</v>
      </c>
      <c r="C161" s="153">
        <v>-0.52393750908621139</v>
      </c>
      <c r="D161" s="153">
        <v>0.619045677193795</v>
      </c>
      <c r="E161" s="152">
        <v>243901.59701206</v>
      </c>
      <c r="F161" s="153">
        <v>2.8866537885585939</v>
      </c>
      <c r="G161" s="153">
        <v>3.4888666354805071</v>
      </c>
      <c r="H161" s="152">
        <v>37234.965203009997</v>
      </c>
      <c r="I161" s="153">
        <v>-18.270464003434252</v>
      </c>
      <c r="J161" s="153">
        <v>-14.848372185573435</v>
      </c>
    </row>
    <row r="162" spans="1:10">
      <c r="A162" s="47">
        <v>43739</v>
      </c>
      <c r="B162" s="152">
        <v>292347.49496791</v>
      </c>
      <c r="C162" s="153">
        <v>3.9877178067872929</v>
      </c>
      <c r="D162" s="153">
        <v>1.871936368571401</v>
      </c>
      <c r="E162" s="152">
        <v>245421.69807685999</v>
      </c>
      <c r="F162" s="153">
        <v>0.62324358816102021</v>
      </c>
      <c r="G162" s="153">
        <v>4.3947044334509728</v>
      </c>
      <c r="H162" s="152">
        <v>46925.796891050006</v>
      </c>
      <c r="I162" s="153">
        <v>26.026160183591674</v>
      </c>
      <c r="J162" s="153">
        <v>-9.5586192191593469</v>
      </c>
    </row>
    <row r="163" spans="1:10">
      <c r="A163" s="47">
        <v>43770</v>
      </c>
      <c r="B163" s="152">
        <v>296782.89259106998</v>
      </c>
      <c r="C163" s="153">
        <v>1.5171662831066377</v>
      </c>
      <c r="D163" s="153">
        <v>6.2752044269643941</v>
      </c>
      <c r="E163" s="152">
        <v>254589.17481481002</v>
      </c>
      <c r="F163" s="153">
        <v>3.7353978111091877</v>
      </c>
      <c r="G163" s="153">
        <v>6.5860816506885715</v>
      </c>
      <c r="H163" s="152">
        <v>42193.717776260004</v>
      </c>
      <c r="I163" s="153">
        <v>-10.084174224631086</v>
      </c>
      <c r="J163" s="153">
        <v>4.4372448565228471</v>
      </c>
    </row>
    <row r="164" spans="1:10">
      <c r="A164" s="47">
        <v>43800</v>
      </c>
      <c r="B164" s="152">
        <v>316586.70700385998</v>
      </c>
      <c r="C164" s="153">
        <v>6.6728288277981038</v>
      </c>
      <c r="D164" s="153">
        <v>4.8128693530166773</v>
      </c>
      <c r="E164" s="152">
        <v>280685.18452946004</v>
      </c>
      <c r="F164" s="153">
        <v>10.250243253128271</v>
      </c>
      <c r="G164" s="153">
        <v>5.9318616056469722</v>
      </c>
      <c r="H164" s="152">
        <v>35901.522474400001</v>
      </c>
      <c r="I164" s="153">
        <v>-14.912635419390002</v>
      </c>
      <c r="J164" s="153">
        <v>-3.18288147848456</v>
      </c>
    </row>
    <row r="165" spans="1:10">
      <c r="A165" s="47">
        <v>43831</v>
      </c>
      <c r="B165" s="152">
        <v>317959.39607478003</v>
      </c>
      <c r="C165" s="153">
        <v>0.43359024259452356</v>
      </c>
      <c r="D165" s="153">
        <v>13.920821822856706</v>
      </c>
      <c r="E165" s="152">
        <v>257444.80015614003</v>
      </c>
      <c r="F165" s="153">
        <v>-8.2798756949997596</v>
      </c>
      <c r="G165" s="153">
        <v>6.6013388665068202</v>
      </c>
      <c r="H165" s="152">
        <v>60514.59591864</v>
      </c>
      <c r="I165" s="153">
        <v>68.557185734367238</v>
      </c>
      <c r="J165" s="153">
        <v>60.929401179340672</v>
      </c>
    </row>
    <row r="166" spans="1:10">
      <c r="A166" s="47">
        <v>43862</v>
      </c>
      <c r="B166" s="152">
        <v>303197.48544718005</v>
      </c>
      <c r="C166" s="153">
        <v>-4.6427030651826371</v>
      </c>
      <c r="D166" s="153">
        <v>4.497594374821869</v>
      </c>
      <c r="E166" s="152">
        <v>259344.59960764003</v>
      </c>
      <c r="F166" s="153">
        <v>0.73794438665988671</v>
      </c>
      <c r="G166" s="153">
        <v>7.5076128038391197</v>
      </c>
      <c r="H166" s="152">
        <v>43852.885839539995</v>
      </c>
      <c r="I166" s="153">
        <v>-27.533374099533209</v>
      </c>
      <c r="J166" s="153">
        <v>-10.347160066458981</v>
      </c>
    </row>
    <row r="167" spans="1:10">
      <c r="A167" s="47">
        <v>43891</v>
      </c>
      <c r="B167" s="152">
        <v>307560.24586680997</v>
      </c>
      <c r="C167" s="153">
        <v>1.4389170850791793</v>
      </c>
      <c r="D167" s="153">
        <v>7.2604325202831399</v>
      </c>
      <c r="E167" s="152">
        <v>259536.01661088</v>
      </c>
      <c r="F167" s="153">
        <v>7.3807977312638259E-2</v>
      </c>
      <c r="G167" s="153">
        <v>9.6592707454616686</v>
      </c>
      <c r="H167" s="152">
        <v>48024.229255929997</v>
      </c>
      <c r="I167" s="153">
        <v>9.5121297869726646</v>
      </c>
      <c r="J167" s="153">
        <v>-4.0793552758999949</v>
      </c>
    </row>
    <row r="168" spans="1:10">
      <c r="A168" s="47">
        <v>43922</v>
      </c>
      <c r="B168" s="152">
        <v>336684.29378819995</v>
      </c>
      <c r="C168" s="153">
        <v>9.4693798411132324</v>
      </c>
      <c r="D168" s="153">
        <v>20.414405920262109</v>
      </c>
      <c r="E168" s="152">
        <v>291214.97899788001</v>
      </c>
      <c r="F168" s="153">
        <v>12.20599853564678</v>
      </c>
      <c r="G168" s="153">
        <v>23.563286173789297</v>
      </c>
      <c r="H168" s="152">
        <v>45469.314790320001</v>
      </c>
      <c r="I168" s="153">
        <v>-5.3200530340515941</v>
      </c>
      <c r="J168" s="153">
        <v>3.5185507205834243</v>
      </c>
    </row>
    <row r="169" spans="1:10">
      <c r="A169" s="47">
        <v>43952</v>
      </c>
      <c r="B169" s="152">
        <v>368062.86926842999</v>
      </c>
      <c r="C169" s="153">
        <v>9.3198809861827261</v>
      </c>
      <c r="D169" s="153">
        <v>32.455821909986575</v>
      </c>
      <c r="E169" s="152">
        <v>315117.77625488001</v>
      </c>
      <c r="F169" s="153">
        <v>8.2079559709646794</v>
      </c>
      <c r="G169" s="153">
        <v>34.809203317676669</v>
      </c>
      <c r="H169" s="152">
        <v>52945.093013549995</v>
      </c>
      <c r="I169" s="153">
        <v>16.441369872636656</v>
      </c>
      <c r="J169" s="153">
        <v>19.988853291662771</v>
      </c>
    </row>
    <row r="170" spans="1:10">
      <c r="A170" s="47">
        <v>43983</v>
      </c>
      <c r="B170" s="152">
        <v>381679.99677278998</v>
      </c>
      <c r="C170" s="153">
        <v>3.6996743331990176</v>
      </c>
      <c r="D170" s="153">
        <v>38.269836140280574</v>
      </c>
      <c r="E170" s="152">
        <v>335059.75122087996</v>
      </c>
      <c r="F170" s="153">
        <v>6.3284195525263183</v>
      </c>
      <c r="G170" s="153">
        <v>42.349270570816323</v>
      </c>
      <c r="H170" s="152">
        <v>46620.245551909997</v>
      </c>
      <c r="I170" s="153">
        <v>-11.946050335620924</v>
      </c>
      <c r="J170" s="153">
        <v>14.654978436061587</v>
      </c>
    </row>
    <row r="171" spans="1:10">
      <c r="A171" s="47">
        <v>44013</v>
      </c>
      <c r="B171" s="152">
        <v>423674.70212325</v>
      </c>
      <c r="C171" s="153">
        <v>11.002595290698206</v>
      </c>
      <c r="D171" s="153">
        <v>56.138933863469518</v>
      </c>
      <c r="E171" s="152">
        <v>345720.20361788</v>
      </c>
      <c r="F171" s="153">
        <v>3.1816571098604953</v>
      </c>
      <c r="G171" s="153">
        <v>46.353185246354059</v>
      </c>
      <c r="H171" s="152">
        <v>77954.498505370007</v>
      </c>
      <c r="I171" s="153">
        <v>67.211685786962278</v>
      </c>
      <c r="J171" s="153">
        <v>121.95682394741418</v>
      </c>
    </row>
    <row r="172" spans="1:10">
      <c r="A172" s="47">
        <v>44044</v>
      </c>
      <c r="B172" s="152">
        <v>402707.43814386998</v>
      </c>
      <c r="C172" s="153">
        <v>-4.9489062892597451</v>
      </c>
      <c r="D172" s="153">
        <v>42.492139644610241</v>
      </c>
      <c r="E172" s="152">
        <v>351356.87227087998</v>
      </c>
      <c r="F172" s="153">
        <v>1.6304134366500991</v>
      </c>
      <c r="G172" s="153">
        <v>48.215236457747991</v>
      </c>
      <c r="H172" s="152">
        <v>51350.565872989995</v>
      </c>
      <c r="I172" s="153">
        <v>-34.127514309578117</v>
      </c>
      <c r="J172" s="153">
        <v>12.712819767085238</v>
      </c>
    </row>
    <row r="173" spans="1:10">
      <c r="A173" s="47">
        <v>44075</v>
      </c>
      <c r="B173" s="152">
        <v>408736.99005431996</v>
      </c>
      <c r="C173" s="153">
        <v>1.4972536733468238</v>
      </c>
      <c r="D173" s="153">
        <v>45.387347285564154</v>
      </c>
      <c r="E173" s="152">
        <v>354308.09236687998</v>
      </c>
      <c r="F173" s="153">
        <v>0.83994944425756413</v>
      </c>
      <c r="G173" s="153">
        <v>45.266819367878448</v>
      </c>
      <c r="H173" s="152">
        <v>54428.897687440003</v>
      </c>
      <c r="I173" s="153">
        <v>5.9947378614364641</v>
      </c>
      <c r="J173" s="153">
        <v>46.176845850899511</v>
      </c>
    </row>
    <row r="174" spans="1:10">
      <c r="A174" s="47">
        <v>44105</v>
      </c>
      <c r="B174" s="152">
        <v>427820.40607770003</v>
      </c>
      <c r="C174" s="153">
        <v>4.6688742364237479</v>
      </c>
      <c r="D174" s="153">
        <v>46.339685970170677</v>
      </c>
      <c r="E174" s="152">
        <v>356836.33170987997</v>
      </c>
      <c r="F174" s="153">
        <v>0.71357087164186073</v>
      </c>
      <c r="G174" s="153">
        <v>45.39722221224617</v>
      </c>
      <c r="H174" s="152">
        <v>70984.074367819994</v>
      </c>
      <c r="I174" s="153">
        <v>30.416152786059936</v>
      </c>
      <c r="J174" s="153">
        <v>51.268767012369146</v>
      </c>
    </row>
    <row r="175" spans="1:10">
      <c r="A175" s="47">
        <v>44136</v>
      </c>
      <c r="B175" s="152" t="s">
        <v>523</v>
      </c>
      <c r="C175" s="153">
        <v>-6</v>
      </c>
      <c r="D175" s="153">
        <v>35.6</v>
      </c>
      <c r="E175" s="152" t="s">
        <v>524</v>
      </c>
      <c r="F175" s="153">
        <v>0.6</v>
      </c>
      <c r="G175" s="153">
        <v>41</v>
      </c>
      <c r="H175" s="152" t="s">
        <v>525</v>
      </c>
      <c r="I175" s="153">
        <v>-39.1</v>
      </c>
      <c r="J175" s="153">
        <v>2.5</v>
      </c>
    </row>
    <row r="176" spans="1:10">
      <c r="A176" s="47">
        <v>44166</v>
      </c>
      <c r="B176" s="152">
        <v>431536.65340242005</v>
      </c>
      <c r="C176" s="153">
        <v>3.3176410979868702</v>
      </c>
      <c r="D176" s="153">
        <v>36.309151286367339</v>
      </c>
      <c r="E176" s="152">
        <v>370441.03637937998</v>
      </c>
      <c r="F176" s="153">
        <v>3.174685975553706</v>
      </c>
      <c r="G176" s="153">
        <v>31.977409851676526</v>
      </c>
      <c r="H176" s="152">
        <v>61095.617023040002</v>
      </c>
      <c r="I176" s="153">
        <v>4.1929755909764657</v>
      </c>
      <c r="J176" s="153">
        <v>70.175560288856687</v>
      </c>
    </row>
    <row r="177" spans="1:10">
      <c r="A177" s="47">
        <v>44197</v>
      </c>
      <c r="B177" s="152">
        <v>433590.49869098997</v>
      </c>
      <c r="C177" s="153">
        <v>0.47593762253484845</v>
      </c>
      <c r="D177" s="153">
        <v>36.366625438241471</v>
      </c>
      <c r="E177" s="152">
        <v>363537.62505938002</v>
      </c>
      <c r="F177" s="153">
        <v>-1.8635654914133211</v>
      </c>
      <c r="G177" s="153">
        <v>41.209931153744321</v>
      </c>
      <c r="H177" s="152">
        <v>70052.873631610011</v>
      </c>
      <c r="I177" s="153">
        <v>14.661046151955706</v>
      </c>
      <c r="J177" s="153">
        <v>15.761945640013728</v>
      </c>
    </row>
    <row r="178" spans="1:10">
      <c r="A178" s="47">
        <v>44228</v>
      </c>
      <c r="B178" s="152">
        <v>411411.00168983004</v>
      </c>
      <c r="C178" s="153">
        <v>-5.1153097376718089</v>
      </c>
      <c r="D178" s="153">
        <v>35.690769691921417</v>
      </c>
      <c r="E178" s="152">
        <v>350885.76220837998</v>
      </c>
      <c r="F178" s="153">
        <v>-3.4802072684865735</v>
      </c>
      <c r="G178" s="153">
        <v>35.297115397518091</v>
      </c>
      <c r="H178" s="152">
        <v>60525.239481450008</v>
      </c>
      <c r="I178" s="153">
        <v>-13.600632859493203</v>
      </c>
      <c r="J178" s="153">
        <v>38.018828915649983</v>
      </c>
    </row>
    <row r="179" spans="1:10">
      <c r="A179" s="47">
        <v>44256</v>
      </c>
      <c r="B179" s="152">
        <v>405630.28306708002</v>
      </c>
      <c r="C179" s="153">
        <v>-1.4050957798907309</v>
      </c>
      <c r="D179" s="153">
        <v>31.88644778322216</v>
      </c>
      <c r="E179" s="152">
        <v>343090.50665038003</v>
      </c>
      <c r="F179" s="153">
        <v>-2.2215935776187501</v>
      </c>
      <c r="G179" s="153">
        <v>32.1937938058025</v>
      </c>
      <c r="H179" s="152">
        <v>62539.776416699999</v>
      </c>
      <c r="I179" s="153">
        <v>3.3284245589270478</v>
      </c>
      <c r="J179" s="153">
        <v>30.225466156705949</v>
      </c>
    </row>
    <row r="180" spans="1:10">
      <c r="A180" s="47">
        <v>44287</v>
      </c>
      <c r="B180" s="152">
        <v>420148.01992705994</v>
      </c>
      <c r="C180" s="153">
        <v>3.5790564625026029</v>
      </c>
      <c r="D180" s="153">
        <v>24.78990783911204</v>
      </c>
      <c r="E180" s="152">
        <v>339898.27109518001</v>
      </c>
      <c r="F180" s="153">
        <v>-0.9304354079528725</v>
      </c>
      <c r="G180" s="153">
        <v>16.71730357580762</v>
      </c>
      <c r="H180" s="152">
        <v>80249.748831880002</v>
      </c>
      <c r="I180" s="153">
        <v>28.317933689399808</v>
      </c>
      <c r="J180" s="153">
        <v>76.492100666017592</v>
      </c>
    </row>
    <row r="181" spans="1:10">
      <c r="A181" s="47">
        <v>44317</v>
      </c>
      <c r="B181" s="152">
        <v>403527.99572623998</v>
      </c>
      <c r="C181" s="153">
        <v>-3.9557544990228206</v>
      </c>
      <c r="D181" s="153">
        <v>9.6356164718003932</v>
      </c>
      <c r="E181" s="152">
        <v>337274.87914117996</v>
      </c>
      <c r="F181" s="153">
        <v>-0.77181679846361473</v>
      </c>
      <c r="G181" s="153">
        <v>7.0313719364338265</v>
      </c>
      <c r="H181" s="152">
        <v>66253.116585059994</v>
      </c>
      <c r="I181" s="153">
        <v>-17.441340877143908</v>
      </c>
      <c r="J181" s="153">
        <v>25.135518353143965</v>
      </c>
    </row>
    <row r="182" spans="1:10">
      <c r="A182" s="47">
        <v>44348</v>
      </c>
      <c r="B182" s="152">
        <v>422212.12329742004</v>
      </c>
      <c r="C182" s="153">
        <v>4.6301936344103529</v>
      </c>
      <c r="D182" s="153">
        <v>10.619400248202792</v>
      </c>
      <c r="E182" s="152">
        <v>340095.55266083003</v>
      </c>
      <c r="F182" s="153">
        <v>0.83631295838944941</v>
      </c>
      <c r="G182" s="153">
        <v>1.5029562403722792</v>
      </c>
      <c r="H182" s="152">
        <v>82116.570636589997</v>
      </c>
      <c r="I182" s="153">
        <v>23.943709925197982</v>
      </c>
      <c r="J182" s="153">
        <v>76.139292413541881</v>
      </c>
    </row>
    <row r="183" spans="1:10">
      <c r="A183" s="47">
        <v>44378</v>
      </c>
      <c r="B183" s="152">
        <v>427958.20986219001</v>
      </c>
      <c r="C183" s="153">
        <v>1.3609477908625216</v>
      </c>
      <c r="D183" s="153">
        <v>1.0110369388290494</v>
      </c>
      <c r="E183" s="152">
        <v>343812.58699348004</v>
      </c>
      <c r="F183" s="153">
        <v>1.0929382356131321</v>
      </c>
      <c r="G183" s="153">
        <v>-0.55178048735283736</v>
      </c>
      <c r="H183" s="152">
        <v>84145.622868709994</v>
      </c>
      <c r="I183" s="153">
        <v>2.4709412684799514</v>
      </c>
      <c r="J183" s="153">
        <v>7.9419718964820305</v>
      </c>
    </row>
    <row r="184" spans="1:10">
      <c r="A184" s="47">
        <v>44409</v>
      </c>
      <c r="B184" s="152">
        <v>406329.19417532004</v>
      </c>
      <c r="C184" s="153">
        <v>-5.0540018133627811</v>
      </c>
      <c r="D184" s="153">
        <v>0.89935166038729486</v>
      </c>
      <c r="E184" s="152">
        <v>341302.69838573004</v>
      </c>
      <c r="F184" s="153">
        <v>-0.73001649814455316</v>
      </c>
      <c r="G184" s="153">
        <v>-2.8615276030231307</v>
      </c>
      <c r="H184" s="152">
        <v>65026.495789590001</v>
      </c>
      <c r="I184" s="153">
        <v>-22.721475493681972</v>
      </c>
      <c r="J184" s="153">
        <v>26.63248142274794</v>
      </c>
    </row>
    <row r="185" spans="1:10">
      <c r="A185" s="47">
        <v>44440</v>
      </c>
      <c r="B185" s="152">
        <v>403676.33456954005</v>
      </c>
      <c r="C185" s="153">
        <v>-0.65288432232003701</v>
      </c>
      <c r="D185" s="153">
        <v>-1.238120260196516</v>
      </c>
      <c r="E185" s="152">
        <v>336844.32402673003</v>
      </c>
      <c r="F185" s="153">
        <v>-1.3062816028372874</v>
      </c>
      <c r="G185" s="153">
        <v>-4.9289781171767775</v>
      </c>
      <c r="H185" s="152">
        <v>66832.010542810007</v>
      </c>
      <c r="I185" s="153">
        <v>2.7765831931989817</v>
      </c>
      <c r="J185" s="153">
        <v>22.787734792270356</v>
      </c>
    </row>
    <row r="186" spans="1:10">
      <c r="A186" s="47">
        <v>44470</v>
      </c>
      <c r="B186" s="152">
        <v>396208.88220479997</v>
      </c>
      <c r="C186" s="153">
        <v>-1.8498613184007893</v>
      </c>
      <c r="D186" s="153">
        <v>-7.3889705642415846</v>
      </c>
      <c r="E186" s="152">
        <v>331653.83110772999</v>
      </c>
      <c r="F186" s="153">
        <v>-1.5409174353753226</v>
      </c>
      <c r="G186" s="153">
        <v>-7.0571571234019537</v>
      </c>
      <c r="H186" s="152">
        <v>64555.051097069998</v>
      </c>
      <c r="I186" s="153">
        <v>-3.4069892963663979</v>
      </c>
      <c r="J186" s="153">
        <v>-9.0569938792701006</v>
      </c>
    </row>
    <row r="187" spans="1:10">
      <c r="A187" s="47">
        <v>44501</v>
      </c>
      <c r="B187" s="152">
        <v>413271.66409720003</v>
      </c>
      <c r="C187" s="153">
        <v>4.3065117060097489</v>
      </c>
      <c r="D187" s="153">
        <v>-1.0553260528139208</v>
      </c>
      <c r="E187" s="152">
        <v>330208.51544918003</v>
      </c>
      <c r="F187" s="153">
        <v>-0.43579043055905103</v>
      </c>
      <c r="G187" s="153">
        <v>-8.0308158596348012</v>
      </c>
      <c r="H187" s="152">
        <v>83063.148648019996</v>
      </c>
      <c r="I187" s="153">
        <v>28.67025466856154</v>
      </c>
      <c r="J187" s="153">
        <v>41.656587514764425</v>
      </c>
    </row>
    <row r="188" spans="1:10">
      <c r="A188" s="47">
        <v>44531</v>
      </c>
      <c r="B188" s="152">
        <v>409183.51932691003</v>
      </c>
      <c r="C188" s="153">
        <v>-0.98921487376122164</v>
      </c>
      <c r="D188" s="153">
        <v>-5.1798923450113286</v>
      </c>
      <c r="E188" s="152">
        <v>339013.04324733</v>
      </c>
      <c r="F188" s="153">
        <v>2.666353950979512</v>
      </c>
      <c r="G188" s="153">
        <v>-8.483939425075901</v>
      </c>
      <c r="H188" s="152">
        <v>70170.476079579996</v>
      </c>
      <c r="I188" s="153">
        <v>-15.521531242540169</v>
      </c>
      <c r="J188" s="153">
        <v>14.853535324993503</v>
      </c>
    </row>
    <row r="189" spans="1:10">
      <c r="A189" s="47">
        <v>44562</v>
      </c>
      <c r="B189" s="153">
        <v>417976.19585508999</v>
      </c>
      <c r="C189" s="153">
        <v>2.1488344747226216</v>
      </c>
      <c r="D189" s="153">
        <v>-3.6011635132779891</v>
      </c>
      <c r="E189" s="153">
        <v>328559.89013572998</v>
      </c>
      <c r="F189" s="153">
        <v>-3.0834073555022039</v>
      </c>
      <c r="G189" s="153">
        <v>-9.6214896375407601</v>
      </c>
      <c r="H189" s="153">
        <v>89416.305719359996</v>
      </c>
      <c r="I189" s="153">
        <v>27.427246778194007</v>
      </c>
      <c r="J189" s="153">
        <v>27.641167426731535</v>
      </c>
    </row>
    <row r="190" spans="1:10">
      <c r="A190" s="47">
        <v>44593</v>
      </c>
      <c r="B190" s="153">
        <v>402172.0075036101</v>
      </c>
      <c r="C190" s="153">
        <v>-3.7811216304191433</v>
      </c>
      <c r="D190" s="153">
        <v>-2.2456847649362013</v>
      </c>
      <c r="E190" s="153">
        <v>326643.50658083003</v>
      </c>
      <c r="F190" s="153">
        <v>-0.58326765147999715</v>
      </c>
      <c r="G190" s="153">
        <v>-6.9088741232974957</v>
      </c>
      <c r="H190" s="153">
        <v>75528.500922780004</v>
      </c>
      <c r="I190" s="153">
        <v>-15.531624444615211</v>
      </c>
      <c r="J190" s="153">
        <v>24.788437963848544</v>
      </c>
    </row>
    <row r="191" spans="1:10">
      <c r="A191" s="47">
        <v>44621</v>
      </c>
      <c r="B191" s="153">
        <v>385897.34317374998</v>
      </c>
      <c r="C191" s="153">
        <v>-4.0466924664601382</v>
      </c>
      <c r="D191" s="153">
        <v>-4.864760033231236</v>
      </c>
      <c r="E191" s="153">
        <v>320815.98215087998</v>
      </c>
      <c r="F191" s="153">
        <v>-1.7840625368464198</v>
      </c>
      <c r="G191" s="153">
        <v>-6.4923173529247409</v>
      </c>
      <c r="H191" s="153">
        <v>65081.361022870005</v>
      </c>
      <c r="I191" s="153">
        <v>-13.832049851738896</v>
      </c>
      <c r="J191" s="153">
        <v>4.0639489806223974</v>
      </c>
    </row>
    <row r="192" spans="1:10">
      <c r="A192" s="47">
        <v>44652</v>
      </c>
      <c r="B192" s="153">
        <v>396510.49409141002</v>
      </c>
      <c r="C192" s="153">
        <v>2.7502523936479744</v>
      </c>
      <c r="D192" s="153">
        <v>-5.6259995798037021</v>
      </c>
      <c r="E192" s="153">
        <v>320540.78290563001</v>
      </c>
      <c r="F192" s="153">
        <v>-8.5781027305728258E-2</v>
      </c>
      <c r="G192" s="153">
        <v>-5.6950828632280404</v>
      </c>
      <c r="H192" s="153">
        <v>75969.711185780005</v>
      </c>
      <c r="I192" s="153">
        <v>16.730366408723018</v>
      </c>
      <c r="J192" s="153">
        <v>-5.3333969369380911</v>
      </c>
    </row>
    <row r="193" spans="1:10">
      <c r="A193" s="47">
        <v>44682</v>
      </c>
      <c r="B193" s="153">
        <v>398190.74315366003</v>
      </c>
      <c r="C193" s="153">
        <v>0.42375903974502632</v>
      </c>
      <c r="D193" s="153">
        <v>-1.3226474071456642</v>
      </c>
      <c r="E193" s="153">
        <v>326467.03360267996</v>
      </c>
      <c r="F193" s="153">
        <v>1.8488289207163742</v>
      </c>
      <c r="G193" s="153">
        <v>-3.2044620595582369</v>
      </c>
      <c r="H193" s="153">
        <v>71723.709550979998</v>
      </c>
      <c r="I193" s="153">
        <v>-5.5890717083504828</v>
      </c>
      <c r="J193" s="153">
        <v>8.2571103789457254</v>
      </c>
    </row>
    <row r="194" spans="1:10">
      <c r="A194" s="47">
        <v>44713</v>
      </c>
      <c r="B194" s="153">
        <v>407168.89966760005</v>
      </c>
      <c r="C194" s="153">
        <v>2.2547376272068198</v>
      </c>
      <c r="D194" s="153">
        <v>-3.5629539749674719</v>
      </c>
      <c r="E194" s="153">
        <v>330152.37701863004</v>
      </c>
      <c r="F194" s="153">
        <v>1.128856220268547</v>
      </c>
      <c r="G194" s="153">
        <v>-2.9236417719687466</v>
      </c>
      <c r="H194" s="153">
        <v>77016.52264897</v>
      </c>
      <c r="I194" s="153">
        <v>7.3794469515383181</v>
      </c>
      <c r="J194" s="153">
        <v>-6.2107415690682783</v>
      </c>
    </row>
    <row r="195" spans="1:10">
      <c r="A195" s="47">
        <v>44743</v>
      </c>
      <c r="B195" s="153">
        <v>389598.01030582003</v>
      </c>
      <c r="C195" s="153">
        <v>-4.3153810067822747</v>
      </c>
      <c r="D195" s="153">
        <v>-8.9635386522255551</v>
      </c>
      <c r="E195" s="153">
        <v>325093.48020258005</v>
      </c>
      <c r="F195" s="153">
        <v>-1.5322915018008567</v>
      </c>
      <c r="G195" s="153">
        <v>-5.4445670400237489</v>
      </c>
      <c r="H195" s="153">
        <v>64504.530103239995</v>
      </c>
      <c r="I195" s="153">
        <v>-16.245854935255675</v>
      </c>
      <c r="J195" s="153">
        <v>-23.341787838584821</v>
      </c>
    </row>
    <row r="196" spans="1:10">
      <c r="A196" s="47">
        <v>44774</v>
      </c>
      <c r="B196" s="153">
        <v>395354.59477950004</v>
      </c>
      <c r="C196" s="153">
        <v>1.477570295895827</v>
      </c>
      <c r="D196" s="153">
        <v>-2.700913336560498</v>
      </c>
      <c r="E196" s="153">
        <v>322520.90895753005</v>
      </c>
      <c r="F196" s="153">
        <v>-0.79133277094543109</v>
      </c>
      <c r="G196" s="153">
        <v>-5.5029712677435079</v>
      </c>
      <c r="H196" s="153">
        <v>72833.685821969979</v>
      </c>
      <c r="I196" s="153">
        <v>12.912512819485872</v>
      </c>
      <c r="J196" s="153">
        <v>12.006167543830383</v>
      </c>
    </row>
    <row r="197" spans="1:10">
      <c r="A197" s="47">
        <v>44805</v>
      </c>
      <c r="B197" s="153">
        <v>393440.71518877998</v>
      </c>
      <c r="C197" s="153">
        <v>-0.48409190534069296</v>
      </c>
      <c r="D197" s="153">
        <v>-2.5356005552504879</v>
      </c>
      <c r="E197" s="153">
        <v>320032.35874398</v>
      </c>
      <c r="F197" s="153">
        <v>-0.77159345159780834</v>
      </c>
      <c r="G197" s="153">
        <v>-4.9910193176999806</v>
      </c>
      <c r="H197" s="153">
        <v>73408.356444800011</v>
      </c>
      <c r="I197" s="153">
        <v>0.78901763153207227</v>
      </c>
      <c r="J197" s="153">
        <v>9.8401138145880722</v>
      </c>
    </row>
    <row r="198" spans="1:10">
      <c r="A198" s="47">
        <v>44835</v>
      </c>
      <c r="B198" s="152">
        <v>398583.28799924999</v>
      </c>
      <c r="C198" s="153">
        <v>1.3070769272068208</v>
      </c>
      <c r="D198" s="153">
        <v>0.59928131374468196</v>
      </c>
      <c r="E198" s="152">
        <v>324627.98816817999</v>
      </c>
      <c r="F198" s="153">
        <v>1.4359889863126052</v>
      </c>
      <c r="G198" s="153">
        <v>-2.1184265883748532</v>
      </c>
      <c r="H198" s="152">
        <v>73955.299831070006</v>
      </c>
      <c r="I198" s="153">
        <v>0.74506965250104717</v>
      </c>
      <c r="J198" s="153">
        <v>14.561600640459657</v>
      </c>
    </row>
    <row r="199" spans="1:10">
      <c r="A199" s="47">
        <v>44866</v>
      </c>
      <c r="B199" s="152">
        <v>391533</v>
      </c>
      <c r="C199" s="153">
        <v>-1.8</v>
      </c>
      <c r="D199" s="153">
        <v>-5.3</v>
      </c>
      <c r="E199" s="152">
        <v>327519</v>
      </c>
      <c r="F199" s="153">
        <v>0.9</v>
      </c>
      <c r="G199" s="153">
        <v>-0.8</v>
      </c>
      <c r="H199" s="152">
        <v>64014</v>
      </c>
      <c r="I199" s="153">
        <v>-13.4</v>
      </c>
      <c r="J199" s="153">
        <v>-22.9</v>
      </c>
    </row>
    <row r="200" spans="1:10">
      <c r="A200" s="47">
        <v>44896</v>
      </c>
      <c r="B200" s="152">
        <v>419660</v>
      </c>
      <c r="C200" s="153">
        <v>7.2</v>
      </c>
      <c r="D200" s="153">
        <v>2.6</v>
      </c>
      <c r="E200" s="152">
        <v>342334</v>
      </c>
      <c r="F200" s="153">
        <v>4.5</v>
      </c>
      <c r="G200" s="153">
        <v>1</v>
      </c>
      <c r="H200" s="152">
        <v>77326</v>
      </c>
      <c r="I200" s="153">
        <v>20.8</v>
      </c>
      <c r="J200" s="153">
        <v>10.199999999999999</v>
      </c>
    </row>
    <row r="201" spans="1:10">
      <c r="A201" s="47">
        <v>44927</v>
      </c>
      <c r="B201" s="152">
        <v>413490</v>
      </c>
      <c r="C201" s="153">
        <v>-1.5</v>
      </c>
      <c r="D201" s="153">
        <v>-1.1000000000000001</v>
      </c>
      <c r="E201" s="152">
        <v>339229</v>
      </c>
      <c r="F201" s="153">
        <v>-0.9</v>
      </c>
      <c r="G201" s="153">
        <v>3.2</v>
      </c>
      <c r="H201" s="152">
        <v>74261</v>
      </c>
      <c r="I201" s="153">
        <v>-4</v>
      </c>
      <c r="J201" s="153">
        <v>-16.899999999999999</v>
      </c>
    </row>
    <row r="202" spans="1:10">
      <c r="A202" s="47">
        <v>44958</v>
      </c>
      <c r="B202" s="152">
        <v>403570</v>
      </c>
      <c r="C202" s="153">
        <v>-2.4</v>
      </c>
      <c r="D202" s="153">
        <v>0.3</v>
      </c>
      <c r="E202" s="152">
        <v>337989</v>
      </c>
      <c r="F202" s="153">
        <v>-0.4</v>
      </c>
      <c r="G202" s="153">
        <v>3.5</v>
      </c>
      <c r="H202" s="152">
        <v>65581</v>
      </c>
      <c r="I202" s="153">
        <v>-11.7</v>
      </c>
      <c r="J202" s="153">
        <v>-13.2</v>
      </c>
    </row>
    <row r="203" spans="1:10">
      <c r="A203" s="47">
        <v>44986</v>
      </c>
      <c r="B203" s="152">
        <v>413314</v>
      </c>
      <c r="C203" s="153">
        <v>2.4</v>
      </c>
      <c r="D203" s="153">
        <v>7.1</v>
      </c>
      <c r="E203" s="152">
        <v>330756</v>
      </c>
      <c r="F203" s="153">
        <v>-2.1</v>
      </c>
      <c r="G203" s="153">
        <v>3.1</v>
      </c>
      <c r="H203" s="152">
        <v>82558</v>
      </c>
      <c r="I203" s="153">
        <v>25.9</v>
      </c>
      <c r="J203" s="153">
        <v>26.9</v>
      </c>
    </row>
    <row r="204" spans="1:10">
      <c r="A204" s="47">
        <v>45017</v>
      </c>
      <c r="B204" s="152">
        <v>410350</v>
      </c>
      <c r="C204" s="153">
        <v>-0.7</v>
      </c>
      <c r="D204" s="153">
        <v>3.5</v>
      </c>
      <c r="E204" s="152">
        <v>327550</v>
      </c>
      <c r="F204" s="153">
        <v>-1</v>
      </c>
      <c r="G204" s="153">
        <v>2.2000000000000002</v>
      </c>
      <c r="H204" s="152">
        <v>82801</v>
      </c>
      <c r="I204" s="153">
        <v>0.3</v>
      </c>
      <c r="J204" s="153">
        <v>9</v>
      </c>
    </row>
    <row r="205" spans="1:10">
      <c r="A205" s="47">
        <v>45047</v>
      </c>
      <c r="B205" s="152">
        <v>396349</v>
      </c>
      <c r="C205" s="153">
        <v>-3.4</v>
      </c>
      <c r="D205" s="153">
        <v>-0.5</v>
      </c>
      <c r="E205" s="152">
        <v>326164</v>
      </c>
      <c r="F205" s="153">
        <v>-0.4</v>
      </c>
      <c r="G205" s="153">
        <v>-0.1</v>
      </c>
      <c r="H205" s="152">
        <v>70184</v>
      </c>
      <c r="I205" s="153">
        <v>-15.2</v>
      </c>
      <c r="J205" s="153">
        <v>-2.1</v>
      </c>
    </row>
    <row r="206" spans="1:10">
      <c r="A206" s="47">
        <v>45078</v>
      </c>
      <c r="B206" s="152">
        <v>403119</v>
      </c>
      <c r="C206" s="153">
        <v>1.7</v>
      </c>
      <c r="D206" s="153">
        <v>-1</v>
      </c>
      <c r="E206" s="152">
        <v>333116</v>
      </c>
      <c r="F206" s="153">
        <v>2.1</v>
      </c>
      <c r="G206" s="153">
        <v>0.9</v>
      </c>
      <c r="H206" s="152">
        <v>70003</v>
      </c>
      <c r="I206" s="153">
        <v>-0.3</v>
      </c>
      <c r="J206" s="153">
        <v>-9.1</v>
      </c>
    </row>
    <row r="207" spans="1:10">
      <c r="A207" s="47">
        <v>45108</v>
      </c>
      <c r="B207" s="152">
        <v>394874</v>
      </c>
      <c r="C207" s="153">
        <v>-2</v>
      </c>
      <c r="D207" s="153">
        <v>1.4</v>
      </c>
      <c r="E207" s="152">
        <v>337239</v>
      </c>
      <c r="F207" s="153">
        <v>1.2</v>
      </c>
      <c r="G207" s="153">
        <v>3.7</v>
      </c>
      <c r="H207" s="152">
        <v>57635</v>
      </c>
      <c r="I207" s="153">
        <v>-17.7</v>
      </c>
      <c r="J207" s="153">
        <v>-10.6</v>
      </c>
    </row>
    <row r="208" spans="1:10">
      <c r="A208" s="47">
        <v>45139</v>
      </c>
      <c r="B208" s="152">
        <v>399782</v>
      </c>
      <c r="C208" s="153">
        <v>1.2</v>
      </c>
      <c r="D208" s="153">
        <v>1.1000000000000001</v>
      </c>
      <c r="E208" s="152">
        <v>333058</v>
      </c>
      <c r="F208" s="153">
        <v>-1.2</v>
      </c>
      <c r="G208" s="153">
        <v>3.3</v>
      </c>
      <c r="H208" s="152">
        <v>66724</v>
      </c>
      <c r="I208" s="153">
        <v>15.8</v>
      </c>
      <c r="J208" s="153">
        <v>-8.4</v>
      </c>
    </row>
    <row r="209" spans="1:10">
      <c r="A209" s="47">
        <v>45170</v>
      </c>
      <c r="B209" s="152">
        <v>404467</v>
      </c>
      <c r="C209" s="153">
        <v>1.2</v>
      </c>
      <c r="D209" s="153">
        <v>2.8</v>
      </c>
      <c r="E209" s="152">
        <v>328771</v>
      </c>
      <c r="F209" s="153">
        <v>-1.3</v>
      </c>
      <c r="G209" s="153">
        <v>2.7</v>
      </c>
      <c r="H209" s="152">
        <v>75696</v>
      </c>
      <c r="I209" s="153">
        <v>13.4</v>
      </c>
      <c r="J209" s="153">
        <v>3.1</v>
      </c>
    </row>
    <row r="210" spans="1:10">
      <c r="A210" s="47">
        <v>45200</v>
      </c>
      <c r="B210" s="152">
        <v>397427</v>
      </c>
      <c r="C210" s="153">
        <v>-1.7</v>
      </c>
      <c r="D210" s="153">
        <v>-0.3</v>
      </c>
      <c r="E210" s="152">
        <v>327484</v>
      </c>
      <c r="F210" s="153">
        <v>-0.4</v>
      </c>
      <c r="G210" s="153">
        <v>0.9</v>
      </c>
      <c r="H210" s="152">
        <v>69943</v>
      </c>
      <c r="I210" s="153">
        <v>-7.6</v>
      </c>
      <c r="J210" s="153">
        <v>-5.4</v>
      </c>
    </row>
    <row r="211" spans="1:10">
      <c r="A211" s="47">
        <v>45231</v>
      </c>
      <c r="B211" s="152">
        <v>405550</v>
      </c>
      <c r="C211" s="153">
        <v>2</v>
      </c>
      <c r="D211" s="153">
        <v>3.6</v>
      </c>
      <c r="E211" s="152">
        <v>329772</v>
      </c>
      <c r="F211" s="153">
        <v>0.7</v>
      </c>
      <c r="G211" s="153">
        <v>0.7</v>
      </c>
      <c r="H211" s="152">
        <v>75778</v>
      </c>
      <c r="I211" s="153">
        <v>8.3000000000000007</v>
      </c>
      <c r="J211" s="153">
        <v>18.399999999999999</v>
      </c>
    </row>
    <row r="212" spans="1:10">
      <c r="A212" s="47">
        <v>45261</v>
      </c>
      <c r="B212" s="152">
        <v>422719</v>
      </c>
      <c r="C212" s="153">
        <v>4.2</v>
      </c>
      <c r="D212" s="153">
        <v>0.7</v>
      </c>
      <c r="E212" s="152">
        <v>341617</v>
      </c>
      <c r="F212" s="153">
        <v>3.6</v>
      </c>
      <c r="G212" s="153">
        <v>-0.2</v>
      </c>
      <c r="H212" s="152">
        <v>81102</v>
      </c>
      <c r="I212" s="153">
        <v>7</v>
      </c>
      <c r="J212" s="153">
        <v>4.9000000000000004</v>
      </c>
    </row>
    <row r="213" spans="1:10">
      <c r="A213" s="47">
        <v>45292</v>
      </c>
      <c r="B213" s="152">
        <v>404748</v>
      </c>
      <c r="C213" s="153">
        <v>-4.3</v>
      </c>
      <c r="D213" s="153">
        <v>-2.1</v>
      </c>
      <c r="E213" s="152">
        <v>334650</v>
      </c>
      <c r="F213" s="153">
        <v>-2</v>
      </c>
      <c r="G213" s="153">
        <v>-1.3</v>
      </c>
      <c r="H213" s="152">
        <v>70098</v>
      </c>
      <c r="I213" s="153">
        <v>-13.6</v>
      </c>
      <c r="J213" s="153">
        <v>-5.6</v>
      </c>
    </row>
    <row r="214" spans="1:10">
      <c r="A214" s="47">
        <v>45323</v>
      </c>
      <c r="B214" s="152">
        <v>414701</v>
      </c>
      <c r="C214" s="153">
        <v>2.5</v>
      </c>
      <c r="D214" s="153">
        <v>2.8</v>
      </c>
      <c r="E214" s="152">
        <v>331573</v>
      </c>
      <c r="F214" s="153">
        <v>-0.9</v>
      </c>
      <c r="G214" s="153">
        <v>-1.9</v>
      </c>
      <c r="H214" s="152">
        <v>83127</v>
      </c>
      <c r="I214" s="153">
        <v>18.600000000000001</v>
      </c>
      <c r="J214" s="153">
        <v>26.8</v>
      </c>
    </row>
    <row r="215" spans="1:10">
      <c r="A215" s="47">
        <v>45352</v>
      </c>
      <c r="B215" s="152">
        <v>417796</v>
      </c>
      <c r="C215" s="153">
        <v>0.7</v>
      </c>
      <c r="D215" s="153">
        <v>1.1000000000000001</v>
      </c>
      <c r="E215" s="152">
        <v>329688</v>
      </c>
      <c r="F215" s="153">
        <v>-0.6</v>
      </c>
      <c r="G215" s="153">
        <v>-0.3</v>
      </c>
      <c r="H215" s="152">
        <v>88108</v>
      </c>
      <c r="I215" s="153">
        <v>6</v>
      </c>
      <c r="J215" s="153">
        <v>6.7</v>
      </c>
    </row>
    <row r="216" spans="1:10">
      <c r="A216" s="47">
        <v>45383</v>
      </c>
      <c r="B216" s="152">
        <v>406260</v>
      </c>
      <c r="C216" s="153">
        <v>-2.8</v>
      </c>
      <c r="D216" s="153">
        <v>-1</v>
      </c>
      <c r="E216" s="152">
        <v>332848</v>
      </c>
      <c r="F216" s="153">
        <v>1</v>
      </c>
      <c r="G216" s="153">
        <v>1.6</v>
      </c>
      <c r="H216" s="152">
        <v>73412</v>
      </c>
      <c r="I216" s="153">
        <v>-16.7</v>
      </c>
      <c r="J216" s="153">
        <v>-11.3</v>
      </c>
    </row>
  </sheetData>
  <phoneticPr fontId="73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&amp;R&amp;8Quadro 35</oddFooter>
  </headerFooter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Planilha3"/>
  <dimension ref="A1:I166"/>
  <sheetViews>
    <sheetView showGridLines="0" workbookViewId="0">
      <pane xSplit="1" ySplit="77" topLeftCell="B160" activePane="bottomRight" state="frozen"/>
      <selection pane="topRight" activeCell="B1" sqref="B1"/>
      <selection pane="bottomLeft" activeCell="A78" sqref="A78"/>
      <selection pane="bottomRight" activeCell="A165" sqref="A165"/>
    </sheetView>
  </sheetViews>
  <sheetFormatPr defaultRowHeight="14.4"/>
  <cols>
    <col min="1" max="1" width="10.5546875" style="47" bestFit="1" customWidth="1"/>
    <col min="2" max="4" width="9.109375" style="386"/>
    <col min="5" max="5" width="9.109375" style="387"/>
    <col min="6" max="6" width="9.109375" style="386"/>
    <col min="7" max="7" width="9.109375" style="387"/>
    <col min="8" max="8" width="8.5546875" style="386" customWidth="1"/>
    <col min="9" max="9" width="9.109375" style="386"/>
  </cols>
  <sheetData>
    <row r="1" spans="1:9">
      <c r="A1" s="16" t="s">
        <v>422</v>
      </c>
      <c r="B1" s="137"/>
      <c r="C1" s="137"/>
      <c r="D1" s="137"/>
      <c r="E1" s="137"/>
      <c r="F1" s="137"/>
      <c r="G1" s="137"/>
      <c r="H1" s="137"/>
      <c r="I1" s="390"/>
    </row>
    <row r="2" spans="1:9">
      <c r="A2" s="16" t="s">
        <v>423</v>
      </c>
      <c r="B2" s="137"/>
      <c r="C2" s="137"/>
      <c r="D2" s="137"/>
      <c r="E2" s="137"/>
      <c r="F2" s="137"/>
      <c r="G2" s="137"/>
      <c r="H2" s="137"/>
      <c r="I2" s="390"/>
    </row>
    <row r="3" spans="1:9">
      <c r="A3" s="16" t="s">
        <v>147</v>
      </c>
      <c r="B3" s="140"/>
      <c r="C3" s="140"/>
      <c r="D3" s="140"/>
      <c r="E3" s="140"/>
      <c r="F3" s="140"/>
      <c r="G3" s="140"/>
      <c r="H3" s="140"/>
      <c r="I3" s="390"/>
    </row>
    <row r="4" spans="1:9">
      <c r="A4" s="382" t="s">
        <v>0</v>
      </c>
      <c r="B4" s="391" t="s">
        <v>414</v>
      </c>
      <c r="C4" s="392" t="s">
        <v>112</v>
      </c>
      <c r="D4" s="392" t="s">
        <v>112</v>
      </c>
      <c r="E4" s="392" t="s">
        <v>200</v>
      </c>
      <c r="F4" s="392" t="s">
        <v>415</v>
      </c>
      <c r="G4" s="392" t="s">
        <v>112</v>
      </c>
      <c r="H4" s="392" t="s">
        <v>113</v>
      </c>
      <c r="I4" s="392" t="s">
        <v>114</v>
      </c>
    </row>
    <row r="5" spans="1:9" ht="15">
      <c r="A5" s="383"/>
      <c r="B5" s="389" t="s">
        <v>115</v>
      </c>
      <c r="C5" s="388" t="s">
        <v>116</v>
      </c>
      <c r="D5" s="388" t="s">
        <v>117</v>
      </c>
      <c r="E5" s="388" t="s">
        <v>202</v>
      </c>
      <c r="F5" s="388" t="s">
        <v>118</v>
      </c>
      <c r="G5" s="388" t="s">
        <v>416</v>
      </c>
      <c r="H5" s="388" t="s">
        <v>420</v>
      </c>
      <c r="I5" s="388" t="s">
        <v>119</v>
      </c>
    </row>
    <row r="6" spans="1:9" ht="15">
      <c r="A6" s="384" t="s">
        <v>417</v>
      </c>
      <c r="B6" s="398" t="s">
        <v>417</v>
      </c>
      <c r="C6" s="388" t="s">
        <v>98</v>
      </c>
      <c r="D6" s="388" t="s">
        <v>120</v>
      </c>
      <c r="E6" s="388" t="s">
        <v>207</v>
      </c>
      <c r="F6" s="388" t="s">
        <v>421</v>
      </c>
      <c r="G6" s="388" t="s">
        <v>418</v>
      </c>
      <c r="H6" s="388"/>
      <c r="I6" s="388" t="s">
        <v>109</v>
      </c>
    </row>
    <row r="7" spans="1:9">
      <c r="A7" s="388"/>
      <c r="B7" s="389"/>
      <c r="C7" s="388" t="s">
        <v>121</v>
      </c>
      <c r="D7" s="388"/>
      <c r="E7" s="388" t="s">
        <v>210</v>
      </c>
      <c r="F7" s="388"/>
      <c r="G7" s="388" t="s">
        <v>419</v>
      </c>
      <c r="H7" s="388"/>
      <c r="I7" s="393"/>
    </row>
    <row r="8" spans="1:9">
      <c r="A8" s="385"/>
      <c r="B8" s="389"/>
      <c r="C8" s="388"/>
      <c r="D8" s="388"/>
      <c r="E8" s="388"/>
      <c r="F8" s="388"/>
      <c r="G8" s="388"/>
      <c r="H8" s="388"/>
      <c r="I8" s="393"/>
    </row>
    <row r="9" spans="1:9" hidden="1">
      <c r="A9" s="53">
        <v>40603</v>
      </c>
      <c r="B9" s="394"/>
      <c r="C9" s="395"/>
      <c r="D9" s="396"/>
      <c r="E9" s="395"/>
      <c r="F9" s="397"/>
      <c r="G9" s="397"/>
      <c r="H9" s="395"/>
      <c r="I9" s="397"/>
    </row>
    <row r="10" spans="1:9" hidden="1">
      <c r="A10" s="47">
        <v>40634</v>
      </c>
      <c r="B10" s="333"/>
      <c r="C10" s="333"/>
      <c r="D10" s="333"/>
      <c r="E10" s="333"/>
      <c r="F10" s="333"/>
      <c r="G10" s="333"/>
      <c r="H10" s="333"/>
      <c r="I10" s="333"/>
    </row>
    <row r="11" spans="1:9" hidden="1">
      <c r="A11" s="47">
        <v>40664</v>
      </c>
      <c r="B11" s="333"/>
      <c r="C11" s="333"/>
      <c r="D11" s="333"/>
      <c r="E11" s="333"/>
      <c r="F11" s="333"/>
      <c r="G11" s="333"/>
      <c r="H11" s="333"/>
      <c r="I11" s="333"/>
    </row>
    <row r="12" spans="1:9" hidden="1">
      <c r="A12" s="47">
        <v>40695</v>
      </c>
      <c r="B12" s="333"/>
      <c r="C12" s="333"/>
      <c r="D12" s="333"/>
      <c r="E12" s="333"/>
      <c r="F12" s="333"/>
      <c r="G12" s="333"/>
      <c r="H12" s="333"/>
      <c r="I12" s="333"/>
    </row>
    <row r="13" spans="1:9" hidden="1">
      <c r="A13" s="47">
        <v>40725</v>
      </c>
      <c r="B13" s="333"/>
      <c r="C13" s="333"/>
      <c r="D13" s="333"/>
      <c r="E13" s="333"/>
      <c r="F13" s="333"/>
      <c r="G13" s="333"/>
      <c r="H13" s="333"/>
      <c r="I13" s="333"/>
    </row>
    <row r="14" spans="1:9" hidden="1">
      <c r="A14" s="47">
        <v>40756</v>
      </c>
      <c r="B14" s="333"/>
      <c r="C14" s="333"/>
      <c r="D14" s="333"/>
      <c r="E14" s="333"/>
      <c r="F14" s="333"/>
      <c r="G14" s="333"/>
      <c r="H14" s="333"/>
      <c r="I14" s="333"/>
    </row>
    <row r="15" spans="1:9" hidden="1">
      <c r="A15" s="47">
        <v>40787</v>
      </c>
      <c r="B15" s="333"/>
      <c r="C15" s="333"/>
      <c r="D15" s="333"/>
      <c r="E15" s="333"/>
      <c r="F15" s="333"/>
      <c r="G15" s="333"/>
      <c r="H15" s="333"/>
      <c r="I15" s="333"/>
    </row>
    <row r="16" spans="1:9" hidden="1">
      <c r="A16" s="47">
        <v>40817</v>
      </c>
      <c r="B16" s="333"/>
      <c r="C16" s="333"/>
      <c r="D16" s="333"/>
      <c r="E16" s="333"/>
      <c r="F16" s="333"/>
      <c r="G16" s="333"/>
      <c r="H16" s="333"/>
      <c r="I16" s="333"/>
    </row>
    <row r="17" spans="1:9" hidden="1">
      <c r="A17" s="47">
        <v>40848</v>
      </c>
      <c r="B17" s="333"/>
      <c r="C17" s="333"/>
      <c r="D17" s="333"/>
      <c r="E17" s="333"/>
      <c r="F17" s="333"/>
      <c r="G17" s="333"/>
      <c r="H17" s="333"/>
      <c r="I17" s="333"/>
    </row>
    <row r="18" spans="1:9" hidden="1">
      <c r="A18" s="47">
        <v>40878</v>
      </c>
      <c r="B18" s="333"/>
      <c r="C18" s="333"/>
      <c r="D18" s="333"/>
      <c r="E18" s="333"/>
      <c r="F18" s="333"/>
      <c r="G18" s="333"/>
      <c r="H18" s="333"/>
      <c r="I18" s="333"/>
    </row>
    <row r="19" spans="1:9" hidden="1">
      <c r="A19" s="47">
        <v>40909</v>
      </c>
      <c r="B19" s="333"/>
      <c r="C19" s="333"/>
      <c r="D19" s="333"/>
      <c r="E19" s="333"/>
      <c r="F19" s="333"/>
      <c r="G19" s="333"/>
      <c r="H19" s="333"/>
      <c r="I19" s="333"/>
    </row>
    <row r="20" spans="1:9" hidden="1">
      <c r="A20" s="47">
        <v>40940</v>
      </c>
      <c r="B20" s="333"/>
      <c r="C20" s="333"/>
      <c r="D20" s="333"/>
      <c r="E20" s="333"/>
      <c r="F20" s="333"/>
      <c r="G20" s="333"/>
      <c r="H20" s="333"/>
      <c r="I20" s="333"/>
    </row>
    <row r="21" spans="1:9" hidden="1">
      <c r="A21" s="47">
        <v>40969</v>
      </c>
      <c r="B21" s="333"/>
      <c r="C21" s="333"/>
      <c r="D21" s="333"/>
      <c r="E21" s="333"/>
      <c r="F21" s="333"/>
      <c r="G21" s="333"/>
      <c r="H21" s="333"/>
      <c r="I21" s="333"/>
    </row>
    <row r="22" spans="1:9" hidden="1">
      <c r="A22" s="47">
        <v>41000</v>
      </c>
      <c r="B22" s="333"/>
      <c r="C22" s="333"/>
      <c r="D22" s="333"/>
      <c r="E22" s="333"/>
      <c r="F22" s="333"/>
      <c r="G22" s="333"/>
      <c r="H22" s="333"/>
      <c r="I22" s="333"/>
    </row>
    <row r="23" spans="1:9" hidden="1">
      <c r="A23" s="47">
        <v>41030</v>
      </c>
      <c r="B23" s="333"/>
      <c r="C23" s="333"/>
      <c r="D23" s="333"/>
      <c r="E23" s="333"/>
      <c r="F23" s="333"/>
      <c r="G23" s="333"/>
      <c r="H23" s="333"/>
      <c r="I23" s="333"/>
    </row>
    <row r="24" spans="1:9" hidden="1">
      <c r="A24" s="47">
        <v>41061</v>
      </c>
      <c r="B24" s="333"/>
      <c r="C24" s="333"/>
      <c r="D24" s="333"/>
      <c r="E24" s="333"/>
      <c r="F24" s="333"/>
      <c r="G24" s="333"/>
      <c r="H24" s="333"/>
      <c r="I24" s="333"/>
    </row>
    <row r="25" spans="1:9" hidden="1">
      <c r="A25" s="47">
        <v>41091</v>
      </c>
      <c r="B25" s="333"/>
      <c r="C25" s="333"/>
      <c r="D25" s="333"/>
      <c r="E25" s="333"/>
      <c r="F25" s="333"/>
      <c r="G25" s="333"/>
      <c r="H25" s="333"/>
      <c r="I25" s="333"/>
    </row>
    <row r="26" spans="1:9" hidden="1">
      <c r="A26" s="47">
        <v>41122</v>
      </c>
      <c r="B26" s="333"/>
      <c r="C26" s="333"/>
      <c r="D26" s="333"/>
      <c r="E26" s="333"/>
      <c r="F26" s="333"/>
      <c r="G26" s="333"/>
      <c r="H26" s="333"/>
      <c r="I26" s="333"/>
    </row>
    <row r="27" spans="1:9" hidden="1">
      <c r="A27" s="47">
        <v>41153</v>
      </c>
      <c r="B27" s="333"/>
      <c r="C27" s="333"/>
      <c r="D27" s="333"/>
      <c r="E27" s="333"/>
      <c r="F27" s="333"/>
      <c r="G27" s="333"/>
      <c r="H27" s="333"/>
      <c r="I27" s="333"/>
    </row>
    <row r="28" spans="1:9" hidden="1">
      <c r="A28" s="47">
        <v>41183</v>
      </c>
      <c r="B28" s="333"/>
      <c r="C28" s="333"/>
      <c r="D28" s="333"/>
      <c r="E28" s="333"/>
      <c r="F28" s="333"/>
      <c r="G28" s="333"/>
      <c r="H28" s="333"/>
      <c r="I28" s="333"/>
    </row>
    <row r="29" spans="1:9" hidden="1">
      <c r="A29" s="47">
        <v>41214</v>
      </c>
      <c r="B29" s="333"/>
      <c r="C29" s="333"/>
      <c r="D29" s="333"/>
      <c r="E29" s="333"/>
      <c r="F29" s="333"/>
      <c r="G29" s="333"/>
      <c r="H29" s="333"/>
      <c r="I29" s="333"/>
    </row>
    <row r="30" spans="1:9" hidden="1">
      <c r="A30" s="47">
        <v>41244</v>
      </c>
      <c r="B30" s="333"/>
      <c r="C30" s="333"/>
      <c r="D30" s="333"/>
      <c r="E30" s="333"/>
      <c r="F30" s="333"/>
      <c r="G30" s="333"/>
      <c r="H30" s="333"/>
      <c r="I30" s="333"/>
    </row>
    <row r="31" spans="1:9" hidden="1">
      <c r="A31" s="47">
        <v>41275</v>
      </c>
      <c r="B31" s="333"/>
      <c r="C31" s="333"/>
      <c r="D31" s="333"/>
      <c r="E31" s="333"/>
      <c r="F31" s="333"/>
      <c r="G31" s="333"/>
      <c r="H31" s="333"/>
      <c r="I31" s="333"/>
    </row>
    <row r="32" spans="1:9" hidden="1">
      <c r="A32" s="47">
        <v>41306</v>
      </c>
      <c r="B32" s="333"/>
      <c r="C32" s="333"/>
      <c r="D32" s="333"/>
      <c r="E32" s="333"/>
      <c r="F32" s="333"/>
      <c r="G32" s="333"/>
      <c r="H32" s="333"/>
      <c r="I32" s="333"/>
    </row>
    <row r="33" spans="1:9" hidden="1">
      <c r="A33" s="47">
        <v>41334</v>
      </c>
      <c r="B33" s="333"/>
      <c r="C33" s="333"/>
      <c r="D33" s="333"/>
      <c r="E33" s="333"/>
      <c r="F33" s="333"/>
      <c r="G33" s="333"/>
      <c r="H33" s="333"/>
      <c r="I33" s="333"/>
    </row>
    <row r="34" spans="1:9" hidden="1">
      <c r="A34" s="47">
        <v>41365</v>
      </c>
      <c r="B34" s="333"/>
      <c r="C34" s="333"/>
      <c r="D34" s="333"/>
      <c r="E34" s="333"/>
      <c r="F34" s="333"/>
      <c r="G34" s="333"/>
      <c r="H34" s="333"/>
      <c r="I34" s="333"/>
    </row>
    <row r="35" spans="1:9" hidden="1">
      <c r="A35" s="47">
        <v>41395</v>
      </c>
      <c r="B35" s="333"/>
      <c r="C35" s="333"/>
      <c r="D35" s="333"/>
      <c r="E35" s="333"/>
      <c r="F35" s="333"/>
      <c r="G35" s="333"/>
      <c r="H35" s="333"/>
      <c r="I35" s="333"/>
    </row>
    <row r="36" spans="1:9" hidden="1">
      <c r="A36" s="47">
        <v>41426</v>
      </c>
      <c r="B36" s="333"/>
      <c r="C36" s="333"/>
      <c r="D36" s="333"/>
      <c r="E36" s="333"/>
      <c r="F36" s="333"/>
      <c r="G36" s="333"/>
      <c r="H36" s="333"/>
      <c r="I36" s="333"/>
    </row>
    <row r="37" spans="1:9" hidden="1">
      <c r="A37" s="47">
        <v>41456</v>
      </c>
      <c r="B37" s="333"/>
      <c r="C37" s="333"/>
      <c r="D37" s="333"/>
      <c r="E37" s="333"/>
      <c r="F37" s="333"/>
      <c r="G37" s="333"/>
      <c r="H37" s="333"/>
      <c r="I37" s="333"/>
    </row>
    <row r="38" spans="1:9" hidden="1">
      <c r="A38" s="47">
        <v>41487</v>
      </c>
      <c r="B38" s="333"/>
      <c r="C38" s="333"/>
      <c r="D38" s="333"/>
      <c r="E38" s="333"/>
      <c r="F38" s="333"/>
      <c r="G38" s="333"/>
      <c r="H38" s="333"/>
      <c r="I38" s="333"/>
    </row>
    <row r="39" spans="1:9" hidden="1">
      <c r="A39" s="47">
        <v>41518</v>
      </c>
      <c r="B39" s="333"/>
      <c r="C39" s="333"/>
      <c r="D39" s="333"/>
      <c r="E39" s="333"/>
      <c r="F39" s="333"/>
      <c r="G39" s="333"/>
      <c r="H39" s="333"/>
      <c r="I39" s="333"/>
    </row>
    <row r="40" spans="1:9" hidden="1">
      <c r="A40" s="47">
        <v>41548</v>
      </c>
      <c r="B40" s="333"/>
      <c r="C40" s="333"/>
      <c r="D40" s="333"/>
      <c r="E40" s="333"/>
      <c r="F40" s="333"/>
      <c r="G40" s="333"/>
      <c r="H40" s="333"/>
      <c r="I40" s="333"/>
    </row>
    <row r="41" spans="1:9" hidden="1">
      <c r="A41" s="47">
        <v>41579</v>
      </c>
      <c r="B41" s="333"/>
      <c r="C41" s="333"/>
      <c r="D41" s="333"/>
      <c r="E41" s="333"/>
      <c r="F41" s="333"/>
      <c r="G41" s="333"/>
      <c r="H41" s="333"/>
      <c r="I41" s="333"/>
    </row>
    <row r="42" spans="1:9" hidden="1">
      <c r="A42" s="47">
        <v>41609</v>
      </c>
      <c r="B42" s="333"/>
      <c r="C42" s="333"/>
      <c r="D42" s="333"/>
      <c r="E42" s="333"/>
      <c r="F42" s="333"/>
      <c r="G42" s="333"/>
      <c r="H42" s="333"/>
      <c r="I42" s="333"/>
    </row>
    <row r="43" spans="1:9" hidden="1">
      <c r="A43" s="47">
        <v>41640</v>
      </c>
      <c r="B43" s="333"/>
      <c r="C43" s="333"/>
      <c r="D43" s="333"/>
      <c r="E43" s="333"/>
      <c r="F43" s="333"/>
      <c r="G43" s="333"/>
      <c r="H43" s="333"/>
      <c r="I43" s="333"/>
    </row>
    <row r="44" spans="1:9" hidden="1">
      <c r="A44" s="47">
        <v>41671</v>
      </c>
      <c r="B44" s="333"/>
      <c r="C44" s="333"/>
      <c r="D44" s="333"/>
      <c r="E44" s="333"/>
      <c r="F44" s="333"/>
      <c r="G44" s="333"/>
      <c r="H44" s="333"/>
      <c r="I44" s="333"/>
    </row>
    <row r="45" spans="1:9" hidden="1">
      <c r="A45" s="47">
        <v>41699</v>
      </c>
      <c r="B45" s="333"/>
      <c r="C45" s="333"/>
      <c r="D45" s="333"/>
      <c r="E45" s="333"/>
      <c r="F45" s="333"/>
      <c r="G45" s="333"/>
      <c r="H45" s="333"/>
      <c r="I45" s="333"/>
    </row>
    <row r="46" spans="1:9" hidden="1">
      <c r="A46" s="47">
        <v>41730</v>
      </c>
      <c r="B46" s="333"/>
      <c r="C46" s="333"/>
      <c r="D46" s="333"/>
      <c r="E46" s="333"/>
      <c r="F46" s="333"/>
      <c r="G46" s="333"/>
      <c r="H46" s="333"/>
      <c r="I46" s="333"/>
    </row>
    <row r="47" spans="1:9" hidden="1">
      <c r="A47" s="47">
        <v>41760</v>
      </c>
      <c r="B47" s="333"/>
      <c r="C47" s="333"/>
      <c r="D47" s="333"/>
      <c r="E47" s="333"/>
      <c r="F47" s="333"/>
      <c r="G47" s="333"/>
      <c r="H47" s="333"/>
      <c r="I47" s="333"/>
    </row>
    <row r="48" spans="1:9" hidden="1">
      <c r="A48" s="47">
        <v>41791</v>
      </c>
      <c r="B48" s="333"/>
      <c r="C48" s="333"/>
      <c r="D48" s="333"/>
      <c r="E48" s="333"/>
      <c r="F48" s="333"/>
      <c r="G48" s="333"/>
      <c r="H48" s="333"/>
      <c r="I48" s="333"/>
    </row>
    <row r="49" spans="1:9" hidden="1">
      <c r="A49" s="47">
        <v>41821</v>
      </c>
      <c r="B49" s="333"/>
      <c r="C49" s="333"/>
      <c r="D49" s="333"/>
      <c r="E49" s="333"/>
      <c r="F49" s="333"/>
      <c r="G49" s="333"/>
      <c r="H49" s="333"/>
      <c r="I49" s="333"/>
    </row>
    <row r="50" spans="1:9" hidden="1">
      <c r="A50" s="47">
        <v>41852</v>
      </c>
      <c r="B50" s="333"/>
      <c r="C50" s="333"/>
      <c r="D50" s="333"/>
      <c r="E50" s="333"/>
      <c r="F50" s="333"/>
      <c r="G50" s="333"/>
      <c r="H50" s="333"/>
      <c r="I50" s="333"/>
    </row>
    <row r="51" spans="1:9" hidden="1">
      <c r="A51" s="47">
        <v>41883</v>
      </c>
      <c r="B51" s="333"/>
      <c r="C51" s="333"/>
      <c r="D51" s="333"/>
      <c r="E51" s="333"/>
      <c r="F51" s="333"/>
      <c r="G51" s="333"/>
      <c r="H51" s="333"/>
      <c r="I51" s="333"/>
    </row>
    <row r="52" spans="1:9" hidden="1">
      <c r="A52" s="47">
        <v>41913</v>
      </c>
      <c r="B52" s="333"/>
      <c r="C52" s="333"/>
      <c r="D52" s="333"/>
      <c r="E52" s="333"/>
      <c r="F52" s="333"/>
      <c r="G52" s="333"/>
      <c r="H52" s="333"/>
      <c r="I52" s="333"/>
    </row>
    <row r="53" spans="1:9" hidden="1">
      <c r="A53" s="47">
        <v>41944</v>
      </c>
      <c r="B53" s="333"/>
      <c r="C53" s="333"/>
      <c r="D53" s="333"/>
      <c r="E53" s="333"/>
      <c r="F53" s="333"/>
      <c r="G53" s="333"/>
      <c r="H53" s="333"/>
      <c r="I53" s="333"/>
    </row>
    <row r="54" spans="1:9" hidden="1">
      <c r="A54" s="47">
        <v>41974</v>
      </c>
      <c r="B54" s="333"/>
      <c r="C54" s="333"/>
      <c r="D54" s="333"/>
      <c r="E54" s="333"/>
      <c r="F54" s="333"/>
      <c r="G54" s="333"/>
      <c r="H54" s="333"/>
      <c r="I54" s="333"/>
    </row>
    <row r="55" spans="1:9" hidden="1">
      <c r="A55" s="47">
        <v>42005</v>
      </c>
      <c r="B55" s="333"/>
      <c r="C55" s="333"/>
      <c r="D55" s="333"/>
      <c r="E55" s="333"/>
      <c r="F55" s="333"/>
      <c r="G55" s="333"/>
      <c r="H55" s="333"/>
      <c r="I55" s="333"/>
    </row>
    <row r="56" spans="1:9" hidden="1">
      <c r="A56" s="47">
        <v>42036</v>
      </c>
      <c r="B56" s="333"/>
      <c r="C56" s="333"/>
      <c r="D56" s="333"/>
      <c r="E56" s="333"/>
      <c r="F56" s="333"/>
      <c r="G56" s="333"/>
      <c r="H56" s="333"/>
      <c r="I56" s="333"/>
    </row>
    <row r="57" spans="1:9" hidden="1">
      <c r="A57" s="47">
        <v>42064</v>
      </c>
      <c r="B57" s="333"/>
      <c r="C57" s="333"/>
      <c r="D57" s="333"/>
      <c r="E57" s="333"/>
      <c r="F57" s="333"/>
      <c r="G57" s="333"/>
      <c r="H57" s="333"/>
      <c r="I57" s="333"/>
    </row>
    <row r="58" spans="1:9" hidden="1">
      <c r="A58" s="47">
        <v>42095</v>
      </c>
      <c r="B58" s="333"/>
      <c r="C58" s="333"/>
      <c r="D58" s="333"/>
      <c r="E58" s="333"/>
      <c r="F58" s="333"/>
      <c r="G58" s="333"/>
      <c r="H58" s="333"/>
      <c r="I58" s="333"/>
    </row>
    <row r="59" spans="1:9" hidden="1">
      <c r="A59" s="47">
        <v>42125</v>
      </c>
      <c r="B59" s="333"/>
      <c r="C59" s="333"/>
      <c r="D59" s="333"/>
      <c r="E59" s="333"/>
      <c r="F59" s="333"/>
      <c r="G59" s="333"/>
      <c r="H59" s="333"/>
      <c r="I59" s="333"/>
    </row>
    <row r="60" spans="1:9" hidden="1">
      <c r="A60" s="47">
        <v>42156</v>
      </c>
      <c r="B60" s="333"/>
      <c r="C60" s="333"/>
      <c r="D60" s="333"/>
      <c r="E60" s="333"/>
      <c r="F60" s="333"/>
      <c r="G60" s="333"/>
      <c r="H60" s="333"/>
      <c r="I60" s="333"/>
    </row>
    <row r="61" spans="1:9" hidden="1">
      <c r="A61" s="47">
        <v>42186</v>
      </c>
      <c r="B61" s="333"/>
      <c r="C61" s="333"/>
      <c r="D61" s="333"/>
      <c r="E61" s="333"/>
      <c r="F61" s="333"/>
      <c r="G61" s="333"/>
      <c r="H61" s="333"/>
      <c r="I61" s="333"/>
    </row>
    <row r="62" spans="1:9" hidden="1">
      <c r="A62" s="47">
        <v>42217</v>
      </c>
      <c r="B62" s="333"/>
      <c r="C62" s="333"/>
      <c r="D62" s="333"/>
      <c r="E62" s="333"/>
      <c r="F62" s="333"/>
      <c r="G62" s="333"/>
      <c r="H62" s="333"/>
      <c r="I62" s="333"/>
    </row>
    <row r="63" spans="1:9" hidden="1">
      <c r="A63" s="47">
        <v>42248</v>
      </c>
      <c r="B63" s="333"/>
      <c r="C63" s="333"/>
      <c r="D63" s="333"/>
      <c r="E63" s="333"/>
      <c r="F63" s="333"/>
      <c r="G63" s="333"/>
      <c r="H63" s="333"/>
      <c r="I63" s="333"/>
    </row>
    <row r="64" spans="1:9" hidden="1">
      <c r="A64" s="47">
        <v>42278</v>
      </c>
      <c r="B64" s="333"/>
      <c r="C64" s="333"/>
      <c r="D64" s="333"/>
      <c r="E64" s="333"/>
      <c r="F64" s="333"/>
      <c r="G64" s="333"/>
      <c r="H64" s="333"/>
      <c r="I64" s="333"/>
    </row>
    <row r="65" spans="1:9" hidden="1">
      <c r="A65" s="47">
        <v>42309</v>
      </c>
      <c r="B65" s="333"/>
      <c r="C65" s="333"/>
      <c r="D65" s="333"/>
      <c r="E65" s="333"/>
      <c r="F65" s="333"/>
      <c r="G65" s="333"/>
      <c r="H65" s="333"/>
      <c r="I65" s="333"/>
    </row>
    <row r="66" spans="1:9" hidden="1">
      <c r="A66" s="47">
        <v>42339</v>
      </c>
      <c r="B66" s="333"/>
      <c r="C66" s="333"/>
      <c r="D66" s="333"/>
      <c r="E66" s="333"/>
      <c r="F66" s="333"/>
      <c r="G66" s="333"/>
      <c r="H66" s="333"/>
      <c r="I66" s="333"/>
    </row>
    <row r="67" spans="1:9" hidden="1">
      <c r="A67" s="47">
        <v>42370</v>
      </c>
      <c r="B67" s="333"/>
      <c r="C67" s="333"/>
      <c r="D67" s="333"/>
      <c r="E67" s="333"/>
      <c r="F67" s="333"/>
      <c r="G67" s="333"/>
      <c r="H67" s="333"/>
      <c r="I67" s="333"/>
    </row>
    <row r="68" spans="1:9" hidden="1">
      <c r="A68" s="47">
        <v>42401</v>
      </c>
      <c r="B68" s="333"/>
      <c r="C68" s="333"/>
      <c r="D68" s="333"/>
      <c r="E68" s="333"/>
      <c r="F68" s="333"/>
      <c r="G68" s="333"/>
      <c r="H68" s="333"/>
      <c r="I68" s="333"/>
    </row>
    <row r="69" spans="1:9" hidden="1">
      <c r="A69" s="47">
        <v>42430</v>
      </c>
      <c r="B69" s="333"/>
      <c r="C69" s="333"/>
      <c r="D69" s="333"/>
      <c r="E69" s="333"/>
      <c r="F69" s="333"/>
      <c r="G69" s="333"/>
      <c r="H69" s="333"/>
      <c r="I69" s="333"/>
    </row>
    <row r="70" spans="1:9" hidden="1">
      <c r="A70" s="47">
        <v>42461</v>
      </c>
      <c r="B70" s="333"/>
      <c r="C70" s="333"/>
      <c r="D70" s="333"/>
      <c r="E70" s="333"/>
      <c r="F70" s="333"/>
      <c r="G70" s="333"/>
      <c r="H70" s="333"/>
      <c r="I70" s="333"/>
    </row>
    <row r="71" spans="1:9" hidden="1">
      <c r="A71" s="47">
        <v>42491</v>
      </c>
      <c r="B71" s="333"/>
      <c r="C71" s="333"/>
      <c r="D71" s="333"/>
      <c r="E71" s="333"/>
      <c r="F71" s="333"/>
      <c r="G71" s="333"/>
      <c r="H71" s="333"/>
      <c r="I71" s="333"/>
    </row>
    <row r="72" spans="1:9" hidden="1">
      <c r="A72" s="47">
        <v>42522</v>
      </c>
      <c r="B72" s="333"/>
      <c r="C72" s="333"/>
      <c r="D72" s="333"/>
      <c r="E72" s="333"/>
      <c r="F72" s="333"/>
      <c r="G72" s="333"/>
      <c r="H72" s="333"/>
      <c r="I72" s="333"/>
    </row>
    <row r="73" spans="1:9" hidden="1">
      <c r="A73" s="47">
        <v>42552</v>
      </c>
      <c r="B73" s="333"/>
      <c r="C73" s="333"/>
      <c r="D73" s="333"/>
      <c r="E73" s="333"/>
      <c r="F73" s="333"/>
      <c r="G73" s="333"/>
      <c r="H73" s="333"/>
      <c r="I73" s="333"/>
    </row>
    <row r="74" spans="1:9" hidden="1">
      <c r="A74" s="47">
        <v>42583</v>
      </c>
      <c r="B74" s="333"/>
      <c r="C74" s="333"/>
      <c r="D74" s="333"/>
      <c r="E74" s="333"/>
      <c r="F74" s="333"/>
      <c r="G74" s="333"/>
      <c r="H74" s="333"/>
      <c r="I74" s="333"/>
    </row>
    <row r="75" spans="1:9" hidden="1">
      <c r="A75" s="47">
        <v>42614</v>
      </c>
      <c r="B75" s="333"/>
      <c r="C75" s="333"/>
      <c r="D75" s="333"/>
      <c r="E75" s="333"/>
      <c r="F75" s="333"/>
      <c r="G75" s="333"/>
      <c r="H75" s="333"/>
      <c r="I75" s="333"/>
    </row>
    <row r="76" spans="1:9" hidden="1">
      <c r="A76" s="47">
        <v>42644</v>
      </c>
      <c r="B76" s="333"/>
      <c r="C76" s="333"/>
      <c r="D76" s="333"/>
      <c r="E76" s="333"/>
      <c r="F76" s="333"/>
      <c r="G76" s="333"/>
      <c r="H76" s="333"/>
      <c r="I76" s="333"/>
    </row>
    <row r="77" spans="1:9" hidden="1">
      <c r="A77" s="47">
        <v>42675</v>
      </c>
      <c r="B77" s="333"/>
      <c r="C77" s="333"/>
      <c r="D77" s="333"/>
      <c r="E77" s="333"/>
      <c r="F77" s="333"/>
      <c r="G77" s="333"/>
      <c r="H77" s="333"/>
      <c r="I77" s="333"/>
    </row>
    <row r="78" spans="1:9">
      <c r="A78" s="47">
        <v>42705</v>
      </c>
      <c r="B78" s="386">
        <v>-52397.634148990001</v>
      </c>
      <c r="C78" s="386">
        <v>79414.033738989994</v>
      </c>
      <c r="D78" s="386">
        <v>352.47762</v>
      </c>
      <c r="E78" s="386">
        <v>-2.6713999999999998E-2</v>
      </c>
      <c r="F78" s="386">
        <v>1612.1641360000001</v>
      </c>
      <c r="G78" s="386">
        <v>-3858.1197000200004</v>
      </c>
      <c r="H78" s="386">
        <v>244.26833902001448</v>
      </c>
      <c r="I78" s="386">
        <v>25367.163271000009</v>
      </c>
    </row>
    <row r="79" spans="1:9">
      <c r="A79" s="47">
        <v>42736</v>
      </c>
      <c r="B79" s="386">
        <v>8140.04772478</v>
      </c>
      <c r="C79" s="386">
        <v>-6429.189224779986</v>
      </c>
      <c r="D79" s="386">
        <v>266.95196499999997</v>
      </c>
      <c r="E79" s="386">
        <v>-2.6539E-2</v>
      </c>
      <c r="F79" s="386">
        <v>-5751.5593680000011</v>
      </c>
      <c r="G79" s="386">
        <v>-5115.7415123300016</v>
      </c>
      <c r="H79" s="386">
        <v>994.57486425003879</v>
      </c>
      <c r="I79" s="386">
        <v>-7894.9420900799505</v>
      </c>
    </row>
    <row r="80" spans="1:9">
      <c r="A80" s="47">
        <v>42767</v>
      </c>
      <c r="B80" s="386">
        <v>17232.621178580001</v>
      </c>
      <c r="C80" s="386">
        <v>-17044.322408579999</v>
      </c>
      <c r="D80" s="386">
        <v>3166.8801800000001</v>
      </c>
      <c r="E80" s="386">
        <v>-3.8549999999999999E-3</v>
      </c>
      <c r="F80" s="386">
        <v>1890.5454729999997</v>
      </c>
      <c r="G80" s="386">
        <v>-2101.9846193399999</v>
      </c>
      <c r="H80" s="386">
        <v>789.05649519999088</v>
      </c>
      <c r="I80" s="386">
        <v>3932.7924438599916</v>
      </c>
    </row>
    <row r="81" spans="1:9">
      <c r="A81" s="47">
        <v>42795</v>
      </c>
      <c r="B81" s="386">
        <v>-3323.0021516699999</v>
      </c>
      <c r="C81" s="386">
        <v>-23877.445798330002</v>
      </c>
      <c r="D81" s="386">
        <v>4076.0054</v>
      </c>
      <c r="E81" s="386">
        <v>-3.0401000000000001E-2</v>
      </c>
      <c r="F81" s="386">
        <v>-1413.138324</v>
      </c>
      <c r="G81" s="386">
        <v>1240.4736381600005</v>
      </c>
      <c r="H81" s="386">
        <v>582.49118553997539</v>
      </c>
      <c r="I81" s="386">
        <v>-22714.646451300021</v>
      </c>
    </row>
    <row r="82" spans="1:9">
      <c r="A82" s="47">
        <v>42826</v>
      </c>
      <c r="B82" s="386">
        <v>-8792.44169091</v>
      </c>
      <c r="C82" s="386">
        <v>13436.28029091001</v>
      </c>
      <c r="D82" s="386">
        <v>13260.364975000002</v>
      </c>
      <c r="E82" s="386">
        <v>-4.4999999999999996E-5</v>
      </c>
      <c r="F82" s="386">
        <v>1258.039037</v>
      </c>
      <c r="G82" s="386">
        <v>558.46009943999991</v>
      </c>
      <c r="H82" s="386">
        <v>323.48167111001453</v>
      </c>
      <c r="I82" s="386">
        <v>20044.184337550025</v>
      </c>
    </row>
    <row r="83" spans="1:9">
      <c r="A83" s="47">
        <v>42856</v>
      </c>
      <c r="B83" s="386">
        <v>17127.168901339999</v>
      </c>
      <c r="C83" s="386">
        <v>-39845.062061339995</v>
      </c>
      <c r="D83" s="386">
        <v>773.96011999999996</v>
      </c>
      <c r="E83" s="386">
        <v>-4.6029E-2</v>
      </c>
      <c r="F83" s="386">
        <v>-3841.1843629999908</v>
      </c>
      <c r="G83" s="386">
        <v>614.06053840999982</v>
      </c>
      <c r="H83" s="386">
        <v>-831.91801017004866</v>
      </c>
      <c r="I83" s="386">
        <v>-26003.020903760036</v>
      </c>
    </row>
    <row r="84" spans="1:9">
      <c r="A84" s="47">
        <v>42887</v>
      </c>
      <c r="B84" s="386">
        <v>18576.818958080003</v>
      </c>
      <c r="C84" s="386">
        <v>4814.9889819199998</v>
      </c>
      <c r="D84" s="386">
        <v>218.86299</v>
      </c>
      <c r="E84" s="386">
        <v>-5.1057999999999999E-2</v>
      </c>
      <c r="F84" s="386">
        <v>-2264.4851949999997</v>
      </c>
      <c r="G84" s="386">
        <v>545.60114503000023</v>
      </c>
      <c r="H84" s="386">
        <v>695.72129387003633</v>
      </c>
      <c r="I84" s="386">
        <v>22587.457115900037</v>
      </c>
    </row>
    <row r="85" spans="1:9">
      <c r="A85" s="47">
        <v>42917</v>
      </c>
      <c r="B85" s="386">
        <v>27747.273564580002</v>
      </c>
      <c r="C85" s="386">
        <v>-32460.570054579999</v>
      </c>
      <c r="D85" s="386">
        <v>4394.0380700000005</v>
      </c>
      <c r="E85" s="386">
        <v>-1.2799999999999999E-4</v>
      </c>
      <c r="F85" s="386">
        <v>5164.7450199999939</v>
      </c>
      <c r="G85" s="386">
        <v>-5072.2963169700015</v>
      </c>
      <c r="H85" s="386">
        <v>-4151.9024818299968</v>
      </c>
      <c r="I85" s="386">
        <v>-4378.7123268000005</v>
      </c>
    </row>
    <row r="86" spans="1:9">
      <c r="A86" s="47">
        <v>42948</v>
      </c>
      <c r="B86" s="386">
        <v>3761.5933428099997</v>
      </c>
      <c r="C86" s="386">
        <v>-7201.466032809999</v>
      </c>
      <c r="D86" s="386">
        <v>327.46322999999995</v>
      </c>
      <c r="E86" s="386">
        <v>-3.8000000000000002E-5</v>
      </c>
      <c r="F86" s="386">
        <v>-5368.4476360000008</v>
      </c>
      <c r="G86" s="386">
        <v>29.6839859700003</v>
      </c>
      <c r="H86" s="386">
        <v>4751.2260488499578</v>
      </c>
      <c r="I86" s="386">
        <v>-3699.9470991800426</v>
      </c>
    </row>
    <row r="87" spans="1:9">
      <c r="A87" s="47">
        <v>42979</v>
      </c>
      <c r="B87" s="386">
        <v>-7674.0080470599996</v>
      </c>
      <c r="C87" s="386">
        <v>16834.680817060002</v>
      </c>
      <c r="D87" s="386">
        <v>248.59520999999998</v>
      </c>
      <c r="E87" s="386">
        <v>-9.7999999999999997E-4</v>
      </c>
      <c r="F87" s="386">
        <v>276.875787</v>
      </c>
      <c r="G87" s="386">
        <v>188.35133348999994</v>
      </c>
      <c r="H87" s="386">
        <v>735.50606665001442</v>
      </c>
      <c r="I87" s="386">
        <v>10610.000187140015</v>
      </c>
    </row>
    <row r="88" spans="1:9">
      <c r="A88" s="47">
        <v>43009</v>
      </c>
      <c r="B88" s="386">
        <v>-14210.93543928</v>
      </c>
      <c r="C88" s="386">
        <v>1960.3488292800039</v>
      </c>
      <c r="D88" s="386">
        <v>339.84108000000003</v>
      </c>
      <c r="E88" s="386">
        <v>-3.7030000000000001E-3</v>
      </c>
      <c r="F88" s="386">
        <v>874.92244900000014</v>
      </c>
      <c r="G88" s="386">
        <v>1799.0588421000002</v>
      </c>
      <c r="H88" s="386">
        <v>919.79680203999624</v>
      </c>
      <c r="I88" s="386">
        <v>-8316.9711398599975</v>
      </c>
    </row>
    <row r="89" spans="1:9">
      <c r="A89" s="47">
        <v>43040</v>
      </c>
      <c r="B89" s="386">
        <v>-13615.849763259999</v>
      </c>
      <c r="C89" s="386">
        <v>17769.59694326</v>
      </c>
      <c r="D89" s="386">
        <v>350.79351000000003</v>
      </c>
      <c r="E89" s="386">
        <v>8.9024799999999988</v>
      </c>
      <c r="F89" s="386">
        <v>5270.375693</v>
      </c>
      <c r="G89" s="386">
        <v>-1161.3825342100004</v>
      </c>
      <c r="H89" s="386">
        <v>1144.0285252500257</v>
      </c>
      <c r="I89" s="386">
        <v>9766.4648540400249</v>
      </c>
    </row>
    <row r="90" spans="1:9">
      <c r="A90" s="47">
        <v>43070</v>
      </c>
      <c r="B90" s="386">
        <v>7163.5895801100005</v>
      </c>
      <c r="C90" s="386">
        <v>45249.193319890001</v>
      </c>
      <c r="D90" s="386">
        <v>-26027.01266</v>
      </c>
      <c r="E90" s="386">
        <v>-8.9199579999999994</v>
      </c>
      <c r="F90" s="386">
        <v>4770.9375570000011</v>
      </c>
      <c r="G90" s="386">
        <v>1443.1806409899998</v>
      </c>
      <c r="H90" s="386">
        <v>-55.317321990003343</v>
      </c>
      <c r="I90" s="386">
        <v>32535.651157999997</v>
      </c>
    </row>
    <row r="91" spans="1:9">
      <c r="A91" s="47">
        <v>43101</v>
      </c>
      <c r="B91" s="386">
        <v>3102.0816808199997</v>
      </c>
      <c r="C91" s="386">
        <v>-27650.082700819999</v>
      </c>
      <c r="D91" s="386">
        <v>278.96002000000004</v>
      </c>
      <c r="E91" s="386">
        <v>-6.3999999999999997E-5</v>
      </c>
      <c r="F91" s="386">
        <v>4942.3249620000015</v>
      </c>
      <c r="G91" s="386">
        <v>-3329.45838955</v>
      </c>
      <c r="H91" s="386">
        <v>-1703.1705944199919</v>
      </c>
      <c r="I91" s="386">
        <v>-24359.345085969991</v>
      </c>
    </row>
    <row r="92" spans="1:9">
      <c r="A92" s="47">
        <v>43132</v>
      </c>
      <c r="B92" s="386">
        <v>-8619.1130509100003</v>
      </c>
      <c r="C92" s="386">
        <v>-14856.704529089999</v>
      </c>
      <c r="D92" s="386">
        <v>10080.407389999998</v>
      </c>
      <c r="E92" s="386">
        <v>3.7965440000000004</v>
      </c>
      <c r="F92" s="386">
        <v>3147.9925520000002</v>
      </c>
      <c r="G92" s="386">
        <v>1295.7909605499999</v>
      </c>
      <c r="H92" s="386">
        <v>1068.7532194199853</v>
      </c>
      <c r="I92" s="386">
        <v>-7879.0769140300144</v>
      </c>
    </row>
    <row r="93" spans="1:9">
      <c r="A93" s="47">
        <v>43160</v>
      </c>
      <c r="B93" s="386">
        <v>-13045.704355650001</v>
      </c>
      <c r="C93" s="386">
        <v>14280.96305565</v>
      </c>
      <c r="D93" s="386">
        <v>5250.5790800000004</v>
      </c>
      <c r="E93" s="386">
        <v>-3.799382</v>
      </c>
      <c r="F93" s="386">
        <v>1031.8993429999998</v>
      </c>
      <c r="G93" s="386">
        <v>1888.4670762600001</v>
      </c>
      <c r="H93" s="386">
        <v>1136.7407403500317</v>
      </c>
      <c r="I93" s="386">
        <v>10539.145557610031</v>
      </c>
    </row>
    <row r="94" spans="1:9">
      <c r="A94" s="47">
        <v>43191</v>
      </c>
      <c r="B94" s="386">
        <v>2618.0444705000004</v>
      </c>
      <c r="C94" s="386">
        <v>-14651.352290500001</v>
      </c>
      <c r="D94" s="386">
        <v>5298.6445599999997</v>
      </c>
      <c r="E94" s="386">
        <v>-1.2999999999999999E-5</v>
      </c>
      <c r="F94" s="386">
        <v>-6908.6748109999999</v>
      </c>
      <c r="G94" s="386">
        <v>2612.6565637400013</v>
      </c>
      <c r="H94" s="386">
        <v>-682.63907278002182</v>
      </c>
      <c r="I94" s="386">
        <v>-11713.32059304002</v>
      </c>
    </row>
    <row r="95" spans="1:9">
      <c r="A95" s="47">
        <v>43221</v>
      </c>
      <c r="B95" s="386">
        <v>-4964.4268235999998</v>
      </c>
      <c r="C95" s="386">
        <v>-31288.996126400001</v>
      </c>
      <c r="D95" s="386">
        <v>6950.0930599999992</v>
      </c>
      <c r="E95" s="386">
        <v>3.1000000000000001E-5</v>
      </c>
      <c r="F95" s="386">
        <v>28050.776178</v>
      </c>
      <c r="G95" s="386">
        <v>6877.0187148499999</v>
      </c>
      <c r="H95" s="386">
        <v>585.58194972001206</v>
      </c>
      <c r="I95" s="386">
        <v>6210.0469835700105</v>
      </c>
    </row>
    <row r="96" spans="1:9">
      <c r="A96" s="47">
        <v>43252</v>
      </c>
      <c r="B96" s="386">
        <v>-16065.86620728</v>
      </c>
      <c r="C96" s="386">
        <v>18748.50661728</v>
      </c>
      <c r="D96" s="386">
        <v>-10807.717130000001</v>
      </c>
      <c r="E96" s="386">
        <v>5.5000000000000002E-5</v>
      </c>
      <c r="F96" s="386">
        <v>160.37965799999981</v>
      </c>
      <c r="G96" s="386">
        <v>7083.874193839999</v>
      </c>
      <c r="H96" s="386">
        <v>1155.6801606999672</v>
      </c>
      <c r="I96" s="386">
        <v>274.85734753996553</v>
      </c>
    </row>
    <row r="97" spans="1:9">
      <c r="A97" s="47">
        <v>43282</v>
      </c>
      <c r="B97" s="386">
        <v>20021.929841469999</v>
      </c>
      <c r="C97" s="386">
        <v>-338.04981147000007</v>
      </c>
      <c r="D97" s="386">
        <v>259.25053000000003</v>
      </c>
      <c r="E97" s="386">
        <v>-4.8200000000000001E-4</v>
      </c>
      <c r="F97" s="386">
        <v>-6359.8854449999999</v>
      </c>
      <c r="G97" s="386">
        <v>-8606.8619851999993</v>
      </c>
      <c r="H97" s="386">
        <v>534.40385983005183</v>
      </c>
      <c r="I97" s="386">
        <v>5510.786507630055</v>
      </c>
    </row>
    <row r="98" spans="1:9">
      <c r="A98" s="47">
        <v>43313</v>
      </c>
      <c r="B98" s="386">
        <v>-66073.222635280006</v>
      </c>
      <c r="C98" s="386">
        <v>31207.981395280007</v>
      </c>
      <c r="D98" s="386">
        <v>3280.3548049999999</v>
      </c>
      <c r="E98" s="386">
        <v>-2.8721E-2</v>
      </c>
      <c r="F98" s="386">
        <v>6441.1820529999995</v>
      </c>
      <c r="G98" s="386">
        <v>28558.72729793</v>
      </c>
      <c r="H98" s="386">
        <v>-1076.2575457800426</v>
      </c>
      <c r="I98" s="386">
        <v>2338.7366491499547</v>
      </c>
    </row>
    <row r="99" spans="1:9">
      <c r="A99" s="47">
        <v>43344</v>
      </c>
      <c r="B99" s="386">
        <v>21716.891605599998</v>
      </c>
      <c r="C99" s="386">
        <v>516.36787439999728</v>
      </c>
      <c r="D99" s="386">
        <v>-132.19335000000004</v>
      </c>
      <c r="E99" s="386">
        <v>-4.0119999999999999E-3</v>
      </c>
      <c r="F99" s="386">
        <v>-7665.9580520000009</v>
      </c>
      <c r="G99" s="386">
        <v>-12765.12164678</v>
      </c>
      <c r="H99" s="386">
        <v>59.636970990035557</v>
      </c>
      <c r="I99" s="386">
        <v>1729.6193902100276</v>
      </c>
    </row>
    <row r="100" spans="1:9">
      <c r="A100" s="47">
        <v>43374</v>
      </c>
      <c r="B100" s="386">
        <v>-281.38517430999991</v>
      </c>
      <c r="C100" s="386">
        <v>31084.913344309985</v>
      </c>
      <c r="D100" s="386">
        <v>359.81251000000003</v>
      </c>
      <c r="E100" s="386">
        <v>-4.3039000000000001E-2</v>
      </c>
      <c r="F100" s="386">
        <v>-3912.1622729999999</v>
      </c>
      <c r="G100" s="386">
        <v>-19298.640520869998</v>
      </c>
      <c r="H100" s="386">
        <v>-383.90440571999756</v>
      </c>
      <c r="I100" s="386">
        <v>7568.5904414099932</v>
      </c>
    </row>
    <row r="101" spans="1:9">
      <c r="A101" s="47">
        <v>43405</v>
      </c>
      <c r="B101" s="386">
        <v>-3348.7548033799999</v>
      </c>
      <c r="C101" s="386">
        <v>-8490.7229466199988</v>
      </c>
      <c r="D101" s="386">
        <v>-7678.6229300000005</v>
      </c>
      <c r="E101" s="386">
        <v>-7.67E-4</v>
      </c>
      <c r="F101" s="386">
        <v>1818.7142709999998</v>
      </c>
      <c r="G101" s="386">
        <v>9288.6587667900021</v>
      </c>
      <c r="H101" s="386">
        <v>694.06224577996034</v>
      </c>
      <c r="I101" s="386">
        <v>-7716.6661634300381</v>
      </c>
    </row>
    <row r="102" spans="1:9">
      <c r="A102" s="47">
        <v>43435</v>
      </c>
      <c r="B102" s="386">
        <v>20453.395335900001</v>
      </c>
      <c r="C102" s="386">
        <v>36530.7692541</v>
      </c>
      <c r="D102" s="386">
        <v>-30488.339873999998</v>
      </c>
      <c r="E102" s="386">
        <v>13.278568</v>
      </c>
      <c r="F102" s="386">
        <v>-6759.0220399999998</v>
      </c>
      <c r="G102" s="386">
        <v>1519.9052200799988</v>
      </c>
      <c r="H102" s="386">
        <v>1520.6444767499854</v>
      </c>
      <c r="I102" s="386">
        <v>22790.630940829989</v>
      </c>
    </row>
    <row r="103" spans="1:9">
      <c r="A103" s="47">
        <v>43466</v>
      </c>
      <c r="B103" s="386">
        <v>4845.3158173800002</v>
      </c>
      <c r="C103" s="386">
        <v>-18400.789827380017</v>
      </c>
      <c r="D103" s="386">
        <v>290.26069000000001</v>
      </c>
      <c r="E103" s="386">
        <v>-14.261058999999999</v>
      </c>
      <c r="F103" s="386">
        <v>2132.0719359999998</v>
      </c>
      <c r="G103" s="386">
        <v>-11628.285252529997</v>
      </c>
      <c r="H103" s="386">
        <v>-168.17090707998867</v>
      </c>
      <c r="I103" s="386">
        <v>-22943.858602610002</v>
      </c>
    </row>
    <row r="104" spans="1:9">
      <c r="A104" s="47">
        <v>43497</v>
      </c>
      <c r="B104" s="386">
        <v>-13634.41170264</v>
      </c>
      <c r="C104" s="386">
        <v>10297.47337264001</v>
      </c>
      <c r="D104" s="386">
        <v>6138.7197900000001</v>
      </c>
      <c r="E104" s="386">
        <v>-1.7242E-2</v>
      </c>
      <c r="F104" s="386">
        <v>8939.3342200000006</v>
      </c>
      <c r="G104" s="386">
        <v>-315.27339622000187</v>
      </c>
      <c r="H104" s="386">
        <v>-383.61380109000424</v>
      </c>
      <c r="I104" s="386">
        <v>11042.211240690005</v>
      </c>
    </row>
    <row r="105" spans="1:9">
      <c r="A105" s="47">
        <v>43525</v>
      </c>
      <c r="B105" s="386">
        <v>10171.472873440001</v>
      </c>
      <c r="C105" s="386">
        <v>-38291.561093440003</v>
      </c>
      <c r="D105" s="386">
        <v>12613.872379999999</v>
      </c>
      <c r="E105" s="386">
        <v>-3.1001000000000001E-2</v>
      </c>
      <c r="F105" s="386">
        <v>-381.35200899999995</v>
      </c>
      <c r="G105" s="386">
        <v>11963.147355659999</v>
      </c>
      <c r="H105" s="386">
        <v>518.20562190002465</v>
      </c>
      <c r="I105" s="386">
        <v>-3406.245872439978</v>
      </c>
    </row>
    <row r="106" spans="1:9">
      <c r="A106" s="47">
        <v>43556</v>
      </c>
      <c r="B106" s="386">
        <v>3276.04089148</v>
      </c>
      <c r="C106" s="386">
        <v>-4706.8321354799964</v>
      </c>
      <c r="D106" s="386">
        <v>-4237.0449209999997</v>
      </c>
      <c r="E106" s="386">
        <v>-9.0399999999999994E-3</v>
      </c>
      <c r="F106" s="386">
        <v>-2646.3896159999999</v>
      </c>
      <c r="G106" s="386">
        <v>1456.1174134099986</v>
      </c>
      <c r="H106" s="386">
        <v>-278.78749311003349</v>
      </c>
      <c r="I106" s="386">
        <v>-7136.9049007000312</v>
      </c>
    </row>
    <row r="107" spans="1:9">
      <c r="A107" s="47">
        <v>43586</v>
      </c>
      <c r="B107" s="386">
        <v>-46646.865654530004</v>
      </c>
      <c r="C107" s="386">
        <v>43232.142149530009</v>
      </c>
      <c r="D107" s="386">
        <v>267.34841600000004</v>
      </c>
      <c r="E107" s="386">
        <v>0.21093999999999999</v>
      </c>
      <c r="F107" s="386">
        <v>649.36294099999986</v>
      </c>
      <c r="G107" s="386">
        <v>1598.7396537400002</v>
      </c>
      <c r="H107" s="386">
        <v>-829.65453868998009</v>
      </c>
      <c r="I107" s="386">
        <v>-1728.7160929499746</v>
      </c>
    </row>
    <row r="108" spans="1:9">
      <c r="A108" s="47">
        <v>43617</v>
      </c>
      <c r="B108" s="386">
        <v>11931.035650079999</v>
      </c>
      <c r="C108" s="386">
        <v>4552.012768919999</v>
      </c>
      <c r="D108" s="386">
        <v>-8904.2317220000004</v>
      </c>
      <c r="E108" s="386">
        <v>-0.21384500000000001</v>
      </c>
      <c r="F108" s="386">
        <v>-439.97187299999996</v>
      </c>
      <c r="G108" s="386">
        <v>-9041.8095715600011</v>
      </c>
      <c r="H108" s="386">
        <v>67.189154829987899</v>
      </c>
      <c r="I108" s="386">
        <v>-1835.9894377300154</v>
      </c>
    </row>
    <row r="109" spans="1:9">
      <c r="A109" s="47">
        <v>43647</v>
      </c>
      <c r="B109" s="386">
        <v>11781.603773819999</v>
      </c>
      <c r="C109" s="386">
        <v>-25555.929064820004</v>
      </c>
      <c r="D109" s="386">
        <v>-5885.6936049999995</v>
      </c>
      <c r="E109" s="386">
        <v>-3.8430000000000001E-3</v>
      </c>
      <c r="F109" s="386">
        <v>18971.134869000001</v>
      </c>
      <c r="G109" s="386">
        <v>-3899.7857458800013</v>
      </c>
      <c r="H109" s="386">
        <v>-106.59630189998032</v>
      </c>
      <c r="I109" s="386">
        <v>-4695.2699177799832</v>
      </c>
    </row>
    <row r="110" spans="1:9">
      <c r="A110" s="47">
        <v>43678</v>
      </c>
      <c r="B110" s="386">
        <v>-1617.75044815</v>
      </c>
      <c r="C110" s="386">
        <v>-1404.36702685</v>
      </c>
      <c r="D110" s="386">
        <v>-9466.5798699999996</v>
      </c>
      <c r="E110" s="386">
        <v>-2.493E-3</v>
      </c>
      <c r="F110" s="386">
        <v>-820.46742999999992</v>
      </c>
      <c r="G110" s="386">
        <v>24484.416627060004</v>
      </c>
      <c r="H110" s="386">
        <v>97.363421270000742</v>
      </c>
      <c r="I110" s="386">
        <v>11272.612780330002</v>
      </c>
    </row>
    <row r="111" spans="1:9">
      <c r="A111" s="47">
        <v>43709</v>
      </c>
      <c r="B111" s="386">
        <v>-26343.065605340002</v>
      </c>
      <c r="C111" s="386">
        <v>69625.677044340002</v>
      </c>
      <c r="D111" s="386">
        <v>-37645.604336000004</v>
      </c>
      <c r="E111" s="386">
        <v>76.188915999999992</v>
      </c>
      <c r="F111" s="386">
        <v>-3105.500884</v>
      </c>
      <c r="G111" s="386">
        <v>-1231.7458622500003</v>
      </c>
      <c r="H111" s="386">
        <v>-2856.6873159699871</v>
      </c>
      <c r="I111" s="386">
        <v>-1480.7380432199911</v>
      </c>
    </row>
    <row r="112" spans="1:9">
      <c r="A112" s="47">
        <v>43739</v>
      </c>
      <c r="B112" s="386">
        <v>-1003.6970073299999</v>
      </c>
      <c r="C112" s="386">
        <v>51813.922056330011</v>
      </c>
      <c r="D112" s="386">
        <v>-36258.886488000004</v>
      </c>
      <c r="E112" s="386">
        <v>-46.338470000000001</v>
      </c>
      <c r="F112" s="386">
        <v>2365.3740559999997</v>
      </c>
      <c r="G112" s="386">
        <v>-7684.225751670001</v>
      </c>
      <c r="H112" s="386">
        <v>2024.7843575099873</v>
      </c>
      <c r="I112" s="386">
        <v>11210.932752839995</v>
      </c>
    </row>
    <row r="113" spans="1:9">
      <c r="A113" s="47">
        <v>43770</v>
      </c>
      <c r="B113" s="386">
        <v>1914.91755072</v>
      </c>
      <c r="C113" s="386">
        <v>8595.1513482800037</v>
      </c>
      <c r="D113" s="386">
        <v>-11241.856099999999</v>
      </c>
      <c r="E113" s="386">
        <v>-30.012616000000001</v>
      </c>
      <c r="F113" s="386">
        <v>-2313.2281289999996</v>
      </c>
      <c r="G113" s="386">
        <v>8866.347386999998</v>
      </c>
      <c r="H113" s="386">
        <v>-1355.9218178399949</v>
      </c>
      <c r="I113" s="386">
        <v>4435.3976231600082</v>
      </c>
    </row>
    <row r="114" spans="1:9">
      <c r="A114" s="47">
        <v>43800</v>
      </c>
      <c r="B114" s="386">
        <v>-43975.648523000003</v>
      </c>
      <c r="C114" s="386">
        <v>127568.060256</v>
      </c>
      <c r="D114" s="386">
        <v>-46838.632202000001</v>
      </c>
      <c r="E114" s="386">
        <v>-5.9993000000000005E-2</v>
      </c>
      <c r="F114" s="386">
        <v>-6659.6017339999989</v>
      </c>
      <c r="G114" s="386">
        <v>-6928.090856679999</v>
      </c>
      <c r="H114" s="386">
        <v>-3362.212534529996</v>
      </c>
      <c r="I114" s="386">
        <v>19803.814412789987</v>
      </c>
    </row>
    <row r="115" spans="1:9">
      <c r="A115" s="47">
        <v>43831</v>
      </c>
      <c r="B115" s="386">
        <v>-1409.32514861</v>
      </c>
      <c r="C115" s="386">
        <v>-5228.5368933899854</v>
      </c>
      <c r="D115" s="386">
        <v>423.862416</v>
      </c>
      <c r="E115" s="386">
        <v>-6.2958E-2</v>
      </c>
      <c r="F115" s="386">
        <v>-555.18427699999995</v>
      </c>
      <c r="G115" s="386">
        <v>7614.6909963700018</v>
      </c>
      <c r="H115" s="386">
        <v>527.24493555004767</v>
      </c>
      <c r="I115" s="386">
        <v>1372.6890709200634</v>
      </c>
    </row>
    <row r="116" spans="1:9">
      <c r="A116" s="47">
        <v>43862</v>
      </c>
      <c r="B116" s="386">
        <v>-9391.4570908000005</v>
      </c>
      <c r="C116" s="386">
        <v>-17770.141870199997</v>
      </c>
      <c r="D116" s="386">
        <v>1415.603523</v>
      </c>
      <c r="E116" s="386">
        <v>6.9950039999999998</v>
      </c>
      <c r="F116" s="386">
        <v>2335.0825930000001</v>
      </c>
      <c r="G116" s="386">
        <v>7605.9877876099999</v>
      </c>
      <c r="H116" s="386">
        <v>1036.0194257899882</v>
      </c>
      <c r="I116" s="386">
        <v>-14761.910627600008</v>
      </c>
    </row>
    <row r="117" spans="1:9">
      <c r="A117" s="47">
        <v>43891</v>
      </c>
      <c r="B117" s="386">
        <v>11993.986716650003</v>
      </c>
      <c r="C117" s="386">
        <v>-52900.682958649995</v>
      </c>
      <c r="D117" s="386">
        <v>-90991.916767999995</v>
      </c>
      <c r="E117" s="386">
        <v>-7.0800529999999995</v>
      </c>
      <c r="F117" s="386">
        <v>108865.489726</v>
      </c>
      <c r="G117" s="386">
        <v>31258.558765250003</v>
      </c>
      <c r="H117" s="386">
        <v>-3855.5950086200833</v>
      </c>
      <c r="I117" s="386">
        <v>4362.7604196299362</v>
      </c>
    </row>
    <row r="118" spans="1:9">
      <c r="A118" s="47">
        <v>43922</v>
      </c>
      <c r="B118" s="386">
        <v>103172.34547854</v>
      </c>
      <c r="C118" s="386">
        <v>-12832.668985539991</v>
      </c>
      <c r="D118" s="386">
        <v>-38448.797350999994</v>
      </c>
      <c r="E118" s="386">
        <v>1407.3777119999997</v>
      </c>
      <c r="F118" s="386">
        <v>-29121.939510999997</v>
      </c>
      <c r="G118" s="386">
        <v>8340.0708043700015</v>
      </c>
      <c r="H118" s="386">
        <v>-3392.3402259799868</v>
      </c>
      <c r="I118" s="386">
        <v>29124.047921390029</v>
      </c>
    </row>
    <row r="119" spans="1:9">
      <c r="A119" s="47">
        <v>43952</v>
      </c>
      <c r="B119" s="386">
        <v>108216.55632268002</v>
      </c>
      <c r="C119" s="386">
        <v>-89444.240604680002</v>
      </c>
      <c r="D119" s="386">
        <v>14481.278151</v>
      </c>
      <c r="E119" s="386">
        <v>20580.198361000002</v>
      </c>
      <c r="F119" s="386">
        <v>-17682.549961000001</v>
      </c>
      <c r="G119" s="386">
        <v>-3537.827297880001</v>
      </c>
      <c r="H119" s="386">
        <v>-1234.8394908899604</v>
      </c>
      <c r="I119" s="386">
        <v>31378.575480230047</v>
      </c>
    </row>
    <row r="120" spans="1:9">
      <c r="A120" s="47">
        <v>43983</v>
      </c>
      <c r="B120" s="386">
        <v>185258.47471928</v>
      </c>
      <c r="C120" s="386">
        <v>-170647.30002328</v>
      </c>
      <c r="D120" s="386">
        <v>1269.8812799999998</v>
      </c>
      <c r="E120" s="386">
        <v>8109.7064399999999</v>
      </c>
      <c r="F120" s="386">
        <v>-14490.458844999999</v>
      </c>
      <c r="G120" s="386">
        <v>4856.7393908500035</v>
      </c>
      <c r="H120" s="386">
        <v>-739.91545749010663</v>
      </c>
      <c r="I120" s="386">
        <v>13617.1275043599</v>
      </c>
    </row>
    <row r="121" spans="1:9">
      <c r="A121" s="47">
        <v>44013</v>
      </c>
      <c r="B121" s="386">
        <v>91060.734095709995</v>
      </c>
      <c r="C121" s="386">
        <v>-54089.519635709992</v>
      </c>
      <c r="D121" s="386">
        <v>9089.6900299999998</v>
      </c>
      <c r="E121" s="386">
        <v>5701.4020150000006</v>
      </c>
      <c r="F121" s="386">
        <v>7879.9339480000008</v>
      </c>
      <c r="G121" s="386">
        <v>-16283.118583999998</v>
      </c>
      <c r="H121" s="386">
        <v>-1364.4165185399424</v>
      </c>
      <c r="I121" s="386">
        <v>41994.705350460063</v>
      </c>
    </row>
    <row r="122" spans="1:9">
      <c r="A122" s="47">
        <v>44044</v>
      </c>
      <c r="B122" s="386">
        <v>88074.686928020004</v>
      </c>
      <c r="C122" s="386">
        <v>-129958.43510502001</v>
      </c>
      <c r="D122" s="386">
        <v>24.798399000000003</v>
      </c>
      <c r="E122" s="386">
        <v>1838.288796</v>
      </c>
      <c r="F122" s="386">
        <v>2889.7410100000002</v>
      </c>
      <c r="G122" s="386">
        <v>14318.884374840003</v>
      </c>
      <c r="H122" s="386">
        <v>1844.7716177799834</v>
      </c>
      <c r="I122" s="386">
        <v>-20967.263979380015</v>
      </c>
    </row>
    <row r="123" spans="1:9">
      <c r="A123" s="47">
        <v>44075</v>
      </c>
      <c r="B123" s="386">
        <v>75015.310392230007</v>
      </c>
      <c r="C123" s="386">
        <v>-100370.68139823001</v>
      </c>
      <c r="D123" s="386">
        <v>7664.0702299999994</v>
      </c>
      <c r="E123" s="386">
        <v>2123.9232360000001</v>
      </c>
      <c r="F123" s="386">
        <v>9652.4991629999968</v>
      </c>
      <c r="G123" s="386">
        <v>12892.170430199998</v>
      </c>
      <c r="H123" s="386">
        <v>-947.7411427500009</v>
      </c>
      <c r="I123" s="386">
        <v>6029.5509104499906</v>
      </c>
    </row>
    <row r="124" spans="1:9">
      <c r="A124" s="47">
        <v>44105</v>
      </c>
      <c r="B124" s="386">
        <v>17370.431738380001</v>
      </c>
      <c r="C124" s="386">
        <v>9915.6917196200011</v>
      </c>
      <c r="D124" s="386">
        <v>-7942.7464049999999</v>
      </c>
      <c r="E124" s="386">
        <v>1671.6016169999998</v>
      </c>
      <c r="F124" s="386">
        <v>-3894.0086700000011</v>
      </c>
      <c r="G124" s="386">
        <v>7034.0092114100007</v>
      </c>
      <c r="H124" s="386">
        <v>-5071.5631880299588</v>
      </c>
      <c r="I124" s="386">
        <v>19083.416023380043</v>
      </c>
    </row>
    <row r="125" spans="1:9">
      <c r="A125" s="47">
        <v>44137</v>
      </c>
      <c r="B125" s="386">
        <v>9619.7029722400002</v>
      </c>
      <c r="C125" s="386">
        <v>12798.995829760002</v>
      </c>
      <c r="D125" s="386">
        <v>-1909.490135</v>
      </c>
      <c r="E125" s="386">
        <v>-2013.201519</v>
      </c>
      <c r="F125" s="386">
        <v>940.86533300000031</v>
      </c>
      <c r="G125" s="386">
        <v>-25270.556809179994</v>
      </c>
      <c r="H125" s="386">
        <v>-19680.294363559984</v>
      </c>
      <c r="I125" s="386">
        <v>-25513.978691739972</v>
      </c>
    </row>
    <row r="126" spans="1:9">
      <c r="A126" s="47">
        <v>44168</v>
      </c>
      <c r="B126" s="386">
        <v>25213.146277900043</v>
      </c>
      <c r="C126" s="386">
        <v>-19509.91294326997</v>
      </c>
      <c r="D126" s="386">
        <v>-12809.785674849998</v>
      </c>
      <c r="E126" s="386">
        <v>27818.483008660005</v>
      </c>
      <c r="F126" s="386">
        <v>3009.6251608399994</v>
      </c>
      <c r="G126" s="386">
        <v>-8028.7872927100007</v>
      </c>
      <c r="H126" s="386">
        <v>-1835.6602886400613</v>
      </c>
      <c r="I126" s="386">
        <v>13857.108247930017</v>
      </c>
    </row>
    <row r="127" spans="1:9">
      <c r="A127" s="47">
        <v>44199</v>
      </c>
      <c r="B127" s="386">
        <v>2567.3085301100073</v>
      </c>
      <c r="C127" s="386">
        <v>-18735.029816069939</v>
      </c>
      <c r="D127" s="386">
        <v>248.16290084999997</v>
      </c>
      <c r="E127" s="386">
        <v>-173.25354628000002</v>
      </c>
      <c r="F127" s="386">
        <v>-598.58472486000062</v>
      </c>
      <c r="G127" s="386">
        <v>16337.940878209996</v>
      </c>
      <c r="H127" s="386">
        <v>2407.3010666098712</v>
      </c>
      <c r="I127" s="386">
        <v>2053.8452885699339</v>
      </c>
    </row>
    <row r="128" spans="1:9">
      <c r="A128" s="47">
        <v>44228</v>
      </c>
      <c r="B128" s="386">
        <v>-14674.381487699999</v>
      </c>
      <c r="C128" s="386">
        <v>-30211.356573970043</v>
      </c>
      <c r="D128" s="386">
        <v>13835.360627360002</v>
      </c>
      <c r="E128" s="386">
        <v>-2989.0949158600001</v>
      </c>
      <c r="F128" s="386">
        <v>5363.3109877199995</v>
      </c>
      <c r="G128" s="386">
        <v>5080.8821665400001</v>
      </c>
      <c r="H128" s="386">
        <v>1415.7821947500695</v>
      </c>
      <c r="I128" s="386">
        <v>-22179.497001159973</v>
      </c>
    </row>
    <row r="129" spans="1:9">
      <c r="A129" s="47">
        <v>44256</v>
      </c>
      <c r="B129" s="386">
        <v>-45810.943612909985</v>
      </c>
      <c r="C129" s="386">
        <v>75456.2362240699</v>
      </c>
      <c r="D129" s="386">
        <v>-45608.425542930003</v>
      </c>
      <c r="E129" s="386">
        <v>-1615.7107803199999</v>
      </c>
      <c r="F129" s="386">
        <v>-927.65384319999862</v>
      </c>
      <c r="G129" s="386">
        <v>16586.2766993</v>
      </c>
      <c r="H129" s="386">
        <v>-3860.4977667599383</v>
      </c>
      <c r="I129" s="386">
        <v>-5780.7186227500206</v>
      </c>
    </row>
    <row r="130" spans="1:9">
      <c r="A130" s="47">
        <v>44287</v>
      </c>
      <c r="B130" s="386">
        <v>-5401.4003698899942</v>
      </c>
      <c r="C130" s="386">
        <v>51170.833998430026</v>
      </c>
      <c r="D130" s="386">
        <v>9365.2068589400005</v>
      </c>
      <c r="E130" s="386">
        <v>-6675.15942507</v>
      </c>
      <c r="F130" s="386">
        <v>-865.52203061000057</v>
      </c>
      <c r="G130" s="386">
        <v>-30364.935801520005</v>
      </c>
      <c r="H130" s="386">
        <v>-2711.2863703000935</v>
      </c>
      <c r="I130" s="386">
        <v>14517.73685997993</v>
      </c>
    </row>
    <row r="131" spans="1:9">
      <c r="A131" s="47">
        <v>44317</v>
      </c>
      <c r="B131" s="386">
        <v>9160.1286504600048</v>
      </c>
      <c r="C131" s="386">
        <v>-12664.759306490021</v>
      </c>
      <c r="D131" s="386">
        <v>4574.5902428700001</v>
      </c>
      <c r="E131" s="386">
        <v>-5829.4580561399998</v>
      </c>
      <c r="F131" s="386">
        <v>2050.8090084099999</v>
      </c>
      <c r="G131" s="386">
        <v>-10957.289116840002</v>
      </c>
      <c r="H131" s="386">
        <v>-2954.0456230899567</v>
      </c>
      <c r="I131" s="386">
        <v>-16620.024200819978</v>
      </c>
    </row>
    <row r="132" spans="1:9">
      <c r="A132" s="47">
        <v>44348</v>
      </c>
      <c r="B132" s="386">
        <v>55383.847235870024</v>
      </c>
      <c r="C132" s="386">
        <v>-11327.765832879973</v>
      </c>
      <c r="D132" s="386">
        <v>5382.8280615900012</v>
      </c>
      <c r="E132" s="386">
        <v>-3726.3591693200001</v>
      </c>
      <c r="F132" s="386">
        <v>-3485.7086042800001</v>
      </c>
      <c r="G132" s="386">
        <v>-21657.588558629996</v>
      </c>
      <c r="H132" s="386">
        <v>-1885.125561170031</v>
      </c>
      <c r="I132" s="386">
        <v>18684.127571180026</v>
      </c>
    </row>
    <row r="133" spans="1:9">
      <c r="A133" s="47">
        <v>44378</v>
      </c>
      <c r="B133" s="386">
        <v>22545.41227673</v>
      </c>
      <c r="C133" s="386">
        <v>-9746.2997704000354</v>
      </c>
      <c r="D133" s="386">
        <v>6068.12588349</v>
      </c>
      <c r="E133" s="386">
        <v>-7860.0391728200002</v>
      </c>
      <c r="F133" s="386">
        <v>-6143.8743292499985</v>
      </c>
      <c r="G133" s="386">
        <v>8926.8236434299943</v>
      </c>
      <c r="H133" s="386">
        <v>-8044.0619664099795</v>
      </c>
      <c r="I133" s="386">
        <v>5746.0865647699793</v>
      </c>
    </row>
    <row r="134" spans="1:9">
      <c r="A134" s="47">
        <v>44409</v>
      </c>
      <c r="B134" s="386">
        <v>-15635.830994700005</v>
      </c>
      <c r="C134" s="386">
        <v>-2651.340669799989</v>
      </c>
      <c r="D134" s="386">
        <v>431.16263852999992</v>
      </c>
      <c r="E134" s="386">
        <v>-7664.8064015500004</v>
      </c>
      <c r="F134" s="386">
        <v>-973.49106980000022</v>
      </c>
      <c r="G134" s="386">
        <v>7608.9916348899942</v>
      </c>
      <c r="H134" s="386">
        <v>-2743.7008244399785</v>
      </c>
      <c r="I134" s="386">
        <v>-21629.015686869978</v>
      </c>
    </row>
    <row r="135" spans="1:9">
      <c r="A135" s="47">
        <v>44440</v>
      </c>
      <c r="B135" s="386">
        <v>-2592.513932499995</v>
      </c>
      <c r="C135" s="386">
        <v>-18709.378626630016</v>
      </c>
      <c r="D135" s="386">
        <v>5862.6039825400003</v>
      </c>
      <c r="E135" s="386">
        <v>-3663.5629110499999</v>
      </c>
      <c r="F135" s="386">
        <v>262.87316322000004</v>
      </c>
      <c r="G135" s="386">
        <v>16812.311515040001</v>
      </c>
      <c r="H135" s="386">
        <v>-625.19279640001514</v>
      </c>
      <c r="I135" s="386">
        <v>-2652.8596057800264</v>
      </c>
    </row>
    <row r="136" spans="1:9">
      <c r="A136" s="47">
        <v>44470</v>
      </c>
      <c r="B136" s="386">
        <v>-10974.86926072001</v>
      </c>
      <c r="C136" s="386">
        <v>-115.42253019002965</v>
      </c>
      <c r="D136" s="386">
        <v>-2347.5005631499998</v>
      </c>
      <c r="E136" s="386">
        <v>-8008.656616719999</v>
      </c>
      <c r="F136" s="386">
        <v>-748.69701240999962</v>
      </c>
      <c r="G136" s="386">
        <v>12933.453201699998</v>
      </c>
      <c r="H136" s="386">
        <v>1794.2404167500035</v>
      </c>
      <c r="I136" s="386">
        <v>-7467.4523647400356</v>
      </c>
    </row>
    <row r="137" spans="1:9">
      <c r="A137" s="47">
        <v>44501</v>
      </c>
      <c r="B137" s="386">
        <v>-32973.410805899992</v>
      </c>
      <c r="C137" s="386">
        <v>83963.27461991008</v>
      </c>
      <c r="D137" s="386">
        <v>590.61504622000007</v>
      </c>
      <c r="E137" s="386">
        <v>-9334.1525983600004</v>
      </c>
      <c r="F137" s="386">
        <v>-20239.976390889999</v>
      </c>
      <c r="G137" s="386">
        <v>-2966.7651189500002</v>
      </c>
      <c r="H137" s="386">
        <v>-1976.8028596300339</v>
      </c>
      <c r="I137" s="386">
        <v>17062.781892400053</v>
      </c>
    </row>
    <row r="138" spans="1:9">
      <c r="A138" s="47">
        <v>44531</v>
      </c>
      <c r="B138" s="386">
        <v>-42883.828359639985</v>
      </c>
      <c r="C138" s="386">
        <v>76002.281019750037</v>
      </c>
      <c r="D138" s="386">
        <v>-35033.499894840003</v>
      </c>
      <c r="E138" s="386">
        <v>4815.6667942400018</v>
      </c>
      <c r="F138" s="386">
        <v>246.62422934999989</v>
      </c>
      <c r="G138" s="386">
        <v>3983.846677359998</v>
      </c>
      <c r="H138" s="386">
        <v>-11219.235236510047</v>
      </c>
      <c r="I138" s="386">
        <v>-4088.1447702899968</v>
      </c>
    </row>
    <row r="139" spans="1:9">
      <c r="A139" s="47">
        <v>44562</v>
      </c>
      <c r="B139" s="386">
        <v>7464.4595936100295</v>
      </c>
      <c r="C139" s="386">
        <v>13571.047664879952</v>
      </c>
      <c r="D139" s="386">
        <v>330.1911116</v>
      </c>
      <c r="E139" s="386">
        <v>12855.423924340001</v>
      </c>
      <c r="F139" s="386">
        <v>2433.9472786700017</v>
      </c>
      <c r="G139" s="386">
        <v>-31889.594294860002</v>
      </c>
      <c r="H139" s="386">
        <v>4027.2012499399889</v>
      </c>
      <c r="I139" s="386">
        <v>8792.676528179969</v>
      </c>
    </row>
    <row r="140" spans="1:9">
      <c r="A140" s="47">
        <v>44593</v>
      </c>
      <c r="B140" s="386">
        <v>-27808.602102200002</v>
      </c>
      <c r="C140" s="386">
        <v>10323.072024630004</v>
      </c>
      <c r="D140" s="386">
        <v>6184.9416065599989</v>
      </c>
      <c r="E140" s="386">
        <v>18124.49192511</v>
      </c>
      <c r="F140" s="386">
        <v>9924.2034864300003</v>
      </c>
      <c r="G140" s="386">
        <v>-28393.819075129992</v>
      </c>
      <c r="H140" s="386">
        <v>-4158.4762168798925</v>
      </c>
      <c r="I140" s="386">
        <v>-15804.188351479879</v>
      </c>
    </row>
    <row r="141" spans="1:9">
      <c r="A141" s="47">
        <v>44621</v>
      </c>
      <c r="B141" s="386">
        <v>-16135.009021080017</v>
      </c>
      <c r="C141" s="386">
        <v>40676.783668230142</v>
      </c>
      <c r="D141" s="386">
        <v>483.82711179999984</v>
      </c>
      <c r="E141" s="386">
        <v>9745.0105322600011</v>
      </c>
      <c r="F141" s="386">
        <v>-7544.0145839200004</v>
      </c>
      <c r="G141" s="386">
        <v>-40346.262599250003</v>
      </c>
      <c r="H141" s="386">
        <v>-3154.9994379001396</v>
      </c>
      <c r="I141" s="386">
        <v>-16274.664329860019</v>
      </c>
    </row>
    <row r="142" spans="1:9">
      <c r="A142" s="47">
        <v>44652</v>
      </c>
      <c r="B142" s="386">
        <v>2278.6954724799984</v>
      </c>
      <c r="C142" s="386">
        <v>9205.9039100599985</v>
      </c>
      <c r="D142" s="386">
        <v>473.88644091999993</v>
      </c>
      <c r="E142" s="386">
        <v>-370.22732012000006</v>
      </c>
      <c r="F142" s="386">
        <v>-10755.868181620001</v>
      </c>
      <c r="G142" s="386">
        <v>15376.481581419996</v>
      </c>
      <c r="H142" s="386">
        <v>-5595.7209854800185</v>
      </c>
      <c r="I142" s="386">
        <v>10613.150917659972</v>
      </c>
    </row>
    <row r="143" spans="1:9">
      <c r="A143" s="47">
        <v>44682</v>
      </c>
      <c r="B143" s="386">
        <v>10917.650834560009</v>
      </c>
      <c r="C143" s="386">
        <v>30716.58241872998</v>
      </c>
      <c r="D143" s="386">
        <v>496.00791382999978</v>
      </c>
      <c r="E143" s="386">
        <v>-3199.6839960500001</v>
      </c>
      <c r="F143" s="386">
        <v>-4097.9277695299998</v>
      </c>
      <c r="G143" s="386">
        <v>-26656.006112200004</v>
      </c>
      <c r="H143" s="386">
        <v>-6496.374227089952</v>
      </c>
      <c r="I143" s="386">
        <v>1680.24906225003</v>
      </c>
    </row>
    <row r="144" spans="1:9">
      <c r="A144" s="47">
        <v>44713</v>
      </c>
      <c r="B144" s="386">
        <v>-25908.338903869997</v>
      </c>
      <c r="C144" s="386">
        <v>38045.338475520039</v>
      </c>
      <c r="D144" s="386">
        <v>412.95165147000029</v>
      </c>
      <c r="E144" s="386">
        <v>-1060.69120871</v>
      </c>
      <c r="F144" s="386">
        <v>-27943.354667859996</v>
      </c>
      <c r="G144" s="386">
        <v>39886.976109469993</v>
      </c>
      <c r="H144" s="386">
        <v>-14454.724942079984</v>
      </c>
      <c r="I144" s="386">
        <v>8978.1565139400554</v>
      </c>
    </row>
    <row r="145" spans="1:9">
      <c r="A145" s="47">
        <v>44743</v>
      </c>
      <c r="B145" s="386">
        <v>5465.544618130004</v>
      </c>
      <c r="C145" s="386">
        <v>-1215.2490044999431</v>
      </c>
      <c r="D145" s="386">
        <v>202.71366840000005</v>
      </c>
      <c r="E145" s="386">
        <v>-2391.1691208800003</v>
      </c>
      <c r="F145" s="386">
        <v>-4511.3723383100014</v>
      </c>
      <c r="G145" s="386">
        <v>-7469.5266095100042</v>
      </c>
      <c r="H145" s="386">
        <v>-7651.8305751100497</v>
      </c>
      <c r="I145" s="386">
        <v>-17570.889361779995</v>
      </c>
    </row>
    <row r="146" spans="1:9">
      <c r="A146" s="47">
        <v>44774</v>
      </c>
      <c r="B146" s="386">
        <v>7542.3125746600008</v>
      </c>
      <c r="C146" s="386">
        <v>29614.658737060025</v>
      </c>
      <c r="D146" s="386">
        <v>732.60241014000007</v>
      </c>
      <c r="E146" s="386">
        <v>-852.78876405999995</v>
      </c>
      <c r="F146" s="386">
        <v>-20691.735995720002</v>
      </c>
      <c r="G146" s="386">
        <v>-11303.003144040003</v>
      </c>
      <c r="H146" s="386">
        <v>714.53865563993963</v>
      </c>
      <c r="I146" s="386">
        <v>5756.5844736799609</v>
      </c>
    </row>
    <row r="147" spans="1:9">
      <c r="A147" s="47">
        <v>44805</v>
      </c>
      <c r="B147" s="386">
        <v>-23949.037004099984</v>
      </c>
      <c r="C147" s="386">
        <v>30673.21404471001</v>
      </c>
      <c r="D147" s="386">
        <v>-15155.707908470002</v>
      </c>
      <c r="E147" s="386">
        <v>-551.36197857000002</v>
      </c>
      <c r="F147" s="386">
        <v>-7784.6499669900068</v>
      </c>
      <c r="G147" s="386">
        <v>24672.369937240004</v>
      </c>
      <c r="H147" s="386">
        <v>-9818.7067145400833</v>
      </c>
      <c r="I147" s="386">
        <v>-1913.879590720062</v>
      </c>
    </row>
    <row r="148" spans="1:9">
      <c r="A148" s="47">
        <v>44835</v>
      </c>
      <c r="B148" s="386">
        <v>1196.7611608599989</v>
      </c>
      <c r="C148" s="386">
        <v>15637.328508089973</v>
      </c>
      <c r="D148" s="386">
        <v>-4822.4517161800004</v>
      </c>
      <c r="E148" s="387">
        <v>-5302.7936971899999</v>
      </c>
      <c r="F148" s="386">
        <v>15387.774823860002</v>
      </c>
      <c r="G148" s="387">
        <v>-12764.065249959993</v>
      </c>
      <c r="H148" s="386">
        <v>-4189.9810190099588</v>
      </c>
      <c r="I148" s="386">
        <v>5142.5728104700229</v>
      </c>
    </row>
    <row r="149" spans="1:9">
      <c r="A149" s="47">
        <v>44866</v>
      </c>
      <c r="B149" s="386">
        <v>-57803</v>
      </c>
      <c r="C149" s="386">
        <v>80392</v>
      </c>
      <c r="D149" s="386">
        <v>581</v>
      </c>
      <c r="E149" s="386">
        <v>-311</v>
      </c>
      <c r="F149" s="386">
        <v>-11937</v>
      </c>
      <c r="G149" s="386">
        <v>-7639</v>
      </c>
      <c r="H149" s="386">
        <v>-10333</v>
      </c>
      <c r="I149" s="386">
        <v>-7051</v>
      </c>
    </row>
    <row r="150" spans="1:9">
      <c r="A150" s="47">
        <v>44896</v>
      </c>
      <c r="B150" s="386">
        <v>-35780</v>
      </c>
      <c r="C150" s="386">
        <v>139534</v>
      </c>
      <c r="D150" s="386">
        <v>-46541</v>
      </c>
      <c r="E150" s="387">
        <v>-17616</v>
      </c>
      <c r="F150" s="386">
        <v>13352</v>
      </c>
      <c r="G150" s="387">
        <v>-5740</v>
      </c>
      <c r="H150" s="386">
        <v>-19082</v>
      </c>
      <c r="I150" s="386">
        <v>28127</v>
      </c>
    </row>
    <row r="151" spans="1:9">
      <c r="A151" s="47">
        <v>44927</v>
      </c>
      <c r="B151" s="386">
        <v>6632</v>
      </c>
      <c r="C151" s="386">
        <v>-812</v>
      </c>
      <c r="D151" s="386">
        <v>3015</v>
      </c>
      <c r="E151" s="387">
        <v>-11159</v>
      </c>
      <c r="F151" s="386">
        <v>297</v>
      </c>
      <c r="G151" s="387">
        <v>-16096</v>
      </c>
      <c r="H151" s="386">
        <v>11953</v>
      </c>
      <c r="I151" s="386">
        <v>-6170</v>
      </c>
    </row>
    <row r="152" spans="1:9">
      <c r="A152" s="47">
        <v>44958</v>
      </c>
      <c r="B152" s="386">
        <v>-11100</v>
      </c>
      <c r="C152" s="386">
        <v>-27564</v>
      </c>
      <c r="D152" s="386">
        <v>15342</v>
      </c>
      <c r="E152" s="387">
        <v>-7599</v>
      </c>
      <c r="F152" s="386">
        <v>18177</v>
      </c>
      <c r="G152" s="387">
        <v>4614</v>
      </c>
      <c r="H152" s="386">
        <v>-1791</v>
      </c>
      <c r="I152" s="386">
        <v>-9920</v>
      </c>
    </row>
    <row r="153" spans="1:9">
      <c r="A153" s="47">
        <v>44986</v>
      </c>
      <c r="B153" s="386">
        <v>6949</v>
      </c>
      <c r="C153" s="386">
        <v>29888</v>
      </c>
      <c r="D153" s="386">
        <v>30353</v>
      </c>
      <c r="E153" s="387">
        <v>-14930</v>
      </c>
      <c r="F153" s="386">
        <v>-20699</v>
      </c>
      <c r="G153" s="387">
        <v>-11745</v>
      </c>
      <c r="H153" s="386">
        <v>-10071</v>
      </c>
      <c r="I153" s="386">
        <v>9745</v>
      </c>
    </row>
    <row r="154" spans="1:9">
      <c r="A154" s="47">
        <v>45017</v>
      </c>
      <c r="B154" s="386">
        <v>1578</v>
      </c>
      <c r="C154" s="386">
        <v>11326</v>
      </c>
      <c r="D154" s="386">
        <v>14223</v>
      </c>
      <c r="E154" s="387">
        <v>-31</v>
      </c>
      <c r="F154" s="386">
        <v>-7613</v>
      </c>
      <c r="G154" s="387">
        <v>-14209</v>
      </c>
      <c r="H154" s="386">
        <v>-8239</v>
      </c>
      <c r="I154" s="386">
        <v>-2964</v>
      </c>
    </row>
    <row r="155" spans="1:9">
      <c r="A155" s="47">
        <v>45047</v>
      </c>
      <c r="B155" s="386">
        <v>15752</v>
      </c>
      <c r="C155" s="386">
        <v>-31917</v>
      </c>
      <c r="D155" s="386">
        <v>6340</v>
      </c>
      <c r="E155" s="387">
        <v>-43</v>
      </c>
      <c r="F155" s="386">
        <v>-10839</v>
      </c>
      <c r="G155" s="387">
        <v>2998</v>
      </c>
      <c r="H155" s="386">
        <v>3708</v>
      </c>
      <c r="I155" s="386">
        <v>-14002</v>
      </c>
    </row>
    <row r="156" spans="1:9">
      <c r="A156" s="47">
        <v>45078</v>
      </c>
      <c r="B156" s="386">
        <v>36639</v>
      </c>
      <c r="C156" s="386">
        <v>11969</v>
      </c>
      <c r="D156" s="386">
        <v>6328</v>
      </c>
      <c r="E156" s="387">
        <v>46</v>
      </c>
      <c r="F156" s="386">
        <v>-13622</v>
      </c>
      <c r="G156" s="387">
        <v>-20462</v>
      </c>
      <c r="H156" s="386">
        <v>-14127</v>
      </c>
      <c r="I156" s="386">
        <v>6770</v>
      </c>
    </row>
    <row r="157" spans="1:9">
      <c r="A157" s="47">
        <v>45108</v>
      </c>
      <c r="B157" s="386">
        <v>52580</v>
      </c>
      <c r="C157" s="386">
        <v>-36656</v>
      </c>
      <c r="D157" s="386">
        <v>871</v>
      </c>
      <c r="E157" s="387">
        <v>-50</v>
      </c>
      <c r="F157" s="386">
        <v>-1491</v>
      </c>
      <c r="G157" s="387">
        <v>-15610</v>
      </c>
      <c r="H157" s="386">
        <v>-7888</v>
      </c>
      <c r="I157" s="386">
        <v>-8245</v>
      </c>
    </row>
    <row r="158" spans="1:9">
      <c r="A158" s="47">
        <v>45139</v>
      </c>
      <c r="B158" s="386">
        <v>7022</v>
      </c>
      <c r="C158" s="386">
        <v>311</v>
      </c>
      <c r="D158" s="386">
        <v>297</v>
      </c>
      <c r="E158" s="387">
        <v>0</v>
      </c>
      <c r="F158" s="386">
        <v>-8915</v>
      </c>
      <c r="G158" s="387">
        <v>10542</v>
      </c>
      <c r="H158" s="386">
        <v>-4349</v>
      </c>
      <c r="I158" s="386">
        <v>4908</v>
      </c>
    </row>
    <row r="159" spans="1:9">
      <c r="A159" s="47">
        <v>45170</v>
      </c>
      <c r="B159" s="386">
        <v>-11027</v>
      </c>
      <c r="C159" s="386">
        <v>19468</v>
      </c>
      <c r="D159" s="386">
        <v>527</v>
      </c>
      <c r="E159" s="387">
        <v>123</v>
      </c>
      <c r="F159" s="386">
        <v>-11656</v>
      </c>
      <c r="G159" s="387">
        <v>15886</v>
      </c>
      <c r="H159" s="386">
        <v>-8636</v>
      </c>
      <c r="I159" s="386">
        <v>4684</v>
      </c>
    </row>
    <row r="160" spans="1:9">
      <c r="A160" s="47">
        <v>45200</v>
      </c>
      <c r="B160" s="386">
        <v>8684</v>
      </c>
      <c r="C160" s="386">
        <v>-18407</v>
      </c>
      <c r="D160" s="386">
        <v>428</v>
      </c>
      <c r="E160" s="387">
        <v>-124</v>
      </c>
      <c r="F160" s="386">
        <v>7541</v>
      </c>
      <c r="G160" s="387">
        <v>-1827</v>
      </c>
      <c r="H160" s="386">
        <v>-3335</v>
      </c>
      <c r="I160" s="386">
        <v>-7040</v>
      </c>
    </row>
    <row r="161" spans="1:9">
      <c r="A161" s="47">
        <v>45231</v>
      </c>
      <c r="B161" s="386">
        <v>12814</v>
      </c>
      <c r="C161" s="386">
        <v>3831</v>
      </c>
      <c r="D161" s="386">
        <v>279</v>
      </c>
      <c r="E161" s="387">
        <v>0</v>
      </c>
      <c r="F161" s="386">
        <v>19813</v>
      </c>
      <c r="G161" s="387">
        <v>-18335</v>
      </c>
      <c r="H161" s="386">
        <v>-10279</v>
      </c>
      <c r="I161" s="386">
        <v>8123</v>
      </c>
    </row>
    <row r="162" spans="1:9">
      <c r="A162" s="47">
        <v>45261</v>
      </c>
      <c r="B162" s="386">
        <v>80332</v>
      </c>
      <c r="C162" s="386">
        <v>-18023</v>
      </c>
      <c r="D162" s="386">
        <v>234</v>
      </c>
      <c r="E162" s="387">
        <v>0</v>
      </c>
      <c r="F162" s="386">
        <v>-16363</v>
      </c>
      <c r="G162" s="387">
        <v>-6628</v>
      </c>
      <c r="H162" s="386">
        <v>-22382</v>
      </c>
      <c r="I162" s="386">
        <v>17168</v>
      </c>
    </row>
    <row r="163" spans="1:9">
      <c r="A163" s="47">
        <v>45292</v>
      </c>
      <c r="B163" s="386">
        <v>8134</v>
      </c>
      <c r="C163" s="386">
        <v>-47792</v>
      </c>
      <c r="D163" s="386">
        <v>172</v>
      </c>
      <c r="E163" s="387">
        <v>0</v>
      </c>
      <c r="F163" s="386">
        <v>-9175</v>
      </c>
      <c r="G163" s="387">
        <v>10002</v>
      </c>
      <c r="H163" s="386">
        <v>20688</v>
      </c>
      <c r="I163" s="386">
        <v>-17970</v>
      </c>
    </row>
    <row r="164" spans="1:9">
      <c r="A164" s="47">
        <v>45323</v>
      </c>
      <c r="B164" s="386">
        <v>7663</v>
      </c>
      <c r="C164" s="386">
        <v>-19540</v>
      </c>
      <c r="D164" s="386">
        <v>835</v>
      </c>
      <c r="E164" s="387">
        <v>0</v>
      </c>
      <c r="F164" s="386">
        <v>26899</v>
      </c>
      <c r="G164" s="387">
        <v>409</v>
      </c>
      <c r="H164" s="386">
        <v>-6313</v>
      </c>
      <c r="I164" s="386">
        <v>9952</v>
      </c>
    </row>
    <row r="165" spans="1:9">
      <c r="A165" s="47">
        <v>45352</v>
      </c>
      <c r="B165" s="386">
        <v>554</v>
      </c>
      <c r="C165" s="386">
        <v>30354</v>
      </c>
      <c r="D165" s="386">
        <v>251</v>
      </c>
      <c r="E165" s="387">
        <v>0</v>
      </c>
      <c r="F165" s="386">
        <v>-1198</v>
      </c>
      <c r="G165" s="387">
        <v>-857</v>
      </c>
      <c r="H165" s="386">
        <v>-26008</v>
      </c>
      <c r="I165" s="386">
        <v>3095</v>
      </c>
    </row>
    <row r="166" spans="1:9">
      <c r="A166" s="47">
        <v>45383</v>
      </c>
      <c r="B166" s="386">
        <v>13316</v>
      </c>
      <c r="C166" s="386">
        <v>7137</v>
      </c>
      <c r="D166" s="386">
        <v>359</v>
      </c>
      <c r="E166" s="387">
        <v>0</v>
      </c>
      <c r="F166" s="386">
        <v>-37620</v>
      </c>
      <c r="G166" s="387">
        <v>11239</v>
      </c>
      <c r="H166" s="386">
        <v>-5966</v>
      </c>
      <c r="I166" s="386">
        <v>-11536</v>
      </c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Plan32">
    <tabColor theme="0"/>
  </sheetPr>
  <dimension ref="A1:V131"/>
  <sheetViews>
    <sheetView showGridLines="0" zoomScaleNormal="100" workbookViewId="0">
      <pane xSplit="1" ySplit="7" topLeftCell="B123" activePane="bottomRight" state="frozen"/>
      <selection activeCell="B72" sqref="B72:K74"/>
      <selection pane="topRight" activeCell="B72" sqref="B72:K74"/>
      <selection pane="bottomLeft" activeCell="B72" sqref="B72:K74"/>
      <selection pane="bottomRight" activeCell="J129" sqref="J129"/>
    </sheetView>
  </sheetViews>
  <sheetFormatPr defaultColWidth="9.109375" defaultRowHeight="13.2"/>
  <cols>
    <col min="1" max="1" width="9" style="1" customWidth="1"/>
    <col min="2" max="7" width="13" style="1" customWidth="1"/>
    <col min="8" max="8" width="14.109375" style="1" customWidth="1"/>
    <col min="9" max="16384" width="9.109375" style="1"/>
  </cols>
  <sheetData>
    <row r="1" spans="1:19" ht="13.8">
      <c r="A1" s="16" t="s">
        <v>329</v>
      </c>
      <c r="B1" s="16"/>
      <c r="C1" s="16"/>
      <c r="D1" s="16"/>
      <c r="E1" s="16"/>
      <c r="F1" s="16"/>
      <c r="G1" s="16"/>
      <c r="H1" s="16"/>
    </row>
    <row r="2" spans="1:19" ht="13.8">
      <c r="A2" s="16" t="s">
        <v>186</v>
      </c>
      <c r="B2" s="16"/>
      <c r="C2" s="16"/>
      <c r="D2" s="16"/>
      <c r="E2" s="16"/>
      <c r="F2" s="16"/>
      <c r="G2" s="16"/>
      <c r="H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</row>
    <row r="4" spans="1:19" s="2" customFormat="1" ht="12.75" customHeight="1">
      <c r="A4" s="27" t="s">
        <v>0</v>
      </c>
      <c r="B4" s="39" t="s">
        <v>70</v>
      </c>
      <c r="C4" s="39" t="s">
        <v>70</v>
      </c>
      <c r="D4" s="29" t="s">
        <v>28</v>
      </c>
      <c r="E4" s="26" t="s">
        <v>27</v>
      </c>
      <c r="F4" s="26"/>
      <c r="G4" s="19"/>
      <c r="H4" s="60"/>
    </row>
    <row r="5" spans="1:19" s="10" customFormat="1" ht="12.75" customHeight="1">
      <c r="A5" s="28"/>
      <c r="B5" s="79" t="s">
        <v>23</v>
      </c>
      <c r="C5" s="79" t="s">
        <v>22</v>
      </c>
      <c r="D5" s="30" t="s">
        <v>71</v>
      </c>
      <c r="E5" s="82"/>
      <c r="F5" s="82"/>
      <c r="G5" s="59"/>
      <c r="H5" s="8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3" customFormat="1" ht="12.75" customHeight="1">
      <c r="A6" s="55"/>
      <c r="B6" s="28"/>
      <c r="C6" s="28"/>
      <c r="D6" s="25" t="s">
        <v>72</v>
      </c>
      <c r="E6" s="51" t="s">
        <v>45</v>
      </c>
      <c r="F6" s="27" t="s">
        <v>43</v>
      </c>
      <c r="G6" s="27" t="s">
        <v>94</v>
      </c>
      <c r="H6" s="25" t="s">
        <v>4</v>
      </c>
    </row>
    <row r="7" spans="1:19" s="3" customFormat="1" ht="12.75" customHeight="1">
      <c r="A7" s="46"/>
      <c r="B7" s="44"/>
      <c r="C7" s="44"/>
      <c r="D7" s="37"/>
      <c r="E7" s="37" t="s">
        <v>44</v>
      </c>
      <c r="F7" s="44" t="s">
        <v>44</v>
      </c>
      <c r="G7" s="44" t="s">
        <v>151</v>
      </c>
      <c r="H7" s="37"/>
      <c r="I7" s="261" t="s">
        <v>264</v>
      </c>
    </row>
    <row r="8" spans="1:19" s="3" customFormat="1" ht="12.75" customHeight="1">
      <c r="A8" s="47">
        <v>40603</v>
      </c>
      <c r="B8" s="48">
        <v>1.57</v>
      </c>
      <c r="C8" s="48">
        <v>1.67</v>
      </c>
      <c r="D8" s="48">
        <v>1.57</v>
      </c>
      <c r="E8" s="48">
        <v>4.41</v>
      </c>
      <c r="F8" s="48">
        <v>31.65</v>
      </c>
      <c r="G8" s="48">
        <v>11.33</v>
      </c>
      <c r="H8" s="48">
        <v>24.29</v>
      </c>
    </row>
    <row r="9" spans="1:19" s="3" customFormat="1" ht="12.75" customHeight="1">
      <c r="A9" s="47">
        <v>40634</v>
      </c>
      <c r="B9" s="48">
        <v>1.63</v>
      </c>
      <c r="C9" s="48">
        <v>1.67</v>
      </c>
      <c r="D9" s="48">
        <v>1.6</v>
      </c>
      <c r="E9" s="48">
        <v>4.63</v>
      </c>
      <c r="F9" s="48">
        <v>32.99</v>
      </c>
      <c r="G9" s="48">
        <v>12.8</v>
      </c>
      <c r="H9" s="48">
        <v>25.42</v>
      </c>
    </row>
    <row r="10" spans="1:19" s="3" customFormat="1" ht="12.75" customHeight="1">
      <c r="A10" s="47">
        <v>40664</v>
      </c>
      <c r="B10" s="48">
        <v>1.6</v>
      </c>
      <c r="C10" s="48">
        <v>1.7</v>
      </c>
      <c r="D10" s="48">
        <v>1.7</v>
      </c>
      <c r="E10" s="48">
        <v>4.33</v>
      </c>
      <c r="F10" s="48">
        <v>32.29</v>
      </c>
      <c r="G10" s="48">
        <v>14.02</v>
      </c>
      <c r="H10" s="48">
        <v>24.98</v>
      </c>
    </row>
    <row r="11" spans="1:19" s="3" customFormat="1" ht="12.75" customHeight="1">
      <c r="A11" s="47">
        <v>40695</v>
      </c>
      <c r="B11" s="48">
        <v>1.63</v>
      </c>
      <c r="C11" s="48">
        <v>1.67</v>
      </c>
      <c r="D11" s="48">
        <v>2</v>
      </c>
      <c r="E11" s="48">
        <v>4.0199999999999996</v>
      </c>
      <c r="F11" s="48">
        <v>38.74</v>
      </c>
      <c r="G11" s="48">
        <v>15.13</v>
      </c>
      <c r="H11" s="48">
        <v>29.62</v>
      </c>
    </row>
    <row r="12" spans="1:19" s="3" customFormat="1" ht="12.75" customHeight="1">
      <c r="A12" s="47">
        <v>40725</v>
      </c>
      <c r="B12" s="48">
        <v>1.6</v>
      </c>
      <c r="C12" s="48">
        <v>1.7</v>
      </c>
      <c r="D12" s="48">
        <v>1.67</v>
      </c>
      <c r="E12" s="48">
        <v>4.2300000000000004</v>
      </c>
      <c r="F12" s="48">
        <v>35.31</v>
      </c>
      <c r="G12" s="48">
        <v>12.17</v>
      </c>
      <c r="H12" s="48">
        <v>27.06</v>
      </c>
    </row>
    <row r="13" spans="1:19" s="3" customFormat="1" ht="12.75" customHeight="1">
      <c r="A13" s="47">
        <v>40756</v>
      </c>
      <c r="B13" s="48">
        <v>1.6</v>
      </c>
      <c r="C13" s="48">
        <v>1.67</v>
      </c>
      <c r="D13" s="48">
        <v>1.63</v>
      </c>
      <c r="E13" s="48">
        <v>4.57</v>
      </c>
      <c r="F13" s="48">
        <v>32.32</v>
      </c>
      <c r="G13" s="48">
        <v>13.15</v>
      </c>
      <c r="H13" s="48">
        <v>25.19</v>
      </c>
    </row>
    <row r="14" spans="1:19" s="3" customFormat="1" ht="12.75" customHeight="1">
      <c r="A14" s="47">
        <v>40787</v>
      </c>
      <c r="B14" s="48">
        <v>1.6</v>
      </c>
      <c r="C14" s="48">
        <v>1.63</v>
      </c>
      <c r="D14" s="48">
        <v>1.7</v>
      </c>
      <c r="E14" s="48">
        <v>4.41</v>
      </c>
      <c r="F14" s="48">
        <v>32.03</v>
      </c>
      <c r="G14" s="48">
        <v>13.26</v>
      </c>
      <c r="H14" s="48">
        <v>25.04</v>
      </c>
    </row>
    <row r="15" spans="1:19" s="3" customFormat="1" ht="12.75" customHeight="1">
      <c r="A15" s="47">
        <v>40817</v>
      </c>
      <c r="B15" s="48">
        <v>1.6</v>
      </c>
      <c r="C15" s="48">
        <v>1.67</v>
      </c>
      <c r="D15" s="48">
        <v>1.63</v>
      </c>
      <c r="E15" s="48">
        <v>4.53</v>
      </c>
      <c r="F15" s="48">
        <v>31.76</v>
      </c>
      <c r="G15" s="48">
        <v>12.87</v>
      </c>
      <c r="H15" s="48">
        <v>24.78</v>
      </c>
    </row>
    <row r="16" spans="1:19" s="3" customFormat="1" ht="12.75" customHeight="1">
      <c r="A16" s="47">
        <v>40848</v>
      </c>
      <c r="B16" s="48">
        <v>1.6</v>
      </c>
      <c r="C16" s="48">
        <v>1.7</v>
      </c>
      <c r="D16" s="48">
        <v>1.67</v>
      </c>
      <c r="E16" s="48">
        <v>4.92</v>
      </c>
      <c r="F16" s="48">
        <v>30.01</v>
      </c>
      <c r="G16" s="48">
        <v>13.62</v>
      </c>
      <c r="H16" s="48">
        <v>23.7</v>
      </c>
    </row>
    <row r="17" spans="1:8" s="3" customFormat="1" ht="12.75" customHeight="1">
      <c r="A17" s="47">
        <v>40878</v>
      </c>
      <c r="B17" s="48">
        <v>1.6</v>
      </c>
      <c r="C17" s="48">
        <v>1.7</v>
      </c>
      <c r="D17" s="48">
        <v>1.7</v>
      </c>
      <c r="E17" s="48">
        <v>4.5999999999999996</v>
      </c>
      <c r="F17" s="48">
        <v>36.71</v>
      </c>
      <c r="G17" s="48">
        <v>14.39</v>
      </c>
      <c r="H17" s="48">
        <v>28.5</v>
      </c>
    </row>
    <row r="18" spans="1:8" s="3" customFormat="1" ht="12.75" customHeight="1">
      <c r="A18" s="47">
        <v>40909</v>
      </c>
      <c r="B18" s="48">
        <v>1.6</v>
      </c>
      <c r="C18" s="48">
        <v>1.7</v>
      </c>
      <c r="D18" s="48">
        <v>1.63</v>
      </c>
      <c r="E18" s="48">
        <v>4.7699999999999996</v>
      </c>
      <c r="F18" s="48">
        <v>36.86</v>
      </c>
      <c r="G18" s="48">
        <v>13.94</v>
      </c>
      <c r="H18" s="48">
        <v>28.79</v>
      </c>
    </row>
    <row r="19" spans="1:8" s="3" customFormat="1" ht="12.75" customHeight="1">
      <c r="A19" s="47">
        <v>40940</v>
      </c>
      <c r="B19" s="48">
        <v>1.6</v>
      </c>
      <c r="C19" s="48">
        <v>1.7</v>
      </c>
      <c r="D19" s="48">
        <v>1.63</v>
      </c>
      <c r="E19" s="48">
        <v>4.42</v>
      </c>
      <c r="F19" s="48">
        <v>33.06</v>
      </c>
      <c r="G19" s="48">
        <v>13.89</v>
      </c>
      <c r="H19" s="48">
        <v>26.03</v>
      </c>
    </row>
    <row r="20" spans="1:8" s="3" customFormat="1" ht="12.75" customHeight="1">
      <c r="A20" s="47">
        <v>40969</v>
      </c>
      <c r="B20" s="48">
        <v>1.63</v>
      </c>
      <c r="C20" s="48">
        <v>1.73</v>
      </c>
      <c r="D20" s="48">
        <v>1.67</v>
      </c>
      <c r="E20" s="48">
        <v>5.32</v>
      </c>
      <c r="F20" s="48">
        <v>33.18</v>
      </c>
      <c r="G20" s="48">
        <v>15.31</v>
      </c>
      <c r="H20" s="48">
        <v>26.16</v>
      </c>
    </row>
    <row r="21" spans="1:8" s="3" customFormat="1" ht="12.75" customHeight="1">
      <c r="A21" s="47">
        <v>41000</v>
      </c>
      <c r="B21" s="48">
        <v>1.63</v>
      </c>
      <c r="C21" s="48">
        <v>1.7</v>
      </c>
      <c r="D21" s="48">
        <v>1.67</v>
      </c>
      <c r="E21" s="48">
        <v>5.07</v>
      </c>
      <c r="F21" s="48">
        <v>33.979999999999997</v>
      </c>
      <c r="G21" s="48">
        <v>14.91</v>
      </c>
      <c r="H21" s="48">
        <v>26.52</v>
      </c>
    </row>
    <row r="22" spans="1:8" s="3" customFormat="1" ht="12.75" customHeight="1">
      <c r="A22" s="47">
        <v>41030</v>
      </c>
      <c r="B22" s="48">
        <v>1.73</v>
      </c>
      <c r="C22" s="48">
        <v>1.73</v>
      </c>
      <c r="D22" s="48">
        <v>1.73</v>
      </c>
      <c r="E22" s="48">
        <v>5.29</v>
      </c>
      <c r="F22" s="48">
        <v>35.03</v>
      </c>
      <c r="G22" s="48">
        <v>16.66</v>
      </c>
      <c r="H22" s="48">
        <v>27.43</v>
      </c>
    </row>
    <row r="23" spans="1:8" s="3" customFormat="1" ht="12.75" customHeight="1">
      <c r="A23" s="47">
        <v>41061</v>
      </c>
      <c r="B23" s="48">
        <v>1.77</v>
      </c>
      <c r="C23" s="48">
        <v>1.73</v>
      </c>
      <c r="D23" s="48">
        <v>1.73</v>
      </c>
      <c r="E23" s="48">
        <v>4.63</v>
      </c>
      <c r="F23" s="48">
        <v>38.89</v>
      </c>
      <c r="G23" s="48">
        <v>16.82</v>
      </c>
      <c r="H23" s="48">
        <v>30.08</v>
      </c>
    </row>
    <row r="24" spans="1:8" s="3" customFormat="1" ht="12.75" customHeight="1">
      <c r="A24" s="47">
        <v>41091</v>
      </c>
      <c r="B24" s="48">
        <v>1.63</v>
      </c>
      <c r="C24" s="48">
        <v>1.7</v>
      </c>
      <c r="D24" s="48">
        <v>1.73</v>
      </c>
      <c r="E24" s="48">
        <v>4.92</v>
      </c>
      <c r="F24" s="48">
        <v>37.619999999999997</v>
      </c>
      <c r="G24" s="48">
        <v>13.72</v>
      </c>
      <c r="H24" s="48">
        <v>28.97</v>
      </c>
    </row>
    <row r="25" spans="1:8" s="3" customFormat="1" ht="12.75" customHeight="1">
      <c r="A25" s="47">
        <v>41122</v>
      </c>
      <c r="B25" s="48">
        <v>1.77</v>
      </c>
      <c r="C25" s="48">
        <v>1.7</v>
      </c>
      <c r="D25" s="48">
        <v>1.73</v>
      </c>
      <c r="E25" s="48">
        <v>4.87</v>
      </c>
      <c r="F25" s="48">
        <v>38.520000000000003</v>
      </c>
      <c r="G25" s="48">
        <v>14.61</v>
      </c>
      <c r="H25" s="48">
        <v>29.68</v>
      </c>
    </row>
    <row r="26" spans="1:8" s="3" customFormat="1" ht="12.75" customHeight="1">
      <c r="A26" s="47">
        <v>41153</v>
      </c>
      <c r="B26" s="48">
        <v>1.8</v>
      </c>
      <c r="C26" s="48">
        <v>1.7</v>
      </c>
      <c r="D26" s="48">
        <v>1.7</v>
      </c>
      <c r="E26" s="48">
        <v>5.27</v>
      </c>
      <c r="F26" s="48">
        <v>35.67</v>
      </c>
      <c r="G26" s="48">
        <v>14.97</v>
      </c>
      <c r="H26" s="48">
        <v>27.85</v>
      </c>
    </row>
    <row r="27" spans="1:8" s="3" customFormat="1" ht="12.75" customHeight="1">
      <c r="A27" s="47">
        <v>41183</v>
      </c>
      <c r="B27" s="48">
        <v>1.8</v>
      </c>
      <c r="C27" s="48">
        <v>1.73</v>
      </c>
      <c r="D27" s="48">
        <v>1.73</v>
      </c>
      <c r="E27" s="48">
        <v>5.38</v>
      </c>
      <c r="F27" s="48">
        <v>38.880000000000003</v>
      </c>
      <c r="G27" s="48">
        <v>14.41</v>
      </c>
      <c r="H27" s="48">
        <v>30.1</v>
      </c>
    </row>
    <row r="28" spans="1:8" s="3" customFormat="1" ht="12.75" customHeight="1">
      <c r="A28" s="47">
        <v>41214</v>
      </c>
      <c r="B28" s="48">
        <v>1.77</v>
      </c>
      <c r="C28" s="48">
        <v>1.73</v>
      </c>
      <c r="D28" s="48">
        <v>1.73</v>
      </c>
      <c r="E28" s="48">
        <v>5.45</v>
      </c>
      <c r="F28" s="48">
        <v>36.64</v>
      </c>
      <c r="G28" s="48">
        <v>16.41</v>
      </c>
      <c r="H28" s="48">
        <v>28.73</v>
      </c>
    </row>
    <row r="29" spans="1:8" s="3" customFormat="1" ht="12.75" customHeight="1">
      <c r="A29" s="47">
        <v>41244</v>
      </c>
      <c r="B29" s="48">
        <v>1.77</v>
      </c>
      <c r="C29" s="48">
        <v>1.77</v>
      </c>
      <c r="D29" s="48">
        <v>1.8</v>
      </c>
      <c r="E29" s="48">
        <v>5.15</v>
      </c>
      <c r="F29" s="48">
        <v>42.87</v>
      </c>
      <c r="G29" s="48">
        <v>18.510000000000002</v>
      </c>
      <c r="H29" s="48">
        <v>33.270000000000003</v>
      </c>
    </row>
    <row r="30" spans="1:8" s="3" customFormat="1" ht="12.75" customHeight="1">
      <c r="A30" s="47">
        <v>41275</v>
      </c>
      <c r="B30" s="48">
        <v>1.7</v>
      </c>
      <c r="C30" s="48">
        <v>1.73</v>
      </c>
      <c r="D30" s="48">
        <v>1.7</v>
      </c>
      <c r="E30" s="48">
        <v>5.04</v>
      </c>
      <c r="F30" s="48">
        <v>36.24</v>
      </c>
      <c r="G30" s="48">
        <v>13.8</v>
      </c>
      <c r="H30" s="48">
        <v>28.13</v>
      </c>
    </row>
    <row r="31" spans="1:8" s="3" customFormat="1" ht="12.75" customHeight="1">
      <c r="A31" s="47">
        <v>41306</v>
      </c>
      <c r="B31" s="48">
        <v>1.67</v>
      </c>
      <c r="C31" s="48">
        <v>1.67</v>
      </c>
      <c r="D31" s="48">
        <v>1.67</v>
      </c>
      <c r="E31" s="48">
        <v>5.17</v>
      </c>
      <c r="F31" s="48">
        <v>36.08</v>
      </c>
      <c r="G31" s="48">
        <v>13.86</v>
      </c>
      <c r="H31" s="48">
        <v>28.07</v>
      </c>
    </row>
    <row r="32" spans="1:8" s="3" customFormat="1" ht="12.75" customHeight="1">
      <c r="A32" s="47">
        <v>41334</v>
      </c>
      <c r="B32" s="48">
        <v>1.67</v>
      </c>
      <c r="C32" s="48">
        <v>1.77</v>
      </c>
      <c r="D32" s="48">
        <v>1.7</v>
      </c>
      <c r="E32" s="48">
        <v>5.13</v>
      </c>
      <c r="F32" s="48">
        <v>38.93</v>
      </c>
      <c r="G32" s="48">
        <v>14.71</v>
      </c>
      <c r="H32" s="48">
        <v>30.37</v>
      </c>
    </row>
    <row r="33" spans="1:8" s="3" customFormat="1" ht="12.75" customHeight="1">
      <c r="A33" s="47">
        <v>41365</v>
      </c>
      <c r="B33" s="48">
        <v>1.67</v>
      </c>
      <c r="C33" s="48">
        <v>1.73</v>
      </c>
      <c r="D33" s="48">
        <v>1.73</v>
      </c>
      <c r="E33" s="48">
        <v>5.55</v>
      </c>
      <c r="F33" s="48">
        <v>38.79</v>
      </c>
      <c r="G33" s="48">
        <v>14.29</v>
      </c>
      <c r="H33" s="48">
        <v>30.4</v>
      </c>
    </row>
    <row r="34" spans="1:8" s="3" customFormat="1" ht="12.75" customHeight="1">
      <c r="A34" s="47">
        <v>41395</v>
      </c>
      <c r="B34" s="48">
        <v>1.83</v>
      </c>
      <c r="C34" s="48">
        <v>1.77</v>
      </c>
      <c r="D34" s="48">
        <v>2.23</v>
      </c>
      <c r="E34" s="48">
        <v>5.13</v>
      </c>
      <c r="F34" s="48">
        <v>40.340000000000003</v>
      </c>
      <c r="G34" s="48">
        <v>16.11</v>
      </c>
      <c r="H34" s="48">
        <v>31.74</v>
      </c>
    </row>
    <row r="35" spans="1:8" s="3" customFormat="1" ht="12.75" customHeight="1">
      <c r="A35" s="47">
        <v>41426</v>
      </c>
      <c r="B35" s="48">
        <v>1.67</v>
      </c>
      <c r="C35" s="48">
        <v>1.77</v>
      </c>
      <c r="D35" s="48">
        <v>2.4</v>
      </c>
      <c r="E35" s="48">
        <v>4.83</v>
      </c>
      <c r="F35" s="48">
        <v>41.02</v>
      </c>
      <c r="G35" s="48">
        <v>17.48</v>
      </c>
      <c r="H35" s="48">
        <v>32.299999999999997</v>
      </c>
    </row>
    <row r="36" spans="1:8" s="3" customFormat="1" ht="12.75" customHeight="1">
      <c r="A36" s="47">
        <v>41456</v>
      </c>
      <c r="B36" s="48">
        <v>1.77</v>
      </c>
      <c r="C36" s="48">
        <v>1.77</v>
      </c>
      <c r="D36" s="48">
        <v>2.17</v>
      </c>
      <c r="E36" s="48">
        <v>4.8899999999999997</v>
      </c>
      <c r="F36" s="48">
        <v>41.19</v>
      </c>
      <c r="G36" s="48">
        <v>13.1</v>
      </c>
      <c r="H36" s="48">
        <v>32</v>
      </c>
    </row>
    <row r="37" spans="1:8" s="3" customFormat="1" ht="12.75" customHeight="1">
      <c r="A37" s="47">
        <v>41487</v>
      </c>
      <c r="B37" s="48">
        <v>1.83</v>
      </c>
      <c r="C37" s="48">
        <v>1.73</v>
      </c>
      <c r="D37" s="48">
        <v>2.2999999999999998</v>
      </c>
      <c r="E37" s="48">
        <v>5.2</v>
      </c>
      <c r="F37" s="48">
        <v>35.11</v>
      </c>
      <c r="G37" s="48">
        <v>14.43</v>
      </c>
      <c r="H37" s="48">
        <v>27.94</v>
      </c>
    </row>
    <row r="38" spans="1:8" s="3" customFormat="1" ht="12.75" customHeight="1">
      <c r="A38" s="47">
        <v>41518</v>
      </c>
      <c r="B38" s="48">
        <v>1.9</v>
      </c>
      <c r="C38" s="48">
        <v>1.7</v>
      </c>
      <c r="D38" s="48">
        <v>2.57</v>
      </c>
      <c r="E38" s="48">
        <v>5.45</v>
      </c>
      <c r="F38" s="48">
        <v>37</v>
      </c>
      <c r="G38" s="48">
        <v>14.77</v>
      </c>
      <c r="H38" s="48">
        <v>29.43</v>
      </c>
    </row>
    <row r="39" spans="1:8" s="3" customFormat="1" ht="12.75" customHeight="1">
      <c r="A39" s="47">
        <v>41548</v>
      </c>
      <c r="B39" s="48">
        <v>1.73</v>
      </c>
      <c r="C39" s="48">
        <v>1.73</v>
      </c>
      <c r="D39" s="48">
        <v>2.4700000000000002</v>
      </c>
      <c r="E39" s="48">
        <v>5.22</v>
      </c>
      <c r="F39" s="48">
        <v>36.11</v>
      </c>
      <c r="G39" s="48">
        <v>16.510000000000002</v>
      </c>
      <c r="H39" s="48">
        <v>28.89</v>
      </c>
    </row>
    <row r="40" spans="1:8" s="3" customFormat="1" ht="12.75" customHeight="1">
      <c r="A40" s="47">
        <v>41579</v>
      </c>
      <c r="B40" s="48">
        <v>1.8</v>
      </c>
      <c r="C40" s="48">
        <v>1.77</v>
      </c>
      <c r="D40" s="48">
        <v>2.77</v>
      </c>
      <c r="E40" s="48">
        <v>6.17</v>
      </c>
      <c r="F40" s="48">
        <v>36.08</v>
      </c>
      <c r="G40" s="48">
        <v>20.04</v>
      </c>
      <c r="H40" s="48">
        <v>29.38</v>
      </c>
    </row>
    <row r="41" spans="1:8" s="3" customFormat="1" ht="12.75" customHeight="1">
      <c r="A41" s="47">
        <v>41609</v>
      </c>
      <c r="B41" s="48">
        <v>1.83</v>
      </c>
      <c r="C41" s="48">
        <v>1.77</v>
      </c>
      <c r="D41" s="48">
        <v>3.4</v>
      </c>
      <c r="E41" s="48">
        <v>5.8</v>
      </c>
      <c r="F41" s="48">
        <v>40</v>
      </c>
      <c r="G41" s="48">
        <v>18.57</v>
      </c>
      <c r="H41" s="48">
        <v>31.93</v>
      </c>
    </row>
    <row r="42" spans="1:8" s="3" customFormat="1" ht="12.75" customHeight="1">
      <c r="A42" s="47">
        <v>41640</v>
      </c>
      <c r="B42" s="48">
        <v>1.73</v>
      </c>
      <c r="C42" s="48">
        <v>1.73</v>
      </c>
      <c r="D42" s="48">
        <v>2.8</v>
      </c>
      <c r="E42" s="48">
        <v>4.9800000000000004</v>
      </c>
      <c r="F42" s="48">
        <v>36.36</v>
      </c>
      <c r="G42" s="48">
        <v>18.38</v>
      </c>
      <c r="H42" s="48">
        <v>29.36</v>
      </c>
    </row>
    <row r="43" spans="1:8" s="3" customFormat="1" ht="12.75" customHeight="1">
      <c r="A43" s="47">
        <v>41671</v>
      </c>
      <c r="B43" s="48">
        <v>1.6</v>
      </c>
      <c r="C43" s="48">
        <v>1.7</v>
      </c>
      <c r="D43" s="48">
        <v>2.87</v>
      </c>
      <c r="E43" s="48">
        <v>5.05</v>
      </c>
      <c r="F43" s="48">
        <v>35.270000000000003</v>
      </c>
      <c r="G43" s="48">
        <v>18.68</v>
      </c>
      <c r="H43" s="48">
        <v>28.68</v>
      </c>
    </row>
    <row r="44" spans="1:8" s="3" customFormat="1" ht="12.75" customHeight="1">
      <c r="A44" s="47">
        <v>41699</v>
      </c>
      <c r="B44" s="48">
        <v>1.6</v>
      </c>
      <c r="C44" s="48">
        <v>1.73</v>
      </c>
      <c r="D44" s="48">
        <v>2.77</v>
      </c>
      <c r="E44" s="48">
        <v>5.24</v>
      </c>
      <c r="F44" s="48">
        <v>37.1</v>
      </c>
      <c r="G44" s="48">
        <v>18.489999999999998</v>
      </c>
      <c r="H44" s="48">
        <v>30.06</v>
      </c>
    </row>
    <row r="45" spans="1:8" s="3" customFormat="1" ht="13.5" customHeight="1">
      <c r="A45" s="47">
        <v>41731</v>
      </c>
      <c r="B45" s="48">
        <v>1.7</v>
      </c>
      <c r="C45" s="48">
        <v>1.73</v>
      </c>
      <c r="D45" s="48">
        <v>2.2000000000000002</v>
      </c>
      <c r="E45" s="48">
        <v>4.75</v>
      </c>
      <c r="F45" s="48">
        <v>35.619999999999997</v>
      </c>
      <c r="G45" s="48">
        <v>18.82</v>
      </c>
      <c r="H45" s="48">
        <v>28.94</v>
      </c>
    </row>
    <row r="46" spans="1:8" s="3" customFormat="1" ht="12.75" customHeight="1">
      <c r="A46" s="47">
        <v>41762</v>
      </c>
      <c r="B46" s="48">
        <v>1.73</v>
      </c>
      <c r="C46" s="48">
        <v>1.77</v>
      </c>
      <c r="D46" s="48">
        <v>1.97</v>
      </c>
      <c r="E46" s="48">
        <v>4.97</v>
      </c>
      <c r="F46" s="48">
        <v>35.67</v>
      </c>
      <c r="G46" s="48">
        <v>19.760000000000002</v>
      </c>
      <c r="H46" s="48">
        <v>29.14</v>
      </c>
    </row>
    <row r="47" spans="1:8" s="3" customFormat="1" ht="12.75" customHeight="1">
      <c r="A47" s="47">
        <v>41791</v>
      </c>
      <c r="B47" s="48">
        <v>1.63</v>
      </c>
      <c r="C47" s="48">
        <v>1.77</v>
      </c>
      <c r="D47" s="48">
        <v>2.4</v>
      </c>
      <c r="E47" s="48">
        <v>4.5999999999999996</v>
      </c>
      <c r="F47" s="48">
        <v>38.18</v>
      </c>
      <c r="G47" s="48">
        <v>20.75</v>
      </c>
      <c r="H47" s="48">
        <v>31.12</v>
      </c>
    </row>
    <row r="48" spans="1:8" s="3" customFormat="1" ht="12.75" customHeight="1">
      <c r="A48" s="47">
        <v>41821</v>
      </c>
      <c r="B48" s="48">
        <v>1.73</v>
      </c>
      <c r="C48" s="48">
        <v>1.77</v>
      </c>
      <c r="D48" s="48">
        <v>2.17</v>
      </c>
      <c r="E48" s="48">
        <v>4.9400000000000004</v>
      </c>
      <c r="F48" s="48">
        <v>35.72</v>
      </c>
      <c r="G48" s="48">
        <v>18.77</v>
      </c>
      <c r="H48" s="48">
        <v>29.23</v>
      </c>
    </row>
    <row r="49" spans="1:22" s="3" customFormat="1" ht="12.75" customHeight="1">
      <c r="A49" s="47">
        <v>41852</v>
      </c>
      <c r="B49" s="48">
        <v>1.73</v>
      </c>
      <c r="C49" s="48">
        <v>1.73</v>
      </c>
      <c r="D49" s="48">
        <v>2.63</v>
      </c>
      <c r="E49" s="48">
        <v>4.6399999999999997</v>
      </c>
      <c r="F49" s="48">
        <v>43.14</v>
      </c>
      <c r="G49" s="48">
        <v>19.920000000000002</v>
      </c>
      <c r="H49" s="48">
        <v>34.92</v>
      </c>
    </row>
    <row r="50" spans="1:22" s="3" customFormat="1" ht="12.75" customHeight="1">
      <c r="A50" s="47">
        <v>41883</v>
      </c>
      <c r="B50" s="48">
        <v>1.67</v>
      </c>
      <c r="C50" s="48">
        <v>1.73</v>
      </c>
      <c r="D50" s="48">
        <v>2.2999999999999998</v>
      </c>
      <c r="E50" s="48">
        <v>5.37</v>
      </c>
      <c r="F50" s="48">
        <v>43.72</v>
      </c>
      <c r="G50" s="48">
        <v>19.84</v>
      </c>
      <c r="H50" s="48">
        <v>35.630000000000003</v>
      </c>
    </row>
    <row r="51" spans="1:22" s="3" customFormat="1" ht="12.75" customHeight="1">
      <c r="A51" s="47">
        <v>41913</v>
      </c>
      <c r="B51" s="48">
        <v>1.77</v>
      </c>
      <c r="C51" s="48">
        <v>1.77</v>
      </c>
      <c r="D51" s="48">
        <v>1.6</v>
      </c>
      <c r="E51" s="48">
        <v>5.0599999999999996</v>
      </c>
      <c r="F51" s="48">
        <v>44</v>
      </c>
      <c r="G51" s="48">
        <v>21.85</v>
      </c>
      <c r="H51" s="48">
        <v>36.159999999999997</v>
      </c>
    </row>
    <row r="52" spans="1:22" s="3" customFormat="1" ht="12.75" customHeight="1">
      <c r="A52" s="47">
        <v>41944</v>
      </c>
      <c r="B52" s="48">
        <v>1.83</v>
      </c>
      <c r="C52" s="48">
        <v>1.73</v>
      </c>
      <c r="D52" s="48">
        <v>2.33</v>
      </c>
      <c r="E52" s="48">
        <v>5.17</v>
      </c>
      <c r="F52" s="48">
        <v>33.659999999999997</v>
      </c>
      <c r="G52" s="48">
        <v>22.63</v>
      </c>
      <c r="H52" s="48">
        <v>28.5</v>
      </c>
    </row>
    <row r="53" spans="1:22" s="3" customFormat="1" ht="12.75" customHeight="1">
      <c r="A53" s="47">
        <v>41974</v>
      </c>
      <c r="B53" s="48">
        <v>1.7</v>
      </c>
      <c r="C53" s="48">
        <v>1.8</v>
      </c>
      <c r="D53" s="48">
        <v>3.07</v>
      </c>
      <c r="E53" s="48">
        <v>5.67</v>
      </c>
      <c r="F53" s="48">
        <v>40.92</v>
      </c>
      <c r="G53" s="48">
        <v>21.91</v>
      </c>
      <c r="H53" s="48">
        <v>33.99</v>
      </c>
    </row>
    <row r="54" spans="1:22" s="3" customFormat="1" ht="12.75" customHeight="1">
      <c r="A54" s="47">
        <v>42005</v>
      </c>
      <c r="B54" s="48">
        <v>1.7</v>
      </c>
      <c r="C54" s="48">
        <v>1.73</v>
      </c>
      <c r="D54" s="48">
        <v>1.7</v>
      </c>
      <c r="E54" s="48">
        <v>5.67</v>
      </c>
      <c r="F54" s="48">
        <v>46.34</v>
      </c>
      <c r="G54" s="48">
        <v>20.67</v>
      </c>
      <c r="H54" s="48">
        <v>37.97</v>
      </c>
    </row>
    <row r="55" spans="1:22" s="3" customFormat="1" ht="12.75" customHeight="1">
      <c r="A55" s="47">
        <v>42036</v>
      </c>
      <c r="B55" s="48">
        <v>1.7</v>
      </c>
      <c r="C55" s="48">
        <v>1.73</v>
      </c>
      <c r="D55" s="48">
        <v>1.67</v>
      </c>
      <c r="E55" s="48">
        <v>6.49</v>
      </c>
      <c r="F55" s="48">
        <v>36.11</v>
      </c>
      <c r="G55" s="48">
        <v>20.56</v>
      </c>
      <c r="H55" s="48">
        <v>30.33</v>
      </c>
    </row>
    <row r="56" spans="1:22" s="3" customFormat="1" ht="12.75" customHeight="1">
      <c r="A56" s="47">
        <v>42064</v>
      </c>
      <c r="B56" s="48">
        <v>1.73</v>
      </c>
      <c r="C56" s="48">
        <v>1.77</v>
      </c>
      <c r="D56" s="48">
        <v>2.0299999999999998</v>
      </c>
      <c r="E56" s="48">
        <v>5.38</v>
      </c>
      <c r="F56" s="48">
        <v>41.01</v>
      </c>
      <c r="G56" s="48">
        <v>21.81</v>
      </c>
      <c r="H56" s="48">
        <v>33.9</v>
      </c>
    </row>
    <row r="57" spans="1:22" ht="13.8">
      <c r="A57" s="47">
        <v>42095</v>
      </c>
      <c r="B57" s="48">
        <v>1.77</v>
      </c>
      <c r="C57" s="48">
        <v>1.77</v>
      </c>
      <c r="D57" s="48">
        <v>1.83</v>
      </c>
      <c r="E57" s="48">
        <v>4.87</v>
      </c>
      <c r="F57" s="48">
        <v>36.74</v>
      </c>
      <c r="G57" s="48">
        <v>21.61</v>
      </c>
      <c r="H57" s="48">
        <v>30.52</v>
      </c>
    </row>
    <row r="58" spans="1:22" ht="13.8">
      <c r="A58" s="47">
        <v>42125</v>
      </c>
      <c r="B58" s="48">
        <v>1.73</v>
      </c>
      <c r="C58" s="48">
        <v>1.77</v>
      </c>
      <c r="D58" s="48">
        <v>2.0699999999999998</v>
      </c>
      <c r="E58" s="48">
        <v>4.5999999999999996</v>
      </c>
      <c r="F58" s="48">
        <v>35.39</v>
      </c>
      <c r="G58" s="48">
        <v>23.71</v>
      </c>
      <c r="H58" s="48">
        <v>29.62</v>
      </c>
      <c r="I58" s="3"/>
      <c r="J58" s="3"/>
      <c r="K58" s="3"/>
    </row>
    <row r="59" spans="1:22" ht="13.8">
      <c r="A59" s="47">
        <v>42156</v>
      </c>
      <c r="B59" s="48">
        <v>1.67</v>
      </c>
      <c r="C59" s="48">
        <v>1.8</v>
      </c>
      <c r="D59" s="48">
        <v>2.13</v>
      </c>
      <c r="E59" s="48">
        <v>4.3</v>
      </c>
      <c r="F59" s="48">
        <v>35.46</v>
      </c>
      <c r="G59" s="48">
        <v>22.23</v>
      </c>
      <c r="H59" s="48">
        <v>29.41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3.8">
      <c r="A60" s="47">
        <v>42186</v>
      </c>
      <c r="B60" s="48">
        <v>1.87</v>
      </c>
      <c r="C60" s="48">
        <v>1.8</v>
      </c>
      <c r="D60" s="48">
        <v>2.8</v>
      </c>
      <c r="E60" s="48">
        <v>4.17</v>
      </c>
      <c r="F60" s="48">
        <v>36.630000000000003</v>
      </c>
      <c r="G60" s="48">
        <v>19.53</v>
      </c>
      <c r="H60" s="48">
        <v>30.04</v>
      </c>
      <c r="I60" s="3"/>
      <c r="J60" s="3"/>
      <c r="K60" s="3"/>
      <c r="L60" s="3"/>
      <c r="M60" s="3"/>
      <c r="N60" s="3"/>
      <c r="O60" s="3"/>
      <c r="P60" s="3"/>
      <c r="Q60" s="3"/>
    </row>
    <row r="61" spans="1:22" ht="13.8">
      <c r="A61" s="47">
        <v>42217</v>
      </c>
      <c r="B61" s="48">
        <v>1.87</v>
      </c>
      <c r="C61" s="48">
        <v>1.77</v>
      </c>
      <c r="D61" s="48">
        <v>3.63</v>
      </c>
      <c r="E61" s="48">
        <v>4.3499999999999996</v>
      </c>
      <c r="F61" s="48">
        <v>35.549999999999997</v>
      </c>
      <c r="G61" s="48">
        <v>21.29</v>
      </c>
      <c r="H61" s="48">
        <v>29.53</v>
      </c>
      <c r="I61" s="3"/>
      <c r="J61" s="3"/>
      <c r="K61" s="3"/>
    </row>
    <row r="62" spans="1:22" ht="13.8">
      <c r="A62" s="47">
        <v>42248</v>
      </c>
      <c r="B62" s="48">
        <v>2.23</v>
      </c>
      <c r="C62" s="48">
        <v>1.73</v>
      </c>
      <c r="D62" s="48">
        <v>3.33</v>
      </c>
      <c r="E62" s="48">
        <v>4.9400000000000004</v>
      </c>
      <c r="F62" s="48">
        <v>21.83</v>
      </c>
      <c r="G62" s="48">
        <v>20.87</v>
      </c>
      <c r="H62" s="48">
        <v>19.239999999999998</v>
      </c>
      <c r="I62" s="3"/>
      <c r="J62" s="3"/>
      <c r="K62" s="3"/>
      <c r="L62" s="3"/>
      <c r="M62" s="3"/>
      <c r="N62" s="3"/>
      <c r="O62" s="3"/>
      <c r="P62" s="3"/>
      <c r="Q62" s="3"/>
    </row>
    <row r="63" spans="1:22" ht="13.8">
      <c r="A63" s="47">
        <v>42278</v>
      </c>
      <c r="B63" s="48">
        <v>2.5</v>
      </c>
      <c r="C63" s="48">
        <v>1.77</v>
      </c>
      <c r="D63" s="48">
        <v>2.87</v>
      </c>
      <c r="E63" s="48">
        <v>4.41</v>
      </c>
      <c r="F63" s="48">
        <v>34.67</v>
      </c>
      <c r="G63" s="48">
        <v>20.22</v>
      </c>
      <c r="H63" s="48">
        <v>28.91</v>
      </c>
      <c r="I63" s="3"/>
      <c r="J63" s="3"/>
      <c r="K63" s="3"/>
      <c r="L63" s="3"/>
      <c r="M63" s="3"/>
      <c r="N63" s="3"/>
      <c r="O63" s="3"/>
      <c r="P63" s="3"/>
      <c r="Q63" s="3"/>
    </row>
    <row r="64" spans="1:22" ht="13.8">
      <c r="A64" s="47">
        <v>42309</v>
      </c>
      <c r="B64" s="48">
        <v>1.93</v>
      </c>
      <c r="C64" s="48">
        <v>1.8</v>
      </c>
      <c r="D64" s="48">
        <v>2.33</v>
      </c>
      <c r="E64" s="48">
        <v>4.2699999999999996</v>
      </c>
      <c r="F64" s="48">
        <v>31.53</v>
      </c>
      <c r="G64" s="48">
        <v>20.03</v>
      </c>
      <c r="H64" s="48">
        <v>26.59</v>
      </c>
      <c r="I64" s="3"/>
      <c r="J64" s="3"/>
      <c r="K64" s="3"/>
      <c r="L64" s="3"/>
      <c r="M64" s="3"/>
      <c r="N64" s="3"/>
      <c r="O64" s="3"/>
      <c r="P64" s="3"/>
      <c r="Q64" s="3"/>
    </row>
    <row r="65" spans="1:17" ht="13.8">
      <c r="A65" s="47">
        <v>42339</v>
      </c>
      <c r="B65" s="48">
        <v>2.37</v>
      </c>
      <c r="C65" s="48">
        <v>1.8</v>
      </c>
      <c r="D65" s="48">
        <v>2.57</v>
      </c>
      <c r="E65" s="48">
        <v>4.1100000000000003</v>
      </c>
      <c r="F65" s="48">
        <v>37.4</v>
      </c>
      <c r="G65" s="48">
        <v>16.84</v>
      </c>
      <c r="H65" s="48">
        <v>30.88</v>
      </c>
      <c r="I65" s="3"/>
      <c r="J65" s="3"/>
      <c r="K65" s="3"/>
      <c r="L65" s="3"/>
      <c r="M65" s="3"/>
      <c r="N65" s="3"/>
      <c r="O65" s="3"/>
      <c r="P65" s="3"/>
      <c r="Q65" s="3"/>
    </row>
    <row r="66" spans="1:17" ht="13.8">
      <c r="A66" s="47">
        <v>42370</v>
      </c>
      <c r="B66" s="48">
        <v>1.97</v>
      </c>
      <c r="C66" s="48">
        <v>1.8</v>
      </c>
      <c r="D66" s="48">
        <v>3.17</v>
      </c>
      <c r="E66" s="48">
        <v>3.85</v>
      </c>
      <c r="F66" s="48">
        <v>36.630000000000003</v>
      </c>
      <c r="G66" s="48">
        <v>18.22</v>
      </c>
      <c r="H66" s="48">
        <v>30.58</v>
      </c>
      <c r="I66" s="3"/>
      <c r="J66" s="3"/>
      <c r="K66" s="3"/>
      <c r="L66" s="3"/>
      <c r="M66" s="3"/>
      <c r="N66" s="3"/>
      <c r="O66" s="3"/>
      <c r="P66" s="3"/>
      <c r="Q66" s="3"/>
    </row>
    <row r="67" spans="1:17" ht="13.8">
      <c r="A67" s="47">
        <v>42401</v>
      </c>
      <c r="B67" s="48">
        <v>1.73</v>
      </c>
      <c r="C67" s="48">
        <v>1.7</v>
      </c>
      <c r="D67" s="48">
        <v>2.93</v>
      </c>
      <c r="E67" s="48">
        <v>3.94</v>
      </c>
      <c r="F67" s="48">
        <v>33.630000000000003</v>
      </c>
      <c r="G67" s="48">
        <v>17.21</v>
      </c>
      <c r="H67" s="48">
        <v>28.29</v>
      </c>
      <c r="I67" s="3"/>
      <c r="J67" s="3"/>
      <c r="K67" s="3"/>
      <c r="L67" s="3"/>
      <c r="M67" s="3"/>
      <c r="N67" s="3"/>
      <c r="O67" s="3"/>
      <c r="P67" s="3"/>
      <c r="Q67" s="3"/>
    </row>
    <row r="68" spans="1:17" ht="13.8">
      <c r="A68" s="47">
        <v>42430</v>
      </c>
      <c r="B68" s="48">
        <v>2.4</v>
      </c>
      <c r="C68" s="48">
        <v>1.73</v>
      </c>
      <c r="D68" s="48">
        <v>4.13</v>
      </c>
      <c r="E68" s="48">
        <v>4</v>
      </c>
      <c r="F68" s="48">
        <v>37.71</v>
      </c>
      <c r="G68" s="48">
        <v>17.86</v>
      </c>
      <c r="H68" s="48">
        <v>31.59</v>
      </c>
      <c r="I68" s="3"/>
      <c r="J68" s="3"/>
      <c r="K68" s="3"/>
      <c r="L68" s="3"/>
      <c r="M68" s="3"/>
      <c r="N68" s="3"/>
      <c r="O68" s="3"/>
      <c r="P68" s="3"/>
      <c r="Q68" s="3"/>
    </row>
    <row r="69" spans="1:17" ht="13.8">
      <c r="A69" s="47">
        <v>42461</v>
      </c>
      <c r="B69" s="48">
        <v>1.87</v>
      </c>
      <c r="C69" s="48">
        <v>1.77</v>
      </c>
      <c r="D69" s="48">
        <v>3.1</v>
      </c>
      <c r="E69" s="48">
        <v>4.2699999999999996</v>
      </c>
      <c r="F69" s="48">
        <v>39.729999999999997</v>
      </c>
      <c r="G69" s="48">
        <v>18.149999999999999</v>
      </c>
      <c r="H69" s="48">
        <v>33.24</v>
      </c>
      <c r="I69" s="3"/>
      <c r="J69" s="3"/>
      <c r="K69" s="3"/>
      <c r="L69" s="3"/>
      <c r="M69" s="3"/>
      <c r="N69" s="3"/>
      <c r="O69" s="3"/>
      <c r="P69" s="3"/>
      <c r="Q69" s="3"/>
    </row>
    <row r="70" spans="1:17" ht="13.8">
      <c r="A70" s="47">
        <v>42491</v>
      </c>
      <c r="B70" s="48">
        <v>3.4</v>
      </c>
      <c r="C70" s="48">
        <v>1.77</v>
      </c>
      <c r="D70" s="48">
        <v>2.93</v>
      </c>
      <c r="E70" s="48">
        <v>4.66</v>
      </c>
      <c r="F70" s="48">
        <v>36.01</v>
      </c>
      <c r="G70" s="48">
        <v>17.260000000000002</v>
      </c>
      <c r="H70" s="48">
        <v>30.33</v>
      </c>
      <c r="I70" s="3"/>
      <c r="J70" s="3"/>
      <c r="K70" s="3"/>
      <c r="L70" s="3"/>
      <c r="M70" s="3"/>
      <c r="N70" s="3"/>
      <c r="O70" s="3"/>
      <c r="P70" s="3"/>
      <c r="Q70" s="3"/>
    </row>
    <row r="71" spans="1:17" ht="13.8">
      <c r="A71" s="47">
        <v>42522</v>
      </c>
      <c r="B71" s="48">
        <v>2.7</v>
      </c>
      <c r="C71" s="48">
        <v>1.73</v>
      </c>
      <c r="D71" s="48">
        <v>3.23</v>
      </c>
      <c r="E71" s="48">
        <v>4.05</v>
      </c>
      <c r="F71" s="48">
        <v>35.03</v>
      </c>
      <c r="G71" s="48">
        <v>17.649999999999999</v>
      </c>
      <c r="H71" s="48">
        <v>29.43</v>
      </c>
      <c r="I71" s="3"/>
      <c r="J71" s="3"/>
      <c r="K71" s="3"/>
      <c r="L71" s="3"/>
      <c r="M71" s="3"/>
      <c r="N71" s="3"/>
      <c r="O71" s="3"/>
      <c r="P71" s="3"/>
      <c r="Q71" s="3"/>
    </row>
    <row r="72" spans="1:17" ht="13.8">
      <c r="A72" s="47">
        <v>42552</v>
      </c>
      <c r="B72" s="48">
        <v>2.23</v>
      </c>
      <c r="C72" s="48">
        <v>1.7</v>
      </c>
      <c r="D72" s="48">
        <v>1.47</v>
      </c>
      <c r="E72" s="48">
        <v>3.89</v>
      </c>
      <c r="F72" s="48">
        <v>38.369999999999997</v>
      </c>
      <c r="G72" s="48">
        <v>14.94</v>
      </c>
      <c r="H72" s="48">
        <v>31.77</v>
      </c>
      <c r="I72" s="3"/>
      <c r="J72" s="3"/>
      <c r="K72" s="3"/>
      <c r="L72" s="3"/>
      <c r="M72" s="3"/>
      <c r="N72" s="3"/>
      <c r="O72" s="3"/>
      <c r="P72" s="3"/>
      <c r="Q72" s="3"/>
    </row>
    <row r="73" spans="1:17" ht="13.8">
      <c r="A73" s="47">
        <v>42583</v>
      </c>
      <c r="B73" s="48">
        <v>1.97</v>
      </c>
      <c r="C73" s="48">
        <v>1.67</v>
      </c>
      <c r="D73" s="48">
        <v>2.0299999999999998</v>
      </c>
      <c r="E73" s="48">
        <v>4.5999999999999996</v>
      </c>
      <c r="F73" s="48">
        <v>38.409999999999997</v>
      </c>
      <c r="G73" s="48">
        <v>14.34</v>
      </c>
      <c r="H73" s="48">
        <v>32.049999999999997</v>
      </c>
      <c r="I73" s="3"/>
      <c r="J73" s="3"/>
      <c r="K73" s="3"/>
      <c r="L73" s="3"/>
      <c r="M73" s="3"/>
      <c r="N73" s="3"/>
      <c r="O73" s="3"/>
      <c r="P73" s="3"/>
      <c r="Q73" s="3"/>
    </row>
    <row r="74" spans="1:17" ht="13.8">
      <c r="A74" s="47">
        <v>42614</v>
      </c>
      <c r="B74" s="48">
        <v>2.2999999999999998</v>
      </c>
      <c r="C74" s="48">
        <v>1.67</v>
      </c>
      <c r="D74" s="48">
        <v>3.37</v>
      </c>
      <c r="E74" s="48">
        <v>5.09</v>
      </c>
      <c r="F74" s="48">
        <v>60.46</v>
      </c>
      <c r="G74" s="48">
        <v>13.87</v>
      </c>
      <c r="H74" s="48">
        <v>49.81</v>
      </c>
      <c r="I74" s="3"/>
      <c r="J74" s="3"/>
      <c r="K74" s="3"/>
      <c r="L74" s="3"/>
      <c r="M74" s="3"/>
      <c r="N74" s="3"/>
      <c r="O74" s="3"/>
      <c r="P74" s="3"/>
      <c r="Q74" s="3"/>
    </row>
    <row r="75" spans="1:17" ht="13.8">
      <c r="A75" s="47">
        <v>42644</v>
      </c>
      <c r="B75" s="48">
        <v>2.13</v>
      </c>
      <c r="C75" s="48">
        <v>1.67</v>
      </c>
      <c r="D75" s="48">
        <v>4</v>
      </c>
      <c r="E75" s="48">
        <v>5.22</v>
      </c>
      <c r="F75" s="48">
        <v>38.01</v>
      </c>
      <c r="G75" s="48">
        <v>13.87</v>
      </c>
      <c r="H75" s="48">
        <v>32.119999999999997</v>
      </c>
      <c r="I75" s="3"/>
      <c r="J75" s="3"/>
      <c r="K75" s="3"/>
      <c r="L75" s="3"/>
      <c r="M75" s="3"/>
      <c r="N75" s="3"/>
      <c r="O75" s="3"/>
      <c r="P75" s="3"/>
      <c r="Q75" s="3"/>
    </row>
    <row r="76" spans="1:17" ht="13.8">
      <c r="A76" s="47">
        <v>42675</v>
      </c>
      <c r="B76" s="48">
        <v>2.13</v>
      </c>
      <c r="C76" s="48">
        <v>1.7</v>
      </c>
      <c r="D76" s="48">
        <v>4.07</v>
      </c>
      <c r="E76" s="48">
        <v>5.68</v>
      </c>
      <c r="F76" s="48">
        <v>39.549999999999997</v>
      </c>
      <c r="G76" s="48">
        <v>13.2</v>
      </c>
      <c r="H76" s="48">
        <v>33.28</v>
      </c>
      <c r="I76" s="3"/>
      <c r="J76" s="3"/>
      <c r="K76" s="3"/>
      <c r="L76" s="3"/>
      <c r="M76" s="3"/>
      <c r="N76" s="3"/>
      <c r="O76" s="3"/>
      <c r="P76" s="3"/>
      <c r="Q76" s="3"/>
    </row>
    <row r="77" spans="1:17" ht="13.8">
      <c r="A77" s="47">
        <v>42705</v>
      </c>
      <c r="B77" s="48">
        <v>2.0699999999999998</v>
      </c>
      <c r="C77" s="48">
        <v>1.73</v>
      </c>
      <c r="D77" s="48">
        <v>4.2</v>
      </c>
      <c r="E77" s="48">
        <v>5.12</v>
      </c>
      <c r="F77" s="48">
        <v>43.46</v>
      </c>
      <c r="G77" s="48">
        <v>11.25</v>
      </c>
      <c r="H77" s="48">
        <v>36.14</v>
      </c>
      <c r="I77" s="3"/>
      <c r="J77" s="3"/>
      <c r="K77" s="3"/>
      <c r="L77" s="3"/>
      <c r="M77" s="3"/>
      <c r="N77" s="3"/>
      <c r="O77" s="3"/>
      <c r="P77" s="3"/>
      <c r="Q77" s="3"/>
    </row>
    <row r="78" spans="1:17" ht="13.8">
      <c r="A78" s="47">
        <v>42736</v>
      </c>
      <c r="B78" s="48">
        <v>2.0699999999999998</v>
      </c>
      <c r="C78" s="48">
        <v>1.67</v>
      </c>
      <c r="D78" s="48">
        <v>4.4000000000000004</v>
      </c>
      <c r="E78" s="48">
        <v>5.19</v>
      </c>
      <c r="F78" s="48">
        <v>54.52</v>
      </c>
      <c r="G78" s="48">
        <v>14.09</v>
      </c>
      <c r="H78" s="48">
        <v>45.46</v>
      </c>
      <c r="I78" s="3"/>
      <c r="J78" s="3"/>
      <c r="K78" s="3"/>
      <c r="L78" s="3"/>
      <c r="M78" s="3"/>
      <c r="N78" s="3"/>
      <c r="O78" s="3"/>
      <c r="P78" s="3"/>
      <c r="Q78" s="3"/>
    </row>
    <row r="79" spans="1:17" ht="13.8">
      <c r="A79" s="47">
        <v>42767</v>
      </c>
      <c r="B79" s="48">
        <v>2.23</v>
      </c>
      <c r="C79" s="48">
        <v>1.63</v>
      </c>
      <c r="D79" s="48">
        <v>3.87</v>
      </c>
      <c r="E79" s="48">
        <v>5.36</v>
      </c>
      <c r="F79" s="48">
        <v>34.29</v>
      </c>
      <c r="G79" s="48">
        <v>11.99</v>
      </c>
      <c r="H79" s="48">
        <v>28.96</v>
      </c>
      <c r="I79" s="3"/>
      <c r="J79" s="3"/>
      <c r="K79" s="3"/>
      <c r="L79" s="3"/>
      <c r="M79" s="3"/>
      <c r="N79" s="3"/>
      <c r="O79" s="3"/>
      <c r="P79" s="3"/>
      <c r="Q79" s="3"/>
    </row>
    <row r="80" spans="1:17" ht="13.8">
      <c r="A80" s="47">
        <v>42795</v>
      </c>
      <c r="B80" s="48">
        <v>2.1</v>
      </c>
      <c r="C80" s="48">
        <v>1.7</v>
      </c>
      <c r="D80" s="48">
        <v>4.2</v>
      </c>
      <c r="E80" s="48">
        <v>5.41</v>
      </c>
      <c r="F80" s="48">
        <v>40.14</v>
      </c>
      <c r="G80" s="48">
        <v>12.09</v>
      </c>
      <c r="H80" s="48">
        <v>33.619999999999997</v>
      </c>
      <c r="I80" s="3"/>
      <c r="J80" s="3"/>
      <c r="K80" s="3"/>
      <c r="L80" s="3"/>
      <c r="M80" s="3"/>
      <c r="N80" s="3"/>
      <c r="O80" s="3"/>
      <c r="P80" s="3"/>
      <c r="Q80" s="3"/>
    </row>
    <row r="81" spans="1:17" ht="13.8">
      <c r="A81" s="47">
        <v>42826</v>
      </c>
      <c r="B81" s="48">
        <v>2.2000000000000002</v>
      </c>
      <c r="C81" s="48">
        <v>1.7</v>
      </c>
      <c r="D81" s="48">
        <v>3.83</v>
      </c>
      <c r="E81" s="48">
        <v>5.71</v>
      </c>
      <c r="F81" s="48">
        <v>39.39</v>
      </c>
      <c r="G81" s="48">
        <v>11.87</v>
      </c>
      <c r="H81" s="48">
        <v>33.15</v>
      </c>
      <c r="I81" s="3"/>
      <c r="J81" s="3"/>
      <c r="K81" s="3"/>
      <c r="L81" s="3"/>
      <c r="M81" s="3"/>
      <c r="N81" s="3"/>
      <c r="O81" s="3"/>
      <c r="P81" s="3"/>
      <c r="Q81" s="3"/>
    </row>
    <row r="82" spans="1:17" ht="13.8">
      <c r="A82" s="47">
        <v>42856</v>
      </c>
      <c r="B82" s="48">
        <v>2.4700000000000002</v>
      </c>
      <c r="C82" s="48">
        <v>1.73</v>
      </c>
      <c r="D82" s="48">
        <v>3.97</v>
      </c>
      <c r="E82" s="48">
        <v>5.73</v>
      </c>
      <c r="F82" s="48">
        <v>38.82</v>
      </c>
      <c r="G82" s="48">
        <v>12.62</v>
      </c>
      <c r="H82" s="48">
        <v>32.89</v>
      </c>
      <c r="I82" s="3"/>
      <c r="J82" s="3"/>
      <c r="K82" s="3"/>
      <c r="L82" s="3"/>
      <c r="M82" s="3"/>
      <c r="N82" s="3"/>
      <c r="O82" s="3"/>
      <c r="P82" s="3"/>
      <c r="Q82" s="3"/>
    </row>
    <row r="83" spans="1:17" ht="13.8">
      <c r="A83" s="47">
        <v>42887</v>
      </c>
      <c r="B83" s="48">
        <v>2.2000000000000002</v>
      </c>
      <c r="C83" s="48">
        <v>1.73</v>
      </c>
      <c r="D83" s="48">
        <v>4.17</v>
      </c>
      <c r="E83" s="48">
        <v>5.72</v>
      </c>
      <c r="F83" s="48">
        <v>37.799999999999997</v>
      </c>
      <c r="G83" s="48">
        <v>14.05</v>
      </c>
      <c r="H83" s="48">
        <v>32.340000000000003</v>
      </c>
      <c r="I83" s="3"/>
      <c r="J83" s="3"/>
      <c r="K83" s="3"/>
      <c r="L83" s="3"/>
      <c r="M83" s="3"/>
      <c r="N83" s="3"/>
      <c r="O83" s="3"/>
      <c r="P83" s="3"/>
      <c r="Q83" s="3"/>
    </row>
    <row r="84" spans="1:17" ht="13.8">
      <c r="A84" s="47">
        <v>42917</v>
      </c>
      <c r="B84" s="48">
        <v>1.8</v>
      </c>
      <c r="C84" s="48">
        <v>1.73</v>
      </c>
      <c r="D84" s="48">
        <v>4.03</v>
      </c>
      <c r="E84" s="48">
        <v>6.06</v>
      </c>
      <c r="F84" s="48">
        <v>40.1</v>
      </c>
      <c r="G84" s="48">
        <v>12.04</v>
      </c>
      <c r="H84" s="48">
        <v>34.24</v>
      </c>
      <c r="I84" s="3"/>
      <c r="J84" s="3"/>
      <c r="K84" s="3"/>
      <c r="L84" s="3"/>
      <c r="M84" s="3"/>
      <c r="N84" s="3"/>
      <c r="O84" s="3"/>
      <c r="P84" s="3"/>
      <c r="Q84" s="3"/>
    </row>
    <row r="85" spans="1:17" ht="13.8">
      <c r="A85" s="47">
        <v>42948</v>
      </c>
      <c r="B85" s="48">
        <v>2.33</v>
      </c>
      <c r="C85" s="48">
        <v>1.73</v>
      </c>
      <c r="D85" s="48">
        <v>4.2300000000000004</v>
      </c>
      <c r="E85" s="48">
        <v>5.61</v>
      </c>
      <c r="F85" s="48">
        <v>35.409999999999997</v>
      </c>
      <c r="G85" s="48">
        <v>11.96</v>
      </c>
      <c r="H85" s="48">
        <v>30.47</v>
      </c>
      <c r="I85" s="3"/>
      <c r="J85" s="3"/>
      <c r="K85" s="3"/>
      <c r="L85" s="3"/>
      <c r="M85" s="3"/>
      <c r="N85" s="3"/>
      <c r="O85" s="3"/>
      <c r="P85" s="3"/>
      <c r="Q85" s="3"/>
    </row>
    <row r="86" spans="1:17" ht="13.8">
      <c r="A86" s="47">
        <v>42979</v>
      </c>
      <c r="B86" s="48">
        <v>2.4700000000000002</v>
      </c>
      <c r="C86" s="48">
        <v>1.77</v>
      </c>
      <c r="D86" s="48">
        <v>4.0999999999999996</v>
      </c>
      <c r="E86" s="48">
        <v>5.97</v>
      </c>
      <c r="F86" s="48">
        <v>33.46</v>
      </c>
      <c r="G86" s="48">
        <v>12.04</v>
      </c>
      <c r="H86" s="48">
        <v>28.98</v>
      </c>
      <c r="I86" s="3"/>
      <c r="J86" s="3"/>
      <c r="K86" s="3"/>
      <c r="L86" s="3"/>
      <c r="M86" s="3"/>
      <c r="N86" s="3"/>
      <c r="O86" s="3"/>
      <c r="P86" s="3"/>
      <c r="Q86" s="3"/>
    </row>
    <row r="87" spans="1:17" ht="13.8">
      <c r="A87" s="47">
        <v>43009</v>
      </c>
      <c r="B87" s="48">
        <v>2.33</v>
      </c>
      <c r="C87" s="48">
        <v>1.8</v>
      </c>
      <c r="D87" s="48">
        <v>2.9</v>
      </c>
      <c r="E87" s="48">
        <v>5.47</v>
      </c>
      <c r="F87" s="48">
        <v>38.25</v>
      </c>
      <c r="G87" s="48">
        <v>13.12</v>
      </c>
      <c r="H87" s="48">
        <v>33.020000000000003</v>
      </c>
    </row>
    <row r="88" spans="1:17" ht="13.8">
      <c r="A88" s="47">
        <v>43040</v>
      </c>
      <c r="B88" s="48">
        <v>2.63</v>
      </c>
      <c r="C88" s="48">
        <v>1.77</v>
      </c>
      <c r="D88" s="48">
        <v>3.13</v>
      </c>
      <c r="E88" s="48">
        <v>5.61</v>
      </c>
      <c r="F88" s="48">
        <v>34.85</v>
      </c>
      <c r="G88" s="48">
        <v>14.38</v>
      </c>
      <c r="H88" s="48">
        <v>30.31</v>
      </c>
    </row>
    <row r="89" spans="1:17" ht="13.8">
      <c r="A89" s="47">
        <v>43070</v>
      </c>
      <c r="B89" s="48">
        <v>2.23</v>
      </c>
      <c r="C89" s="48">
        <v>1.77</v>
      </c>
      <c r="D89" s="48">
        <v>3.43</v>
      </c>
      <c r="E89" s="48">
        <v>6.12</v>
      </c>
      <c r="F89" s="48">
        <v>39.340000000000003</v>
      </c>
      <c r="G89" s="48">
        <v>15.01</v>
      </c>
      <c r="H89" s="48">
        <v>34.090000000000003</v>
      </c>
    </row>
    <row r="90" spans="1:17" ht="13.8">
      <c r="A90" s="47">
        <v>43101</v>
      </c>
      <c r="B90" s="48">
        <v>2.0699999999999998</v>
      </c>
      <c r="C90" s="48">
        <v>1.73</v>
      </c>
      <c r="D90" s="48">
        <v>3.77</v>
      </c>
      <c r="E90" s="48">
        <v>4.93</v>
      </c>
      <c r="F90" s="48">
        <v>36.380000000000003</v>
      </c>
      <c r="G90" s="48">
        <v>16.05</v>
      </c>
      <c r="H90" s="48">
        <v>31.63</v>
      </c>
    </row>
    <row r="91" spans="1:17" ht="13.8">
      <c r="A91" s="47">
        <v>43132</v>
      </c>
      <c r="B91" s="48">
        <v>2.17</v>
      </c>
      <c r="C91" s="48">
        <v>1.7</v>
      </c>
      <c r="D91" s="48">
        <v>3.6</v>
      </c>
      <c r="E91" s="48">
        <v>6.11</v>
      </c>
      <c r="F91" s="48">
        <v>37.119999999999997</v>
      </c>
      <c r="G91" s="48">
        <v>14.67</v>
      </c>
      <c r="H91" s="48">
        <v>32.340000000000003</v>
      </c>
    </row>
    <row r="92" spans="1:17" ht="13.8">
      <c r="A92" s="47">
        <v>43160</v>
      </c>
      <c r="B92" s="48">
        <v>2.37</v>
      </c>
      <c r="C92" s="48">
        <v>1.73</v>
      </c>
      <c r="D92" s="48">
        <v>3.3</v>
      </c>
      <c r="E92" s="48">
        <v>5.56</v>
      </c>
      <c r="F92" s="48">
        <v>39.549999999999997</v>
      </c>
      <c r="G92" s="48">
        <v>14.49</v>
      </c>
      <c r="H92" s="48">
        <v>34.32</v>
      </c>
    </row>
    <row r="93" spans="1:17" ht="13.8">
      <c r="A93" s="47">
        <v>43191</v>
      </c>
      <c r="B93" s="48">
        <v>2.5299999999999998</v>
      </c>
      <c r="C93" s="48">
        <v>1.77</v>
      </c>
      <c r="D93" s="48">
        <v>3.87</v>
      </c>
      <c r="E93" s="48">
        <v>6.32</v>
      </c>
      <c r="F93" s="48">
        <v>44.28</v>
      </c>
      <c r="G93" s="48">
        <v>14.46</v>
      </c>
      <c r="H93" s="48">
        <v>38.520000000000003</v>
      </c>
    </row>
    <row r="94" spans="1:17" ht="13.8">
      <c r="A94" s="47">
        <v>43221</v>
      </c>
      <c r="B94" s="48">
        <v>2.63</v>
      </c>
      <c r="C94" s="48">
        <v>1.83</v>
      </c>
      <c r="D94" s="48">
        <v>3.77</v>
      </c>
      <c r="E94" s="48">
        <v>6.11</v>
      </c>
      <c r="F94" s="48">
        <v>39.51</v>
      </c>
      <c r="G94" s="48">
        <v>15.43</v>
      </c>
      <c r="H94" s="48">
        <v>34.56</v>
      </c>
    </row>
    <row r="95" spans="1:17" ht="13.8">
      <c r="A95" s="47">
        <v>43252</v>
      </c>
      <c r="B95" s="48">
        <v>2.23</v>
      </c>
      <c r="C95" s="48">
        <v>1.9</v>
      </c>
      <c r="D95" s="48">
        <v>4.17</v>
      </c>
      <c r="E95" s="48">
        <v>5.19</v>
      </c>
      <c r="F95" s="48">
        <v>45.12</v>
      </c>
      <c r="G95" s="48">
        <v>14.96</v>
      </c>
      <c r="H95" s="48">
        <v>39.270000000000003</v>
      </c>
    </row>
    <row r="96" spans="1:17" ht="13.8">
      <c r="A96" s="47">
        <v>43282</v>
      </c>
      <c r="B96" s="48">
        <v>2.63</v>
      </c>
      <c r="C96" s="48">
        <v>1.9</v>
      </c>
      <c r="D96" s="48">
        <v>4.4000000000000004</v>
      </c>
      <c r="E96" s="48">
        <v>5.72</v>
      </c>
      <c r="F96" s="48">
        <v>39.07</v>
      </c>
      <c r="G96" s="48">
        <v>13.33</v>
      </c>
      <c r="H96" s="48">
        <v>34.22</v>
      </c>
    </row>
    <row r="97" spans="1:8" ht="13.8">
      <c r="A97" s="47">
        <v>43313</v>
      </c>
      <c r="B97" s="48">
        <v>3.07</v>
      </c>
      <c r="C97" s="48">
        <v>1.9</v>
      </c>
      <c r="D97" s="48">
        <v>4.3</v>
      </c>
      <c r="E97" s="48">
        <v>5.12</v>
      </c>
      <c r="F97" s="48">
        <v>38.6</v>
      </c>
      <c r="G97" s="48">
        <v>14.18</v>
      </c>
      <c r="H97" s="48">
        <v>33.729999999999997</v>
      </c>
    </row>
    <row r="98" spans="1:8" ht="13.8">
      <c r="A98" s="47">
        <v>43344</v>
      </c>
      <c r="B98" s="48">
        <v>2.2000000000000002</v>
      </c>
      <c r="C98" s="48">
        <v>1.9</v>
      </c>
      <c r="D98" s="48">
        <v>4.0999999999999996</v>
      </c>
      <c r="E98" s="48">
        <v>5.9</v>
      </c>
      <c r="F98" s="48">
        <v>36.93</v>
      </c>
      <c r="G98" s="48">
        <v>13.51</v>
      </c>
      <c r="H98" s="48">
        <v>32.49</v>
      </c>
    </row>
    <row r="99" spans="1:8" ht="13.8">
      <c r="A99" s="47">
        <v>43374</v>
      </c>
      <c r="B99" s="48">
        <v>2.2999999999999998</v>
      </c>
      <c r="C99" s="48">
        <v>1.97</v>
      </c>
      <c r="D99" s="48">
        <v>3.83</v>
      </c>
      <c r="E99" s="48">
        <v>5.32</v>
      </c>
      <c r="F99" s="48">
        <v>40.65</v>
      </c>
      <c r="G99" s="48">
        <v>15.14</v>
      </c>
      <c r="H99" s="48">
        <v>35.64</v>
      </c>
    </row>
    <row r="100" spans="1:8" ht="13.8">
      <c r="A100" s="47">
        <v>43405</v>
      </c>
      <c r="B100" s="48">
        <v>2.5299999999999998</v>
      </c>
      <c r="C100" s="48">
        <v>1.97</v>
      </c>
      <c r="D100" s="48">
        <v>3.6</v>
      </c>
      <c r="E100" s="48">
        <v>5.95</v>
      </c>
      <c r="F100" s="48">
        <v>35.68</v>
      </c>
      <c r="G100" s="48">
        <v>13.93</v>
      </c>
      <c r="H100" s="48">
        <v>31.39</v>
      </c>
    </row>
    <row r="101" spans="1:8" ht="13.8">
      <c r="A101" s="47">
        <v>43435</v>
      </c>
      <c r="B101" s="48">
        <v>2.57</v>
      </c>
      <c r="C101" s="48">
        <v>2.0299999999999998</v>
      </c>
      <c r="D101" s="48">
        <v>3.83</v>
      </c>
      <c r="E101" s="48">
        <v>6.54</v>
      </c>
      <c r="F101" s="48">
        <v>39.630000000000003</v>
      </c>
      <c r="G101" s="48">
        <v>13.74</v>
      </c>
      <c r="H101" s="48">
        <v>34.64</v>
      </c>
    </row>
    <row r="102" spans="1:8" ht="13.8">
      <c r="A102" s="47">
        <v>43466</v>
      </c>
      <c r="B102" s="48">
        <v>2.5299999999999998</v>
      </c>
      <c r="C102" s="48">
        <v>1.93</v>
      </c>
      <c r="D102" s="48">
        <v>3.8</v>
      </c>
      <c r="E102" s="48">
        <v>5.94</v>
      </c>
      <c r="F102" s="48">
        <v>38.700000000000003</v>
      </c>
      <c r="G102" s="48">
        <v>14.68</v>
      </c>
      <c r="H102" s="48">
        <v>33.75</v>
      </c>
    </row>
    <row r="103" spans="1:8" ht="13.8">
      <c r="A103" s="47">
        <v>43497</v>
      </c>
      <c r="B103" s="48">
        <v>2.67</v>
      </c>
      <c r="C103" s="48">
        <v>1.87</v>
      </c>
      <c r="D103" s="48">
        <v>4.07</v>
      </c>
      <c r="E103" s="48">
        <v>6</v>
      </c>
      <c r="F103" s="48">
        <v>36.35</v>
      </c>
      <c r="G103" s="48">
        <v>14.37</v>
      </c>
      <c r="H103" s="48">
        <v>31.67</v>
      </c>
    </row>
    <row r="104" spans="1:8" ht="13.8">
      <c r="A104" s="47">
        <v>43525</v>
      </c>
      <c r="B104" s="48">
        <v>2.4300000000000002</v>
      </c>
      <c r="C104" s="48">
        <v>1.87</v>
      </c>
      <c r="D104" s="48">
        <v>4.0999999999999996</v>
      </c>
      <c r="E104" s="48">
        <v>4.21</v>
      </c>
      <c r="F104" s="48">
        <v>37.51</v>
      </c>
      <c r="G104" s="48">
        <v>16.27</v>
      </c>
      <c r="H104" s="48">
        <v>32.49</v>
      </c>
    </row>
    <row r="105" spans="1:8" ht="13.8">
      <c r="A105" s="47">
        <v>43556</v>
      </c>
      <c r="B105" s="48">
        <v>2.63</v>
      </c>
      <c r="C105" s="48">
        <v>1.87</v>
      </c>
      <c r="D105" s="48">
        <v>4.3</v>
      </c>
      <c r="E105" s="48">
        <v>4.34</v>
      </c>
      <c r="F105" s="48">
        <v>35.74</v>
      </c>
      <c r="G105" s="48">
        <v>16.43</v>
      </c>
      <c r="H105" s="48">
        <v>30.99</v>
      </c>
    </row>
    <row r="106" spans="1:8" ht="13.8">
      <c r="A106" s="47">
        <v>43586</v>
      </c>
      <c r="B106" s="48">
        <v>2.63</v>
      </c>
      <c r="C106" s="48">
        <v>1.93</v>
      </c>
      <c r="D106" s="48">
        <v>4.2</v>
      </c>
      <c r="E106" s="48">
        <v>4.26</v>
      </c>
      <c r="F106" s="48">
        <v>41.38</v>
      </c>
      <c r="G106" s="48">
        <v>16.91</v>
      </c>
      <c r="H106" s="48">
        <v>35.86</v>
      </c>
    </row>
    <row r="107" spans="1:8" ht="13.8">
      <c r="A107" s="47">
        <v>43617</v>
      </c>
      <c r="B107" s="48">
        <v>2.5299999999999998</v>
      </c>
      <c r="C107" s="48">
        <v>1.93</v>
      </c>
      <c r="D107" s="48">
        <v>3.9</v>
      </c>
      <c r="E107" s="48">
        <v>3.84</v>
      </c>
      <c r="F107" s="48">
        <v>41.44</v>
      </c>
      <c r="G107" s="48">
        <v>16.62</v>
      </c>
      <c r="H107" s="48">
        <v>35.869999999999997</v>
      </c>
    </row>
    <row r="108" spans="1:8" ht="13.8">
      <c r="A108" s="47">
        <v>43647</v>
      </c>
      <c r="B108" s="48">
        <v>2.63</v>
      </c>
      <c r="C108" s="48">
        <v>1.93</v>
      </c>
      <c r="D108" s="48">
        <v>3.37</v>
      </c>
      <c r="E108" s="48">
        <v>3.47</v>
      </c>
      <c r="F108" s="48">
        <v>41.38</v>
      </c>
      <c r="G108" s="48">
        <v>15.78</v>
      </c>
      <c r="H108" s="48">
        <v>35.68</v>
      </c>
    </row>
    <row r="109" spans="1:8" ht="13.8">
      <c r="A109" s="47">
        <v>43678</v>
      </c>
      <c r="B109" s="48">
        <v>2.5</v>
      </c>
      <c r="C109" s="48">
        <v>1.9</v>
      </c>
      <c r="D109" s="48">
        <v>3.8</v>
      </c>
      <c r="E109" s="48">
        <v>3.39</v>
      </c>
      <c r="F109" s="48">
        <v>38.64</v>
      </c>
      <c r="G109" s="48">
        <v>16.23</v>
      </c>
      <c r="H109" s="48">
        <v>33.5</v>
      </c>
    </row>
    <row r="110" spans="1:8" ht="13.8">
      <c r="A110" s="47">
        <v>43709</v>
      </c>
      <c r="B110" s="48">
        <v>2.37</v>
      </c>
      <c r="C110" s="48">
        <v>1.93</v>
      </c>
      <c r="D110" s="48">
        <v>3.87</v>
      </c>
      <c r="E110" s="48">
        <v>3.88</v>
      </c>
      <c r="F110" s="48">
        <v>39.56</v>
      </c>
      <c r="G110" s="48">
        <v>15.45</v>
      </c>
      <c r="H110" s="48">
        <v>34.200000000000003</v>
      </c>
    </row>
    <row r="111" spans="1:8" ht="13.8">
      <c r="A111" s="47">
        <v>43739</v>
      </c>
      <c r="B111" s="48">
        <v>2.77</v>
      </c>
      <c r="C111" s="48">
        <v>1.93</v>
      </c>
      <c r="D111" s="48">
        <v>3.47</v>
      </c>
      <c r="E111" s="48">
        <v>3.72</v>
      </c>
      <c r="F111" s="48">
        <v>42.63</v>
      </c>
      <c r="G111" s="48">
        <v>15.76</v>
      </c>
      <c r="H111" s="48">
        <v>36.659999999999997</v>
      </c>
    </row>
    <row r="112" spans="1:8" ht="13.8">
      <c r="A112" s="47">
        <v>43770</v>
      </c>
      <c r="B112" s="48">
        <v>2.77</v>
      </c>
      <c r="C112" s="48">
        <v>1.97</v>
      </c>
      <c r="D112" s="48">
        <v>3.9</v>
      </c>
      <c r="E112" s="48">
        <v>3.6</v>
      </c>
      <c r="F112" s="48">
        <v>38.04</v>
      </c>
      <c r="G112" s="48">
        <v>16.13</v>
      </c>
      <c r="H112" s="48">
        <v>32.97</v>
      </c>
    </row>
    <row r="113" spans="1:8" ht="13.8">
      <c r="A113" s="47">
        <v>43800</v>
      </c>
      <c r="B113" s="48">
        <v>2.6</v>
      </c>
      <c r="C113" s="48">
        <v>2.0699999999999998</v>
      </c>
      <c r="D113" s="48">
        <v>3.73</v>
      </c>
      <c r="E113" s="48">
        <v>4.7</v>
      </c>
      <c r="F113" s="48">
        <v>43.34</v>
      </c>
      <c r="G113" s="48">
        <v>14.34</v>
      </c>
      <c r="H113" s="48">
        <v>37.15</v>
      </c>
    </row>
    <row r="114" spans="1:8" ht="13.8">
      <c r="A114" s="47">
        <v>43831</v>
      </c>
      <c r="B114" s="48">
        <v>2.67</v>
      </c>
      <c r="C114" s="48">
        <v>2.2000000000000002</v>
      </c>
      <c r="D114" s="48">
        <v>3.27</v>
      </c>
      <c r="E114" s="48">
        <v>4.46</v>
      </c>
      <c r="F114" s="48">
        <v>39.96</v>
      </c>
      <c r="G114" s="48">
        <v>16.559999999999999</v>
      </c>
      <c r="H114" s="48">
        <v>34.380000000000003</v>
      </c>
    </row>
    <row r="115" spans="1:8" ht="13.8">
      <c r="A115" s="47">
        <v>43862</v>
      </c>
      <c r="B115" s="48">
        <v>2.7</v>
      </c>
      <c r="C115" s="48">
        <v>2.2000000000000002</v>
      </c>
      <c r="D115" s="48">
        <v>3.5</v>
      </c>
      <c r="E115" s="48">
        <v>3.91</v>
      </c>
      <c r="F115" s="48">
        <v>36.58</v>
      </c>
      <c r="G115" s="48">
        <v>16.940000000000001</v>
      </c>
      <c r="H115" s="48">
        <v>31.53</v>
      </c>
    </row>
    <row r="116" spans="1:8" ht="13.8">
      <c r="A116" s="47">
        <v>43891</v>
      </c>
      <c r="B116" s="48">
        <v>2.93</v>
      </c>
      <c r="C116" s="48">
        <v>2.27</v>
      </c>
      <c r="D116" s="48">
        <v>3.63</v>
      </c>
      <c r="E116" s="48">
        <v>7.47</v>
      </c>
      <c r="F116" s="48">
        <v>38.26</v>
      </c>
      <c r="G116" s="48">
        <v>17.739999999999998</v>
      </c>
      <c r="H116" s="48">
        <v>33.06</v>
      </c>
    </row>
    <row r="117" spans="1:8" ht="13.8">
      <c r="A117" s="47">
        <v>43922</v>
      </c>
      <c r="B117" s="48">
        <v>3.03</v>
      </c>
      <c r="C117" s="48">
        <v>2.27</v>
      </c>
      <c r="D117" s="48">
        <v>3.43</v>
      </c>
      <c r="E117" s="48">
        <v>9.06</v>
      </c>
      <c r="F117" s="48">
        <v>32.380000000000003</v>
      </c>
      <c r="G117" s="48">
        <v>18.239999999999998</v>
      </c>
      <c r="H117" s="48">
        <v>27.83</v>
      </c>
    </row>
    <row r="118" spans="1:8" ht="13.8">
      <c r="A118" s="47">
        <v>43952</v>
      </c>
      <c r="B118" s="48">
        <v>3.13</v>
      </c>
      <c r="C118" s="48">
        <v>2.0699999999999998</v>
      </c>
      <c r="D118" s="48">
        <v>3.6</v>
      </c>
      <c r="E118" s="48">
        <v>9.27</v>
      </c>
      <c r="F118" s="48">
        <v>35.25</v>
      </c>
      <c r="G118" s="48">
        <v>15.5</v>
      </c>
      <c r="H118" s="48">
        <v>28.84</v>
      </c>
    </row>
    <row r="119" spans="1:8" ht="13.8">
      <c r="A119" s="47">
        <v>43983</v>
      </c>
      <c r="B119" s="48">
        <v>2.93</v>
      </c>
      <c r="C119" s="48">
        <v>2</v>
      </c>
      <c r="D119" s="48">
        <v>3.43</v>
      </c>
      <c r="E119" s="48">
        <v>8.32</v>
      </c>
      <c r="F119" s="48">
        <v>35.840000000000003</v>
      </c>
      <c r="G119" s="48">
        <v>14.45</v>
      </c>
      <c r="H119" s="48">
        <v>28.86</v>
      </c>
    </row>
    <row r="120" spans="1:8" ht="13.8">
      <c r="A120" s="47">
        <v>44013</v>
      </c>
      <c r="B120" s="48">
        <v>2.9</v>
      </c>
      <c r="C120" s="48">
        <v>1.83</v>
      </c>
      <c r="D120" s="48">
        <v>3.77</v>
      </c>
      <c r="E120" s="48">
        <v>7.92</v>
      </c>
      <c r="F120" s="48">
        <v>46.4</v>
      </c>
      <c r="G120" s="48">
        <v>14.27</v>
      </c>
      <c r="H120" s="48">
        <v>36.770000000000003</v>
      </c>
    </row>
    <row r="121" spans="1:8" ht="13.8">
      <c r="A121" s="47">
        <v>44044</v>
      </c>
      <c r="B121" s="48">
        <v>3.27</v>
      </c>
      <c r="C121" s="48">
        <v>1.8</v>
      </c>
      <c r="D121" s="48">
        <v>3.57</v>
      </c>
      <c r="E121" s="48">
        <v>7.17</v>
      </c>
      <c r="F121" s="48">
        <v>41.24</v>
      </c>
      <c r="G121" s="48">
        <v>14.62</v>
      </c>
      <c r="H121" s="48">
        <v>33.17</v>
      </c>
    </row>
    <row r="122" spans="1:8" ht="13.8">
      <c r="A122" s="47">
        <v>44075</v>
      </c>
      <c r="B122" s="48">
        <v>2.93</v>
      </c>
      <c r="C122" s="48">
        <v>1.8</v>
      </c>
      <c r="D122" s="48">
        <v>3.27</v>
      </c>
      <c r="E122" s="48">
        <v>7.7</v>
      </c>
      <c r="F122" s="48">
        <v>39.869999999999997</v>
      </c>
      <c r="G122" s="48">
        <v>17.149999999999999</v>
      </c>
      <c r="H122" s="48">
        <v>32.520000000000003</v>
      </c>
    </row>
    <row r="123" spans="1:8" ht="13.8">
      <c r="A123" s="47">
        <v>44105</v>
      </c>
      <c r="B123" s="48">
        <v>3.07</v>
      </c>
      <c r="C123" s="48">
        <v>1.87</v>
      </c>
      <c r="D123" s="48">
        <v>3.67</v>
      </c>
      <c r="E123" s="48">
        <v>8.27</v>
      </c>
      <c r="F123" s="48">
        <v>40.99</v>
      </c>
      <c r="G123" s="48">
        <v>19.38</v>
      </c>
      <c r="H123" s="48">
        <v>33.979999999999997</v>
      </c>
    </row>
    <row r="124" spans="1:8" ht="13.8">
      <c r="A124" s="47">
        <v>44137</v>
      </c>
      <c r="B124" s="48">
        <v>3.2</v>
      </c>
      <c r="C124" s="48">
        <v>1.83</v>
      </c>
      <c r="D124" s="48">
        <v>3.33</v>
      </c>
      <c r="E124" s="48">
        <v>7.8</v>
      </c>
      <c r="F124" s="48">
        <v>42.52</v>
      </c>
      <c r="G124" s="48">
        <v>19.53</v>
      </c>
      <c r="H124" s="48">
        <v>35.299999999999997</v>
      </c>
    </row>
    <row r="125" spans="1:8" ht="13.8">
      <c r="A125" s="47">
        <v>44168</v>
      </c>
      <c r="B125" s="48">
        <v>2.87</v>
      </c>
      <c r="C125" s="48">
        <v>1.93</v>
      </c>
      <c r="D125" s="48">
        <v>3.33</v>
      </c>
      <c r="E125" s="48">
        <v>7.66</v>
      </c>
      <c r="F125" s="48">
        <v>39.53</v>
      </c>
      <c r="G125" s="48">
        <v>16.940000000000001</v>
      </c>
      <c r="H125" s="48">
        <v>32.9</v>
      </c>
    </row>
    <row r="126" spans="1:8" ht="13.8">
      <c r="A126" s="47">
        <v>44199</v>
      </c>
      <c r="B126" s="48">
        <v>2.93</v>
      </c>
      <c r="C126" s="48">
        <v>1.9</v>
      </c>
      <c r="D126" s="48">
        <v>2.87</v>
      </c>
      <c r="E126" s="48">
        <v>4.62</v>
      </c>
      <c r="F126" s="48">
        <v>37.869999999999997</v>
      </c>
      <c r="G126" s="48">
        <v>20.6</v>
      </c>
      <c r="H126" s="48">
        <v>31.53</v>
      </c>
    </row>
    <row r="127" spans="1:8" ht="13.8">
      <c r="A127" s="47">
        <v>44228</v>
      </c>
      <c r="B127" s="48">
        <v>2.77</v>
      </c>
      <c r="C127" s="48">
        <v>1.87</v>
      </c>
      <c r="D127" s="48">
        <v>3</v>
      </c>
      <c r="E127" s="48">
        <v>4.3499999999999996</v>
      </c>
      <c r="F127" s="48">
        <v>38.94</v>
      </c>
      <c r="G127" s="48">
        <v>22.03</v>
      </c>
      <c r="H127" s="48">
        <v>32.65</v>
      </c>
    </row>
    <row r="128" spans="1:8" ht="13.8">
      <c r="A128" s="47">
        <v>44256</v>
      </c>
      <c r="B128" s="48">
        <v>2.57</v>
      </c>
      <c r="C128" s="48">
        <v>1.97</v>
      </c>
      <c r="D128" s="48">
        <v>3.2</v>
      </c>
      <c r="E128" s="48">
        <v>4.58</v>
      </c>
      <c r="F128" s="48">
        <v>39.06</v>
      </c>
      <c r="G128" s="48">
        <v>21.39</v>
      </c>
      <c r="H128" s="48">
        <v>32.82</v>
      </c>
    </row>
    <row r="129" spans="1:8" ht="13.8">
      <c r="A129" s="47">
        <v>44287</v>
      </c>
      <c r="B129" s="48">
        <v>2.6</v>
      </c>
      <c r="C129" s="48">
        <v>1.97</v>
      </c>
      <c r="D129" s="48">
        <v>2.87</v>
      </c>
      <c r="E129" s="48">
        <v>4.54</v>
      </c>
      <c r="F129" s="48">
        <v>38.76</v>
      </c>
      <c r="G129" s="48">
        <v>22.65</v>
      </c>
      <c r="H129" s="48">
        <v>33.200000000000003</v>
      </c>
    </row>
    <row r="130" spans="1:8" ht="13.8">
      <c r="A130" s="47">
        <v>44317</v>
      </c>
      <c r="B130" s="48">
        <v>2.73</v>
      </c>
      <c r="C130" s="48">
        <v>1.9</v>
      </c>
      <c r="D130" s="48">
        <v>2.77</v>
      </c>
      <c r="E130" s="48">
        <v>5.97</v>
      </c>
      <c r="F130" s="48">
        <v>43.56</v>
      </c>
      <c r="G130" s="48">
        <v>21.81</v>
      </c>
      <c r="H130" s="48">
        <v>37.619999999999997</v>
      </c>
    </row>
    <row r="131" spans="1:8" ht="13.8">
      <c r="A131" s="47">
        <v>44348</v>
      </c>
      <c r="B131" s="48">
        <v>2.5</v>
      </c>
      <c r="C131" s="48">
        <v>1.87</v>
      </c>
      <c r="D131" s="48">
        <v>2.5299999999999998</v>
      </c>
      <c r="E131" s="48">
        <v>5.85</v>
      </c>
      <c r="F131" s="48">
        <v>44.78</v>
      </c>
      <c r="G131" s="48">
        <v>20.51</v>
      </c>
      <c r="H131" s="48">
        <v>38.94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18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Plan33">
    <tabColor theme="0"/>
  </sheetPr>
  <dimension ref="A1:V129"/>
  <sheetViews>
    <sheetView showGridLines="0" zoomScaleNormal="100" workbookViewId="0">
      <pane xSplit="1" ySplit="7" topLeftCell="B119" activePane="bottomRight" state="frozen"/>
      <selection activeCell="A68" sqref="A68:A74"/>
      <selection pane="topRight" activeCell="A68" sqref="A68:A74"/>
      <selection pane="bottomLeft" activeCell="A68" sqref="A68:A74"/>
      <selection pane="bottomRight" activeCell="A130" sqref="A130"/>
    </sheetView>
  </sheetViews>
  <sheetFormatPr defaultColWidth="9.109375" defaultRowHeight="13.2"/>
  <cols>
    <col min="1" max="1" width="9" style="1" customWidth="1"/>
    <col min="2" max="7" width="15.5546875" style="1" customWidth="1"/>
    <col min="8" max="8" width="36" style="1" customWidth="1"/>
    <col min="9" max="16384" width="9.109375" style="1"/>
  </cols>
  <sheetData>
    <row r="1" spans="1:19" ht="13.8">
      <c r="A1" s="16" t="s">
        <v>330</v>
      </c>
      <c r="B1" s="16"/>
      <c r="C1" s="16"/>
      <c r="D1" s="16"/>
      <c r="E1" s="16"/>
      <c r="F1" s="16"/>
      <c r="G1" s="16"/>
    </row>
    <row r="2" spans="1:19" ht="13.8">
      <c r="A2" s="16" t="s">
        <v>186</v>
      </c>
      <c r="B2" s="16"/>
      <c r="C2" s="16"/>
      <c r="D2" s="16"/>
      <c r="E2" s="16"/>
      <c r="F2" s="16"/>
      <c r="G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</row>
    <row r="4" spans="1:19" s="2" customFormat="1" ht="12.75" customHeight="1">
      <c r="A4" s="27" t="s">
        <v>0</v>
      </c>
      <c r="B4" s="41" t="s">
        <v>55</v>
      </c>
      <c r="C4" s="77" t="s">
        <v>49</v>
      </c>
      <c r="D4" s="19" t="s">
        <v>40</v>
      </c>
      <c r="E4" s="77"/>
      <c r="F4" s="88" t="s">
        <v>33</v>
      </c>
      <c r="G4" s="86" t="s">
        <v>32</v>
      </c>
    </row>
    <row r="5" spans="1:19" s="10" customFormat="1" ht="12.75" customHeight="1">
      <c r="A5" s="28"/>
      <c r="B5" s="80" t="s">
        <v>67</v>
      </c>
      <c r="C5" s="78" t="s">
        <v>73</v>
      </c>
      <c r="D5" s="90"/>
      <c r="E5" s="83"/>
      <c r="F5" s="89"/>
      <c r="G5" s="8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3" customFormat="1" ht="10.5" customHeight="1">
      <c r="A6" s="55"/>
      <c r="B6" s="28"/>
      <c r="C6" s="25"/>
      <c r="D6" s="28" t="s">
        <v>30</v>
      </c>
      <c r="E6" s="25" t="s">
        <v>61</v>
      </c>
      <c r="F6" s="55"/>
      <c r="G6" s="25"/>
    </row>
    <row r="7" spans="1:19" s="3" customFormat="1" ht="17.25" customHeight="1">
      <c r="A7" s="43"/>
      <c r="B7" s="46"/>
      <c r="C7" s="37"/>
      <c r="D7" s="46"/>
      <c r="E7" s="37"/>
      <c r="F7" s="46"/>
      <c r="G7" s="37"/>
      <c r="H7" s="261" t="s">
        <v>265</v>
      </c>
    </row>
    <row r="8" spans="1:19" s="3" customFormat="1" ht="12.75" customHeight="1">
      <c r="A8" s="47">
        <v>40603</v>
      </c>
      <c r="B8" s="48">
        <v>39.869999999999997</v>
      </c>
      <c r="C8" s="48">
        <v>25.93</v>
      </c>
      <c r="D8" s="48">
        <v>37.94</v>
      </c>
      <c r="E8" s="48">
        <v>43.27</v>
      </c>
      <c r="F8" s="48">
        <v>2.78</v>
      </c>
      <c r="G8" s="48">
        <v>3.65</v>
      </c>
    </row>
    <row r="9" spans="1:19" s="3" customFormat="1" ht="12.75" customHeight="1">
      <c r="A9" s="47">
        <v>40634</v>
      </c>
      <c r="B9" s="48">
        <v>47.81</v>
      </c>
      <c r="C9" s="48">
        <v>27.11</v>
      </c>
      <c r="D9" s="48">
        <v>36.99</v>
      </c>
      <c r="E9" s="48">
        <v>43.14</v>
      </c>
      <c r="F9" s="48">
        <v>2.85</v>
      </c>
      <c r="G9" s="48">
        <v>3.98</v>
      </c>
    </row>
    <row r="10" spans="1:19" s="3" customFormat="1" ht="12.75" customHeight="1">
      <c r="A10" s="47">
        <v>40664</v>
      </c>
      <c r="B10" s="48">
        <v>33</v>
      </c>
      <c r="C10" s="48">
        <v>25.61</v>
      </c>
      <c r="D10" s="48">
        <v>36.630000000000003</v>
      </c>
      <c r="E10" s="48">
        <v>42.56</v>
      </c>
      <c r="F10" s="48">
        <v>2.87</v>
      </c>
      <c r="G10" s="48">
        <v>4.04</v>
      </c>
    </row>
    <row r="11" spans="1:19" s="3" customFormat="1" ht="12.75" customHeight="1">
      <c r="A11" s="47">
        <v>40695</v>
      </c>
      <c r="B11" s="48">
        <v>35.229999999999997</v>
      </c>
      <c r="C11" s="48">
        <v>28.8</v>
      </c>
      <c r="D11" s="48">
        <v>38.64</v>
      </c>
      <c r="E11" s="48">
        <v>43.98</v>
      </c>
      <c r="F11" s="48">
        <v>3.08</v>
      </c>
      <c r="G11" s="48">
        <v>3.96</v>
      </c>
    </row>
    <row r="12" spans="1:19" s="3" customFormat="1" ht="12.75" customHeight="1">
      <c r="A12" s="47">
        <v>40725</v>
      </c>
      <c r="B12" s="48">
        <v>35.090000000000003</v>
      </c>
      <c r="C12" s="48">
        <v>29.14</v>
      </c>
      <c r="D12" s="48">
        <v>38.18</v>
      </c>
      <c r="E12" s="48">
        <v>45.22</v>
      </c>
      <c r="F12" s="48">
        <v>3.48</v>
      </c>
      <c r="G12" s="48">
        <v>4.29</v>
      </c>
    </row>
    <row r="13" spans="1:19" s="3" customFormat="1" ht="12.75" customHeight="1">
      <c r="A13" s="47">
        <v>40756</v>
      </c>
      <c r="B13" s="48">
        <v>35.119999999999997</v>
      </c>
      <c r="C13" s="48">
        <v>29.38</v>
      </c>
      <c r="D13" s="48">
        <v>36.799999999999997</v>
      </c>
      <c r="E13" s="48">
        <v>47.3</v>
      </c>
      <c r="F13" s="48">
        <v>3.62</v>
      </c>
      <c r="G13" s="48">
        <v>3.81</v>
      </c>
    </row>
    <row r="14" spans="1:19" s="3" customFormat="1" ht="12.75" customHeight="1">
      <c r="A14" s="47">
        <v>40787</v>
      </c>
      <c r="B14" s="48">
        <v>35.380000000000003</v>
      </c>
      <c r="C14" s="48">
        <v>28.1</v>
      </c>
      <c r="D14" s="48">
        <v>38.01</v>
      </c>
      <c r="E14" s="48">
        <v>47.16</v>
      </c>
      <c r="F14" s="48">
        <v>3.73</v>
      </c>
      <c r="G14" s="48">
        <v>3.99</v>
      </c>
    </row>
    <row r="15" spans="1:19" s="3" customFormat="1" ht="12.75" customHeight="1">
      <c r="A15" s="47">
        <v>40817</v>
      </c>
      <c r="B15" s="48">
        <v>35.26</v>
      </c>
      <c r="C15" s="48">
        <v>28.21</v>
      </c>
      <c r="D15" s="48">
        <v>37.9</v>
      </c>
      <c r="E15" s="48">
        <v>45</v>
      </c>
      <c r="F15" s="48">
        <v>3.63</v>
      </c>
      <c r="G15" s="48">
        <v>3.99</v>
      </c>
    </row>
    <row r="16" spans="1:19" s="3" customFormat="1" ht="12.75" customHeight="1">
      <c r="A16" s="47">
        <v>40848</v>
      </c>
      <c r="B16" s="48">
        <v>34.81</v>
      </c>
      <c r="C16" s="48">
        <v>35.69</v>
      </c>
      <c r="D16" s="48">
        <v>38.450000000000003</v>
      </c>
      <c r="E16" s="48">
        <v>47.24</v>
      </c>
      <c r="F16" s="48">
        <v>3.83</v>
      </c>
      <c r="G16" s="48">
        <v>3.94</v>
      </c>
    </row>
    <row r="17" spans="1:7" s="3" customFormat="1" ht="12.75" customHeight="1">
      <c r="A17" s="47">
        <v>40878</v>
      </c>
      <c r="B17" s="48">
        <v>34.65</v>
      </c>
      <c r="C17" s="48">
        <v>42.33</v>
      </c>
      <c r="D17" s="48">
        <v>37.28</v>
      </c>
      <c r="E17" s="48">
        <v>47.72</v>
      </c>
      <c r="F17" s="48">
        <v>3.56</v>
      </c>
      <c r="G17" s="48">
        <v>4.01</v>
      </c>
    </row>
    <row r="18" spans="1:7" s="3" customFormat="1" ht="12.75" customHeight="1">
      <c r="A18" s="47">
        <v>40909</v>
      </c>
      <c r="B18" s="48">
        <v>34.11</v>
      </c>
      <c r="C18" s="48">
        <v>33.11</v>
      </c>
      <c r="D18" s="48">
        <v>37.020000000000003</v>
      </c>
      <c r="E18" s="48">
        <v>47.61</v>
      </c>
      <c r="F18" s="48">
        <v>3.43</v>
      </c>
      <c r="G18" s="48">
        <v>3.84</v>
      </c>
    </row>
    <row r="19" spans="1:7" s="3" customFormat="1" ht="12.75" customHeight="1">
      <c r="A19" s="47">
        <v>40940</v>
      </c>
      <c r="B19" s="48">
        <v>34.43</v>
      </c>
      <c r="C19" s="48">
        <v>33.65</v>
      </c>
      <c r="D19" s="48">
        <v>37.020000000000003</v>
      </c>
      <c r="E19" s="48">
        <v>43.85</v>
      </c>
      <c r="F19" s="48">
        <v>3.53</v>
      </c>
      <c r="G19" s="48">
        <v>3.99</v>
      </c>
    </row>
    <row r="20" spans="1:7" s="3" customFormat="1" ht="12.75" customHeight="1">
      <c r="A20" s="47">
        <v>40969</v>
      </c>
      <c r="B20" s="48">
        <v>33.46</v>
      </c>
      <c r="C20" s="48">
        <v>41.17</v>
      </c>
      <c r="D20" s="48">
        <v>38.630000000000003</v>
      </c>
      <c r="E20" s="48">
        <v>47.17</v>
      </c>
      <c r="F20" s="48">
        <v>3.67</v>
      </c>
      <c r="G20" s="48">
        <v>3.77</v>
      </c>
    </row>
    <row r="21" spans="1:7" s="3" customFormat="1" ht="12.75" customHeight="1">
      <c r="A21" s="47">
        <v>41000</v>
      </c>
      <c r="B21" s="48">
        <v>32.89</v>
      </c>
      <c r="C21" s="48">
        <v>42.48</v>
      </c>
      <c r="D21" s="48">
        <v>39.770000000000003</v>
      </c>
      <c r="E21" s="48">
        <v>46.36</v>
      </c>
      <c r="F21" s="48">
        <v>3.7</v>
      </c>
      <c r="G21" s="48">
        <v>3.82</v>
      </c>
    </row>
    <row r="22" spans="1:7" s="3" customFormat="1" ht="12.75" customHeight="1">
      <c r="A22" s="47">
        <v>41030</v>
      </c>
      <c r="B22" s="48">
        <v>30.03</v>
      </c>
      <c r="C22" s="48">
        <v>31.59</v>
      </c>
      <c r="D22" s="48">
        <v>36.56</v>
      </c>
      <c r="E22" s="48">
        <v>43.29</v>
      </c>
      <c r="F22" s="48">
        <v>3.6</v>
      </c>
      <c r="G22" s="48">
        <v>4.0199999999999996</v>
      </c>
    </row>
    <row r="23" spans="1:7" s="3" customFormat="1" ht="12.75" customHeight="1">
      <c r="A23" s="47">
        <v>41061</v>
      </c>
      <c r="B23" s="48">
        <v>29.3</v>
      </c>
      <c r="C23" s="48">
        <v>47.46</v>
      </c>
      <c r="D23" s="48">
        <v>37.64</v>
      </c>
      <c r="E23" s="48">
        <v>45.2</v>
      </c>
      <c r="F23" s="48">
        <v>3.76</v>
      </c>
      <c r="G23" s="48">
        <v>4.13</v>
      </c>
    </row>
    <row r="24" spans="1:7" s="3" customFormat="1" ht="12.75" customHeight="1">
      <c r="A24" s="47">
        <v>41091</v>
      </c>
      <c r="B24" s="48">
        <v>31.17</v>
      </c>
      <c r="C24" s="48">
        <v>37.17</v>
      </c>
      <c r="D24" s="48">
        <v>35.840000000000003</v>
      </c>
      <c r="E24" s="48">
        <v>46.26</v>
      </c>
      <c r="F24" s="48">
        <v>3.8</v>
      </c>
      <c r="G24" s="48">
        <v>4.1900000000000004</v>
      </c>
    </row>
    <row r="25" spans="1:7" s="3" customFormat="1" ht="12.75" customHeight="1">
      <c r="A25" s="47">
        <v>41122</v>
      </c>
      <c r="B25" s="48">
        <v>32.94</v>
      </c>
      <c r="C25" s="48">
        <v>40.69</v>
      </c>
      <c r="D25" s="48">
        <v>37.25</v>
      </c>
      <c r="E25" s="48">
        <v>43.67</v>
      </c>
      <c r="F25" s="48">
        <v>4.3600000000000003</v>
      </c>
      <c r="G25" s="48">
        <v>3.82</v>
      </c>
    </row>
    <row r="26" spans="1:7" s="3" customFormat="1" ht="12.75" customHeight="1">
      <c r="A26" s="47">
        <v>41153</v>
      </c>
      <c r="B26" s="48">
        <v>32.770000000000003</v>
      </c>
      <c r="C26" s="48">
        <v>32.340000000000003</v>
      </c>
      <c r="D26" s="48">
        <v>36.659999999999997</v>
      </c>
      <c r="E26" s="48">
        <v>47.92</v>
      </c>
      <c r="F26" s="48">
        <v>4.03</v>
      </c>
      <c r="G26" s="48">
        <v>3.8</v>
      </c>
    </row>
    <row r="27" spans="1:7" s="3" customFormat="1" ht="12.75" customHeight="1">
      <c r="A27" s="47">
        <v>41183</v>
      </c>
      <c r="B27" s="48">
        <v>33.03</v>
      </c>
      <c r="C27" s="48">
        <v>43.75</v>
      </c>
      <c r="D27" s="48">
        <v>36.47</v>
      </c>
      <c r="E27" s="48">
        <v>50.99</v>
      </c>
      <c r="F27" s="48">
        <v>3.91</v>
      </c>
      <c r="G27" s="48">
        <v>3.77</v>
      </c>
    </row>
    <row r="28" spans="1:7" s="3" customFormat="1" ht="12.75" customHeight="1">
      <c r="A28" s="47">
        <v>41214</v>
      </c>
      <c r="B28" s="48">
        <v>31.57</v>
      </c>
      <c r="C28" s="48">
        <v>36.729999999999997</v>
      </c>
      <c r="D28" s="48">
        <v>35.97</v>
      </c>
      <c r="E28" s="48">
        <v>46.04</v>
      </c>
      <c r="F28" s="48">
        <v>3.8</v>
      </c>
      <c r="G28" s="48">
        <v>3.85</v>
      </c>
    </row>
    <row r="29" spans="1:7" s="3" customFormat="1" ht="12.75" customHeight="1">
      <c r="A29" s="47">
        <v>41244</v>
      </c>
      <c r="B29" s="48">
        <v>31.84</v>
      </c>
      <c r="C29" s="48">
        <v>43.96</v>
      </c>
      <c r="D29" s="48">
        <v>33.6</v>
      </c>
      <c r="E29" s="48">
        <v>47.17</v>
      </c>
      <c r="F29" s="48">
        <v>3.84</v>
      </c>
      <c r="G29" s="48">
        <v>4.07</v>
      </c>
    </row>
    <row r="30" spans="1:7" s="3" customFormat="1" ht="12.75" customHeight="1">
      <c r="A30" s="47">
        <v>41275</v>
      </c>
      <c r="B30" s="48">
        <v>33.14</v>
      </c>
      <c r="C30" s="48">
        <v>39.75</v>
      </c>
      <c r="D30" s="48">
        <v>35.32</v>
      </c>
      <c r="E30" s="48">
        <v>38.200000000000003</v>
      </c>
      <c r="F30" s="48">
        <v>3.83</v>
      </c>
      <c r="G30" s="48">
        <v>3.91</v>
      </c>
    </row>
    <row r="31" spans="1:7" s="3" customFormat="1" ht="12.75" customHeight="1">
      <c r="A31" s="47">
        <v>41306</v>
      </c>
      <c r="B31" s="48">
        <v>31.77</v>
      </c>
      <c r="C31" s="48">
        <v>33.56</v>
      </c>
      <c r="D31" s="48">
        <v>34.950000000000003</v>
      </c>
      <c r="E31" s="48">
        <v>47.07</v>
      </c>
      <c r="F31" s="48">
        <v>3.97</v>
      </c>
      <c r="G31" s="48">
        <v>3.87</v>
      </c>
    </row>
    <row r="32" spans="1:7" s="3" customFormat="1" ht="12.75" customHeight="1">
      <c r="A32" s="47">
        <v>41334</v>
      </c>
      <c r="B32" s="48">
        <v>30.48</v>
      </c>
      <c r="C32" s="48">
        <v>41.51</v>
      </c>
      <c r="D32" s="48">
        <v>36.86</v>
      </c>
      <c r="E32" s="48">
        <v>45.75</v>
      </c>
      <c r="F32" s="48">
        <v>3.6</v>
      </c>
      <c r="G32" s="48">
        <v>4.05</v>
      </c>
    </row>
    <row r="33" spans="1:7" s="3" customFormat="1" ht="12.75" customHeight="1">
      <c r="A33" s="47">
        <v>41365</v>
      </c>
      <c r="B33" s="48">
        <v>30.2</v>
      </c>
      <c r="C33" s="48">
        <v>43.48</v>
      </c>
      <c r="D33" s="48">
        <v>35.49</v>
      </c>
      <c r="E33" s="48">
        <v>44.04</v>
      </c>
      <c r="F33" s="48">
        <v>3.61</v>
      </c>
      <c r="G33" s="48">
        <v>4.05</v>
      </c>
    </row>
    <row r="34" spans="1:7" s="3" customFormat="1" ht="12.75" customHeight="1">
      <c r="A34" s="47">
        <v>41395</v>
      </c>
      <c r="B34" s="48">
        <v>31.42</v>
      </c>
      <c r="C34" s="48">
        <v>30.19</v>
      </c>
      <c r="D34" s="48">
        <v>37.83</v>
      </c>
      <c r="E34" s="48">
        <v>49.62</v>
      </c>
      <c r="F34" s="48">
        <v>3.8</v>
      </c>
      <c r="G34" s="48">
        <v>4.25</v>
      </c>
    </row>
    <row r="35" spans="1:7" s="3" customFormat="1" ht="12.75" customHeight="1">
      <c r="A35" s="47">
        <v>41426</v>
      </c>
      <c r="B35" s="48">
        <v>30.72</v>
      </c>
      <c r="C35" s="48">
        <v>38.15</v>
      </c>
      <c r="D35" s="48">
        <v>36.89</v>
      </c>
      <c r="E35" s="48">
        <v>46.18</v>
      </c>
      <c r="F35" s="48">
        <v>4.17</v>
      </c>
      <c r="G35" s="48">
        <v>4.58</v>
      </c>
    </row>
    <row r="36" spans="1:7" s="3" customFormat="1" ht="12.75" customHeight="1">
      <c r="A36" s="47">
        <v>41456</v>
      </c>
      <c r="B36" s="48">
        <v>30.65</v>
      </c>
      <c r="C36" s="48">
        <v>33.74</v>
      </c>
      <c r="D36" s="48">
        <v>35.409999999999997</v>
      </c>
      <c r="E36" s="48">
        <v>46.56</v>
      </c>
      <c r="F36" s="48">
        <v>4.2300000000000004</v>
      </c>
      <c r="G36" s="48">
        <v>4.4400000000000004</v>
      </c>
    </row>
    <row r="37" spans="1:7" s="3" customFormat="1" ht="12.75" customHeight="1">
      <c r="A37" s="47">
        <v>41487</v>
      </c>
      <c r="B37" s="48">
        <v>32.299999999999997</v>
      </c>
      <c r="C37" s="48">
        <v>28.4</v>
      </c>
      <c r="D37" s="48">
        <v>35.57</v>
      </c>
      <c r="E37" s="48">
        <v>42.51</v>
      </c>
      <c r="F37" s="48">
        <v>4.2</v>
      </c>
      <c r="G37" s="48">
        <v>4.46</v>
      </c>
    </row>
    <row r="38" spans="1:7" s="3" customFormat="1" ht="12.75" customHeight="1">
      <c r="A38" s="47">
        <v>41518</v>
      </c>
      <c r="B38" s="48">
        <v>29.8</v>
      </c>
      <c r="C38" s="48">
        <v>32.409999999999997</v>
      </c>
      <c r="D38" s="48">
        <v>32.65</v>
      </c>
      <c r="E38" s="48">
        <v>46.33</v>
      </c>
      <c r="F38" s="48">
        <v>4.45</v>
      </c>
      <c r="G38" s="48">
        <v>4.46</v>
      </c>
    </row>
    <row r="39" spans="1:7" s="3" customFormat="1" ht="12.75" customHeight="1">
      <c r="A39" s="47">
        <v>41548</v>
      </c>
      <c r="B39" s="48">
        <v>30.67</v>
      </c>
      <c r="C39" s="48">
        <v>34.22</v>
      </c>
      <c r="D39" s="48">
        <v>32.61</v>
      </c>
      <c r="E39" s="48">
        <v>44.85</v>
      </c>
      <c r="F39" s="48">
        <v>3.93</v>
      </c>
      <c r="G39" s="48">
        <v>4.33</v>
      </c>
    </row>
    <row r="40" spans="1:7" s="3" customFormat="1" ht="12.75" customHeight="1">
      <c r="A40" s="47">
        <v>41579</v>
      </c>
      <c r="B40" s="48">
        <v>30.91</v>
      </c>
      <c r="C40" s="48">
        <v>30.51</v>
      </c>
      <c r="D40" s="48">
        <v>35.33</v>
      </c>
      <c r="E40" s="48">
        <v>39.659999999999997</v>
      </c>
      <c r="F40" s="48">
        <v>3.96</v>
      </c>
      <c r="G40" s="48">
        <v>4.08</v>
      </c>
    </row>
    <row r="41" spans="1:7" s="3" customFormat="1" ht="12.75" customHeight="1">
      <c r="A41" s="47">
        <v>41609</v>
      </c>
      <c r="B41" s="48">
        <v>29.25</v>
      </c>
      <c r="C41" s="48">
        <v>30.71</v>
      </c>
      <c r="D41" s="48">
        <v>35.270000000000003</v>
      </c>
      <c r="E41" s="48">
        <v>44.28</v>
      </c>
      <c r="F41" s="48">
        <v>4.43</v>
      </c>
      <c r="G41" s="48">
        <v>4.3099999999999996</v>
      </c>
    </row>
    <row r="42" spans="1:7" s="3" customFormat="1" ht="12.75" customHeight="1">
      <c r="A42" s="47">
        <v>41640</v>
      </c>
      <c r="B42" s="48">
        <v>32.26</v>
      </c>
      <c r="C42" s="48">
        <v>29.12</v>
      </c>
      <c r="D42" s="48">
        <v>32.93</v>
      </c>
      <c r="E42" s="48">
        <v>41.88</v>
      </c>
      <c r="F42" s="48">
        <v>3.73</v>
      </c>
      <c r="G42" s="48">
        <v>4.12</v>
      </c>
    </row>
    <row r="43" spans="1:7" s="3" customFormat="1" ht="12.75" customHeight="1">
      <c r="A43" s="47">
        <v>41671</v>
      </c>
      <c r="B43" s="48">
        <v>31.28</v>
      </c>
      <c r="C43" s="48">
        <v>27.86</v>
      </c>
      <c r="D43" s="48">
        <v>34.08</v>
      </c>
      <c r="E43" s="48">
        <v>45.29</v>
      </c>
      <c r="F43" s="48">
        <v>3.91</v>
      </c>
      <c r="G43" s="48">
        <v>4.1900000000000004</v>
      </c>
    </row>
    <row r="44" spans="1:7" s="3" customFormat="1" ht="12.75" customHeight="1">
      <c r="A44" s="47">
        <v>41699</v>
      </c>
      <c r="B44" s="48">
        <v>30.44</v>
      </c>
      <c r="C44" s="48">
        <v>30.14</v>
      </c>
      <c r="D44" s="48">
        <v>34.08</v>
      </c>
      <c r="E44" s="48">
        <v>42.95</v>
      </c>
      <c r="F44" s="48">
        <v>3.97</v>
      </c>
      <c r="G44" s="48">
        <v>3.78</v>
      </c>
    </row>
    <row r="45" spans="1:7" s="3" customFormat="1" ht="12.75" customHeight="1">
      <c r="A45" s="47">
        <v>41731</v>
      </c>
      <c r="B45" s="48">
        <v>31.3</v>
      </c>
      <c r="C45" s="48">
        <v>29.69</v>
      </c>
      <c r="D45" s="48">
        <v>34.44</v>
      </c>
      <c r="E45" s="48">
        <v>41.27</v>
      </c>
      <c r="F45" s="48">
        <v>3.93</v>
      </c>
      <c r="G45" s="48">
        <v>3.84</v>
      </c>
    </row>
    <row r="46" spans="1:7" s="3" customFormat="1" ht="12.75" customHeight="1">
      <c r="A46" s="47">
        <v>41762</v>
      </c>
      <c r="B46" s="48">
        <v>30.93</v>
      </c>
      <c r="C46" s="48">
        <v>28.92</v>
      </c>
      <c r="D46" s="48">
        <v>34.25</v>
      </c>
      <c r="E46" s="48">
        <v>44.07</v>
      </c>
      <c r="F46" s="48">
        <v>3.8</v>
      </c>
      <c r="G46" s="48">
        <v>3.92</v>
      </c>
    </row>
    <row r="47" spans="1:7" s="3" customFormat="1" ht="12.75" customHeight="1">
      <c r="A47" s="47">
        <v>41791</v>
      </c>
      <c r="B47" s="48">
        <v>30.09</v>
      </c>
      <c r="C47" s="48">
        <v>27.15</v>
      </c>
      <c r="D47" s="48">
        <v>34.93</v>
      </c>
      <c r="E47" s="48">
        <v>41.48</v>
      </c>
      <c r="F47" s="48">
        <v>4.34</v>
      </c>
      <c r="G47" s="48">
        <v>3.87</v>
      </c>
    </row>
    <row r="48" spans="1:7" s="3" customFormat="1" ht="12.75" customHeight="1">
      <c r="A48" s="47">
        <v>41821</v>
      </c>
      <c r="B48" s="48">
        <v>34.090000000000003</v>
      </c>
      <c r="C48" s="48">
        <v>30.84</v>
      </c>
      <c r="D48" s="48">
        <v>34.200000000000003</v>
      </c>
      <c r="E48" s="48">
        <v>44.44</v>
      </c>
      <c r="F48" s="48">
        <v>4.21</v>
      </c>
      <c r="G48" s="48">
        <v>3.63</v>
      </c>
    </row>
    <row r="49" spans="1:22" s="3" customFormat="1" ht="12.75" customHeight="1">
      <c r="A49" s="47">
        <v>41852</v>
      </c>
      <c r="B49" s="48">
        <v>30.91</v>
      </c>
      <c r="C49" s="48">
        <v>24.79</v>
      </c>
      <c r="D49" s="48">
        <v>33.200000000000003</v>
      </c>
      <c r="E49" s="48">
        <v>40.28</v>
      </c>
      <c r="F49" s="48">
        <v>3.83</v>
      </c>
      <c r="G49" s="48">
        <v>3.81</v>
      </c>
    </row>
    <row r="50" spans="1:22" s="3" customFormat="1" ht="12.75" customHeight="1">
      <c r="A50" s="47">
        <v>41883</v>
      </c>
      <c r="B50" s="48">
        <v>30.45</v>
      </c>
      <c r="C50" s="48">
        <v>28.98</v>
      </c>
      <c r="D50" s="48">
        <v>33.08</v>
      </c>
      <c r="E50" s="48">
        <v>40.19</v>
      </c>
      <c r="F50" s="48">
        <v>4.43</v>
      </c>
      <c r="G50" s="48">
        <v>3.9</v>
      </c>
    </row>
    <row r="51" spans="1:22" s="3" customFormat="1" ht="12.75" customHeight="1">
      <c r="A51" s="47">
        <v>41913</v>
      </c>
      <c r="B51" s="48">
        <v>31.02</v>
      </c>
      <c r="C51" s="48">
        <v>30.96</v>
      </c>
      <c r="D51" s="48">
        <v>36.979999999999997</v>
      </c>
      <c r="E51" s="48">
        <v>42.76</v>
      </c>
      <c r="F51" s="48">
        <v>4.33</v>
      </c>
      <c r="G51" s="48">
        <v>3.88</v>
      </c>
    </row>
    <row r="52" spans="1:22" s="3" customFormat="1" ht="12.75" customHeight="1">
      <c r="A52" s="47">
        <v>41944</v>
      </c>
      <c r="B52" s="48">
        <v>30.74</v>
      </c>
      <c r="C52" s="48">
        <v>20.98</v>
      </c>
      <c r="D52" s="48">
        <v>32.229999999999997</v>
      </c>
      <c r="E52" s="48">
        <v>49.01</v>
      </c>
      <c r="F52" s="48">
        <v>4.43</v>
      </c>
      <c r="G52" s="48">
        <v>3.91</v>
      </c>
    </row>
    <row r="53" spans="1:22" s="3" customFormat="1" ht="12.75" customHeight="1">
      <c r="A53" s="47">
        <v>41974</v>
      </c>
      <c r="B53" s="48">
        <v>28.21</v>
      </c>
      <c r="C53" s="48">
        <v>30.29</v>
      </c>
      <c r="D53" s="48">
        <v>31.99</v>
      </c>
      <c r="E53" s="48">
        <v>44.9</v>
      </c>
      <c r="F53" s="48">
        <v>4.43</v>
      </c>
      <c r="G53" s="48">
        <v>3.96</v>
      </c>
    </row>
    <row r="54" spans="1:22" s="3" customFormat="1" ht="12.75" customHeight="1">
      <c r="A54" s="47">
        <v>42005</v>
      </c>
      <c r="B54" s="48">
        <v>35.18</v>
      </c>
      <c r="C54" s="48">
        <v>31.67</v>
      </c>
      <c r="D54" s="48">
        <v>33.86</v>
      </c>
      <c r="E54" s="48">
        <v>35.340000000000003</v>
      </c>
      <c r="F54" s="48">
        <v>4.18</v>
      </c>
      <c r="G54" s="48">
        <v>3.68</v>
      </c>
    </row>
    <row r="55" spans="1:22" s="3" customFormat="1" ht="12.75" customHeight="1">
      <c r="A55" s="47">
        <v>42036</v>
      </c>
      <c r="B55" s="48">
        <v>35.82</v>
      </c>
      <c r="C55" s="48">
        <v>26.82</v>
      </c>
      <c r="D55" s="48">
        <v>36.119999999999997</v>
      </c>
      <c r="E55" s="48">
        <v>40.39</v>
      </c>
      <c r="F55" s="48">
        <v>3.84</v>
      </c>
      <c r="G55" s="48">
        <v>3.6</v>
      </c>
    </row>
    <row r="56" spans="1:22" s="3" customFormat="1" ht="12.75" customHeight="1">
      <c r="A56" s="47">
        <v>42064</v>
      </c>
      <c r="B56" s="48">
        <v>35.409999999999997</v>
      </c>
      <c r="C56" s="48">
        <v>30.28</v>
      </c>
      <c r="D56" s="48">
        <v>34.53</v>
      </c>
      <c r="E56" s="48">
        <v>42.9</v>
      </c>
      <c r="F56" s="48">
        <v>4.24</v>
      </c>
      <c r="G56" s="48">
        <v>3.85</v>
      </c>
    </row>
    <row r="57" spans="1:22" ht="13.8">
      <c r="A57" s="47">
        <v>42095</v>
      </c>
      <c r="B57" s="48">
        <v>33.71</v>
      </c>
      <c r="C57" s="48">
        <v>31.79</v>
      </c>
      <c r="D57" s="48">
        <v>34.380000000000003</v>
      </c>
      <c r="E57" s="48">
        <v>45.85</v>
      </c>
      <c r="F57" s="48">
        <v>4.03</v>
      </c>
      <c r="G57" s="48">
        <v>3.64</v>
      </c>
    </row>
    <row r="58" spans="1:22" ht="13.8">
      <c r="A58" s="47">
        <v>42125</v>
      </c>
      <c r="B58" s="48">
        <v>35.159999999999997</v>
      </c>
      <c r="C58" s="48">
        <v>29.29</v>
      </c>
      <c r="D58" s="48">
        <v>34.69</v>
      </c>
      <c r="E58" s="48">
        <v>46.94</v>
      </c>
      <c r="F58" s="48">
        <v>4.04</v>
      </c>
      <c r="G58" s="48">
        <v>3.61</v>
      </c>
      <c r="H58" s="3"/>
      <c r="I58" s="3"/>
      <c r="J58" s="3"/>
      <c r="K58" s="3"/>
    </row>
    <row r="59" spans="1:22" ht="13.8">
      <c r="A59" s="47">
        <v>42156</v>
      </c>
      <c r="B59" s="48">
        <v>33.86</v>
      </c>
      <c r="C59" s="48">
        <v>26.22</v>
      </c>
      <c r="D59" s="48">
        <v>34.36</v>
      </c>
      <c r="E59" s="48">
        <v>47.73</v>
      </c>
      <c r="F59" s="48">
        <v>4.5</v>
      </c>
      <c r="G59" s="48">
        <v>3.47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3.8">
      <c r="A60" s="47">
        <v>42186</v>
      </c>
      <c r="B60" s="48">
        <v>34.770000000000003</v>
      </c>
      <c r="C60" s="48">
        <v>26.22</v>
      </c>
      <c r="D60" s="48">
        <v>35.47</v>
      </c>
      <c r="E60" s="48">
        <v>47.76</v>
      </c>
      <c r="F60" s="48">
        <v>4.46</v>
      </c>
      <c r="G60" s="48">
        <v>3.42</v>
      </c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22" ht="13.8">
      <c r="A61" s="47">
        <v>42217</v>
      </c>
      <c r="B61" s="48">
        <v>34.1</v>
      </c>
      <c r="C61" s="48">
        <v>25.31</v>
      </c>
      <c r="D61" s="48">
        <v>34.090000000000003</v>
      </c>
      <c r="E61" s="48">
        <v>45.35</v>
      </c>
      <c r="F61" s="48">
        <v>4.37</v>
      </c>
      <c r="G61" s="48">
        <v>3.48</v>
      </c>
      <c r="H61" s="3"/>
      <c r="I61" s="3"/>
      <c r="J61" s="3"/>
      <c r="K61" s="3"/>
    </row>
    <row r="62" spans="1:22" ht="13.8">
      <c r="A62" s="47">
        <v>42248</v>
      </c>
      <c r="B62" s="48">
        <v>33.409999999999997</v>
      </c>
      <c r="C62" s="48">
        <v>25.82</v>
      </c>
      <c r="D62" s="48">
        <v>33.369999999999997</v>
      </c>
      <c r="E62" s="48">
        <v>47.56</v>
      </c>
      <c r="F62" s="48">
        <v>4.63</v>
      </c>
      <c r="G62" s="48">
        <v>3.75</v>
      </c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22" ht="13.8">
      <c r="A63" s="47">
        <v>42278</v>
      </c>
      <c r="B63" s="48">
        <v>33.33</v>
      </c>
      <c r="C63" s="48">
        <v>21.19</v>
      </c>
      <c r="D63" s="48">
        <v>32.270000000000003</v>
      </c>
      <c r="E63" s="48">
        <v>39.97</v>
      </c>
      <c r="F63" s="48">
        <v>4.04</v>
      </c>
      <c r="G63" s="48">
        <v>3.5</v>
      </c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22" ht="13.8">
      <c r="A64" s="47">
        <v>42309</v>
      </c>
      <c r="B64" s="48">
        <v>32.61</v>
      </c>
      <c r="C64" s="48">
        <v>19.96</v>
      </c>
      <c r="D64" s="48">
        <v>33.6</v>
      </c>
      <c r="E64" s="48">
        <v>46.13</v>
      </c>
      <c r="F64" s="48">
        <v>4.37</v>
      </c>
      <c r="G64" s="48">
        <v>3.55</v>
      </c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3.8">
      <c r="A65" s="47">
        <v>42339</v>
      </c>
      <c r="B65" s="48">
        <v>33.82</v>
      </c>
      <c r="C65" s="48">
        <v>29.94</v>
      </c>
      <c r="D65" s="48">
        <v>32.46</v>
      </c>
      <c r="E65" s="48">
        <v>45.2</v>
      </c>
      <c r="F65" s="48">
        <v>4.7699999999999996</v>
      </c>
      <c r="G65" s="48">
        <v>3.95</v>
      </c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3.8">
      <c r="A66" s="47">
        <v>42370</v>
      </c>
      <c r="B66" s="48">
        <v>34.4</v>
      </c>
      <c r="C66" s="48">
        <v>25.11</v>
      </c>
      <c r="D66" s="48">
        <v>31.28</v>
      </c>
      <c r="E66" s="48">
        <v>40.17</v>
      </c>
      <c r="F66" s="48">
        <v>4.33</v>
      </c>
      <c r="G66" s="48">
        <v>3.63</v>
      </c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3.8">
      <c r="A67" s="47">
        <v>42401</v>
      </c>
      <c r="B67" s="48">
        <v>33.71</v>
      </c>
      <c r="C67" s="48">
        <v>27.06</v>
      </c>
      <c r="D67" s="48">
        <v>31.88</v>
      </c>
      <c r="E67" s="48">
        <v>37.54</v>
      </c>
      <c r="F67" s="48">
        <v>4.04</v>
      </c>
      <c r="G67" s="48">
        <v>3.51</v>
      </c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3.8">
      <c r="A68" s="47">
        <v>42430</v>
      </c>
      <c r="B68" s="48">
        <v>32.56</v>
      </c>
      <c r="C68" s="48">
        <v>29.85</v>
      </c>
      <c r="D68" s="48">
        <v>34.83</v>
      </c>
      <c r="E68" s="48">
        <v>47.6</v>
      </c>
      <c r="F68" s="48">
        <v>3.8</v>
      </c>
      <c r="G68" s="48">
        <v>3.82</v>
      </c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3.8">
      <c r="A69" s="47">
        <v>42461</v>
      </c>
      <c r="B69" s="48">
        <v>31.95</v>
      </c>
      <c r="C69" s="48">
        <v>29.91</v>
      </c>
      <c r="D69" s="48">
        <v>33.659999999999997</v>
      </c>
      <c r="E69" s="48">
        <v>40.6</v>
      </c>
      <c r="F69" s="48">
        <v>3.63</v>
      </c>
      <c r="G69" s="48">
        <v>3.38</v>
      </c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3.8">
      <c r="A70" s="47">
        <v>42491</v>
      </c>
      <c r="B70" s="48">
        <v>34.75</v>
      </c>
      <c r="C70" s="48">
        <v>31.2</v>
      </c>
      <c r="D70" s="48">
        <v>32.85</v>
      </c>
      <c r="E70" s="48">
        <v>44.39</v>
      </c>
      <c r="F70" s="48">
        <v>3.73</v>
      </c>
      <c r="G70" s="48">
        <v>3.33</v>
      </c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3.8">
      <c r="A71" s="47">
        <v>42522</v>
      </c>
      <c r="B71" s="48">
        <v>33.83</v>
      </c>
      <c r="C71" s="48">
        <v>28.69</v>
      </c>
      <c r="D71" s="48">
        <v>32.520000000000003</v>
      </c>
      <c r="E71" s="48">
        <v>49.1</v>
      </c>
      <c r="F71" s="48">
        <v>4.63</v>
      </c>
      <c r="G71" s="48">
        <v>3.59</v>
      </c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3.8">
      <c r="A72" s="47">
        <v>42552</v>
      </c>
      <c r="B72" s="48">
        <v>34.85</v>
      </c>
      <c r="C72" s="48">
        <v>28.69</v>
      </c>
      <c r="D72" s="48">
        <v>33.549999999999997</v>
      </c>
      <c r="E72" s="48">
        <v>43.01</v>
      </c>
      <c r="F72" s="48">
        <v>4.43</v>
      </c>
      <c r="G72" s="48">
        <v>3.62</v>
      </c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3.8">
      <c r="A73" s="47">
        <v>42583</v>
      </c>
      <c r="B73" s="48">
        <v>32.799999999999997</v>
      </c>
      <c r="C73" s="48">
        <v>30.61</v>
      </c>
      <c r="D73" s="48">
        <v>32.82</v>
      </c>
      <c r="E73" s="48">
        <v>40.15</v>
      </c>
      <c r="F73" s="48">
        <v>3.63</v>
      </c>
      <c r="G73" s="48">
        <v>3.63</v>
      </c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3.8">
      <c r="A74" s="47">
        <v>42614</v>
      </c>
      <c r="B74" s="48">
        <v>35.479999999999997</v>
      </c>
      <c r="C74" s="48">
        <v>30.99</v>
      </c>
      <c r="D74" s="48">
        <v>30.2</v>
      </c>
      <c r="E74" s="48">
        <v>47.97</v>
      </c>
      <c r="F74" s="48">
        <v>4.3</v>
      </c>
      <c r="G74" s="48">
        <v>3.81</v>
      </c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3.8">
      <c r="A75" s="47">
        <v>42644</v>
      </c>
      <c r="B75" s="48">
        <v>33.32</v>
      </c>
      <c r="C75" s="48">
        <v>32.11</v>
      </c>
      <c r="D75" s="48">
        <v>31.31</v>
      </c>
      <c r="E75" s="48">
        <v>37.11</v>
      </c>
      <c r="F75" s="48">
        <v>3.61</v>
      </c>
      <c r="G75" s="48">
        <v>3.61</v>
      </c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3.8">
      <c r="A76" s="47">
        <v>42675</v>
      </c>
      <c r="B76" s="48">
        <v>33.479999999999997</v>
      </c>
      <c r="C76" s="48">
        <v>28.47</v>
      </c>
      <c r="D76" s="48">
        <v>34.17</v>
      </c>
      <c r="E76" s="48">
        <v>46.07</v>
      </c>
      <c r="F76" s="48">
        <v>4.5999999999999996</v>
      </c>
      <c r="G76" s="48">
        <v>3.77</v>
      </c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3.8">
      <c r="A77" s="47">
        <v>42705</v>
      </c>
      <c r="B77" s="48">
        <v>30.98</v>
      </c>
      <c r="C77" s="48">
        <v>33.74</v>
      </c>
      <c r="D77" s="48">
        <v>34.53</v>
      </c>
      <c r="E77" s="48">
        <v>55.09</v>
      </c>
      <c r="F77" s="48">
        <v>5.3</v>
      </c>
      <c r="G77" s="48">
        <v>3.95</v>
      </c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3.8">
      <c r="A78" s="47">
        <v>42736</v>
      </c>
      <c r="B78" s="48">
        <v>32.75</v>
      </c>
      <c r="C78" s="48">
        <v>30.54</v>
      </c>
      <c r="D78" s="48">
        <v>30.9</v>
      </c>
      <c r="E78" s="48">
        <v>45.69</v>
      </c>
      <c r="F78" s="48">
        <v>3.9</v>
      </c>
      <c r="G78" s="48">
        <v>3.45</v>
      </c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3.8">
      <c r="A79" s="47">
        <v>42767</v>
      </c>
      <c r="B79" s="48">
        <v>33.83</v>
      </c>
      <c r="C79" s="48">
        <v>29.96</v>
      </c>
      <c r="D79" s="48">
        <v>32.11</v>
      </c>
      <c r="E79" s="48">
        <v>44.73</v>
      </c>
      <c r="F79" s="48">
        <v>3.07</v>
      </c>
      <c r="G79" s="48">
        <v>3.6</v>
      </c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3.8">
      <c r="A80" s="47">
        <v>42795</v>
      </c>
      <c r="B80" s="48">
        <v>33.729999999999997</v>
      </c>
      <c r="C80" s="48">
        <v>32.99</v>
      </c>
      <c r="D80" s="48">
        <v>34.520000000000003</v>
      </c>
      <c r="E80" s="48">
        <v>41.71</v>
      </c>
      <c r="F80" s="48">
        <v>3.23</v>
      </c>
      <c r="G80" s="48">
        <v>3.74</v>
      </c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3.8">
      <c r="A81" s="47">
        <v>42826</v>
      </c>
      <c r="B81" s="48">
        <v>33.99</v>
      </c>
      <c r="C81" s="48">
        <v>27.59</v>
      </c>
      <c r="D81" s="48">
        <v>33.270000000000003</v>
      </c>
      <c r="E81" s="48">
        <v>42.93</v>
      </c>
      <c r="F81" s="48">
        <v>3.17</v>
      </c>
      <c r="G81" s="48">
        <v>3.55</v>
      </c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3.8">
      <c r="A82" s="47">
        <v>42856</v>
      </c>
      <c r="B82" s="48">
        <v>34.85</v>
      </c>
      <c r="C82" s="48">
        <v>27.11</v>
      </c>
      <c r="D82" s="48">
        <v>33.65</v>
      </c>
      <c r="E82" s="48">
        <v>45.2</v>
      </c>
      <c r="F82" s="48">
        <v>3.3</v>
      </c>
      <c r="G82" s="48">
        <v>3.56</v>
      </c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3.8">
      <c r="A83" s="47">
        <v>42887</v>
      </c>
      <c r="B83" s="48">
        <v>34.72</v>
      </c>
      <c r="C83" s="48">
        <v>29.42</v>
      </c>
      <c r="D83" s="48">
        <v>31.9</v>
      </c>
      <c r="E83" s="48">
        <v>46.31</v>
      </c>
      <c r="F83" s="48">
        <v>3.7</v>
      </c>
      <c r="G83" s="48">
        <v>3.73</v>
      </c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3.8">
      <c r="A84" s="47">
        <v>42917</v>
      </c>
      <c r="B84" s="48">
        <v>34.82</v>
      </c>
      <c r="C84" s="48">
        <v>28.36</v>
      </c>
      <c r="D84" s="48">
        <v>31.47</v>
      </c>
      <c r="E84" s="48">
        <v>44.78</v>
      </c>
      <c r="F84" s="48">
        <v>3.44</v>
      </c>
      <c r="G84" s="48">
        <v>3.59</v>
      </c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3.8">
      <c r="A85" s="47">
        <v>42948</v>
      </c>
      <c r="B85" s="48">
        <v>33.880000000000003</v>
      </c>
      <c r="C85" s="48">
        <v>25.31</v>
      </c>
      <c r="D85" s="48">
        <v>34.53</v>
      </c>
      <c r="E85" s="48">
        <v>44.6</v>
      </c>
      <c r="F85" s="48">
        <v>3.73</v>
      </c>
      <c r="G85" s="48">
        <v>3.67</v>
      </c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3.8">
      <c r="A86" s="47">
        <v>42979</v>
      </c>
      <c r="B86" s="48">
        <v>36.229999999999997</v>
      </c>
      <c r="C86" s="48">
        <v>28.39</v>
      </c>
      <c r="D86" s="48">
        <v>33.65</v>
      </c>
      <c r="E86" s="48">
        <v>46.08</v>
      </c>
      <c r="F86" s="48">
        <v>4.0999999999999996</v>
      </c>
      <c r="G86" s="48">
        <v>3.74</v>
      </c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3.8">
      <c r="A87" s="47">
        <v>43009</v>
      </c>
      <c r="B87" s="48">
        <v>36.74</v>
      </c>
      <c r="C87" s="48">
        <v>29.01</v>
      </c>
      <c r="D87" s="48">
        <v>35.39</v>
      </c>
      <c r="E87" s="48">
        <v>42.38</v>
      </c>
      <c r="F87" s="48">
        <v>4.03</v>
      </c>
      <c r="G87" s="48">
        <v>3.59</v>
      </c>
    </row>
    <row r="88" spans="1:17" ht="13.8">
      <c r="A88" s="47">
        <v>43040</v>
      </c>
      <c r="B88" s="48">
        <v>37.42</v>
      </c>
      <c r="C88" s="48">
        <v>25.69</v>
      </c>
      <c r="D88" s="48">
        <v>34.75</v>
      </c>
      <c r="E88" s="48">
        <v>47.83</v>
      </c>
      <c r="F88" s="48">
        <v>4.17</v>
      </c>
      <c r="G88" s="48">
        <v>4.3</v>
      </c>
    </row>
    <row r="89" spans="1:17" ht="13.8">
      <c r="A89" s="47">
        <v>43070</v>
      </c>
      <c r="B89" s="48">
        <v>37.130000000000003</v>
      </c>
      <c r="C89" s="48">
        <v>28.95</v>
      </c>
      <c r="D89" s="48">
        <v>37.72</v>
      </c>
      <c r="E89" s="48">
        <v>45.28</v>
      </c>
      <c r="F89" s="48">
        <v>4.7699999999999996</v>
      </c>
      <c r="G89" s="48">
        <v>4.58</v>
      </c>
    </row>
    <row r="90" spans="1:17" ht="13.8">
      <c r="A90" s="47">
        <v>43101</v>
      </c>
      <c r="B90" s="48">
        <v>38.770000000000003</v>
      </c>
      <c r="C90" s="48">
        <v>28.1</v>
      </c>
      <c r="D90" s="48">
        <v>35.340000000000003</v>
      </c>
      <c r="E90" s="48">
        <v>44.56</v>
      </c>
      <c r="F90" s="48">
        <v>3.33</v>
      </c>
      <c r="G90" s="48">
        <v>4.33</v>
      </c>
    </row>
    <row r="91" spans="1:17" ht="13.8">
      <c r="A91" s="47">
        <v>43132</v>
      </c>
      <c r="B91" s="48">
        <v>37.549999999999997</v>
      </c>
      <c r="C91" s="48">
        <v>29.04</v>
      </c>
      <c r="D91" s="48">
        <v>39.549999999999997</v>
      </c>
      <c r="E91" s="48">
        <v>45.26</v>
      </c>
      <c r="F91" s="48">
        <v>3.4</v>
      </c>
      <c r="G91" s="48">
        <v>4.3</v>
      </c>
    </row>
    <row r="92" spans="1:17" ht="13.8">
      <c r="A92" s="47">
        <v>43160</v>
      </c>
      <c r="B92" s="48">
        <v>38.619999999999997</v>
      </c>
      <c r="C92" s="48">
        <v>28.79</v>
      </c>
      <c r="D92" s="48">
        <v>43.94</v>
      </c>
      <c r="E92" s="48">
        <v>44.5</v>
      </c>
      <c r="F92" s="48">
        <v>3.53</v>
      </c>
      <c r="G92" s="48">
        <v>4.5</v>
      </c>
    </row>
    <row r="93" spans="1:17" ht="13.8">
      <c r="A93" s="47">
        <v>43191</v>
      </c>
      <c r="B93" s="48">
        <v>40.549999999999997</v>
      </c>
      <c r="C93" s="48">
        <v>31.11</v>
      </c>
      <c r="D93" s="48">
        <v>40.17</v>
      </c>
      <c r="E93" s="48">
        <v>50</v>
      </c>
      <c r="F93" s="48">
        <v>3.5</v>
      </c>
      <c r="G93" s="48">
        <v>4.46</v>
      </c>
    </row>
    <row r="94" spans="1:17" ht="13.8">
      <c r="A94" s="47">
        <v>43221</v>
      </c>
      <c r="B94" s="48">
        <v>39.840000000000003</v>
      </c>
      <c r="C94" s="48">
        <v>31.75</v>
      </c>
      <c r="D94" s="48">
        <v>41.44</v>
      </c>
      <c r="E94" s="48">
        <v>46.07</v>
      </c>
      <c r="F94" s="48">
        <v>3.5</v>
      </c>
      <c r="G94" s="48">
        <v>4.49</v>
      </c>
    </row>
    <row r="95" spans="1:17" ht="13.8">
      <c r="A95" s="47">
        <v>43252</v>
      </c>
      <c r="B95" s="48">
        <v>39.78</v>
      </c>
      <c r="C95" s="48">
        <v>29.36</v>
      </c>
      <c r="D95" s="48">
        <v>42.58</v>
      </c>
      <c r="E95" s="48">
        <v>46.32</v>
      </c>
      <c r="F95" s="48">
        <v>4.13</v>
      </c>
      <c r="G95" s="48">
        <v>4.54</v>
      </c>
    </row>
    <row r="96" spans="1:17" ht="13.8">
      <c r="A96" s="47">
        <v>43282</v>
      </c>
      <c r="B96" s="48">
        <v>40.07</v>
      </c>
      <c r="C96" s="48">
        <v>37.97</v>
      </c>
      <c r="D96" s="48">
        <v>41.23</v>
      </c>
      <c r="E96" s="48">
        <v>41.62</v>
      </c>
      <c r="F96" s="48">
        <v>3.67</v>
      </c>
      <c r="G96" s="48">
        <v>4.3499999999999996</v>
      </c>
    </row>
    <row r="97" spans="1:7" ht="13.8">
      <c r="A97" s="47">
        <v>43313</v>
      </c>
      <c r="B97" s="48">
        <v>40.119999999999997</v>
      </c>
      <c r="C97" s="48">
        <v>30.61</v>
      </c>
      <c r="D97" s="48">
        <v>43.34</v>
      </c>
      <c r="E97" s="48">
        <v>45.65</v>
      </c>
      <c r="F97" s="48">
        <v>4.4400000000000004</v>
      </c>
      <c r="G97" s="48">
        <v>4.2699999999999996</v>
      </c>
    </row>
    <row r="98" spans="1:7" ht="13.8">
      <c r="A98" s="47">
        <v>43344</v>
      </c>
      <c r="B98" s="48">
        <v>40.369999999999997</v>
      </c>
      <c r="C98" s="48">
        <v>31.79</v>
      </c>
      <c r="D98" s="48">
        <v>42.64</v>
      </c>
      <c r="E98" s="48">
        <v>47.6</v>
      </c>
      <c r="F98" s="48">
        <v>4.43</v>
      </c>
      <c r="G98" s="48">
        <v>4.3499999999999996</v>
      </c>
    </row>
    <row r="99" spans="1:7" ht="13.8">
      <c r="A99" s="47">
        <v>43374</v>
      </c>
      <c r="B99" s="48">
        <v>40.369999999999997</v>
      </c>
      <c r="C99" s="48">
        <v>31.79</v>
      </c>
      <c r="D99" s="48">
        <v>41.8</v>
      </c>
      <c r="E99" s="48">
        <v>49.06</v>
      </c>
      <c r="F99" s="48">
        <v>5.23</v>
      </c>
      <c r="G99" s="48">
        <v>4.1399999999999997</v>
      </c>
    </row>
    <row r="100" spans="1:7" ht="13.8">
      <c r="A100" s="47">
        <v>43405</v>
      </c>
      <c r="B100" s="48">
        <v>41.08</v>
      </c>
      <c r="C100" s="48">
        <v>30.27</v>
      </c>
      <c r="D100" s="48">
        <v>40.76</v>
      </c>
      <c r="E100" s="48">
        <v>46.75</v>
      </c>
      <c r="F100" s="48">
        <v>5.6</v>
      </c>
      <c r="G100" s="48">
        <v>4.5199999999999996</v>
      </c>
    </row>
    <row r="101" spans="1:7" ht="13.8">
      <c r="A101" s="47">
        <v>43435</v>
      </c>
      <c r="B101" s="48">
        <v>41.95</v>
      </c>
      <c r="C101" s="48">
        <v>36.78</v>
      </c>
      <c r="D101" s="48">
        <v>41.02</v>
      </c>
      <c r="E101" s="48">
        <v>49.2</v>
      </c>
      <c r="F101" s="48">
        <v>5.33</v>
      </c>
      <c r="G101" s="48">
        <v>4.72</v>
      </c>
    </row>
    <row r="102" spans="1:7" ht="13.8">
      <c r="A102" s="47">
        <v>43466</v>
      </c>
      <c r="B102" s="48">
        <v>43.28</v>
      </c>
      <c r="C102" s="48">
        <v>34.58</v>
      </c>
      <c r="D102" s="48">
        <v>42.94</v>
      </c>
      <c r="E102" s="48">
        <v>39.340000000000003</v>
      </c>
      <c r="F102" s="48">
        <v>4.13</v>
      </c>
      <c r="G102" s="48">
        <v>3.86</v>
      </c>
    </row>
    <row r="103" spans="1:7" ht="13.8">
      <c r="A103" s="47">
        <v>43497</v>
      </c>
      <c r="B103" s="48">
        <v>43.07</v>
      </c>
      <c r="C103" s="48">
        <v>32.94</v>
      </c>
      <c r="D103" s="48">
        <v>41.22</v>
      </c>
      <c r="E103" s="48">
        <v>47.1</v>
      </c>
      <c r="F103" s="48">
        <v>3.4</v>
      </c>
      <c r="G103" s="48">
        <v>4.08</v>
      </c>
    </row>
    <row r="104" spans="1:7" ht="13.8">
      <c r="A104" s="47">
        <v>43525</v>
      </c>
      <c r="B104" s="48">
        <v>43.16</v>
      </c>
      <c r="C104" s="48">
        <v>34.35</v>
      </c>
      <c r="D104" s="48">
        <v>44.61</v>
      </c>
      <c r="E104" s="48">
        <v>46.46</v>
      </c>
      <c r="F104" s="48">
        <v>4</v>
      </c>
      <c r="G104" s="48">
        <v>4.17</v>
      </c>
    </row>
    <row r="105" spans="1:7" ht="13.8">
      <c r="A105" s="47">
        <v>43556</v>
      </c>
      <c r="B105" s="48">
        <v>44.07</v>
      </c>
      <c r="C105" s="48">
        <v>36.47</v>
      </c>
      <c r="D105" s="48">
        <v>49.4</v>
      </c>
      <c r="E105" s="48">
        <v>44.88</v>
      </c>
      <c r="F105" s="48">
        <v>4.5</v>
      </c>
      <c r="G105" s="48">
        <v>4</v>
      </c>
    </row>
    <row r="106" spans="1:7" ht="13.8">
      <c r="A106" s="47">
        <v>43586</v>
      </c>
      <c r="B106" s="48">
        <v>44.14</v>
      </c>
      <c r="C106" s="48">
        <v>35.56</v>
      </c>
      <c r="D106" s="48">
        <v>44.67</v>
      </c>
      <c r="E106" s="48">
        <v>68.650000000000006</v>
      </c>
      <c r="F106" s="48">
        <v>4.7699999999999996</v>
      </c>
      <c r="G106" s="48">
        <v>4.2300000000000004</v>
      </c>
    </row>
    <row r="107" spans="1:7" ht="13.8">
      <c r="A107" s="47">
        <v>43617</v>
      </c>
      <c r="B107" s="48">
        <v>44.34</v>
      </c>
      <c r="C107" s="48">
        <v>37.869999999999997</v>
      </c>
      <c r="D107" s="48">
        <v>39.35</v>
      </c>
      <c r="E107" s="48">
        <v>49.54</v>
      </c>
      <c r="F107" s="48">
        <v>4.33</v>
      </c>
      <c r="G107" s="48">
        <v>4.41</v>
      </c>
    </row>
    <row r="108" spans="1:7" ht="13.8">
      <c r="A108" s="47">
        <v>43647</v>
      </c>
      <c r="B108" s="48">
        <v>44.48</v>
      </c>
      <c r="C108" s="48">
        <v>42.39</v>
      </c>
      <c r="D108" s="48">
        <v>45.53</v>
      </c>
      <c r="E108" s="48">
        <v>48.92</v>
      </c>
      <c r="F108" s="48">
        <v>4.8</v>
      </c>
      <c r="G108" s="48">
        <v>3.96</v>
      </c>
    </row>
    <row r="109" spans="1:7" ht="13.8">
      <c r="A109" s="47">
        <v>43678</v>
      </c>
      <c r="B109" s="48">
        <v>45.4</v>
      </c>
      <c r="C109" s="48">
        <v>38.28</v>
      </c>
      <c r="D109" s="48">
        <v>48.72</v>
      </c>
      <c r="E109" s="48">
        <v>51.92</v>
      </c>
      <c r="F109" s="48">
        <v>4.43</v>
      </c>
      <c r="G109" s="48">
        <v>4.21</v>
      </c>
    </row>
    <row r="110" spans="1:7" ht="12" customHeight="1">
      <c r="A110" s="47">
        <v>43709</v>
      </c>
      <c r="B110" s="48">
        <v>46.08</v>
      </c>
      <c r="C110" s="48">
        <v>38.71</v>
      </c>
      <c r="D110" s="48">
        <v>45.49</v>
      </c>
      <c r="E110" s="48">
        <v>46.13</v>
      </c>
      <c r="F110" s="48">
        <v>5.6</v>
      </c>
      <c r="G110" s="48">
        <v>4.28</v>
      </c>
    </row>
    <row r="111" spans="1:7" ht="13.8">
      <c r="A111" s="47">
        <v>43739</v>
      </c>
      <c r="B111" s="48">
        <v>47.04</v>
      </c>
      <c r="C111" s="48">
        <v>41.44</v>
      </c>
      <c r="D111" s="48">
        <v>52.44</v>
      </c>
      <c r="E111" s="48">
        <v>46.89</v>
      </c>
      <c r="F111" s="48">
        <v>5.67</v>
      </c>
      <c r="G111" s="48">
        <v>4.17</v>
      </c>
    </row>
    <row r="112" spans="1:7" ht="12" customHeight="1">
      <c r="A112" s="47">
        <v>43770</v>
      </c>
      <c r="B112" s="48">
        <v>46.85</v>
      </c>
      <c r="C112" s="48">
        <v>42.22</v>
      </c>
      <c r="D112" s="48">
        <v>45.37</v>
      </c>
      <c r="E112" s="48">
        <v>52.28</v>
      </c>
      <c r="F112" s="48">
        <v>7.73</v>
      </c>
      <c r="G112" s="48">
        <v>4.33</v>
      </c>
    </row>
    <row r="113" spans="1:7" ht="13.8">
      <c r="A113" s="47">
        <v>43800</v>
      </c>
      <c r="B113" s="48">
        <v>46.28</v>
      </c>
      <c r="C113" s="48">
        <v>38.75</v>
      </c>
      <c r="D113" s="48">
        <v>41.32</v>
      </c>
      <c r="E113" s="48">
        <v>50.71</v>
      </c>
      <c r="F113" s="48">
        <v>6.51</v>
      </c>
      <c r="G113" s="48">
        <v>4.49</v>
      </c>
    </row>
    <row r="114" spans="1:7" ht="12" customHeight="1">
      <c r="A114" s="47">
        <v>43831</v>
      </c>
      <c r="B114" s="48">
        <v>45.62</v>
      </c>
      <c r="C114" s="48">
        <v>37.200000000000003</v>
      </c>
      <c r="D114" s="48">
        <v>40.36</v>
      </c>
      <c r="E114" s="48">
        <v>46.56</v>
      </c>
      <c r="F114" s="48">
        <v>4.13</v>
      </c>
      <c r="G114" s="48">
        <v>4.01</v>
      </c>
    </row>
    <row r="115" spans="1:7" ht="13.8">
      <c r="A115" s="47">
        <v>43862</v>
      </c>
      <c r="B115" s="48">
        <v>46.16</v>
      </c>
      <c r="C115" s="48">
        <v>36.56</v>
      </c>
      <c r="D115" s="48">
        <v>42.67</v>
      </c>
      <c r="E115" s="48">
        <v>51.86</v>
      </c>
      <c r="F115" s="48">
        <v>4</v>
      </c>
      <c r="G115" s="48">
        <v>4.16</v>
      </c>
    </row>
    <row r="116" spans="1:7" ht="12" customHeight="1">
      <c r="A116" s="47">
        <v>43891</v>
      </c>
      <c r="B116" s="48">
        <v>46.21</v>
      </c>
      <c r="C116" s="48">
        <v>41.62</v>
      </c>
      <c r="D116" s="48">
        <v>42.38</v>
      </c>
      <c r="E116" s="48">
        <v>45.76</v>
      </c>
      <c r="F116" s="48">
        <v>5.93</v>
      </c>
      <c r="G116" s="48">
        <v>4.46</v>
      </c>
    </row>
    <row r="117" spans="1:7" ht="12" customHeight="1">
      <c r="A117" s="47">
        <v>43922</v>
      </c>
      <c r="B117" s="48">
        <v>44.7</v>
      </c>
      <c r="C117" s="48">
        <v>31.06</v>
      </c>
      <c r="D117" s="48">
        <v>39.270000000000003</v>
      </c>
      <c r="E117" s="48">
        <v>55.19</v>
      </c>
      <c r="F117" s="48">
        <v>4.2300000000000004</v>
      </c>
      <c r="G117" s="48">
        <v>4.1900000000000004</v>
      </c>
    </row>
    <row r="118" spans="1:7" ht="12" customHeight="1">
      <c r="A118" s="47">
        <v>43952</v>
      </c>
      <c r="B118" s="48">
        <v>45.42</v>
      </c>
      <c r="C118" s="48">
        <v>33.22</v>
      </c>
      <c r="D118" s="48">
        <v>33.770000000000003</v>
      </c>
      <c r="E118" s="48">
        <v>48.7</v>
      </c>
      <c r="F118" s="48">
        <v>4.47</v>
      </c>
      <c r="G118" s="48">
        <v>4.49</v>
      </c>
    </row>
    <row r="119" spans="1:7" ht="12" customHeight="1">
      <c r="A119" s="47">
        <v>43983</v>
      </c>
      <c r="B119" s="48">
        <v>45.17</v>
      </c>
      <c r="C119" s="48">
        <v>34.26</v>
      </c>
      <c r="D119" s="48">
        <v>45.69</v>
      </c>
      <c r="E119" s="48">
        <v>51.31</v>
      </c>
      <c r="F119" s="48">
        <v>5.73</v>
      </c>
      <c r="G119" s="48">
        <v>5.6</v>
      </c>
    </row>
    <row r="120" spans="1:7" ht="12" customHeight="1">
      <c r="A120" s="47">
        <v>44013</v>
      </c>
      <c r="B120" s="48">
        <v>45.44</v>
      </c>
      <c r="C120" s="48">
        <v>40.74</v>
      </c>
      <c r="D120" s="48">
        <v>37.07</v>
      </c>
      <c r="E120" s="48">
        <v>49.53</v>
      </c>
      <c r="F120" s="48">
        <v>5.55</v>
      </c>
      <c r="G120" s="48">
        <v>5.51</v>
      </c>
    </row>
    <row r="121" spans="1:7" ht="12" customHeight="1">
      <c r="A121" s="47">
        <v>44044</v>
      </c>
      <c r="B121" s="48">
        <v>44.47</v>
      </c>
      <c r="C121" s="48">
        <v>36.44</v>
      </c>
      <c r="D121" s="48">
        <v>38.21</v>
      </c>
      <c r="E121" s="48">
        <v>52.39</v>
      </c>
      <c r="F121" s="48">
        <v>4.21</v>
      </c>
      <c r="G121" s="48">
        <v>4.71</v>
      </c>
    </row>
    <row r="122" spans="1:7" ht="12" customHeight="1">
      <c r="A122" s="47">
        <v>44075</v>
      </c>
      <c r="B122" s="48">
        <v>44.4</v>
      </c>
      <c r="C122" s="48">
        <v>35.17</v>
      </c>
      <c r="D122" s="48">
        <v>37.29</v>
      </c>
      <c r="E122" s="48">
        <v>48.41</v>
      </c>
      <c r="F122" s="48">
        <v>7.5</v>
      </c>
      <c r="G122" s="48">
        <v>4.72</v>
      </c>
    </row>
    <row r="123" spans="1:7" ht="12" customHeight="1">
      <c r="A123" s="47">
        <v>44105</v>
      </c>
      <c r="B123" s="48">
        <v>45.17</v>
      </c>
      <c r="C123" s="48">
        <v>35.96</v>
      </c>
      <c r="D123" s="48">
        <v>39.78</v>
      </c>
      <c r="E123" s="48">
        <v>43.84</v>
      </c>
      <c r="F123" s="48">
        <v>5.8</v>
      </c>
      <c r="G123" s="48">
        <v>4.7300000000000004</v>
      </c>
    </row>
    <row r="124" spans="1:7" ht="12" customHeight="1">
      <c r="A124" s="47">
        <v>44136</v>
      </c>
      <c r="B124" s="48">
        <v>44.62</v>
      </c>
      <c r="C124" s="48">
        <v>36.81</v>
      </c>
      <c r="D124" s="48">
        <v>37.54</v>
      </c>
      <c r="E124" s="48">
        <v>46.1</v>
      </c>
      <c r="F124" s="48">
        <v>6.73</v>
      </c>
      <c r="G124" s="48">
        <v>4.7</v>
      </c>
    </row>
    <row r="125" spans="1:7" ht="12" customHeight="1">
      <c r="A125" s="47">
        <v>44166</v>
      </c>
      <c r="B125" s="48">
        <v>45.46</v>
      </c>
      <c r="C125" s="48">
        <v>40.119999999999997</v>
      </c>
      <c r="D125" s="48">
        <v>35.4</v>
      </c>
      <c r="E125" s="48">
        <v>54.71</v>
      </c>
      <c r="F125" s="48">
        <v>5.5</v>
      </c>
      <c r="G125" s="48">
        <v>4.54</v>
      </c>
    </row>
    <row r="126" spans="1:7" ht="12" customHeight="1">
      <c r="A126" s="47">
        <v>44197</v>
      </c>
      <c r="B126" s="48">
        <v>45.77</v>
      </c>
      <c r="C126" s="48">
        <v>34.64</v>
      </c>
      <c r="D126" s="48">
        <v>39.69</v>
      </c>
      <c r="E126" s="48">
        <v>41</v>
      </c>
      <c r="F126" s="48">
        <v>4.47</v>
      </c>
      <c r="G126" s="48">
        <v>4.3600000000000003</v>
      </c>
    </row>
    <row r="127" spans="1:7" ht="13.8">
      <c r="A127" s="47">
        <v>44228</v>
      </c>
      <c r="B127" s="48">
        <v>46.68</v>
      </c>
      <c r="C127" s="48">
        <v>40.11</v>
      </c>
      <c r="D127" s="48">
        <v>41.83</v>
      </c>
      <c r="E127" s="48">
        <v>59.37</v>
      </c>
      <c r="F127" s="48">
        <v>4.43</v>
      </c>
      <c r="G127" s="48">
        <v>4.62</v>
      </c>
    </row>
    <row r="128" spans="1:7" ht="13.8">
      <c r="A128" s="47">
        <v>44256</v>
      </c>
      <c r="B128" s="48">
        <v>47.06</v>
      </c>
      <c r="C128" s="48">
        <v>37.47</v>
      </c>
      <c r="D128" s="48">
        <v>44.21</v>
      </c>
      <c r="E128" s="48">
        <v>47.02</v>
      </c>
      <c r="F128" s="48">
        <v>6</v>
      </c>
      <c r="G128" s="48">
        <v>4.6100000000000003</v>
      </c>
    </row>
    <row r="129" spans="1:7" ht="13.8">
      <c r="A129" s="47">
        <v>44287</v>
      </c>
      <c r="B129" s="48">
        <v>47.11</v>
      </c>
      <c r="C129" s="48">
        <v>41.88</v>
      </c>
      <c r="D129" s="48">
        <v>41.92</v>
      </c>
      <c r="E129" s="48">
        <v>47.95</v>
      </c>
      <c r="F129" s="48">
        <v>5.2</v>
      </c>
      <c r="G129" s="48">
        <v>4.6900000000000004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18-A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Plan34">
    <tabColor theme="0"/>
  </sheetPr>
  <dimension ref="A1:H127"/>
  <sheetViews>
    <sheetView showGridLines="0" zoomScaleNormal="100" workbookViewId="0">
      <pane xSplit="1" ySplit="5" topLeftCell="B114" activePane="bottomRight" state="frozen"/>
      <selection activeCell="E61" sqref="E61"/>
      <selection pane="topRight" activeCell="E61" sqref="E61"/>
      <selection pane="bottomLeft" activeCell="E61" sqref="E61"/>
      <selection pane="bottomRight" activeCell="A127" sqref="A127"/>
    </sheetView>
  </sheetViews>
  <sheetFormatPr defaultColWidth="9.109375" defaultRowHeight="13.2"/>
  <cols>
    <col min="1" max="1" width="9" style="1" customWidth="1"/>
    <col min="2" max="7" width="13.88671875" style="1" customWidth="1"/>
    <col min="8" max="16384" width="9.109375" style="1"/>
  </cols>
  <sheetData>
    <row r="1" spans="1:8" ht="13.8">
      <c r="A1" s="16" t="s">
        <v>331</v>
      </c>
      <c r="B1" s="16"/>
      <c r="C1" s="16"/>
      <c r="D1" s="16"/>
      <c r="E1" s="16"/>
      <c r="F1" s="16"/>
      <c r="G1" s="16"/>
    </row>
    <row r="2" spans="1:8" ht="13.8">
      <c r="A2" s="16" t="s">
        <v>186</v>
      </c>
      <c r="B2" s="16"/>
      <c r="C2" s="16"/>
      <c r="D2" s="16"/>
      <c r="E2" s="16"/>
      <c r="F2" s="16"/>
      <c r="G2" s="16"/>
    </row>
    <row r="3" spans="1:8" ht="12" customHeight="1">
      <c r="A3" s="17" t="s">
        <v>147</v>
      </c>
      <c r="B3" s="17"/>
      <c r="C3" s="17"/>
      <c r="D3" s="17"/>
      <c r="E3" s="17"/>
      <c r="F3" s="17"/>
      <c r="G3" s="17"/>
    </row>
    <row r="4" spans="1:8" s="2" customFormat="1" ht="12.75" customHeight="1">
      <c r="A4" s="27" t="s">
        <v>0</v>
      </c>
      <c r="B4" s="41" t="s">
        <v>183</v>
      </c>
      <c r="C4" s="41" t="s">
        <v>24</v>
      </c>
      <c r="D4" s="41" t="s">
        <v>24</v>
      </c>
      <c r="E4" s="41" t="s">
        <v>36</v>
      </c>
      <c r="F4" s="41" t="s">
        <v>160</v>
      </c>
      <c r="G4" s="21" t="s">
        <v>4</v>
      </c>
    </row>
    <row r="5" spans="1:8" s="3" customFormat="1" ht="12.75" customHeight="1">
      <c r="A5" s="46"/>
      <c r="B5" s="121"/>
      <c r="C5" s="121" t="s">
        <v>184</v>
      </c>
      <c r="D5" s="121" t="s">
        <v>35</v>
      </c>
      <c r="E5" s="121" t="s">
        <v>185</v>
      </c>
      <c r="F5" s="44"/>
      <c r="G5" s="37"/>
      <c r="H5" s="261" t="s">
        <v>266</v>
      </c>
    </row>
    <row r="6" spans="1:8" s="3" customFormat="1" ht="12.75" customHeight="1">
      <c r="A6" s="47">
        <v>40603</v>
      </c>
      <c r="B6" s="48">
        <v>5.83</v>
      </c>
      <c r="C6" s="48">
        <v>9.67</v>
      </c>
      <c r="D6" s="48">
        <v>23.3</v>
      </c>
      <c r="E6" s="48">
        <v>19.47</v>
      </c>
      <c r="F6" s="48">
        <v>10.9</v>
      </c>
      <c r="G6" s="48">
        <v>21.08</v>
      </c>
    </row>
    <row r="7" spans="1:8" s="3" customFormat="1" ht="12.75" customHeight="1">
      <c r="A7" s="47">
        <v>40634</v>
      </c>
      <c r="B7" s="48">
        <v>5.83</v>
      </c>
      <c r="C7" s="48">
        <v>7.17</v>
      </c>
      <c r="D7" s="48">
        <v>58.02</v>
      </c>
      <c r="E7" s="48">
        <v>23.53</v>
      </c>
      <c r="F7" s="48">
        <v>15.95</v>
      </c>
      <c r="G7" s="48">
        <v>25.28</v>
      </c>
    </row>
    <row r="8" spans="1:8" s="3" customFormat="1" ht="12.75" customHeight="1">
      <c r="A8" s="47">
        <v>40664</v>
      </c>
      <c r="B8" s="48">
        <v>5.7</v>
      </c>
      <c r="C8" s="48">
        <v>8.0299999999999994</v>
      </c>
      <c r="D8" s="48">
        <v>17.350000000000001</v>
      </c>
      <c r="E8" s="48">
        <v>10.130000000000001</v>
      </c>
      <c r="F8" s="48">
        <v>11.36</v>
      </c>
      <c r="G8" s="48">
        <v>20.38</v>
      </c>
    </row>
    <row r="9" spans="1:8" s="3" customFormat="1" ht="12.75" customHeight="1">
      <c r="A9" s="47">
        <v>40695</v>
      </c>
      <c r="B9" s="48">
        <v>5.67</v>
      </c>
      <c r="C9" s="48">
        <v>7.9</v>
      </c>
      <c r="D9" s="48">
        <v>16.12</v>
      </c>
      <c r="E9" s="48">
        <v>29.23</v>
      </c>
      <c r="F9" s="48">
        <v>11.57</v>
      </c>
      <c r="G9" s="48">
        <v>23.29</v>
      </c>
    </row>
    <row r="10" spans="1:8" s="3" customFormat="1" ht="12.75" customHeight="1">
      <c r="A10" s="47">
        <v>40725</v>
      </c>
      <c r="B10" s="48">
        <v>5.53</v>
      </c>
      <c r="C10" s="48">
        <v>9.4700000000000006</v>
      </c>
      <c r="D10" s="48">
        <v>20.53</v>
      </c>
      <c r="E10" s="48">
        <v>29.1</v>
      </c>
      <c r="F10" s="48">
        <v>15.71</v>
      </c>
      <c r="G10" s="48">
        <v>22.56</v>
      </c>
    </row>
    <row r="11" spans="1:8" s="3" customFormat="1" ht="12.75" customHeight="1">
      <c r="A11" s="47">
        <v>40756</v>
      </c>
      <c r="B11" s="48">
        <v>5.97</v>
      </c>
      <c r="C11" s="48">
        <v>9.0299999999999994</v>
      </c>
      <c r="D11" s="48">
        <v>33.14</v>
      </c>
      <c r="E11" s="48">
        <v>22.53</v>
      </c>
      <c r="F11" s="48">
        <v>22.15</v>
      </c>
      <c r="G11" s="48">
        <v>22.9</v>
      </c>
    </row>
    <row r="12" spans="1:8" s="3" customFormat="1" ht="12.75" customHeight="1">
      <c r="A12" s="47">
        <v>40787</v>
      </c>
      <c r="B12" s="48">
        <v>6.47</v>
      </c>
      <c r="C12" s="48">
        <v>7.77</v>
      </c>
      <c r="D12" s="48">
        <v>14.94</v>
      </c>
      <c r="E12" s="48">
        <v>16.23</v>
      </c>
      <c r="F12" s="48">
        <v>24.2</v>
      </c>
      <c r="G12" s="48">
        <v>21.19</v>
      </c>
    </row>
    <row r="13" spans="1:8" s="3" customFormat="1" ht="12.75" customHeight="1">
      <c r="A13" s="47">
        <v>40817</v>
      </c>
      <c r="B13" s="48">
        <v>5.67</v>
      </c>
      <c r="C13" s="48">
        <v>9.43</v>
      </c>
      <c r="D13" s="48">
        <v>13.87</v>
      </c>
      <c r="E13" s="48">
        <v>21.3</v>
      </c>
      <c r="F13" s="48">
        <v>16.75</v>
      </c>
      <c r="G13" s="48">
        <v>20.53</v>
      </c>
    </row>
    <row r="14" spans="1:8" s="3" customFormat="1" ht="12.75" customHeight="1">
      <c r="A14" s="47">
        <v>40848</v>
      </c>
      <c r="B14" s="48">
        <v>5.77</v>
      </c>
      <c r="C14" s="48">
        <v>8.67</v>
      </c>
      <c r="D14" s="48">
        <v>61.18</v>
      </c>
      <c r="E14" s="48">
        <v>21.1</v>
      </c>
      <c r="F14" s="48">
        <v>14.62</v>
      </c>
      <c r="G14" s="48">
        <v>24.03</v>
      </c>
    </row>
    <row r="15" spans="1:8" s="3" customFormat="1" ht="12.75" customHeight="1">
      <c r="A15" s="47">
        <v>40878</v>
      </c>
      <c r="B15" s="48">
        <v>6.33</v>
      </c>
      <c r="C15" s="48">
        <v>8.17</v>
      </c>
      <c r="D15" s="48">
        <v>21.4</v>
      </c>
      <c r="E15" s="48">
        <v>19.600000000000001</v>
      </c>
      <c r="F15" s="48">
        <v>15.17</v>
      </c>
      <c r="G15" s="48">
        <v>23.19</v>
      </c>
    </row>
    <row r="16" spans="1:8" s="3" customFormat="1" ht="12.75" customHeight="1">
      <c r="A16" s="47">
        <v>40909</v>
      </c>
      <c r="B16" s="48">
        <v>5.87</v>
      </c>
      <c r="C16" s="48">
        <v>6.8</v>
      </c>
      <c r="D16" s="48">
        <v>11.2</v>
      </c>
      <c r="E16" s="48">
        <v>14.4</v>
      </c>
      <c r="F16" s="48">
        <v>37.520000000000003</v>
      </c>
      <c r="G16" s="48">
        <v>23.4</v>
      </c>
    </row>
    <row r="17" spans="1:7" s="3" customFormat="1" ht="12.75" customHeight="1">
      <c r="A17" s="47">
        <v>40940</v>
      </c>
      <c r="B17" s="48">
        <v>5.77</v>
      </c>
      <c r="C17" s="48">
        <v>7.37</v>
      </c>
      <c r="D17" s="48">
        <v>15.67</v>
      </c>
      <c r="E17" s="48">
        <v>11.3</v>
      </c>
      <c r="F17" s="48">
        <v>27.4</v>
      </c>
      <c r="G17" s="48">
        <v>21.76</v>
      </c>
    </row>
    <row r="18" spans="1:7" s="3" customFormat="1" ht="12.75" customHeight="1">
      <c r="A18" s="47">
        <v>40969</v>
      </c>
      <c r="B18" s="48">
        <v>6.93</v>
      </c>
      <c r="C18" s="48">
        <v>7.77</v>
      </c>
      <c r="D18" s="48">
        <v>27.05</v>
      </c>
      <c r="E18" s="48">
        <v>35.9</v>
      </c>
      <c r="F18" s="48">
        <v>22.37</v>
      </c>
      <c r="G18" s="48">
        <v>23.25</v>
      </c>
    </row>
    <row r="19" spans="1:7" s="3" customFormat="1" ht="12.75" customHeight="1">
      <c r="A19" s="47">
        <v>41000</v>
      </c>
      <c r="B19" s="48">
        <v>6.2</v>
      </c>
      <c r="C19" s="48">
        <v>7.43</v>
      </c>
      <c r="D19" s="48">
        <v>29.96</v>
      </c>
      <c r="E19" s="48">
        <v>47.17</v>
      </c>
      <c r="F19" s="48">
        <v>26.5</v>
      </c>
      <c r="G19" s="48">
        <v>23.95</v>
      </c>
    </row>
    <row r="20" spans="1:7" s="3" customFormat="1" ht="12.75" customHeight="1">
      <c r="A20" s="47">
        <v>41030</v>
      </c>
      <c r="B20" s="48">
        <v>6.27</v>
      </c>
      <c r="C20" s="48">
        <v>5.4</v>
      </c>
      <c r="D20" s="48">
        <v>28.37</v>
      </c>
      <c r="E20" s="48">
        <v>43.3</v>
      </c>
      <c r="F20" s="48">
        <v>21.09</v>
      </c>
      <c r="G20" s="48">
        <v>23.58</v>
      </c>
    </row>
    <row r="21" spans="1:7" s="3" customFormat="1" ht="12.75" customHeight="1">
      <c r="A21" s="47">
        <v>41061</v>
      </c>
      <c r="B21" s="48">
        <v>5.97</v>
      </c>
      <c r="C21" s="48">
        <v>4.7</v>
      </c>
      <c r="D21" s="48">
        <v>32.5</v>
      </c>
      <c r="E21" s="48">
        <v>154.57</v>
      </c>
      <c r="F21" s="48">
        <v>13.73</v>
      </c>
      <c r="G21" s="48">
        <v>27.26</v>
      </c>
    </row>
    <row r="22" spans="1:7" s="3" customFormat="1" ht="12.75" customHeight="1">
      <c r="A22" s="47">
        <v>41091</v>
      </c>
      <c r="B22" s="48">
        <v>6.6</v>
      </c>
      <c r="C22" s="48">
        <v>6.23</v>
      </c>
      <c r="D22" s="48">
        <v>17.84</v>
      </c>
      <c r="E22" s="48">
        <v>20.87</v>
      </c>
      <c r="F22" s="48">
        <v>11.8</v>
      </c>
      <c r="G22" s="48">
        <v>22.76</v>
      </c>
    </row>
    <row r="23" spans="1:7" s="3" customFormat="1" ht="12.75" customHeight="1">
      <c r="A23" s="47">
        <v>41122</v>
      </c>
      <c r="B23" s="48">
        <v>6.93</v>
      </c>
      <c r="C23" s="48">
        <v>7.83</v>
      </c>
      <c r="D23" s="48">
        <v>20.309999999999999</v>
      </c>
      <c r="E23" s="48">
        <v>16.899999999999999</v>
      </c>
      <c r="F23" s="48">
        <v>13.68</v>
      </c>
      <c r="G23" s="48">
        <v>23.5</v>
      </c>
    </row>
    <row r="24" spans="1:7" s="3" customFormat="1" ht="12.75" customHeight="1">
      <c r="A24" s="47">
        <v>41153</v>
      </c>
      <c r="B24" s="48">
        <v>6.83</v>
      </c>
      <c r="C24" s="48">
        <v>8.23</v>
      </c>
      <c r="D24" s="48">
        <v>47.48</v>
      </c>
      <c r="E24" s="48">
        <v>15.37</v>
      </c>
      <c r="F24" s="48">
        <v>10.53</v>
      </c>
      <c r="G24" s="48">
        <v>24.94</v>
      </c>
    </row>
    <row r="25" spans="1:7" s="3" customFormat="1" ht="12.75" customHeight="1">
      <c r="A25" s="47">
        <v>41183</v>
      </c>
      <c r="B25" s="48">
        <v>6.13</v>
      </c>
      <c r="C25" s="48">
        <v>8.0299999999999994</v>
      </c>
      <c r="D25" s="48">
        <v>71.38</v>
      </c>
      <c r="E25" s="48">
        <v>13.57</v>
      </c>
      <c r="F25" s="48">
        <v>13.65</v>
      </c>
      <c r="G25" s="48">
        <v>29.08</v>
      </c>
    </row>
    <row r="26" spans="1:7" s="3" customFormat="1" ht="12.75" customHeight="1">
      <c r="A26" s="47">
        <v>41214</v>
      </c>
      <c r="B26" s="48">
        <v>6.73</v>
      </c>
      <c r="C26" s="48">
        <v>7.33</v>
      </c>
      <c r="D26" s="48">
        <v>32.83</v>
      </c>
      <c r="E26" s="48">
        <v>8.9700000000000006</v>
      </c>
      <c r="F26" s="48">
        <v>12.25</v>
      </c>
      <c r="G26" s="48">
        <v>23.95</v>
      </c>
    </row>
    <row r="27" spans="1:7" s="3" customFormat="1" ht="12.75" customHeight="1">
      <c r="A27" s="47">
        <v>41244</v>
      </c>
      <c r="B27" s="48">
        <v>6.5</v>
      </c>
      <c r="C27" s="48">
        <v>8.73</v>
      </c>
      <c r="D27" s="48">
        <v>29.06</v>
      </c>
      <c r="E27" s="48">
        <v>206.23</v>
      </c>
      <c r="F27" s="48">
        <v>17.2</v>
      </c>
      <c r="G27" s="48">
        <v>30.1</v>
      </c>
    </row>
    <row r="28" spans="1:7" s="3" customFormat="1" ht="12.75" customHeight="1">
      <c r="A28" s="47">
        <v>41275</v>
      </c>
      <c r="B28" s="48">
        <v>6.37</v>
      </c>
      <c r="C28" s="48">
        <v>7.57</v>
      </c>
      <c r="D28" s="48">
        <v>16.420000000000002</v>
      </c>
      <c r="E28" s="48">
        <v>208.3</v>
      </c>
      <c r="F28" s="48">
        <v>14.91</v>
      </c>
      <c r="G28" s="48">
        <v>26.9</v>
      </c>
    </row>
    <row r="29" spans="1:7" s="3" customFormat="1" ht="12.75" customHeight="1">
      <c r="A29" s="47">
        <v>41306</v>
      </c>
      <c r="B29" s="48">
        <v>6.23</v>
      </c>
      <c r="C29" s="48">
        <v>6.37</v>
      </c>
      <c r="D29" s="48">
        <v>14.43</v>
      </c>
      <c r="E29" s="48">
        <v>10.83</v>
      </c>
      <c r="F29" s="48">
        <v>7.8</v>
      </c>
      <c r="G29" s="48">
        <v>21.63</v>
      </c>
    </row>
    <row r="30" spans="1:7" s="3" customFormat="1" ht="12.75" customHeight="1">
      <c r="A30" s="47">
        <v>41334</v>
      </c>
      <c r="B30" s="48">
        <v>6.97</v>
      </c>
      <c r="C30" s="48">
        <v>7.47</v>
      </c>
      <c r="D30" s="48">
        <v>34.69</v>
      </c>
      <c r="E30" s="48">
        <v>12.33</v>
      </c>
      <c r="F30" s="48">
        <v>12.49</v>
      </c>
      <c r="G30" s="48">
        <v>25.33</v>
      </c>
    </row>
    <row r="31" spans="1:7" s="3" customFormat="1" ht="12.75" customHeight="1">
      <c r="A31" s="47">
        <v>41365</v>
      </c>
      <c r="B31" s="48">
        <v>6.23</v>
      </c>
      <c r="C31" s="48">
        <v>7.33</v>
      </c>
      <c r="D31" s="48">
        <v>60.41</v>
      </c>
      <c r="E31" s="48">
        <v>13.87</v>
      </c>
      <c r="F31" s="48">
        <v>25.74</v>
      </c>
      <c r="G31" s="48">
        <v>29.16</v>
      </c>
    </row>
    <row r="32" spans="1:7" s="3" customFormat="1" ht="12.75" customHeight="1">
      <c r="A32" s="47">
        <v>41395</v>
      </c>
      <c r="B32" s="48">
        <v>5.8</v>
      </c>
      <c r="C32" s="48">
        <v>7.1</v>
      </c>
      <c r="D32" s="48">
        <v>61.24</v>
      </c>
      <c r="E32" s="48">
        <v>17</v>
      </c>
      <c r="F32" s="48">
        <v>16.739999999999998</v>
      </c>
      <c r="G32" s="48">
        <v>29.55</v>
      </c>
    </row>
    <row r="33" spans="1:7" s="3" customFormat="1" ht="12.75" customHeight="1">
      <c r="A33" s="47">
        <v>41426</v>
      </c>
      <c r="B33" s="48">
        <v>6.23</v>
      </c>
      <c r="C33" s="48">
        <v>8.67</v>
      </c>
      <c r="D33" s="48">
        <v>31.25</v>
      </c>
      <c r="E33" s="48">
        <v>163</v>
      </c>
      <c r="F33" s="48">
        <v>16.73</v>
      </c>
      <c r="G33" s="48">
        <v>29.83</v>
      </c>
    </row>
    <row r="34" spans="1:7" s="3" customFormat="1" ht="12.75" customHeight="1">
      <c r="A34" s="47">
        <v>41456</v>
      </c>
      <c r="B34" s="48">
        <v>5.97</v>
      </c>
      <c r="C34" s="48">
        <v>7.8</v>
      </c>
      <c r="D34" s="48">
        <v>23.77</v>
      </c>
      <c r="E34" s="48">
        <v>31.93</v>
      </c>
      <c r="F34" s="48">
        <v>15.62</v>
      </c>
      <c r="G34" s="48">
        <v>25.33</v>
      </c>
    </row>
    <row r="35" spans="1:7" s="3" customFormat="1" ht="12.75" customHeight="1">
      <c r="A35" s="47">
        <v>41487</v>
      </c>
      <c r="B35" s="48">
        <v>6.3</v>
      </c>
      <c r="C35" s="48">
        <v>7.67</v>
      </c>
      <c r="D35" s="48">
        <v>10.96</v>
      </c>
      <c r="E35" s="48">
        <v>105.13</v>
      </c>
      <c r="F35" s="48">
        <v>15.55</v>
      </c>
      <c r="G35" s="48">
        <v>23.59</v>
      </c>
    </row>
    <row r="36" spans="1:7" s="3" customFormat="1" ht="12.75" customHeight="1">
      <c r="A36" s="47">
        <v>41518</v>
      </c>
      <c r="B36" s="48">
        <v>6.97</v>
      </c>
      <c r="C36" s="48">
        <v>7.47</v>
      </c>
      <c r="D36" s="48">
        <v>22.91</v>
      </c>
      <c r="E36" s="48">
        <v>204</v>
      </c>
      <c r="F36" s="48">
        <v>18.63</v>
      </c>
      <c r="G36" s="48">
        <v>28.87</v>
      </c>
    </row>
    <row r="37" spans="1:7" s="3" customFormat="1" ht="12.75" customHeight="1">
      <c r="A37" s="47">
        <v>41548</v>
      </c>
      <c r="B37" s="48">
        <v>6.13</v>
      </c>
      <c r="C37" s="48">
        <v>7.13</v>
      </c>
      <c r="D37" s="48">
        <v>18.59</v>
      </c>
      <c r="E37" s="48">
        <v>13.07</v>
      </c>
      <c r="F37" s="48">
        <v>15.16</v>
      </c>
      <c r="G37" s="48">
        <v>22.24</v>
      </c>
    </row>
    <row r="38" spans="1:7" s="3" customFormat="1" ht="12.75" customHeight="1">
      <c r="A38" s="47">
        <v>41579</v>
      </c>
      <c r="B38" s="48">
        <v>6.47</v>
      </c>
      <c r="C38" s="48">
        <v>7.37</v>
      </c>
      <c r="D38" s="48">
        <v>13.95</v>
      </c>
      <c r="E38" s="48">
        <v>78.33</v>
      </c>
      <c r="F38" s="48">
        <v>15.43</v>
      </c>
      <c r="G38" s="48">
        <v>23.88</v>
      </c>
    </row>
    <row r="39" spans="1:7" s="3" customFormat="1" ht="12.75" customHeight="1">
      <c r="A39" s="47">
        <v>41609</v>
      </c>
      <c r="B39" s="48">
        <v>6.57</v>
      </c>
      <c r="C39" s="48">
        <v>7.53</v>
      </c>
      <c r="D39" s="48">
        <v>32.57</v>
      </c>
      <c r="E39" s="48">
        <v>148.03</v>
      </c>
      <c r="F39" s="48">
        <v>25.19</v>
      </c>
      <c r="G39" s="48">
        <v>30.24</v>
      </c>
    </row>
    <row r="40" spans="1:7" s="3" customFormat="1" ht="12.75" customHeight="1">
      <c r="A40" s="47">
        <v>41640</v>
      </c>
      <c r="B40" s="48">
        <v>7</v>
      </c>
      <c r="C40" s="48">
        <v>6.2</v>
      </c>
      <c r="D40" s="48">
        <v>21.22</v>
      </c>
      <c r="E40" s="48">
        <v>36.83</v>
      </c>
      <c r="F40" s="48">
        <v>10.85</v>
      </c>
      <c r="G40" s="48">
        <v>23.53</v>
      </c>
    </row>
    <row r="41" spans="1:7" s="3" customFormat="1" ht="12.75" customHeight="1">
      <c r="A41" s="47">
        <v>41671</v>
      </c>
      <c r="B41" s="48">
        <v>6.37</v>
      </c>
      <c r="C41" s="48">
        <v>5.97</v>
      </c>
      <c r="D41" s="48">
        <v>15.42</v>
      </c>
      <c r="E41" s="48">
        <v>19.03</v>
      </c>
      <c r="F41" s="48">
        <v>13.32</v>
      </c>
      <c r="G41" s="48">
        <v>21.87</v>
      </c>
    </row>
    <row r="42" spans="1:7" s="3" customFormat="1" ht="12.75" customHeight="1">
      <c r="A42" s="47">
        <v>41699</v>
      </c>
      <c r="B42" s="48">
        <v>6.77</v>
      </c>
      <c r="C42" s="48">
        <v>7.5</v>
      </c>
      <c r="D42" s="48">
        <v>19.53</v>
      </c>
      <c r="E42" s="48">
        <v>209.43</v>
      </c>
      <c r="F42" s="48">
        <v>26.2</v>
      </c>
      <c r="G42" s="48">
        <v>30.5</v>
      </c>
    </row>
    <row r="43" spans="1:7" s="3" customFormat="1" ht="12.75" customHeight="1">
      <c r="A43" s="47">
        <v>41731</v>
      </c>
      <c r="B43" s="48">
        <v>6.53</v>
      </c>
      <c r="C43" s="48">
        <v>7.03</v>
      </c>
      <c r="D43" s="48">
        <v>14.88</v>
      </c>
      <c r="E43" s="48">
        <v>188.43</v>
      </c>
      <c r="F43" s="48">
        <v>17.829999999999998</v>
      </c>
      <c r="G43" s="48">
        <v>28.09</v>
      </c>
    </row>
    <row r="44" spans="1:7" s="3" customFormat="1" ht="12.75" customHeight="1">
      <c r="A44" s="47">
        <v>41762</v>
      </c>
      <c r="B44" s="48">
        <v>6.97</v>
      </c>
      <c r="C44" s="48">
        <v>6.7</v>
      </c>
      <c r="D44" s="48">
        <v>20.22</v>
      </c>
      <c r="E44" s="48">
        <v>16.47</v>
      </c>
      <c r="F44" s="48">
        <v>19.899999999999999</v>
      </c>
      <c r="G44" s="48">
        <v>22.69</v>
      </c>
    </row>
    <row r="45" spans="1:7" s="3" customFormat="1" ht="12.75" customHeight="1">
      <c r="A45" s="47">
        <v>41791</v>
      </c>
      <c r="B45" s="48">
        <v>7.67</v>
      </c>
      <c r="C45" s="48">
        <v>7.87</v>
      </c>
      <c r="D45" s="48">
        <v>28.88</v>
      </c>
      <c r="E45" s="48">
        <v>37.369999999999997</v>
      </c>
      <c r="F45" s="48">
        <v>25.74</v>
      </c>
      <c r="G45" s="48">
        <v>25.75</v>
      </c>
    </row>
    <row r="46" spans="1:7" s="3" customFormat="1" ht="12.75" customHeight="1">
      <c r="A46" s="47">
        <v>41821</v>
      </c>
      <c r="B46" s="48">
        <v>7.57</v>
      </c>
      <c r="C46" s="48">
        <v>7.63</v>
      </c>
      <c r="D46" s="48">
        <v>15.7</v>
      </c>
      <c r="E46" s="48">
        <v>173.63</v>
      </c>
      <c r="F46" s="48">
        <v>31.48</v>
      </c>
      <c r="G46" s="48">
        <v>28.67</v>
      </c>
    </row>
    <row r="47" spans="1:7" s="3" customFormat="1" ht="12.75" customHeight="1">
      <c r="A47" s="47">
        <v>41852</v>
      </c>
      <c r="B47" s="48">
        <v>7.3</v>
      </c>
      <c r="C47" s="48">
        <v>7.2</v>
      </c>
      <c r="D47" s="48">
        <v>19.93</v>
      </c>
      <c r="E47" s="48">
        <v>65.430000000000007</v>
      </c>
      <c r="F47" s="48">
        <v>39.11</v>
      </c>
      <c r="G47" s="48">
        <v>28.4</v>
      </c>
    </row>
    <row r="48" spans="1:7" s="3" customFormat="1" ht="12.75" customHeight="1">
      <c r="A48" s="47">
        <v>41883</v>
      </c>
      <c r="B48" s="48">
        <v>6.7</v>
      </c>
      <c r="C48" s="48">
        <v>6.8</v>
      </c>
      <c r="D48" s="48">
        <v>20.25</v>
      </c>
      <c r="E48" s="48">
        <v>148.30000000000001</v>
      </c>
      <c r="F48" s="48">
        <v>39.79</v>
      </c>
      <c r="G48" s="48">
        <v>32.08</v>
      </c>
    </row>
    <row r="49" spans="1:7" s="3" customFormat="1" ht="12.75" customHeight="1">
      <c r="A49" s="47">
        <v>41913</v>
      </c>
      <c r="B49" s="48">
        <v>6.27</v>
      </c>
      <c r="C49" s="48">
        <v>7.27</v>
      </c>
      <c r="D49" s="48">
        <v>22.84</v>
      </c>
      <c r="E49" s="48">
        <v>12.27</v>
      </c>
      <c r="F49" s="48">
        <v>31.08</v>
      </c>
      <c r="G49" s="48">
        <v>26.92</v>
      </c>
    </row>
    <row r="50" spans="1:7" s="3" customFormat="1" ht="12.75" customHeight="1">
      <c r="A50" s="47">
        <v>41944</v>
      </c>
      <c r="B50" s="48">
        <v>6.2</v>
      </c>
      <c r="C50" s="48">
        <v>7.57</v>
      </c>
      <c r="D50" s="48">
        <v>38.15</v>
      </c>
      <c r="E50" s="48">
        <v>21.83</v>
      </c>
      <c r="F50" s="48">
        <v>23.54</v>
      </c>
      <c r="G50" s="48">
        <v>24.84</v>
      </c>
    </row>
    <row r="51" spans="1:7" s="3" customFormat="1" ht="12.75" customHeight="1">
      <c r="A51" s="47">
        <v>41974</v>
      </c>
      <c r="B51" s="48">
        <v>6.73</v>
      </c>
      <c r="C51" s="48">
        <v>7.47</v>
      </c>
      <c r="D51" s="48">
        <v>18.96</v>
      </c>
      <c r="E51" s="48">
        <v>88.1</v>
      </c>
      <c r="F51" s="48">
        <v>30.76</v>
      </c>
      <c r="G51" s="48">
        <v>28.02</v>
      </c>
    </row>
    <row r="52" spans="1:7" s="3" customFormat="1" ht="12.75" customHeight="1">
      <c r="A52" s="47">
        <v>42005</v>
      </c>
      <c r="B52" s="48">
        <v>7.77</v>
      </c>
      <c r="C52" s="48">
        <v>6.7</v>
      </c>
      <c r="D52" s="48">
        <v>15.03</v>
      </c>
      <c r="E52" s="48">
        <v>32.729999999999997</v>
      </c>
      <c r="F52" s="48">
        <v>28.35</v>
      </c>
      <c r="G52" s="48">
        <v>27.58</v>
      </c>
    </row>
    <row r="53" spans="1:7" s="3" customFormat="1" ht="12.75" customHeight="1">
      <c r="A53" s="47">
        <v>42036</v>
      </c>
      <c r="B53" s="48">
        <v>6.47</v>
      </c>
      <c r="C53" s="48">
        <v>7.13</v>
      </c>
      <c r="D53" s="48">
        <v>16.88</v>
      </c>
      <c r="E53" s="48">
        <v>14.43</v>
      </c>
      <c r="F53" s="48">
        <v>26.06</v>
      </c>
      <c r="G53" s="48">
        <v>22.95</v>
      </c>
    </row>
    <row r="54" spans="1:7" s="3" customFormat="1" ht="12.75" customHeight="1">
      <c r="A54" s="47">
        <v>42064</v>
      </c>
      <c r="B54" s="48">
        <v>5.97</v>
      </c>
      <c r="C54" s="48">
        <v>7.33</v>
      </c>
      <c r="D54" s="48">
        <v>17.260000000000002</v>
      </c>
      <c r="E54" s="48">
        <v>80.23</v>
      </c>
      <c r="F54" s="48">
        <v>26.3</v>
      </c>
      <c r="G54" s="48">
        <v>27.78</v>
      </c>
    </row>
    <row r="55" spans="1:7" ht="13.8">
      <c r="A55" s="47">
        <v>42095</v>
      </c>
      <c r="B55" s="48">
        <v>6.77</v>
      </c>
      <c r="C55" s="48">
        <v>6.5</v>
      </c>
      <c r="D55" s="48">
        <v>22.22</v>
      </c>
      <c r="E55" s="48">
        <v>14.67</v>
      </c>
      <c r="F55" s="48">
        <v>28.37</v>
      </c>
      <c r="G55" s="48">
        <v>23.85</v>
      </c>
    </row>
    <row r="56" spans="1:7" ht="13.8">
      <c r="A56" s="47">
        <v>42125</v>
      </c>
      <c r="B56" s="48">
        <v>6.5</v>
      </c>
      <c r="C56" s="48">
        <v>6.9</v>
      </c>
      <c r="D56" s="48">
        <v>20.38</v>
      </c>
      <c r="E56" s="48">
        <v>18</v>
      </c>
      <c r="F56" s="48">
        <v>28.35</v>
      </c>
      <c r="G56" s="48">
        <v>23.3</v>
      </c>
    </row>
    <row r="57" spans="1:7" ht="13.8">
      <c r="A57" s="47">
        <v>42156</v>
      </c>
      <c r="B57" s="48">
        <v>7.47</v>
      </c>
      <c r="C57" s="48">
        <v>6.83</v>
      </c>
      <c r="D57" s="48">
        <v>38.049999999999997</v>
      </c>
      <c r="E57" s="48">
        <v>50</v>
      </c>
      <c r="F57" s="48">
        <v>29.71</v>
      </c>
      <c r="G57" s="48">
        <v>26.92</v>
      </c>
    </row>
    <row r="58" spans="1:7" ht="13.8">
      <c r="A58" s="47">
        <v>42186</v>
      </c>
      <c r="B58" s="48">
        <v>6.87</v>
      </c>
      <c r="C58" s="48">
        <v>6.27</v>
      </c>
      <c r="D58" s="48">
        <v>21.22</v>
      </c>
      <c r="E58" s="48">
        <v>43.7</v>
      </c>
      <c r="F58" s="48">
        <v>45.19</v>
      </c>
      <c r="G58" s="48">
        <v>25.79</v>
      </c>
    </row>
    <row r="59" spans="1:7" ht="13.8">
      <c r="A59" s="47">
        <v>42217</v>
      </c>
      <c r="B59" s="48">
        <v>6.1</v>
      </c>
      <c r="C59" s="48">
        <v>7.2</v>
      </c>
      <c r="D59" s="48">
        <v>25.49</v>
      </c>
      <c r="E59" s="48">
        <v>48.43</v>
      </c>
      <c r="F59" s="48">
        <v>28.75</v>
      </c>
      <c r="G59" s="48">
        <v>25.2</v>
      </c>
    </row>
    <row r="60" spans="1:7" ht="13.8">
      <c r="A60" s="47">
        <v>42248</v>
      </c>
      <c r="B60" s="48">
        <v>7.8</v>
      </c>
      <c r="C60" s="48">
        <v>6.63</v>
      </c>
      <c r="D60" s="48">
        <v>45.32</v>
      </c>
      <c r="E60" s="48">
        <v>46.2</v>
      </c>
      <c r="F60" s="48">
        <v>26.37</v>
      </c>
      <c r="G60" s="48">
        <v>22.65</v>
      </c>
    </row>
    <row r="61" spans="1:7" ht="13.8">
      <c r="A61" s="47">
        <v>42278</v>
      </c>
      <c r="B61" s="48">
        <v>7</v>
      </c>
      <c r="C61" s="48">
        <v>7.43</v>
      </c>
      <c r="D61" s="48">
        <v>16.63</v>
      </c>
      <c r="E61" s="48">
        <v>15.77</v>
      </c>
      <c r="F61" s="48">
        <v>26.95</v>
      </c>
      <c r="G61" s="48">
        <v>21.61</v>
      </c>
    </row>
    <row r="62" spans="1:7" ht="13.8">
      <c r="A62" s="47">
        <v>42309</v>
      </c>
      <c r="B62" s="48">
        <v>7.17</v>
      </c>
      <c r="C62" s="48">
        <v>5.4</v>
      </c>
      <c r="D62" s="48">
        <v>36.590000000000003</v>
      </c>
      <c r="E62" s="48">
        <v>104.4</v>
      </c>
      <c r="F62" s="48">
        <v>26.44</v>
      </c>
      <c r="G62" s="48">
        <v>28.17</v>
      </c>
    </row>
    <row r="63" spans="1:7" ht="13.8">
      <c r="A63" s="47">
        <v>42339</v>
      </c>
      <c r="B63" s="48">
        <v>8.27</v>
      </c>
      <c r="C63" s="48">
        <v>7.5</v>
      </c>
      <c r="D63" s="48">
        <v>23.84</v>
      </c>
      <c r="E63" s="48">
        <v>184.1</v>
      </c>
      <c r="F63" s="48">
        <v>41.09</v>
      </c>
      <c r="G63" s="48">
        <v>34.159999999999997</v>
      </c>
    </row>
    <row r="64" spans="1:7" ht="13.8">
      <c r="A64" s="47">
        <v>42370</v>
      </c>
      <c r="B64" s="48">
        <v>7.33</v>
      </c>
      <c r="C64" s="48">
        <v>7.2</v>
      </c>
      <c r="D64" s="48">
        <v>15.22</v>
      </c>
      <c r="E64" s="48">
        <v>8.1</v>
      </c>
      <c r="F64" s="48">
        <v>23.93</v>
      </c>
      <c r="G64" s="48">
        <v>21.45</v>
      </c>
    </row>
    <row r="65" spans="1:7" ht="13.8">
      <c r="A65" s="47">
        <v>42401</v>
      </c>
      <c r="B65" s="48">
        <v>6.37</v>
      </c>
      <c r="C65" s="48">
        <v>5.97</v>
      </c>
      <c r="D65" s="48">
        <v>15.38</v>
      </c>
      <c r="E65" s="48">
        <v>9.5299999999999994</v>
      </c>
      <c r="F65" s="48">
        <v>48.91</v>
      </c>
      <c r="G65" s="48">
        <v>22.22</v>
      </c>
    </row>
    <row r="66" spans="1:7" ht="13.8">
      <c r="A66" s="47">
        <v>42430</v>
      </c>
      <c r="B66" s="48">
        <v>6.27</v>
      </c>
      <c r="C66" s="48">
        <v>6.5</v>
      </c>
      <c r="D66" s="48">
        <v>25.06</v>
      </c>
      <c r="E66" s="48">
        <v>12.57</v>
      </c>
      <c r="F66" s="48">
        <v>24.59</v>
      </c>
      <c r="G66" s="48">
        <v>23.66</v>
      </c>
    </row>
    <row r="67" spans="1:7" ht="13.8">
      <c r="A67" s="47">
        <v>42461</v>
      </c>
      <c r="B67" s="48">
        <v>6.43</v>
      </c>
      <c r="C67" s="48">
        <v>5.7</v>
      </c>
      <c r="D67" s="48">
        <v>20.67</v>
      </c>
      <c r="E67" s="48">
        <v>8.77</v>
      </c>
      <c r="F67" s="48">
        <v>60.72</v>
      </c>
      <c r="G67" s="48">
        <v>26.23</v>
      </c>
    </row>
    <row r="68" spans="1:7" ht="13.8">
      <c r="A68" s="47">
        <v>42491</v>
      </c>
      <c r="B68" s="48">
        <v>6.67</v>
      </c>
      <c r="C68" s="48">
        <v>5.7</v>
      </c>
      <c r="D68" s="48">
        <v>14.85</v>
      </c>
      <c r="E68" s="48">
        <v>195.27</v>
      </c>
      <c r="F68" s="48">
        <v>27.79</v>
      </c>
      <c r="G68" s="48">
        <v>32.25</v>
      </c>
    </row>
    <row r="69" spans="1:7" ht="13.8">
      <c r="A69" s="47">
        <v>42522</v>
      </c>
      <c r="B69" s="48">
        <v>6.73</v>
      </c>
      <c r="C69" s="48">
        <v>7</v>
      </c>
      <c r="D69" s="48">
        <v>41.23</v>
      </c>
      <c r="E69" s="48">
        <v>26.5</v>
      </c>
      <c r="F69" s="48">
        <v>26.86</v>
      </c>
      <c r="G69" s="48">
        <v>25.76</v>
      </c>
    </row>
    <row r="70" spans="1:7" ht="13.8">
      <c r="A70" s="47">
        <v>42552</v>
      </c>
      <c r="B70" s="48">
        <v>7.07</v>
      </c>
      <c r="C70" s="48">
        <v>6.13</v>
      </c>
      <c r="D70" s="48">
        <v>18.07</v>
      </c>
      <c r="E70" s="48">
        <v>172.6</v>
      </c>
      <c r="F70" s="48">
        <v>33.94</v>
      </c>
      <c r="G70" s="48">
        <v>31.98</v>
      </c>
    </row>
    <row r="71" spans="1:7" ht="13.8">
      <c r="A71" s="47">
        <v>42583</v>
      </c>
      <c r="B71" s="48">
        <v>6.37</v>
      </c>
      <c r="C71" s="48">
        <v>5.53</v>
      </c>
      <c r="D71" s="48">
        <v>12.55</v>
      </c>
      <c r="E71" s="48">
        <v>16.73</v>
      </c>
      <c r="F71" s="48">
        <v>25.98</v>
      </c>
      <c r="G71" s="48">
        <v>22.24</v>
      </c>
    </row>
    <row r="72" spans="1:7" ht="13.5" customHeight="1">
      <c r="A72" s="47">
        <v>42614</v>
      </c>
      <c r="B72" s="48">
        <v>6</v>
      </c>
      <c r="C72" s="48">
        <v>5.43</v>
      </c>
      <c r="D72" s="48">
        <v>33.270000000000003</v>
      </c>
      <c r="E72" s="48">
        <v>143.37</v>
      </c>
      <c r="F72" s="48">
        <v>58.85</v>
      </c>
      <c r="G72" s="48">
        <v>42.81</v>
      </c>
    </row>
    <row r="73" spans="1:7" ht="13.8">
      <c r="A73" s="47">
        <v>42644</v>
      </c>
      <c r="B73" s="48">
        <v>7.2</v>
      </c>
      <c r="C73" s="48">
        <v>6.27</v>
      </c>
      <c r="D73" s="48">
        <v>12.03</v>
      </c>
      <c r="E73" s="48">
        <v>15.83</v>
      </c>
      <c r="F73" s="48">
        <v>24.17</v>
      </c>
      <c r="G73" s="48">
        <v>22.02</v>
      </c>
    </row>
    <row r="74" spans="1:7" ht="13.8">
      <c r="A74" s="47">
        <v>42675</v>
      </c>
      <c r="B74" s="48">
        <v>6.57</v>
      </c>
      <c r="C74" s="48">
        <v>7.63</v>
      </c>
      <c r="D74" s="48">
        <v>11.91</v>
      </c>
      <c r="E74" s="48">
        <v>21.97</v>
      </c>
      <c r="F74" s="48">
        <v>35.81</v>
      </c>
      <c r="G74" s="48">
        <v>23.85</v>
      </c>
    </row>
    <row r="75" spans="1:7" ht="13.8">
      <c r="A75" s="47">
        <v>42705</v>
      </c>
      <c r="B75" s="48">
        <v>7.03</v>
      </c>
      <c r="C75" s="48">
        <v>7.03</v>
      </c>
      <c r="D75" s="48">
        <v>16.809999999999999</v>
      </c>
      <c r="E75" s="48">
        <v>133.72999999999999</v>
      </c>
      <c r="F75" s="48">
        <v>38.409999999999997</v>
      </c>
      <c r="G75" s="48">
        <v>31.83</v>
      </c>
    </row>
    <row r="76" spans="1:7" ht="13.8">
      <c r="A76" s="47">
        <v>42736</v>
      </c>
      <c r="B76" s="48">
        <v>6.9</v>
      </c>
      <c r="C76" s="48">
        <v>7</v>
      </c>
      <c r="D76" s="48">
        <v>13.98</v>
      </c>
      <c r="E76" s="48">
        <v>5.2</v>
      </c>
      <c r="F76" s="48">
        <v>54.01</v>
      </c>
      <c r="G76" s="48">
        <v>30.67</v>
      </c>
    </row>
    <row r="77" spans="1:7" ht="13.8">
      <c r="A77" s="47">
        <v>42767</v>
      </c>
      <c r="B77" s="48">
        <v>6.2</v>
      </c>
      <c r="C77" s="48">
        <v>7.1</v>
      </c>
      <c r="D77" s="48">
        <v>17.149999999999999</v>
      </c>
      <c r="E77" s="48">
        <v>3.6</v>
      </c>
      <c r="F77" s="48">
        <v>31.99</v>
      </c>
      <c r="G77" s="48">
        <v>21.49</v>
      </c>
    </row>
    <row r="78" spans="1:7" ht="13.8">
      <c r="A78" s="47">
        <v>42795</v>
      </c>
      <c r="B78" s="48">
        <v>6.67</v>
      </c>
      <c r="C78" s="48">
        <v>6.47</v>
      </c>
      <c r="D78" s="48">
        <v>24.16</v>
      </c>
      <c r="E78" s="48">
        <v>14.3</v>
      </c>
      <c r="F78" s="48">
        <v>33.19</v>
      </c>
      <c r="G78" s="48">
        <v>25.17</v>
      </c>
    </row>
    <row r="79" spans="1:7" ht="13.8">
      <c r="A79" s="47">
        <v>42826</v>
      </c>
      <c r="B79" s="48">
        <v>6.8</v>
      </c>
      <c r="C79" s="48">
        <v>6.13</v>
      </c>
      <c r="D79" s="48">
        <v>19.100000000000001</v>
      </c>
      <c r="E79" s="48">
        <v>78.900000000000006</v>
      </c>
      <c r="F79" s="48">
        <v>24.78</v>
      </c>
      <c r="G79" s="48">
        <v>26.68</v>
      </c>
    </row>
    <row r="80" spans="1:7" ht="13.8">
      <c r="A80" s="47">
        <v>42856</v>
      </c>
      <c r="B80" s="48">
        <v>7.4</v>
      </c>
      <c r="C80" s="48">
        <v>7.13</v>
      </c>
      <c r="D80" s="48">
        <v>15.31</v>
      </c>
      <c r="E80" s="48">
        <v>17.5</v>
      </c>
      <c r="F80" s="48">
        <v>26.45</v>
      </c>
      <c r="G80" s="48">
        <v>23.24</v>
      </c>
    </row>
    <row r="81" spans="1:7" ht="13.8">
      <c r="A81" s="47">
        <v>42887</v>
      </c>
      <c r="B81" s="48">
        <v>7.13</v>
      </c>
      <c r="C81" s="48">
        <v>6.8</v>
      </c>
      <c r="D81" s="48">
        <v>43.43</v>
      </c>
      <c r="E81" s="48">
        <v>48.13</v>
      </c>
      <c r="F81" s="48">
        <v>38.840000000000003</v>
      </c>
      <c r="G81" s="48">
        <v>29.59</v>
      </c>
    </row>
    <row r="82" spans="1:7" ht="13.8">
      <c r="A82" s="47">
        <v>42917</v>
      </c>
      <c r="B82" s="48">
        <v>6.07</v>
      </c>
      <c r="C82" s="48">
        <v>5.13</v>
      </c>
      <c r="D82" s="48">
        <v>18.57</v>
      </c>
      <c r="E82" s="48">
        <v>17.899999999999999</v>
      </c>
      <c r="F82" s="48">
        <v>26.77</v>
      </c>
      <c r="G82" s="48">
        <v>23.99</v>
      </c>
    </row>
    <row r="83" spans="1:7" ht="13.8">
      <c r="A83" s="47">
        <v>42948</v>
      </c>
      <c r="B83" s="48">
        <v>6.13</v>
      </c>
      <c r="C83" s="48">
        <v>6.77</v>
      </c>
      <c r="D83" s="48">
        <v>30.18</v>
      </c>
      <c r="E83" s="48">
        <v>19.3</v>
      </c>
      <c r="F83" s="48">
        <v>27.09</v>
      </c>
      <c r="G83" s="48">
        <v>24.08</v>
      </c>
    </row>
    <row r="84" spans="1:7" ht="13.8">
      <c r="A84" s="47">
        <v>42979</v>
      </c>
      <c r="B84" s="48">
        <v>6.43</v>
      </c>
      <c r="C84" s="48">
        <v>8.07</v>
      </c>
      <c r="D84" s="48">
        <v>22.47</v>
      </c>
      <c r="E84" s="48">
        <v>38.1</v>
      </c>
      <c r="F84" s="48">
        <v>38.380000000000003</v>
      </c>
      <c r="G84" s="48">
        <v>24.06</v>
      </c>
    </row>
    <row r="85" spans="1:7" ht="13.8">
      <c r="A85" s="47">
        <v>43009</v>
      </c>
      <c r="B85" s="48">
        <v>6.4</v>
      </c>
      <c r="C85" s="48">
        <v>6.57</v>
      </c>
      <c r="D85" s="48">
        <v>20.21</v>
      </c>
      <c r="E85" s="48">
        <v>23.7</v>
      </c>
      <c r="F85" s="48">
        <v>22.08</v>
      </c>
      <c r="G85" s="48">
        <v>23.28</v>
      </c>
    </row>
    <row r="86" spans="1:7" ht="13.8">
      <c r="A86" s="47">
        <v>43040</v>
      </c>
      <c r="B86" s="48">
        <v>6.13</v>
      </c>
      <c r="C86" s="48">
        <v>6.27</v>
      </c>
      <c r="D86" s="48">
        <v>19.559999999999999</v>
      </c>
      <c r="E86" s="48">
        <v>16.73</v>
      </c>
      <c r="F86" s="48">
        <v>44.69</v>
      </c>
      <c r="G86" s="48">
        <v>23.35</v>
      </c>
    </row>
    <row r="87" spans="1:7" ht="13.8">
      <c r="A87" s="47">
        <v>43070</v>
      </c>
      <c r="B87" s="48">
        <v>6.37</v>
      </c>
      <c r="C87" s="48">
        <v>6.83</v>
      </c>
      <c r="D87" s="48">
        <v>29.31</v>
      </c>
      <c r="E87" s="48">
        <v>43.8</v>
      </c>
      <c r="F87" s="48">
        <v>41.28</v>
      </c>
      <c r="G87" s="48">
        <v>27.21</v>
      </c>
    </row>
    <row r="88" spans="1:7" ht="13.8">
      <c r="A88" s="47">
        <v>43101</v>
      </c>
      <c r="B88" s="48">
        <v>5.73</v>
      </c>
      <c r="C88" s="48">
        <v>7.07</v>
      </c>
      <c r="D88" s="48">
        <v>32.61</v>
      </c>
      <c r="E88" s="48">
        <v>13.67</v>
      </c>
      <c r="F88" s="48">
        <v>35.369999999999997</v>
      </c>
      <c r="G88" s="48">
        <v>24.67</v>
      </c>
    </row>
    <row r="89" spans="1:7" ht="13.8">
      <c r="A89" s="47">
        <v>43132</v>
      </c>
      <c r="B89" s="48">
        <v>5.67</v>
      </c>
      <c r="C89" s="48">
        <v>5.0999999999999996</v>
      </c>
      <c r="D89" s="48">
        <v>58.02</v>
      </c>
      <c r="E89" s="48">
        <v>36.43</v>
      </c>
      <c r="F89" s="48">
        <v>34.159999999999997</v>
      </c>
      <c r="G89" s="48">
        <v>29.95</v>
      </c>
    </row>
    <row r="90" spans="1:7" ht="13.8">
      <c r="A90" s="47">
        <v>43160</v>
      </c>
      <c r="B90" s="48">
        <v>5.43</v>
      </c>
      <c r="C90" s="48">
        <v>6.9</v>
      </c>
      <c r="D90" s="48">
        <v>23.83</v>
      </c>
      <c r="E90" s="48">
        <v>24.97</v>
      </c>
      <c r="F90" s="48">
        <v>39.799999999999997</v>
      </c>
      <c r="G90" s="48">
        <v>25.31</v>
      </c>
    </row>
    <row r="91" spans="1:7" ht="13.8">
      <c r="A91" s="47">
        <v>43191</v>
      </c>
      <c r="B91" s="48">
        <v>5.67</v>
      </c>
      <c r="C91" s="48">
        <v>6.13</v>
      </c>
      <c r="D91" s="48">
        <v>27.12</v>
      </c>
      <c r="E91" s="48">
        <v>15.2</v>
      </c>
      <c r="F91" s="48">
        <v>35.46</v>
      </c>
      <c r="G91" s="48">
        <v>26.75</v>
      </c>
    </row>
    <row r="92" spans="1:7" ht="13.8">
      <c r="A92" s="47">
        <v>43221</v>
      </c>
      <c r="B92" s="48">
        <v>6.7</v>
      </c>
      <c r="C92" s="48">
        <v>5.27</v>
      </c>
      <c r="D92" s="48">
        <v>28.34</v>
      </c>
      <c r="E92" s="48">
        <v>19.47</v>
      </c>
      <c r="F92" s="48">
        <v>28.37</v>
      </c>
      <c r="G92" s="48">
        <v>24.95</v>
      </c>
    </row>
    <row r="93" spans="1:7" ht="13.8">
      <c r="A93" s="47">
        <v>43252</v>
      </c>
      <c r="B93" s="48">
        <v>6.2</v>
      </c>
      <c r="C93" s="48">
        <v>6.67</v>
      </c>
      <c r="D93" s="48">
        <v>24.55</v>
      </c>
      <c r="E93" s="48">
        <v>26.37</v>
      </c>
      <c r="F93" s="48">
        <v>33.950000000000003</v>
      </c>
      <c r="G93" s="48">
        <v>26.81</v>
      </c>
    </row>
    <row r="94" spans="1:7" ht="13.8">
      <c r="A94" s="47">
        <v>43282</v>
      </c>
      <c r="B94" s="48">
        <v>5.63</v>
      </c>
      <c r="C94" s="48">
        <v>4.93</v>
      </c>
      <c r="D94" s="48">
        <v>36.4</v>
      </c>
      <c r="E94" s="48">
        <v>11.33</v>
      </c>
      <c r="F94" s="48">
        <v>54.4</v>
      </c>
      <c r="G94" s="48">
        <v>27.09</v>
      </c>
    </row>
    <row r="95" spans="1:7" ht="13.8">
      <c r="A95" s="47">
        <v>43313</v>
      </c>
      <c r="B95" s="48">
        <v>6.37</v>
      </c>
      <c r="C95" s="48">
        <v>5</v>
      </c>
      <c r="D95" s="48">
        <v>34.92</v>
      </c>
      <c r="E95" s="48">
        <v>11.63</v>
      </c>
      <c r="F95" s="48">
        <v>29.62</v>
      </c>
      <c r="G95" s="48">
        <v>25.06</v>
      </c>
    </row>
    <row r="96" spans="1:7" ht="13.8">
      <c r="A96" s="47">
        <v>43344</v>
      </c>
      <c r="B96" s="48">
        <v>6.43</v>
      </c>
      <c r="C96" s="48">
        <v>6.47</v>
      </c>
      <c r="D96" s="48">
        <v>22.81</v>
      </c>
      <c r="E96" s="48">
        <v>16.27</v>
      </c>
      <c r="F96" s="48">
        <v>33.85</v>
      </c>
      <c r="G96" s="48">
        <v>22.99</v>
      </c>
    </row>
    <row r="97" spans="1:7" ht="13.8">
      <c r="A97" s="47">
        <v>43374</v>
      </c>
      <c r="B97" s="48">
        <v>6.7</v>
      </c>
      <c r="C97" s="48">
        <v>6.87</v>
      </c>
      <c r="D97" s="48">
        <v>24.17</v>
      </c>
      <c r="E97" s="48">
        <v>19.43</v>
      </c>
      <c r="F97" s="48">
        <v>56.47</v>
      </c>
      <c r="G97" s="48">
        <v>26.16</v>
      </c>
    </row>
    <row r="98" spans="1:7" ht="13.8">
      <c r="A98" s="47">
        <v>43405</v>
      </c>
      <c r="B98" s="48">
        <v>6.7</v>
      </c>
      <c r="C98" s="48">
        <v>6.5</v>
      </c>
      <c r="D98" s="48">
        <v>20.84</v>
      </c>
      <c r="E98" s="48">
        <v>31.97</v>
      </c>
      <c r="F98" s="48">
        <v>37.15</v>
      </c>
      <c r="G98" s="48">
        <v>23.36</v>
      </c>
    </row>
    <row r="99" spans="1:7" ht="13.8">
      <c r="A99" s="47">
        <v>43435</v>
      </c>
      <c r="B99" s="48">
        <v>6.07</v>
      </c>
      <c r="C99" s="48">
        <v>7.67</v>
      </c>
      <c r="D99" s="48">
        <v>41.35</v>
      </c>
      <c r="E99" s="48">
        <v>12.67</v>
      </c>
      <c r="F99" s="48">
        <v>39</v>
      </c>
      <c r="G99" s="48">
        <v>26.58</v>
      </c>
    </row>
    <row r="100" spans="1:7" ht="13.8">
      <c r="A100" s="47">
        <v>43466</v>
      </c>
      <c r="B100" s="48">
        <v>6.6</v>
      </c>
      <c r="C100" s="48">
        <v>6.8</v>
      </c>
      <c r="D100" s="48">
        <v>17.21</v>
      </c>
      <c r="E100" s="48">
        <v>17.97</v>
      </c>
      <c r="F100" s="48">
        <v>36.99</v>
      </c>
      <c r="G100" s="48">
        <v>22.79</v>
      </c>
    </row>
    <row r="101" spans="1:7" ht="13.8">
      <c r="A101" s="47">
        <v>43497</v>
      </c>
      <c r="B101" s="48">
        <v>6.63</v>
      </c>
      <c r="C101" s="48">
        <v>7.63</v>
      </c>
      <c r="D101" s="48">
        <v>12.38</v>
      </c>
      <c r="E101" s="48">
        <v>29.53</v>
      </c>
      <c r="F101" s="48">
        <v>30.29</v>
      </c>
      <c r="G101" s="48">
        <v>21.55</v>
      </c>
    </row>
    <row r="102" spans="1:7" ht="13.8">
      <c r="A102" s="47">
        <v>43525</v>
      </c>
      <c r="B102" s="48">
        <v>6.23</v>
      </c>
      <c r="C102" s="48">
        <v>8.8699999999999992</v>
      </c>
      <c r="D102" s="48">
        <v>21.95</v>
      </c>
      <c r="E102" s="48">
        <v>27.17</v>
      </c>
      <c r="F102" s="48">
        <v>28.12</v>
      </c>
      <c r="G102" s="48">
        <v>22.95</v>
      </c>
    </row>
    <row r="103" spans="1:7" ht="13.8">
      <c r="A103" s="47">
        <v>43556</v>
      </c>
      <c r="B103" s="48">
        <v>6.47</v>
      </c>
      <c r="C103" s="48">
        <v>7.77</v>
      </c>
      <c r="D103" s="48">
        <v>32.46</v>
      </c>
      <c r="E103" s="48">
        <v>16.2</v>
      </c>
      <c r="F103" s="48">
        <v>22.24</v>
      </c>
      <c r="G103" s="48">
        <v>23.07</v>
      </c>
    </row>
    <row r="104" spans="1:7" ht="13.8">
      <c r="A104" s="47">
        <v>43586</v>
      </c>
      <c r="B104" s="48">
        <v>6.3</v>
      </c>
      <c r="C104" s="48">
        <v>8.5</v>
      </c>
      <c r="D104" s="48">
        <v>22.92</v>
      </c>
      <c r="E104" s="48">
        <v>26.03</v>
      </c>
      <c r="F104" s="48">
        <v>32.46</v>
      </c>
      <c r="G104" s="48">
        <v>25.1</v>
      </c>
    </row>
    <row r="105" spans="1:7" ht="13.8">
      <c r="A105" s="47">
        <v>43617</v>
      </c>
      <c r="B105" s="48">
        <v>5.97</v>
      </c>
      <c r="C105" s="48">
        <v>8.73</v>
      </c>
      <c r="D105" s="48">
        <v>26.36</v>
      </c>
      <c r="E105" s="48">
        <v>14.33</v>
      </c>
      <c r="F105" s="48">
        <v>35.979999999999997</v>
      </c>
      <c r="G105" s="48">
        <v>24.91</v>
      </c>
    </row>
    <row r="106" spans="1:7" ht="13.8">
      <c r="A106" s="47">
        <v>43647</v>
      </c>
      <c r="B106" s="48">
        <v>6.23</v>
      </c>
      <c r="C106" s="48">
        <v>8.0299999999999994</v>
      </c>
      <c r="D106" s="48">
        <v>25.82</v>
      </c>
      <c r="E106" s="48">
        <v>15.17</v>
      </c>
      <c r="F106" s="48">
        <v>28.36</v>
      </c>
      <c r="G106" s="48">
        <v>24.36</v>
      </c>
    </row>
    <row r="107" spans="1:7" ht="13.8">
      <c r="A107" s="47">
        <v>43678</v>
      </c>
      <c r="B107" s="48">
        <v>7.07</v>
      </c>
      <c r="C107" s="48">
        <v>7.77</v>
      </c>
      <c r="D107" s="48">
        <v>34.36</v>
      </c>
      <c r="E107" s="48">
        <v>25.33</v>
      </c>
      <c r="F107" s="48">
        <v>25.41</v>
      </c>
      <c r="G107" s="48">
        <v>25.43</v>
      </c>
    </row>
    <row r="108" spans="1:7" ht="13.8">
      <c r="A108" s="47">
        <v>43709</v>
      </c>
      <c r="B108" s="48">
        <v>6.33</v>
      </c>
      <c r="C108" s="48">
        <v>7.9</v>
      </c>
      <c r="D108" s="48">
        <v>26.51</v>
      </c>
      <c r="E108" s="48">
        <v>18.329999999999998</v>
      </c>
      <c r="F108" s="48">
        <v>29.46</v>
      </c>
      <c r="G108" s="48">
        <v>24.24</v>
      </c>
    </row>
    <row r="109" spans="1:7" ht="13.8">
      <c r="A109" s="47">
        <v>43739</v>
      </c>
      <c r="B109" s="48">
        <v>6.37</v>
      </c>
      <c r="C109" s="48">
        <v>8.4700000000000006</v>
      </c>
      <c r="D109" s="48">
        <v>35.11</v>
      </c>
      <c r="E109" s="48">
        <v>12.73</v>
      </c>
      <c r="F109" s="48">
        <v>30.43</v>
      </c>
      <c r="G109" s="48">
        <v>26.23</v>
      </c>
    </row>
    <row r="110" spans="1:7" ht="13.8">
      <c r="A110" s="47">
        <v>43770</v>
      </c>
      <c r="B110" s="48">
        <v>7</v>
      </c>
      <c r="C110" s="48">
        <v>8.1300000000000008</v>
      </c>
      <c r="D110" s="48">
        <v>26.93</v>
      </c>
      <c r="E110" s="48">
        <v>20.27</v>
      </c>
      <c r="F110" s="48">
        <v>71.36</v>
      </c>
      <c r="G110" s="48">
        <v>27.16</v>
      </c>
    </row>
    <row r="111" spans="1:7" ht="13.8">
      <c r="A111" s="47">
        <v>43800</v>
      </c>
      <c r="B111" s="48">
        <v>5.97</v>
      </c>
      <c r="C111" s="48">
        <v>7.07</v>
      </c>
      <c r="D111" s="48">
        <v>30.18</v>
      </c>
      <c r="E111" s="48">
        <v>25.7</v>
      </c>
      <c r="F111" s="48">
        <v>38.090000000000003</v>
      </c>
      <c r="G111" s="48">
        <v>26.5</v>
      </c>
    </row>
    <row r="112" spans="1:7" ht="13.8">
      <c r="A112" s="47">
        <v>43831</v>
      </c>
      <c r="B112" s="48">
        <v>6.97</v>
      </c>
      <c r="C112" s="48">
        <v>6.1</v>
      </c>
      <c r="D112" s="48">
        <v>21.51</v>
      </c>
      <c r="E112" s="48">
        <v>16.47</v>
      </c>
      <c r="F112" s="48">
        <v>39.36</v>
      </c>
      <c r="G112" s="48">
        <v>24</v>
      </c>
    </row>
    <row r="113" spans="1:7" ht="13.8">
      <c r="A113" s="47">
        <v>43862</v>
      </c>
      <c r="B113" s="48">
        <v>5.97</v>
      </c>
      <c r="C113" s="48">
        <v>7.2</v>
      </c>
      <c r="D113" s="48">
        <v>37.57</v>
      </c>
      <c r="E113" s="48">
        <v>39.270000000000003</v>
      </c>
      <c r="F113" s="48">
        <v>25.46</v>
      </c>
      <c r="G113" s="48">
        <v>25.68</v>
      </c>
    </row>
    <row r="114" spans="1:7" ht="13.8">
      <c r="A114" s="47">
        <v>43891</v>
      </c>
      <c r="B114" s="48">
        <v>6.97</v>
      </c>
      <c r="C114" s="48">
        <v>6.2</v>
      </c>
      <c r="D114" s="48">
        <v>21.44</v>
      </c>
      <c r="E114" s="48">
        <v>12.73</v>
      </c>
      <c r="F114" s="48">
        <v>25.52</v>
      </c>
      <c r="G114" s="48">
        <v>22.43</v>
      </c>
    </row>
    <row r="115" spans="1:7" ht="13.8">
      <c r="A115" s="47">
        <v>43922</v>
      </c>
      <c r="B115" s="48">
        <v>6.23</v>
      </c>
      <c r="C115" s="48">
        <v>6.37</v>
      </c>
      <c r="D115" s="48">
        <v>18.829999999999998</v>
      </c>
      <c r="E115" s="48">
        <v>13.57</v>
      </c>
      <c r="F115" s="48">
        <v>42.9</v>
      </c>
      <c r="G115" s="48">
        <v>21.07</v>
      </c>
    </row>
    <row r="116" spans="1:7" ht="13.8">
      <c r="A116" s="47">
        <v>43952</v>
      </c>
      <c r="B116" s="48">
        <v>6.6</v>
      </c>
      <c r="C116" s="48">
        <v>6.33</v>
      </c>
      <c r="D116" s="48">
        <v>29.88</v>
      </c>
      <c r="E116" s="48">
        <v>14.2</v>
      </c>
      <c r="F116" s="48">
        <v>51.16</v>
      </c>
      <c r="G116" s="48">
        <v>24.22</v>
      </c>
    </row>
    <row r="117" spans="1:7" ht="13.8">
      <c r="A117" s="47">
        <v>43983</v>
      </c>
      <c r="B117" s="48">
        <v>6.17</v>
      </c>
      <c r="C117" s="48">
        <v>5.27</v>
      </c>
      <c r="D117" s="48">
        <v>17.309999999999999</v>
      </c>
      <c r="E117" s="48">
        <v>46.7</v>
      </c>
      <c r="F117" s="48">
        <v>35.81</v>
      </c>
      <c r="G117" s="48">
        <v>23.35</v>
      </c>
    </row>
    <row r="118" spans="1:7" ht="13.8">
      <c r="A118" s="47">
        <v>44013</v>
      </c>
      <c r="B118" s="48">
        <v>5.67</v>
      </c>
      <c r="C118" s="48">
        <v>5.43</v>
      </c>
      <c r="D118" s="48">
        <v>16.239999999999998</v>
      </c>
      <c r="E118" s="48">
        <v>16.93</v>
      </c>
      <c r="F118" s="48">
        <v>35.01</v>
      </c>
      <c r="G118" s="48">
        <v>25.22</v>
      </c>
    </row>
    <row r="119" spans="1:7" ht="13.8">
      <c r="A119" s="47">
        <v>44044</v>
      </c>
      <c r="B119" s="48">
        <v>7.13</v>
      </c>
      <c r="C119" s="48">
        <v>5.03</v>
      </c>
      <c r="D119" s="48">
        <v>28.44</v>
      </c>
      <c r="E119" s="48">
        <v>15.73</v>
      </c>
      <c r="F119" s="48">
        <v>37.200000000000003</v>
      </c>
      <c r="G119" s="48">
        <v>26.07</v>
      </c>
    </row>
    <row r="120" spans="1:7" ht="13.8">
      <c r="A120" s="47">
        <v>44075</v>
      </c>
      <c r="B120" s="48">
        <v>5.87</v>
      </c>
      <c r="C120" s="48">
        <v>7.13</v>
      </c>
      <c r="D120" s="48">
        <v>14.6</v>
      </c>
      <c r="E120" s="48">
        <v>18.7</v>
      </c>
      <c r="F120" s="48">
        <v>30.71</v>
      </c>
      <c r="G120" s="48">
        <v>23.28</v>
      </c>
    </row>
    <row r="121" spans="1:7" ht="13.8">
      <c r="A121" s="47">
        <v>44105</v>
      </c>
      <c r="B121" s="48">
        <v>6.13</v>
      </c>
      <c r="C121" s="48">
        <v>5.03</v>
      </c>
      <c r="D121" s="48">
        <v>18.79</v>
      </c>
      <c r="E121" s="48">
        <v>12.67</v>
      </c>
      <c r="F121" s="48">
        <v>37.200000000000003</v>
      </c>
      <c r="G121" s="48">
        <v>24.76</v>
      </c>
    </row>
    <row r="122" spans="1:7" ht="13.8">
      <c r="A122" s="47">
        <v>44136</v>
      </c>
      <c r="B122" s="48">
        <v>6.8</v>
      </c>
      <c r="C122" s="48">
        <v>5.67</v>
      </c>
      <c r="D122" s="48">
        <v>27.26</v>
      </c>
      <c r="E122" s="48">
        <v>12.4</v>
      </c>
      <c r="F122" s="48">
        <v>69.52</v>
      </c>
      <c r="G122" s="48">
        <v>28.76</v>
      </c>
    </row>
    <row r="123" spans="1:7" ht="13.8">
      <c r="A123" s="47">
        <v>44166</v>
      </c>
      <c r="B123" s="48">
        <v>6.8</v>
      </c>
      <c r="C123" s="48">
        <v>5.73</v>
      </c>
      <c r="D123" s="48">
        <v>26.87</v>
      </c>
      <c r="E123" s="48">
        <v>13.43</v>
      </c>
      <c r="F123" s="48">
        <v>68.260000000000005</v>
      </c>
      <c r="G123" s="48">
        <v>27.61</v>
      </c>
    </row>
    <row r="124" spans="1:7" ht="13.8">
      <c r="A124" s="47">
        <v>44197</v>
      </c>
      <c r="B124" s="48">
        <v>7.83</v>
      </c>
      <c r="C124" s="48">
        <v>5.3</v>
      </c>
      <c r="D124" s="48">
        <v>31.97</v>
      </c>
      <c r="E124" s="48">
        <v>36.200000000000003</v>
      </c>
      <c r="F124" s="48">
        <v>28.01</v>
      </c>
      <c r="G124" s="48">
        <v>25.82</v>
      </c>
    </row>
    <row r="125" spans="1:7" ht="13.8">
      <c r="A125" s="47">
        <v>44228</v>
      </c>
      <c r="B125" s="48">
        <v>6.83</v>
      </c>
      <c r="C125" s="48">
        <v>5.0999999999999996</v>
      </c>
      <c r="D125" s="48">
        <v>35.74</v>
      </c>
      <c r="E125" s="48">
        <v>13.47</v>
      </c>
      <c r="F125" s="48">
        <v>41.3</v>
      </c>
      <c r="G125" s="48">
        <v>26.96</v>
      </c>
    </row>
    <row r="126" spans="1:7" ht="13.8">
      <c r="A126" s="47">
        <v>44256</v>
      </c>
      <c r="B126" s="48">
        <v>6.63</v>
      </c>
      <c r="C126" s="48">
        <v>4.67</v>
      </c>
      <c r="D126" s="48">
        <v>42.77</v>
      </c>
      <c r="E126" s="48">
        <v>14.3</v>
      </c>
      <c r="F126" s="48">
        <v>23.4</v>
      </c>
      <c r="G126" s="48">
        <v>26.2</v>
      </c>
    </row>
    <row r="127" spans="1:7" ht="13.8">
      <c r="A127" s="47">
        <v>44287</v>
      </c>
      <c r="B127" s="48">
        <v>6.33</v>
      </c>
      <c r="C127" s="48">
        <v>5.37</v>
      </c>
      <c r="D127" s="48">
        <v>22.04</v>
      </c>
      <c r="E127" s="48">
        <v>7.93</v>
      </c>
      <c r="F127" s="48">
        <v>39.81</v>
      </c>
      <c r="G127" s="48">
        <v>24.35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18-B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Plan35">
    <tabColor theme="0"/>
  </sheetPr>
  <dimension ref="A1:J131"/>
  <sheetViews>
    <sheetView showGridLines="0" zoomScaleNormal="100" workbookViewId="0">
      <pane xSplit="1" ySplit="9" topLeftCell="B126" activePane="bottomRight" state="frozen"/>
      <selection activeCell="E61" sqref="E61"/>
      <selection pane="topRight" activeCell="E61" sqref="E61"/>
      <selection pane="bottomLeft" activeCell="E61" sqref="E61"/>
      <selection pane="bottomRight" activeCell="A131" sqref="A131"/>
    </sheetView>
  </sheetViews>
  <sheetFormatPr defaultColWidth="9.109375" defaultRowHeight="13.2"/>
  <cols>
    <col min="1" max="1" width="11.88671875" style="1" customWidth="1"/>
    <col min="2" max="3" width="10.44140625" style="1" customWidth="1"/>
    <col min="4" max="4" width="12" style="1" bestFit="1" customWidth="1"/>
    <col min="5" max="9" width="10.44140625" style="1" customWidth="1"/>
    <col min="10" max="16384" width="9.109375" style="1"/>
  </cols>
  <sheetData>
    <row r="1" spans="1:10" ht="13.8">
      <c r="A1" s="16" t="s">
        <v>332</v>
      </c>
      <c r="B1" s="16"/>
      <c r="C1" s="16"/>
      <c r="D1" s="16"/>
      <c r="E1" s="16"/>
      <c r="F1" s="16"/>
      <c r="G1" s="16"/>
      <c r="H1" s="16"/>
      <c r="I1" s="16"/>
    </row>
    <row r="2" spans="1:10" ht="13.8">
      <c r="A2" s="16" t="s">
        <v>186</v>
      </c>
      <c r="B2" s="16"/>
      <c r="C2" s="16"/>
      <c r="D2" s="16"/>
      <c r="E2" s="16"/>
      <c r="F2" s="16"/>
      <c r="G2" s="16"/>
      <c r="H2" s="16"/>
      <c r="I2" s="16"/>
    </row>
    <row r="3" spans="1:10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</row>
    <row r="4" spans="1:10" ht="12.75" customHeight="1">
      <c r="A4" s="27" t="s">
        <v>0</v>
      </c>
      <c r="B4" s="19" t="s">
        <v>39</v>
      </c>
      <c r="C4" s="26"/>
      <c r="D4" s="26"/>
      <c r="E4" s="19"/>
      <c r="F4" s="26"/>
      <c r="G4" s="77"/>
      <c r="H4" s="77" t="s">
        <v>55</v>
      </c>
      <c r="I4" s="60" t="s">
        <v>49</v>
      </c>
    </row>
    <row r="5" spans="1:10" ht="12.75" customHeight="1">
      <c r="A5" s="28"/>
      <c r="B5" s="90"/>
      <c r="C5" s="82"/>
      <c r="D5" s="82"/>
      <c r="E5" s="59"/>
      <c r="F5" s="82"/>
      <c r="G5" s="83"/>
      <c r="H5" s="78" t="s">
        <v>67</v>
      </c>
      <c r="I5" s="78" t="s">
        <v>73</v>
      </c>
    </row>
    <row r="6" spans="1:10" ht="13.5" customHeight="1">
      <c r="A6" s="55"/>
      <c r="B6" s="41" t="s">
        <v>84</v>
      </c>
      <c r="C6" s="23" t="s">
        <v>38</v>
      </c>
      <c r="D6" s="23"/>
      <c r="E6" s="23"/>
      <c r="F6" s="51"/>
      <c r="G6" s="25" t="s">
        <v>4</v>
      </c>
      <c r="H6" s="25"/>
      <c r="I6" s="25"/>
    </row>
    <row r="7" spans="1:10" ht="12.75" customHeight="1">
      <c r="A7" s="55"/>
      <c r="B7" s="80" t="s">
        <v>85</v>
      </c>
      <c r="C7" s="33"/>
      <c r="D7" s="34"/>
      <c r="E7" s="34"/>
      <c r="F7" s="37"/>
      <c r="G7" s="25"/>
      <c r="H7" s="25"/>
      <c r="I7" s="25"/>
    </row>
    <row r="8" spans="1:10" s="2" customFormat="1" ht="12.75" customHeight="1">
      <c r="A8" s="55"/>
      <c r="B8" s="28"/>
      <c r="C8" s="27" t="s">
        <v>95</v>
      </c>
      <c r="D8" s="27" t="s">
        <v>96</v>
      </c>
      <c r="E8" s="27" t="s">
        <v>97</v>
      </c>
      <c r="F8" s="25" t="s">
        <v>4</v>
      </c>
      <c r="G8" s="25"/>
      <c r="H8" s="25"/>
      <c r="I8" s="25"/>
    </row>
    <row r="9" spans="1:10" s="3" customFormat="1" ht="12.75" customHeight="1">
      <c r="A9" s="43"/>
      <c r="B9" s="44"/>
      <c r="C9" s="44" t="s">
        <v>98</v>
      </c>
      <c r="D9" s="44" t="s">
        <v>99</v>
      </c>
      <c r="E9" s="44" t="s">
        <v>100</v>
      </c>
      <c r="F9" s="37"/>
      <c r="G9" s="37"/>
      <c r="H9" s="37"/>
      <c r="I9" s="37"/>
      <c r="J9" s="261" t="s">
        <v>267</v>
      </c>
    </row>
    <row r="10" spans="1:10" s="3" customFormat="1" ht="12.75" customHeight="1">
      <c r="A10" s="47">
        <v>40603</v>
      </c>
      <c r="B10" s="48">
        <v>26.94</v>
      </c>
      <c r="C10" s="48">
        <v>58.33</v>
      </c>
      <c r="D10" s="48">
        <v>35.799999999999997</v>
      </c>
      <c r="E10" s="48">
        <v>54.87</v>
      </c>
      <c r="F10" s="48">
        <v>55.51</v>
      </c>
      <c r="G10" s="48">
        <v>46.69</v>
      </c>
      <c r="H10" s="48">
        <v>46.33</v>
      </c>
      <c r="I10" s="48">
        <v>13.12</v>
      </c>
    </row>
    <row r="11" spans="1:10" s="3" customFormat="1" ht="12.75" customHeight="1">
      <c r="A11" s="47">
        <v>40634</v>
      </c>
      <c r="B11" s="48">
        <v>27.04</v>
      </c>
      <c r="C11" s="48">
        <v>57.9</v>
      </c>
      <c r="D11" s="48">
        <v>35.93</v>
      </c>
      <c r="E11" s="48">
        <v>55.07</v>
      </c>
      <c r="F11" s="48">
        <v>55.3</v>
      </c>
      <c r="G11" s="48">
        <v>46.52</v>
      </c>
      <c r="H11" s="48">
        <v>46.57</v>
      </c>
      <c r="I11" s="48">
        <v>12.9</v>
      </c>
    </row>
    <row r="12" spans="1:10" s="3" customFormat="1" ht="12.75" customHeight="1">
      <c r="A12" s="47">
        <v>40664</v>
      </c>
      <c r="B12" s="48">
        <v>27.68</v>
      </c>
      <c r="C12" s="48">
        <v>60.3</v>
      </c>
      <c r="D12" s="48">
        <v>36.67</v>
      </c>
      <c r="E12" s="48">
        <v>55.63</v>
      </c>
      <c r="F12" s="48">
        <v>57</v>
      </c>
      <c r="G12" s="48">
        <v>47.87</v>
      </c>
      <c r="H12" s="48">
        <v>46.77</v>
      </c>
      <c r="I12" s="48">
        <v>12.78</v>
      </c>
    </row>
    <row r="13" spans="1:10" s="3" customFormat="1" ht="12.75" customHeight="1">
      <c r="A13" s="47">
        <v>40695</v>
      </c>
      <c r="B13" s="48">
        <v>27.82</v>
      </c>
      <c r="C13" s="48">
        <v>61.07</v>
      </c>
      <c r="D13" s="48">
        <v>37.47</v>
      </c>
      <c r="E13" s="48">
        <v>55.47</v>
      </c>
      <c r="F13" s="48">
        <v>57.48</v>
      </c>
      <c r="G13" s="48">
        <v>48.17</v>
      </c>
      <c r="H13" s="48">
        <v>46.67</v>
      </c>
      <c r="I13" s="48">
        <v>12.82</v>
      </c>
    </row>
    <row r="14" spans="1:10" s="3" customFormat="1" ht="12.75" customHeight="1">
      <c r="A14" s="47">
        <v>40725</v>
      </c>
      <c r="B14" s="48">
        <v>27.74</v>
      </c>
      <c r="C14" s="48">
        <v>64.430000000000007</v>
      </c>
      <c r="D14" s="48">
        <v>37.299999999999997</v>
      </c>
      <c r="E14" s="48">
        <v>56.2</v>
      </c>
      <c r="F14" s="48">
        <v>59.76</v>
      </c>
      <c r="G14" s="48">
        <v>49.74</v>
      </c>
      <c r="H14" s="48">
        <v>47</v>
      </c>
      <c r="I14" s="48">
        <v>13.42</v>
      </c>
    </row>
    <row r="15" spans="1:10" s="3" customFormat="1" ht="12.75" customHeight="1">
      <c r="A15" s="47">
        <v>40756</v>
      </c>
      <c r="B15" s="48">
        <v>30.02</v>
      </c>
      <c r="C15" s="48">
        <v>64.87</v>
      </c>
      <c r="D15" s="48">
        <v>36.9</v>
      </c>
      <c r="E15" s="48">
        <v>56.7</v>
      </c>
      <c r="F15" s="48">
        <v>60.17</v>
      </c>
      <c r="G15" s="48">
        <v>50.73</v>
      </c>
      <c r="H15" s="48">
        <v>47.07</v>
      </c>
      <c r="I15" s="48">
        <v>12.83</v>
      </c>
    </row>
    <row r="16" spans="1:10" s="3" customFormat="1" ht="12.75" customHeight="1">
      <c r="A16" s="47">
        <v>40787</v>
      </c>
      <c r="B16" s="48">
        <v>30.52</v>
      </c>
      <c r="C16" s="48">
        <v>64.37</v>
      </c>
      <c r="D16" s="48">
        <v>36.729999999999997</v>
      </c>
      <c r="E16" s="48">
        <v>57.4</v>
      </c>
      <c r="F16" s="48">
        <v>60.07</v>
      </c>
      <c r="G16" s="48">
        <v>50.82</v>
      </c>
      <c r="H16" s="48">
        <v>46.63</v>
      </c>
      <c r="I16" s="48">
        <v>12.88</v>
      </c>
    </row>
    <row r="17" spans="1:9" s="3" customFormat="1" ht="12.75" customHeight="1">
      <c r="A17" s="47">
        <v>40817</v>
      </c>
      <c r="B17" s="48">
        <v>29.74</v>
      </c>
      <c r="C17" s="48">
        <v>63.87</v>
      </c>
      <c r="D17" s="48">
        <v>37.200000000000003</v>
      </c>
      <c r="E17" s="48">
        <v>57.07</v>
      </c>
      <c r="F17" s="48">
        <v>59.7</v>
      </c>
      <c r="G17" s="48">
        <v>50.26</v>
      </c>
      <c r="H17" s="48">
        <v>46.73</v>
      </c>
      <c r="I17" s="48">
        <v>13.2</v>
      </c>
    </row>
    <row r="18" spans="1:9" s="3" customFormat="1" ht="12.75" customHeight="1">
      <c r="A18" s="47">
        <v>40848</v>
      </c>
      <c r="B18" s="48">
        <v>31.19</v>
      </c>
      <c r="C18" s="48">
        <v>62.63</v>
      </c>
      <c r="D18" s="48">
        <v>38.6</v>
      </c>
      <c r="E18" s="48">
        <v>56.93</v>
      </c>
      <c r="F18" s="48">
        <v>59.02</v>
      </c>
      <c r="G18" s="48">
        <v>50.23</v>
      </c>
      <c r="H18" s="48">
        <v>46.63</v>
      </c>
      <c r="I18" s="48">
        <v>13.47</v>
      </c>
    </row>
    <row r="19" spans="1:9" s="3" customFormat="1" ht="12.75" customHeight="1">
      <c r="A19" s="47">
        <v>40878</v>
      </c>
      <c r="B19" s="48">
        <v>29.74</v>
      </c>
      <c r="C19" s="48">
        <v>59.2</v>
      </c>
      <c r="D19" s="48">
        <v>37.5</v>
      </c>
      <c r="E19" s="48">
        <v>56.93</v>
      </c>
      <c r="F19" s="48">
        <v>56.7</v>
      </c>
      <c r="G19" s="48">
        <v>48.03</v>
      </c>
      <c r="H19" s="48">
        <v>46.27</v>
      </c>
      <c r="I19" s="48">
        <v>13</v>
      </c>
    </row>
    <row r="20" spans="1:9" s="3" customFormat="1" ht="12.75" customHeight="1">
      <c r="A20" s="47">
        <v>40909</v>
      </c>
      <c r="B20" s="48">
        <v>28.36</v>
      </c>
      <c r="C20" s="48">
        <v>60.77</v>
      </c>
      <c r="D20" s="48">
        <v>35.9</v>
      </c>
      <c r="E20" s="48">
        <v>56.7</v>
      </c>
      <c r="F20" s="48">
        <v>57.48</v>
      </c>
      <c r="G20" s="48">
        <v>48.11</v>
      </c>
      <c r="H20" s="48">
        <v>45.87</v>
      </c>
      <c r="I20" s="48">
        <v>12.95</v>
      </c>
    </row>
    <row r="21" spans="1:9" s="3" customFormat="1" ht="12.75" customHeight="1">
      <c r="A21" s="47">
        <v>40940</v>
      </c>
      <c r="B21" s="48">
        <v>28.48</v>
      </c>
      <c r="C21" s="48">
        <v>60.93</v>
      </c>
      <c r="D21" s="48">
        <v>35.67</v>
      </c>
      <c r="E21" s="48">
        <v>56.57</v>
      </c>
      <c r="F21" s="48">
        <v>57.52</v>
      </c>
      <c r="G21" s="48">
        <v>48.16</v>
      </c>
      <c r="H21" s="48">
        <v>45.5</v>
      </c>
      <c r="I21" s="48">
        <v>12.88</v>
      </c>
    </row>
    <row r="22" spans="1:9" s="3" customFormat="1" ht="12.75" customHeight="1">
      <c r="A22" s="47">
        <v>40969</v>
      </c>
      <c r="B22" s="48">
        <v>28.59</v>
      </c>
      <c r="C22" s="48">
        <v>61.43</v>
      </c>
      <c r="D22" s="48">
        <v>35.299999999999997</v>
      </c>
      <c r="E22" s="48">
        <v>55.6</v>
      </c>
      <c r="F22" s="48">
        <v>57.51</v>
      </c>
      <c r="G22" s="48">
        <v>48.19</v>
      </c>
      <c r="H22" s="48">
        <v>44.8</v>
      </c>
      <c r="I22" s="48">
        <v>13.22</v>
      </c>
    </row>
    <row r="23" spans="1:9" s="3" customFormat="1" ht="12.75" customHeight="1">
      <c r="A23" s="47">
        <v>41000</v>
      </c>
      <c r="B23" s="48">
        <v>33.15</v>
      </c>
      <c r="C23" s="48">
        <v>62.53</v>
      </c>
      <c r="D23" s="48">
        <v>36.369999999999997</v>
      </c>
      <c r="E23" s="48">
        <v>55</v>
      </c>
      <c r="F23" s="48">
        <v>58.09</v>
      </c>
      <c r="G23" s="48">
        <v>50.11</v>
      </c>
      <c r="H23" s="48">
        <v>44.43</v>
      </c>
      <c r="I23" s="48">
        <v>13.82</v>
      </c>
    </row>
    <row r="24" spans="1:9" s="3" customFormat="1" ht="12.75" customHeight="1">
      <c r="A24" s="47">
        <v>41030</v>
      </c>
      <c r="B24" s="48">
        <v>35.130000000000003</v>
      </c>
      <c r="C24" s="48">
        <v>63.77</v>
      </c>
      <c r="D24" s="48">
        <v>37.33</v>
      </c>
      <c r="E24" s="48">
        <v>54.87</v>
      </c>
      <c r="F24" s="48">
        <v>58.89</v>
      </c>
      <c r="G24" s="48">
        <v>51.31</v>
      </c>
      <c r="H24" s="48">
        <v>42.73</v>
      </c>
      <c r="I24" s="48">
        <v>14.61</v>
      </c>
    </row>
    <row r="25" spans="1:9" s="3" customFormat="1" ht="12.75" customHeight="1">
      <c r="A25" s="47">
        <v>41061</v>
      </c>
      <c r="B25" s="48">
        <v>36.68</v>
      </c>
      <c r="C25" s="48">
        <v>63.83</v>
      </c>
      <c r="D25" s="48">
        <v>37.57</v>
      </c>
      <c r="E25" s="48">
        <v>55.57</v>
      </c>
      <c r="F25" s="48">
        <v>59.15</v>
      </c>
      <c r="G25" s="48">
        <v>52</v>
      </c>
      <c r="H25" s="48">
        <v>42.33</v>
      </c>
      <c r="I25" s="48">
        <v>14.64</v>
      </c>
    </row>
    <row r="26" spans="1:9" s="3" customFormat="1" ht="12.75" customHeight="1">
      <c r="A26" s="47">
        <v>41091</v>
      </c>
      <c r="B26" s="48">
        <v>34.93</v>
      </c>
      <c r="C26" s="48">
        <v>64.83</v>
      </c>
      <c r="D26" s="48">
        <v>37.47</v>
      </c>
      <c r="E26" s="48">
        <v>55.63</v>
      </c>
      <c r="F26" s="48">
        <v>59.78</v>
      </c>
      <c r="G26" s="48">
        <v>51.95</v>
      </c>
      <c r="H26" s="48">
        <v>42.1</v>
      </c>
      <c r="I26" s="48">
        <v>15.28</v>
      </c>
    </row>
    <row r="27" spans="1:9" s="3" customFormat="1" ht="12.75" customHeight="1">
      <c r="A27" s="47">
        <v>41122</v>
      </c>
      <c r="B27" s="48">
        <v>36.549999999999997</v>
      </c>
      <c r="C27" s="48">
        <v>64.63</v>
      </c>
      <c r="D27" s="48">
        <v>37.97</v>
      </c>
      <c r="E27" s="48">
        <v>55.57</v>
      </c>
      <c r="F27" s="48">
        <v>59.69</v>
      </c>
      <c r="G27" s="48">
        <v>52.45</v>
      </c>
      <c r="H27" s="48">
        <v>42</v>
      </c>
      <c r="I27" s="48">
        <v>15.49</v>
      </c>
    </row>
    <row r="28" spans="1:9" s="3" customFormat="1" ht="12.75" customHeight="1">
      <c r="A28" s="47">
        <v>41153</v>
      </c>
      <c r="B28" s="48">
        <v>36.35</v>
      </c>
      <c r="C28" s="48">
        <v>64.400000000000006</v>
      </c>
      <c r="D28" s="48">
        <v>37.97</v>
      </c>
      <c r="E28" s="48">
        <v>55.87</v>
      </c>
      <c r="F28" s="48">
        <v>59.61</v>
      </c>
      <c r="G28" s="48">
        <v>52.33</v>
      </c>
      <c r="H28" s="48">
        <v>41.93</v>
      </c>
      <c r="I28" s="48">
        <v>15.65</v>
      </c>
    </row>
    <row r="29" spans="1:9" s="3" customFormat="1" ht="12.75" customHeight="1">
      <c r="A29" s="47">
        <v>41183</v>
      </c>
      <c r="B29" s="48">
        <v>37.32</v>
      </c>
      <c r="C29" s="48">
        <v>64</v>
      </c>
      <c r="D29" s="48">
        <v>38.03</v>
      </c>
      <c r="E29" s="48">
        <v>55.67</v>
      </c>
      <c r="F29" s="48">
        <v>59.27</v>
      </c>
      <c r="G29" s="48">
        <v>52.39</v>
      </c>
      <c r="H29" s="48">
        <v>42.2</v>
      </c>
      <c r="I29" s="48">
        <v>15.91</v>
      </c>
    </row>
    <row r="30" spans="1:9" s="3" customFormat="1" ht="12.75" customHeight="1">
      <c r="A30" s="47">
        <v>41214</v>
      </c>
      <c r="B30" s="48">
        <v>38.11</v>
      </c>
      <c r="C30" s="48">
        <v>64.77</v>
      </c>
      <c r="D30" s="48">
        <v>38.6</v>
      </c>
      <c r="E30" s="48">
        <v>55.83</v>
      </c>
      <c r="F30" s="48">
        <v>59.85</v>
      </c>
      <c r="G30" s="48">
        <v>53.05</v>
      </c>
      <c r="H30" s="48">
        <v>42.6</v>
      </c>
      <c r="I30" s="48">
        <v>16.18</v>
      </c>
    </row>
    <row r="31" spans="1:9" s="3" customFormat="1" ht="12.75" customHeight="1">
      <c r="A31" s="47">
        <v>41244</v>
      </c>
      <c r="B31" s="48">
        <v>38.96</v>
      </c>
      <c r="C31" s="48">
        <v>65.400000000000006</v>
      </c>
      <c r="D31" s="48">
        <v>39.4</v>
      </c>
      <c r="E31" s="48">
        <v>56.07</v>
      </c>
      <c r="F31" s="48">
        <v>60.4</v>
      </c>
      <c r="G31" s="48">
        <v>53.76</v>
      </c>
      <c r="H31" s="48">
        <v>42.73</v>
      </c>
      <c r="I31" s="48">
        <v>15</v>
      </c>
    </row>
    <row r="32" spans="1:9" s="3" customFormat="1" ht="12.75" customHeight="1">
      <c r="A32" s="47">
        <v>41275</v>
      </c>
      <c r="B32" s="48">
        <v>39.22</v>
      </c>
      <c r="C32" s="48">
        <v>63.93</v>
      </c>
      <c r="D32" s="48">
        <v>38.229999999999997</v>
      </c>
      <c r="E32" s="48">
        <v>56.57</v>
      </c>
      <c r="F32" s="48">
        <v>59.55</v>
      </c>
      <c r="G32" s="48">
        <v>53.29</v>
      </c>
      <c r="H32" s="48">
        <v>42.57</v>
      </c>
      <c r="I32" s="48">
        <v>16.010000000000002</v>
      </c>
    </row>
    <row r="33" spans="1:9" s="3" customFormat="1" ht="12.75" customHeight="1">
      <c r="A33" s="47">
        <v>41306</v>
      </c>
      <c r="B33" s="48">
        <v>37.340000000000003</v>
      </c>
      <c r="C33" s="48">
        <v>64.2</v>
      </c>
      <c r="D33" s="48">
        <v>38.07</v>
      </c>
      <c r="E33" s="48">
        <v>57.1</v>
      </c>
      <c r="F33" s="48">
        <v>59.85</v>
      </c>
      <c r="G33" s="48">
        <v>52.97</v>
      </c>
      <c r="H33" s="48">
        <v>42.8</v>
      </c>
      <c r="I33" s="48">
        <v>16.54</v>
      </c>
    </row>
    <row r="34" spans="1:9" s="3" customFormat="1" ht="12.75" customHeight="1">
      <c r="A34" s="47">
        <v>41334</v>
      </c>
      <c r="B34" s="48">
        <v>37.57</v>
      </c>
      <c r="C34" s="48">
        <v>64.63</v>
      </c>
      <c r="D34" s="48">
        <v>38.83</v>
      </c>
      <c r="E34" s="48">
        <v>56.9</v>
      </c>
      <c r="F34" s="48">
        <v>60.14</v>
      </c>
      <c r="G34" s="48">
        <v>53.28</v>
      </c>
      <c r="H34" s="48">
        <v>42.13</v>
      </c>
      <c r="I34" s="48">
        <v>16.579999999999998</v>
      </c>
    </row>
    <row r="35" spans="1:9" s="3" customFormat="1" ht="12.75" customHeight="1">
      <c r="A35" s="47">
        <v>41365</v>
      </c>
      <c r="B35" s="48">
        <v>38.86</v>
      </c>
      <c r="C35" s="48">
        <v>64.83</v>
      </c>
      <c r="D35" s="48">
        <v>39.1</v>
      </c>
      <c r="E35" s="48">
        <v>57.17</v>
      </c>
      <c r="F35" s="48">
        <v>60.37</v>
      </c>
      <c r="G35" s="48">
        <v>53.88</v>
      </c>
      <c r="H35" s="48">
        <v>41.93</v>
      </c>
      <c r="I35" s="48">
        <v>16.88</v>
      </c>
    </row>
    <row r="36" spans="1:9" s="3" customFormat="1" ht="12.75" customHeight="1">
      <c r="A36" s="47">
        <v>41395</v>
      </c>
      <c r="B36" s="48">
        <v>39.96</v>
      </c>
      <c r="C36" s="48">
        <v>65.97</v>
      </c>
      <c r="D36" s="48">
        <v>40.4</v>
      </c>
      <c r="E36" s="48">
        <v>57.4</v>
      </c>
      <c r="F36" s="48">
        <v>61.27</v>
      </c>
      <c r="G36" s="48">
        <v>54.85</v>
      </c>
      <c r="H36" s="48">
        <v>41.67</v>
      </c>
      <c r="I36" s="48">
        <v>18.239999999999998</v>
      </c>
    </row>
    <row r="37" spans="1:9" s="3" customFormat="1" ht="12.75" customHeight="1">
      <c r="A37" s="47">
        <v>41426</v>
      </c>
      <c r="B37" s="48">
        <v>41.25</v>
      </c>
      <c r="C37" s="48">
        <v>65.97</v>
      </c>
      <c r="D37" s="48">
        <v>40.83</v>
      </c>
      <c r="E37" s="48">
        <v>57.3</v>
      </c>
      <c r="F37" s="48">
        <v>61.28</v>
      </c>
      <c r="G37" s="48">
        <v>55.27</v>
      </c>
      <c r="H37" s="48">
        <v>41.47</v>
      </c>
      <c r="I37" s="48">
        <v>18.47</v>
      </c>
    </row>
    <row r="38" spans="1:9" s="3" customFormat="1" ht="12.75" customHeight="1">
      <c r="A38" s="47">
        <v>41456</v>
      </c>
      <c r="B38" s="48">
        <v>40.26</v>
      </c>
      <c r="C38" s="48">
        <v>65.77</v>
      </c>
      <c r="D38" s="48">
        <v>40.43</v>
      </c>
      <c r="E38" s="48">
        <v>57.4</v>
      </c>
      <c r="F38" s="48">
        <v>61.17</v>
      </c>
      <c r="G38" s="48">
        <v>54.94</v>
      </c>
      <c r="H38" s="48">
        <v>42</v>
      </c>
      <c r="I38" s="48">
        <v>17.510000000000002</v>
      </c>
    </row>
    <row r="39" spans="1:9" s="3" customFormat="1" ht="12.75" customHeight="1">
      <c r="A39" s="47">
        <v>41487</v>
      </c>
      <c r="B39" s="48">
        <v>41.7</v>
      </c>
      <c r="C39" s="48">
        <v>65.3</v>
      </c>
      <c r="D39" s="48">
        <v>41.27</v>
      </c>
      <c r="E39" s="48">
        <v>57.5</v>
      </c>
      <c r="F39" s="48">
        <v>60.98</v>
      </c>
      <c r="G39" s="48">
        <v>55.27</v>
      </c>
      <c r="H39" s="48">
        <v>42.6</v>
      </c>
      <c r="I39" s="48">
        <v>17.670000000000002</v>
      </c>
    </row>
    <row r="40" spans="1:9" s="3" customFormat="1" ht="12.75" customHeight="1">
      <c r="A40" s="47">
        <v>41518</v>
      </c>
      <c r="B40" s="48">
        <v>41.43</v>
      </c>
      <c r="C40" s="48">
        <v>66.17</v>
      </c>
      <c r="D40" s="48">
        <v>41.27</v>
      </c>
      <c r="E40" s="48">
        <v>57.8</v>
      </c>
      <c r="F40" s="48">
        <v>61.62</v>
      </c>
      <c r="G40" s="48">
        <v>55.65</v>
      </c>
      <c r="H40" s="48">
        <v>42.33</v>
      </c>
      <c r="I40" s="48">
        <v>17.48</v>
      </c>
    </row>
    <row r="41" spans="1:9" s="3" customFormat="1" ht="12.75" customHeight="1">
      <c r="A41" s="47">
        <v>41548</v>
      </c>
      <c r="B41" s="48">
        <v>40.25</v>
      </c>
      <c r="C41" s="48">
        <v>65.77</v>
      </c>
      <c r="D41" s="48">
        <v>41.2</v>
      </c>
      <c r="E41" s="48">
        <v>57.77</v>
      </c>
      <c r="F41" s="48">
        <v>61.36</v>
      </c>
      <c r="G41" s="48">
        <v>55.11</v>
      </c>
      <c r="H41" s="48">
        <v>41.6</v>
      </c>
      <c r="I41" s="48">
        <v>15.16</v>
      </c>
    </row>
    <row r="42" spans="1:9" s="3" customFormat="1" ht="12.75" customHeight="1">
      <c r="A42" s="47">
        <v>41579</v>
      </c>
      <c r="B42" s="48">
        <v>40.57</v>
      </c>
      <c r="C42" s="48">
        <v>65.930000000000007</v>
      </c>
      <c r="D42" s="48">
        <v>41.73</v>
      </c>
      <c r="E42" s="48">
        <v>57.53</v>
      </c>
      <c r="F42" s="48">
        <v>61.46</v>
      </c>
      <c r="G42" s="48">
        <v>55.27</v>
      </c>
      <c r="H42" s="48">
        <v>42.17</v>
      </c>
      <c r="I42" s="48">
        <v>15.29</v>
      </c>
    </row>
    <row r="43" spans="1:9" s="3" customFormat="1" ht="12.75" customHeight="1">
      <c r="A43" s="47">
        <v>41609</v>
      </c>
      <c r="B43" s="48">
        <v>39.49</v>
      </c>
      <c r="C43" s="48">
        <v>66.930000000000007</v>
      </c>
      <c r="D43" s="48">
        <v>44.4</v>
      </c>
      <c r="E43" s="48">
        <v>57.63</v>
      </c>
      <c r="F43" s="48">
        <v>62.34</v>
      </c>
      <c r="G43" s="48">
        <v>55.65</v>
      </c>
      <c r="H43" s="48">
        <v>42.03</v>
      </c>
      <c r="I43" s="48">
        <v>14.27</v>
      </c>
    </row>
    <row r="44" spans="1:9" s="3" customFormat="1" ht="12.75" customHeight="1">
      <c r="A44" s="47">
        <v>41640</v>
      </c>
      <c r="B44" s="48">
        <v>40.119999999999997</v>
      </c>
      <c r="C44" s="48">
        <v>66.27</v>
      </c>
      <c r="D44" s="48">
        <v>41.33</v>
      </c>
      <c r="E44" s="48">
        <v>57.7</v>
      </c>
      <c r="F44" s="48">
        <v>61.7</v>
      </c>
      <c r="G44" s="48">
        <v>55.42</v>
      </c>
      <c r="H44" s="48">
        <v>42.1</v>
      </c>
      <c r="I44" s="48">
        <v>15.73</v>
      </c>
    </row>
    <row r="45" spans="1:9" s="3" customFormat="1" ht="12.75" customHeight="1">
      <c r="A45" s="47">
        <v>41671</v>
      </c>
      <c r="B45" s="48">
        <v>37.39</v>
      </c>
      <c r="C45" s="48">
        <v>67.73</v>
      </c>
      <c r="D45" s="48">
        <v>41.5</v>
      </c>
      <c r="E45" s="48">
        <v>58.27</v>
      </c>
      <c r="F45" s="48">
        <v>62.78</v>
      </c>
      <c r="G45" s="48">
        <v>55.43</v>
      </c>
      <c r="H45" s="48">
        <v>41.8</v>
      </c>
      <c r="I45" s="48">
        <v>14.54</v>
      </c>
    </row>
    <row r="46" spans="1:9" s="3" customFormat="1" ht="12.75" customHeight="1">
      <c r="A46" s="47">
        <v>41699</v>
      </c>
      <c r="B46" s="48">
        <v>36.979999999999997</v>
      </c>
      <c r="C46" s="48">
        <v>67.23</v>
      </c>
      <c r="D46" s="48">
        <v>41.47</v>
      </c>
      <c r="E46" s="48">
        <v>57.73</v>
      </c>
      <c r="F46" s="48">
        <v>62.32</v>
      </c>
      <c r="G46" s="48">
        <v>55.01</v>
      </c>
      <c r="H46" s="48">
        <v>41.53</v>
      </c>
      <c r="I46" s="48">
        <v>16.670000000000002</v>
      </c>
    </row>
    <row r="47" spans="1:9" s="3" customFormat="1" ht="12.75" customHeight="1">
      <c r="A47" s="47">
        <v>41731</v>
      </c>
      <c r="B47" s="48">
        <v>37.26</v>
      </c>
      <c r="C47" s="48">
        <v>67.3</v>
      </c>
      <c r="D47" s="48">
        <v>41.47</v>
      </c>
      <c r="E47" s="48">
        <v>57.73</v>
      </c>
      <c r="F47" s="48">
        <v>62.37</v>
      </c>
      <c r="G47" s="48">
        <v>55.13</v>
      </c>
      <c r="H47" s="48">
        <v>41.23</v>
      </c>
      <c r="I47" s="48">
        <v>16.78</v>
      </c>
    </row>
    <row r="48" spans="1:9" s="3" customFormat="1" ht="12.75" customHeight="1">
      <c r="A48" s="47">
        <v>41762</v>
      </c>
      <c r="B48" s="48">
        <v>38.15</v>
      </c>
      <c r="C48" s="48">
        <v>68.2</v>
      </c>
      <c r="D48" s="48">
        <v>42.33</v>
      </c>
      <c r="E48" s="48">
        <v>57.5</v>
      </c>
      <c r="F48" s="48">
        <v>62.94</v>
      </c>
      <c r="G48" s="48">
        <v>55.8</v>
      </c>
      <c r="H48" s="48">
        <v>41.27</v>
      </c>
      <c r="I48" s="48">
        <v>16.600000000000001</v>
      </c>
    </row>
    <row r="49" spans="1:9" s="3" customFormat="1" ht="12.75" customHeight="1">
      <c r="A49" s="47">
        <v>41791</v>
      </c>
      <c r="B49" s="48">
        <v>38.81</v>
      </c>
      <c r="C49" s="48">
        <v>67.400000000000006</v>
      </c>
      <c r="D49" s="48">
        <v>42.5</v>
      </c>
      <c r="E49" s="48">
        <v>57.8</v>
      </c>
      <c r="F49" s="48">
        <v>62.55</v>
      </c>
      <c r="G49" s="48">
        <v>55.75</v>
      </c>
      <c r="H49" s="48">
        <v>41.4</v>
      </c>
      <c r="I49" s="48">
        <v>16.89</v>
      </c>
    </row>
    <row r="50" spans="1:9" s="3" customFormat="1" ht="12.75" customHeight="1">
      <c r="A50" s="47">
        <v>41821</v>
      </c>
      <c r="B50" s="48">
        <v>38.75</v>
      </c>
      <c r="C50" s="48">
        <v>66.73</v>
      </c>
      <c r="D50" s="48">
        <v>41.93</v>
      </c>
      <c r="E50" s="48">
        <v>57.57</v>
      </c>
      <c r="F50" s="48">
        <v>62.04</v>
      </c>
      <c r="G50" s="48">
        <v>55.44</v>
      </c>
      <c r="H50" s="48">
        <v>41.57</v>
      </c>
      <c r="I50" s="48">
        <v>16.829999999999998</v>
      </c>
    </row>
    <row r="51" spans="1:9" s="3" customFormat="1" ht="12.75" customHeight="1">
      <c r="A51" s="47">
        <v>41852</v>
      </c>
      <c r="B51" s="48">
        <v>40.270000000000003</v>
      </c>
      <c r="C51" s="48">
        <v>65.03</v>
      </c>
      <c r="D51" s="48">
        <v>41.5</v>
      </c>
      <c r="E51" s="48">
        <v>57.43</v>
      </c>
      <c r="F51" s="48">
        <v>60.92</v>
      </c>
      <c r="G51" s="48">
        <v>55.1</v>
      </c>
      <c r="H51" s="48">
        <v>41.6</v>
      </c>
      <c r="I51" s="48">
        <v>16.87</v>
      </c>
    </row>
    <row r="52" spans="1:9" s="3" customFormat="1" ht="12.75" customHeight="1">
      <c r="A52" s="47">
        <v>41883</v>
      </c>
      <c r="B52" s="48">
        <v>40.700000000000003</v>
      </c>
      <c r="C52" s="48">
        <v>64.63</v>
      </c>
      <c r="D52" s="48">
        <v>41.8</v>
      </c>
      <c r="E52" s="48">
        <v>57.7</v>
      </c>
      <c r="F52" s="48">
        <v>60.77</v>
      </c>
      <c r="G52" s="48">
        <v>55.12</v>
      </c>
      <c r="H52" s="48">
        <v>41.6</v>
      </c>
      <c r="I52" s="48">
        <v>17</v>
      </c>
    </row>
    <row r="53" spans="1:9" s="3" customFormat="1" ht="12.75" customHeight="1">
      <c r="A53" s="47">
        <v>41913</v>
      </c>
      <c r="B53" s="48">
        <v>39.31</v>
      </c>
      <c r="C53" s="48">
        <v>77.3</v>
      </c>
      <c r="D53" s="48">
        <v>41.63</v>
      </c>
      <c r="E53" s="48">
        <v>68.099999999999994</v>
      </c>
      <c r="F53" s="48">
        <v>71.760000000000005</v>
      </c>
      <c r="G53" s="48">
        <v>62.64</v>
      </c>
      <c r="H53" s="48">
        <v>41.73</v>
      </c>
      <c r="I53" s="48">
        <v>16.95</v>
      </c>
    </row>
    <row r="54" spans="1:9" s="3" customFormat="1" ht="12.75" customHeight="1">
      <c r="A54" s="47">
        <v>41944</v>
      </c>
      <c r="B54" s="48">
        <v>40.46</v>
      </c>
      <c r="C54" s="48">
        <v>74.87</v>
      </c>
      <c r="D54" s="48">
        <v>43.53</v>
      </c>
      <c r="E54" s="48">
        <v>69.03</v>
      </c>
      <c r="F54" s="48">
        <v>70.69</v>
      </c>
      <c r="G54" s="48">
        <v>62.3</v>
      </c>
      <c r="H54" s="48">
        <v>41.83</v>
      </c>
      <c r="I54" s="48">
        <v>16.7</v>
      </c>
    </row>
    <row r="55" spans="1:9" s="3" customFormat="1" ht="12.75" customHeight="1">
      <c r="A55" s="47">
        <v>41974</v>
      </c>
      <c r="B55" s="48">
        <v>42.34</v>
      </c>
      <c r="C55" s="48">
        <v>74.099999999999994</v>
      </c>
      <c r="D55" s="48">
        <v>45.03</v>
      </c>
      <c r="E55" s="48">
        <v>68.400000000000006</v>
      </c>
      <c r="F55" s="48">
        <v>70.150000000000006</v>
      </c>
      <c r="G55" s="48">
        <v>62.54</v>
      </c>
      <c r="H55" s="48">
        <v>41.93</v>
      </c>
      <c r="I55" s="48">
        <v>15.67</v>
      </c>
    </row>
    <row r="56" spans="1:9" s="3" customFormat="1" ht="12.75" customHeight="1">
      <c r="A56" s="47">
        <v>42005</v>
      </c>
      <c r="B56" s="48">
        <v>39.479999999999997</v>
      </c>
      <c r="C56" s="48">
        <v>72.63</v>
      </c>
      <c r="D56" s="48">
        <v>41.73</v>
      </c>
      <c r="E56" s="48">
        <v>67.599999999999994</v>
      </c>
      <c r="F56" s="48">
        <v>68.760000000000005</v>
      </c>
      <c r="G56" s="48">
        <v>60.79</v>
      </c>
      <c r="H56" s="48">
        <v>42.07</v>
      </c>
      <c r="I56" s="48">
        <v>15.87</v>
      </c>
    </row>
    <row r="57" spans="1:9" s="3" customFormat="1" ht="12.75" customHeight="1">
      <c r="A57" s="47">
        <v>42036</v>
      </c>
      <c r="B57" s="48">
        <v>33.39</v>
      </c>
      <c r="C57" s="48">
        <v>73.599999999999994</v>
      </c>
      <c r="D57" s="48">
        <v>40.270000000000003</v>
      </c>
      <c r="E57" s="48">
        <v>67.73</v>
      </c>
      <c r="F57" s="48">
        <v>69.28</v>
      </c>
      <c r="G57" s="48">
        <v>59.54</v>
      </c>
      <c r="H57" s="48">
        <v>41.8</v>
      </c>
      <c r="I57" s="48">
        <v>16.329999999999998</v>
      </c>
    </row>
    <row r="58" spans="1:9" s="3" customFormat="1" ht="12.75" customHeight="1">
      <c r="A58" s="47">
        <v>42064</v>
      </c>
      <c r="B58" s="48">
        <v>41.18</v>
      </c>
      <c r="C58" s="48">
        <v>73.400000000000006</v>
      </c>
      <c r="D58" s="48">
        <v>41.3</v>
      </c>
      <c r="E58" s="48">
        <v>67.03</v>
      </c>
      <c r="F58" s="48">
        <v>69.02</v>
      </c>
      <c r="G58" s="48">
        <v>61.49</v>
      </c>
      <c r="H58" s="48">
        <v>41.4</v>
      </c>
      <c r="I58" s="48">
        <v>14.48</v>
      </c>
    </row>
    <row r="59" spans="1:9" ht="13.8">
      <c r="A59" s="47">
        <v>42095</v>
      </c>
      <c r="B59" s="48">
        <v>39.81</v>
      </c>
      <c r="C59" s="48">
        <v>71.930000000000007</v>
      </c>
      <c r="D59" s="48">
        <v>40.729999999999997</v>
      </c>
      <c r="E59" s="48">
        <v>66.23</v>
      </c>
      <c r="F59" s="48">
        <v>67.84</v>
      </c>
      <c r="G59" s="48">
        <v>60.25</v>
      </c>
      <c r="H59" s="48">
        <v>41.53</v>
      </c>
      <c r="I59" s="48">
        <v>18.04</v>
      </c>
    </row>
    <row r="60" spans="1:9" ht="13.8">
      <c r="A60" s="47">
        <v>42125</v>
      </c>
      <c r="B60" s="48">
        <v>39.479999999999997</v>
      </c>
      <c r="C60" s="48">
        <v>72.23</v>
      </c>
      <c r="D60" s="48">
        <v>41.17</v>
      </c>
      <c r="E60" s="48">
        <v>66.17</v>
      </c>
      <c r="F60" s="48">
        <v>68.05</v>
      </c>
      <c r="G60" s="48">
        <v>60.31</v>
      </c>
      <c r="H60" s="48">
        <v>41.67</v>
      </c>
      <c r="I60" s="48">
        <v>16.329999999999998</v>
      </c>
    </row>
    <row r="61" spans="1:9" ht="13.8">
      <c r="A61" s="47">
        <v>42156</v>
      </c>
      <c r="B61" s="48">
        <v>41.59</v>
      </c>
      <c r="C61" s="48">
        <v>72.77</v>
      </c>
      <c r="D61" s="48">
        <v>40.93</v>
      </c>
      <c r="E61" s="48">
        <v>66.13</v>
      </c>
      <c r="F61" s="48">
        <v>68.34</v>
      </c>
      <c r="G61" s="48">
        <v>61.08</v>
      </c>
      <c r="H61" s="48">
        <v>41.67</v>
      </c>
      <c r="I61" s="48">
        <v>17.64</v>
      </c>
    </row>
    <row r="62" spans="1:9" ht="13.8">
      <c r="A62" s="47">
        <v>42186</v>
      </c>
      <c r="B62" s="48">
        <v>40.450000000000003</v>
      </c>
      <c r="C62" s="48">
        <v>72</v>
      </c>
      <c r="D62" s="48">
        <v>40.33</v>
      </c>
      <c r="E62" s="48">
        <v>66.069999999999993</v>
      </c>
      <c r="F62" s="48">
        <v>67.83</v>
      </c>
      <c r="G62" s="48">
        <v>60.48</v>
      </c>
      <c r="H62" s="48">
        <v>41.5</v>
      </c>
      <c r="I62" s="48">
        <v>17.54</v>
      </c>
    </row>
    <row r="63" spans="1:9" ht="13.8">
      <c r="A63" s="47">
        <v>42217</v>
      </c>
      <c r="B63" s="48">
        <v>37.950000000000003</v>
      </c>
      <c r="C63" s="48">
        <v>72.33</v>
      </c>
      <c r="D63" s="48">
        <v>39.799999999999997</v>
      </c>
      <c r="E63" s="48">
        <v>66.099999999999994</v>
      </c>
      <c r="F63" s="48">
        <v>68.010000000000005</v>
      </c>
      <c r="G63" s="48">
        <v>59.97</v>
      </c>
      <c r="H63" s="48">
        <v>41.67</v>
      </c>
      <c r="I63" s="48">
        <v>17.579999999999998</v>
      </c>
    </row>
    <row r="64" spans="1:9" ht="13.8">
      <c r="A64" s="47">
        <v>42248</v>
      </c>
      <c r="B64" s="48">
        <v>35</v>
      </c>
      <c r="C64" s="48">
        <v>74.599999999999994</v>
      </c>
      <c r="D64" s="48">
        <v>41.03</v>
      </c>
      <c r="E64" s="48">
        <v>65.83</v>
      </c>
      <c r="F64" s="48">
        <v>69.45</v>
      </c>
      <c r="G64" s="48">
        <v>60.29</v>
      </c>
      <c r="H64" s="48">
        <v>41.6</v>
      </c>
      <c r="I64" s="48">
        <v>18.61</v>
      </c>
    </row>
    <row r="65" spans="1:9" ht="13.8">
      <c r="A65" s="47">
        <v>42278</v>
      </c>
      <c r="B65" s="48">
        <v>33.15</v>
      </c>
      <c r="C65" s="48">
        <v>74.33</v>
      </c>
      <c r="D65" s="48">
        <v>40.93</v>
      </c>
      <c r="E65" s="48">
        <v>66</v>
      </c>
      <c r="F65" s="48">
        <v>69.3</v>
      </c>
      <c r="G65" s="48">
        <v>59.68</v>
      </c>
      <c r="H65" s="48">
        <v>41.5</v>
      </c>
      <c r="I65" s="48">
        <v>16.100000000000001</v>
      </c>
    </row>
    <row r="66" spans="1:9" ht="13.8">
      <c r="A66" s="47">
        <v>42309</v>
      </c>
      <c r="B66" s="48">
        <v>34.869999999999997</v>
      </c>
      <c r="C66" s="48">
        <v>76.569999999999993</v>
      </c>
      <c r="D66" s="48">
        <v>42.1</v>
      </c>
      <c r="E66" s="48">
        <v>64.8</v>
      </c>
      <c r="F66" s="48">
        <v>70.41</v>
      </c>
      <c r="G66" s="48">
        <v>60.97</v>
      </c>
      <c r="H66" s="48">
        <v>41.73</v>
      </c>
      <c r="I66" s="48">
        <v>16.55</v>
      </c>
    </row>
    <row r="67" spans="1:9" ht="13.8">
      <c r="A67" s="47">
        <v>42339</v>
      </c>
      <c r="B67" s="48">
        <v>31.31</v>
      </c>
      <c r="C67" s="48">
        <v>75.23</v>
      </c>
      <c r="D67" s="48">
        <v>43.1</v>
      </c>
      <c r="E67" s="48">
        <v>64.77</v>
      </c>
      <c r="F67" s="48">
        <v>69.680000000000007</v>
      </c>
      <c r="G67" s="48">
        <v>59.59</v>
      </c>
      <c r="H67" s="48">
        <v>41.73</v>
      </c>
      <c r="I67" s="48">
        <v>16.63</v>
      </c>
    </row>
    <row r="68" spans="1:9" ht="13.8">
      <c r="A68" s="47">
        <v>42370</v>
      </c>
      <c r="B68" s="48">
        <v>37.17</v>
      </c>
      <c r="C68" s="48">
        <v>71.900000000000006</v>
      </c>
      <c r="D68" s="48">
        <v>40.67</v>
      </c>
      <c r="E68" s="48">
        <v>66.569999999999993</v>
      </c>
      <c r="F68" s="48">
        <v>68.069999999999993</v>
      </c>
      <c r="G68" s="48">
        <v>59.95</v>
      </c>
      <c r="H68" s="48">
        <v>41.47</v>
      </c>
      <c r="I68" s="48">
        <v>15.97</v>
      </c>
    </row>
    <row r="69" spans="1:9" ht="13.8">
      <c r="A69" s="47">
        <v>42401</v>
      </c>
      <c r="B69" s="48">
        <v>39.28</v>
      </c>
      <c r="C69" s="48">
        <v>72.37</v>
      </c>
      <c r="D69" s="48">
        <v>39.799999999999997</v>
      </c>
      <c r="E69" s="48">
        <v>66.83</v>
      </c>
      <c r="F69" s="48">
        <v>68.39</v>
      </c>
      <c r="G69" s="48">
        <v>60.8</v>
      </c>
      <c r="H69" s="48">
        <v>41.2</v>
      </c>
      <c r="I69" s="48">
        <v>17.260000000000002</v>
      </c>
    </row>
    <row r="70" spans="1:9" ht="13.8">
      <c r="A70" s="47">
        <v>42430</v>
      </c>
      <c r="B70" s="48">
        <v>37.659999999999997</v>
      </c>
      <c r="C70" s="48">
        <v>71.87</v>
      </c>
      <c r="D70" s="48">
        <v>39</v>
      </c>
      <c r="E70" s="48">
        <v>65.430000000000007</v>
      </c>
      <c r="F70" s="48">
        <v>67.58</v>
      </c>
      <c r="G70" s="48">
        <v>59.8</v>
      </c>
      <c r="H70" s="48">
        <v>40.83</v>
      </c>
      <c r="I70" s="48">
        <v>16.559999999999999</v>
      </c>
    </row>
    <row r="71" spans="1:9" ht="13.8">
      <c r="A71" s="47">
        <v>42461</v>
      </c>
      <c r="B71" s="48">
        <v>37.99</v>
      </c>
      <c r="C71" s="48">
        <v>72</v>
      </c>
      <c r="D71" s="48">
        <v>40.1</v>
      </c>
      <c r="E71" s="48">
        <v>64.930000000000007</v>
      </c>
      <c r="F71" s="48">
        <v>67.569999999999993</v>
      </c>
      <c r="G71" s="48">
        <v>59.88</v>
      </c>
      <c r="H71" s="48">
        <v>41.1</v>
      </c>
      <c r="I71" s="48">
        <v>13.81</v>
      </c>
    </row>
    <row r="72" spans="1:9" ht="13.8">
      <c r="A72" s="47">
        <v>42491</v>
      </c>
      <c r="B72" s="48">
        <v>38.82</v>
      </c>
      <c r="C72" s="48">
        <v>73.400000000000006</v>
      </c>
      <c r="D72" s="48">
        <v>40.630000000000003</v>
      </c>
      <c r="E72" s="48">
        <v>65.13</v>
      </c>
      <c r="F72" s="48">
        <v>68.52</v>
      </c>
      <c r="G72" s="48">
        <v>60.77</v>
      </c>
      <c r="H72" s="48">
        <v>41.27</v>
      </c>
      <c r="I72" s="48">
        <v>12.78</v>
      </c>
    </row>
    <row r="73" spans="1:9" ht="13.8">
      <c r="A73" s="47">
        <v>42522</v>
      </c>
      <c r="B73" s="48">
        <v>38.25</v>
      </c>
      <c r="C73" s="48">
        <v>73.83</v>
      </c>
      <c r="D73" s="48">
        <v>41.9</v>
      </c>
      <c r="E73" s="48">
        <v>65.430000000000007</v>
      </c>
      <c r="F73" s="48">
        <v>68.959999999999994</v>
      </c>
      <c r="G73" s="48">
        <v>61.03</v>
      </c>
      <c r="H73" s="48">
        <v>41.7</v>
      </c>
      <c r="I73" s="48">
        <v>15.86</v>
      </c>
    </row>
    <row r="74" spans="1:9" ht="13.8">
      <c r="A74" s="47">
        <v>42552</v>
      </c>
      <c r="B74" s="48">
        <v>36.71</v>
      </c>
      <c r="C74" s="48">
        <v>75.5</v>
      </c>
      <c r="D74" s="48">
        <v>41.17</v>
      </c>
      <c r="E74" s="48">
        <v>65.3</v>
      </c>
      <c r="F74" s="48">
        <v>69.84</v>
      </c>
      <c r="G74" s="48">
        <v>61.49</v>
      </c>
      <c r="H74" s="48">
        <v>41.8</v>
      </c>
      <c r="I74" s="48">
        <v>14.19</v>
      </c>
    </row>
    <row r="75" spans="1:9" ht="13.8">
      <c r="A75" s="47">
        <v>42583</v>
      </c>
      <c r="B75" s="48">
        <v>38.380000000000003</v>
      </c>
      <c r="C75" s="48">
        <v>75.930000000000007</v>
      </c>
      <c r="D75" s="48">
        <v>41.73</v>
      </c>
      <c r="E75" s="48">
        <v>65.400000000000006</v>
      </c>
      <c r="F75" s="48">
        <v>70.16</v>
      </c>
      <c r="G75" s="48">
        <v>62.15</v>
      </c>
      <c r="H75" s="48">
        <v>41.9</v>
      </c>
      <c r="I75" s="48">
        <v>12.87</v>
      </c>
    </row>
    <row r="76" spans="1:9" ht="13.8">
      <c r="A76" s="47">
        <v>42614</v>
      </c>
      <c r="B76" s="48">
        <v>38.26</v>
      </c>
      <c r="C76" s="48">
        <v>76.2</v>
      </c>
      <c r="D76" s="48">
        <v>40.869999999999997</v>
      </c>
      <c r="E76" s="48">
        <v>65.7</v>
      </c>
      <c r="F76" s="48">
        <v>70.37</v>
      </c>
      <c r="G76" s="48">
        <v>62.33</v>
      </c>
      <c r="H76" s="48">
        <v>42</v>
      </c>
      <c r="I76" s="48">
        <v>12.79</v>
      </c>
    </row>
    <row r="77" spans="1:9" ht="13.8">
      <c r="A77" s="47">
        <v>42644</v>
      </c>
      <c r="B77" s="48">
        <v>35.75</v>
      </c>
      <c r="C77" s="48">
        <v>74.47</v>
      </c>
      <c r="D77" s="48">
        <v>40.729999999999997</v>
      </c>
      <c r="E77" s="48">
        <v>64.97</v>
      </c>
      <c r="F77" s="48">
        <v>69.06</v>
      </c>
      <c r="G77" s="48">
        <v>60.78</v>
      </c>
      <c r="H77" s="48">
        <v>42.1</v>
      </c>
      <c r="I77" s="48">
        <v>13.1</v>
      </c>
    </row>
    <row r="78" spans="1:9" ht="13.8">
      <c r="A78" s="47">
        <v>42675</v>
      </c>
      <c r="B78" s="48">
        <v>38.67</v>
      </c>
      <c r="C78" s="48">
        <v>74.33</v>
      </c>
      <c r="D78" s="48">
        <v>41.77</v>
      </c>
      <c r="E78" s="48">
        <v>65.13</v>
      </c>
      <c r="F78" s="48">
        <v>69.099999999999994</v>
      </c>
      <c r="G78" s="48">
        <v>61.6</v>
      </c>
      <c r="H78" s="48">
        <v>42.4</v>
      </c>
      <c r="I78" s="48">
        <v>12.74</v>
      </c>
    </row>
    <row r="79" spans="1:9" ht="13.8">
      <c r="A79" s="47">
        <v>42705</v>
      </c>
      <c r="B79" s="48">
        <v>36.58</v>
      </c>
      <c r="C79" s="48">
        <v>75.17</v>
      </c>
      <c r="D79" s="48">
        <v>43.2</v>
      </c>
      <c r="E79" s="48">
        <v>65.2</v>
      </c>
      <c r="F79" s="48">
        <v>69.78</v>
      </c>
      <c r="G79" s="48">
        <v>61.81</v>
      </c>
      <c r="H79" s="48">
        <v>42.4</v>
      </c>
      <c r="I79" s="48">
        <v>12.35</v>
      </c>
    </row>
    <row r="80" spans="1:9" ht="13.8">
      <c r="A80" s="47">
        <v>42736</v>
      </c>
      <c r="B80" s="48">
        <v>38.06</v>
      </c>
      <c r="C80" s="48">
        <v>73.23</v>
      </c>
      <c r="D80" s="48">
        <v>41.73</v>
      </c>
      <c r="E80" s="48">
        <v>66.33</v>
      </c>
      <c r="F80" s="48">
        <v>68.94</v>
      </c>
      <c r="G80" s="48">
        <v>61.61</v>
      </c>
      <c r="H80" s="48">
        <v>42.43</v>
      </c>
      <c r="I80" s="48">
        <v>12.49</v>
      </c>
    </row>
    <row r="81" spans="1:9" ht="13.8">
      <c r="A81" s="47">
        <v>42767</v>
      </c>
      <c r="B81" s="48">
        <v>37.799999999999997</v>
      </c>
      <c r="C81" s="48">
        <v>74.33</v>
      </c>
      <c r="D81" s="48">
        <v>40.03</v>
      </c>
      <c r="E81" s="48">
        <v>67.27</v>
      </c>
      <c r="F81" s="48">
        <v>69.819999999999993</v>
      </c>
      <c r="G81" s="48">
        <v>62.28</v>
      </c>
      <c r="H81" s="48">
        <v>42.17</v>
      </c>
      <c r="I81" s="48">
        <v>12.69</v>
      </c>
    </row>
    <row r="82" spans="1:9" ht="13.8">
      <c r="A82" s="47">
        <v>42795</v>
      </c>
      <c r="B82" s="48">
        <v>37.08</v>
      </c>
      <c r="C82" s="48">
        <v>74.83</v>
      </c>
      <c r="D82" s="48">
        <v>41.5</v>
      </c>
      <c r="E82" s="48">
        <v>65.900000000000006</v>
      </c>
      <c r="F82" s="48">
        <v>69.72</v>
      </c>
      <c r="G82" s="48">
        <v>62.06</v>
      </c>
      <c r="H82" s="48">
        <v>41.93</v>
      </c>
      <c r="I82" s="48">
        <v>12.8</v>
      </c>
    </row>
    <row r="83" spans="1:9" ht="13.8">
      <c r="A83" s="47">
        <v>42826</v>
      </c>
      <c r="B83" s="48">
        <v>39.909999999999997</v>
      </c>
      <c r="C83" s="48">
        <v>76</v>
      </c>
      <c r="D83" s="48">
        <v>41.5</v>
      </c>
      <c r="E83" s="48">
        <v>65.97</v>
      </c>
      <c r="F83" s="48">
        <v>70.45</v>
      </c>
      <c r="G83" s="48">
        <v>63.3</v>
      </c>
      <c r="H83" s="48">
        <v>41.93</v>
      </c>
      <c r="I83" s="48">
        <v>12.75</v>
      </c>
    </row>
    <row r="84" spans="1:9" ht="13.8">
      <c r="A84" s="47">
        <v>42856</v>
      </c>
      <c r="B84" s="48">
        <v>39.17</v>
      </c>
      <c r="C84" s="48">
        <v>77.67</v>
      </c>
      <c r="D84" s="48">
        <v>42.7</v>
      </c>
      <c r="E84" s="48">
        <v>67.17</v>
      </c>
      <c r="F84" s="48">
        <v>71.92</v>
      </c>
      <c r="G84" s="48">
        <v>64.290000000000006</v>
      </c>
      <c r="H84" s="48">
        <v>41.97</v>
      </c>
      <c r="I84" s="48">
        <v>12.95</v>
      </c>
    </row>
    <row r="85" spans="1:9" ht="13.8">
      <c r="A85" s="47">
        <v>42887</v>
      </c>
      <c r="B85" s="48">
        <v>42.23</v>
      </c>
      <c r="C85" s="48">
        <v>78.2</v>
      </c>
      <c r="D85" s="48">
        <v>43.17</v>
      </c>
      <c r="E85" s="48">
        <v>67.3</v>
      </c>
      <c r="F85" s="48">
        <v>72.3</v>
      </c>
      <c r="G85" s="48">
        <v>65.3</v>
      </c>
      <c r="H85" s="48">
        <v>41.87</v>
      </c>
      <c r="I85" s="48">
        <v>13.24</v>
      </c>
    </row>
    <row r="86" spans="1:9" ht="13.8">
      <c r="A86" s="47">
        <v>42917</v>
      </c>
      <c r="B86" s="48">
        <v>39.200000000000003</v>
      </c>
      <c r="C86" s="48">
        <v>77.47</v>
      </c>
      <c r="D86" s="48">
        <v>42.5</v>
      </c>
      <c r="E86" s="48">
        <v>67</v>
      </c>
      <c r="F86" s="48">
        <v>71.739999999999995</v>
      </c>
      <c r="G86" s="48">
        <v>64.14</v>
      </c>
      <c r="H86" s="48">
        <v>42.03</v>
      </c>
      <c r="I86" s="48">
        <v>12.74</v>
      </c>
    </row>
    <row r="87" spans="1:9" ht="13.8">
      <c r="A87" s="47">
        <v>42948</v>
      </c>
      <c r="B87" s="48">
        <v>37.409999999999997</v>
      </c>
      <c r="C87" s="48">
        <v>77.2</v>
      </c>
      <c r="D87" s="48">
        <v>43.27</v>
      </c>
      <c r="E87" s="48">
        <v>66.87</v>
      </c>
      <c r="F87" s="48">
        <v>71.56</v>
      </c>
      <c r="G87" s="48">
        <v>63.7</v>
      </c>
      <c r="H87" s="48">
        <v>42.13</v>
      </c>
      <c r="I87" s="48">
        <v>13.44</v>
      </c>
    </row>
    <row r="88" spans="1:9" ht="13.8">
      <c r="A88" s="47">
        <v>42979</v>
      </c>
      <c r="B88" s="48">
        <v>40.47</v>
      </c>
      <c r="C88" s="48">
        <v>77.430000000000007</v>
      </c>
      <c r="D88" s="48">
        <v>41.97</v>
      </c>
      <c r="E88" s="48">
        <v>66.77</v>
      </c>
      <c r="F88" s="48">
        <v>71.58</v>
      </c>
      <c r="G88" s="48">
        <v>64.459999999999994</v>
      </c>
      <c r="H88" s="48">
        <v>42.23</v>
      </c>
      <c r="I88" s="48">
        <v>13.62</v>
      </c>
    </row>
    <row r="89" spans="1:9" ht="13.8">
      <c r="A89" s="47">
        <v>43009</v>
      </c>
      <c r="B89" s="48">
        <v>38.36</v>
      </c>
      <c r="C89" s="48">
        <v>77.400000000000006</v>
      </c>
      <c r="D89" s="48">
        <v>42.9</v>
      </c>
      <c r="E89" s="48">
        <v>66.8</v>
      </c>
      <c r="F89" s="48">
        <v>71.62</v>
      </c>
      <c r="G89" s="48">
        <v>64.040000000000006</v>
      </c>
      <c r="H89" s="48">
        <v>42.23</v>
      </c>
      <c r="I89" s="48">
        <v>13.36</v>
      </c>
    </row>
    <row r="90" spans="1:9" ht="13.8">
      <c r="A90" s="47">
        <v>43040</v>
      </c>
      <c r="B90" s="48">
        <v>39.25</v>
      </c>
      <c r="C90" s="48">
        <v>78.27</v>
      </c>
      <c r="D90" s="48">
        <v>44.03</v>
      </c>
      <c r="E90" s="48">
        <v>67.03</v>
      </c>
      <c r="F90" s="48">
        <v>72.25</v>
      </c>
      <c r="G90" s="48">
        <v>64.75</v>
      </c>
      <c r="H90" s="48">
        <v>42.47</v>
      </c>
      <c r="I90" s="48">
        <v>13.19</v>
      </c>
    </row>
    <row r="91" spans="1:9" ht="13.8">
      <c r="A91" s="47">
        <v>43070</v>
      </c>
      <c r="B91" s="48">
        <v>36.08</v>
      </c>
      <c r="C91" s="48">
        <v>79.5</v>
      </c>
      <c r="D91" s="48">
        <v>44.37</v>
      </c>
      <c r="E91" s="48">
        <v>67.2</v>
      </c>
      <c r="F91" s="48">
        <v>73.03</v>
      </c>
      <c r="G91" s="48">
        <v>64.77</v>
      </c>
      <c r="H91" s="48">
        <v>42.53</v>
      </c>
      <c r="I91" s="48">
        <v>13.13</v>
      </c>
    </row>
    <row r="92" spans="1:9" ht="13.8">
      <c r="A92" s="47">
        <v>43101</v>
      </c>
      <c r="B92" s="48">
        <v>36.53</v>
      </c>
      <c r="C92" s="48">
        <v>78.33</v>
      </c>
      <c r="D92" s="48">
        <v>42.7</v>
      </c>
      <c r="E92" s="48">
        <v>67</v>
      </c>
      <c r="F92" s="48">
        <v>72.180000000000007</v>
      </c>
      <c r="G92" s="48">
        <v>64.27</v>
      </c>
      <c r="H92" s="48">
        <v>42.63</v>
      </c>
      <c r="I92" s="48">
        <v>13.25</v>
      </c>
    </row>
    <row r="93" spans="1:9" ht="13.8">
      <c r="A93" s="47">
        <v>43132</v>
      </c>
      <c r="B93" s="48">
        <v>36.1</v>
      </c>
      <c r="C93" s="48">
        <v>78.03</v>
      </c>
      <c r="D93" s="48">
        <v>40.9</v>
      </c>
      <c r="E93" s="48">
        <v>66.67</v>
      </c>
      <c r="F93" s="48">
        <v>71.77</v>
      </c>
      <c r="G93" s="48">
        <v>63.87</v>
      </c>
      <c r="H93" s="48">
        <v>42.57</v>
      </c>
      <c r="I93" s="48">
        <v>13.98</v>
      </c>
    </row>
    <row r="94" spans="1:9" ht="13.8">
      <c r="A94" s="47">
        <v>43160</v>
      </c>
      <c r="B94" s="48">
        <v>34.840000000000003</v>
      </c>
      <c r="C94" s="48">
        <v>79.23</v>
      </c>
      <c r="D94" s="48">
        <v>40.369999999999997</v>
      </c>
      <c r="E94" s="48">
        <v>66.7</v>
      </c>
      <c r="F94" s="48">
        <v>72.45</v>
      </c>
      <c r="G94" s="48">
        <v>64.099999999999994</v>
      </c>
      <c r="H94" s="48">
        <v>42.67</v>
      </c>
      <c r="I94" s="48">
        <v>13.67</v>
      </c>
    </row>
    <row r="95" spans="1:9" ht="13.8">
      <c r="A95" s="47">
        <v>43191</v>
      </c>
      <c r="B95" s="48">
        <v>36.86</v>
      </c>
      <c r="C95" s="48">
        <v>80.23</v>
      </c>
      <c r="D95" s="48">
        <v>41.23</v>
      </c>
      <c r="E95" s="48">
        <v>66.33</v>
      </c>
      <c r="F95" s="48">
        <v>72.91</v>
      </c>
      <c r="G95" s="48">
        <v>64.87</v>
      </c>
      <c r="H95" s="48">
        <v>42.9</v>
      </c>
      <c r="I95" s="48">
        <v>15.79</v>
      </c>
    </row>
    <row r="96" spans="1:9" ht="13.8">
      <c r="A96" s="47">
        <v>43221</v>
      </c>
      <c r="B96" s="48">
        <v>41.64</v>
      </c>
      <c r="C96" s="48">
        <v>83.2</v>
      </c>
      <c r="D96" s="48">
        <v>41.27</v>
      </c>
      <c r="E96" s="48">
        <v>66.5</v>
      </c>
      <c r="F96" s="48">
        <v>74.64</v>
      </c>
      <c r="G96" s="48">
        <v>67.27</v>
      </c>
      <c r="H96" s="48">
        <v>43.1</v>
      </c>
      <c r="I96" s="48">
        <v>14.15</v>
      </c>
    </row>
    <row r="97" spans="1:9" ht="13.8">
      <c r="A97" s="47">
        <v>43252</v>
      </c>
      <c r="B97" s="48">
        <v>40.409999999999997</v>
      </c>
      <c r="C97" s="48">
        <v>81.569999999999993</v>
      </c>
      <c r="D97" s="48">
        <v>41.47</v>
      </c>
      <c r="E97" s="48">
        <v>67.069999999999993</v>
      </c>
      <c r="F97" s="48">
        <v>73.930000000000007</v>
      </c>
      <c r="G97" s="48">
        <v>66.430000000000007</v>
      </c>
      <c r="H97" s="48">
        <v>43.03</v>
      </c>
      <c r="I97" s="48">
        <v>14.15</v>
      </c>
    </row>
    <row r="98" spans="1:9" ht="13.8">
      <c r="A98" s="47">
        <v>43282</v>
      </c>
      <c r="B98" s="48">
        <v>39.200000000000003</v>
      </c>
      <c r="C98" s="48">
        <v>80.83</v>
      </c>
      <c r="D98" s="48">
        <v>41.3</v>
      </c>
      <c r="E98" s="48">
        <v>67.17</v>
      </c>
      <c r="F98" s="48">
        <v>73.55</v>
      </c>
      <c r="G98" s="48">
        <v>65.900000000000006</v>
      </c>
      <c r="H98" s="48">
        <v>43.03</v>
      </c>
      <c r="I98" s="48">
        <v>14.55</v>
      </c>
    </row>
    <row r="99" spans="1:9" ht="13.8">
      <c r="A99" s="47">
        <v>43313</v>
      </c>
      <c r="B99" s="48">
        <v>39.520000000000003</v>
      </c>
      <c r="C99" s="48">
        <v>81.23</v>
      </c>
      <c r="D99" s="48">
        <v>41.93</v>
      </c>
      <c r="E99" s="48">
        <v>67.33</v>
      </c>
      <c r="F99" s="48">
        <v>73.86</v>
      </c>
      <c r="G99" s="48">
        <v>66.209999999999994</v>
      </c>
      <c r="H99" s="48">
        <v>43.03</v>
      </c>
      <c r="I99" s="48">
        <v>17.690000000000001</v>
      </c>
    </row>
    <row r="100" spans="1:9" ht="13.8">
      <c r="A100" s="47">
        <v>43344</v>
      </c>
      <c r="B100" s="48">
        <v>38.369999999999997</v>
      </c>
      <c r="C100" s="48">
        <v>81.03</v>
      </c>
      <c r="D100" s="48">
        <v>41.4</v>
      </c>
      <c r="E100" s="48">
        <v>67.8</v>
      </c>
      <c r="F100" s="48">
        <v>73.89</v>
      </c>
      <c r="G100" s="48">
        <v>65.989999999999995</v>
      </c>
      <c r="H100" s="48">
        <v>42.93</v>
      </c>
      <c r="I100" s="48">
        <v>19.29</v>
      </c>
    </row>
    <row r="101" spans="1:9" ht="13.8">
      <c r="A101" s="47">
        <v>43374</v>
      </c>
      <c r="B101" s="48">
        <v>39.14</v>
      </c>
      <c r="C101" s="48">
        <v>81.83</v>
      </c>
      <c r="D101" s="48">
        <v>42.17</v>
      </c>
      <c r="E101" s="48">
        <v>67.53</v>
      </c>
      <c r="F101" s="48">
        <v>74.27</v>
      </c>
      <c r="G101" s="48">
        <v>66.48</v>
      </c>
      <c r="H101" s="48">
        <v>43</v>
      </c>
      <c r="I101" s="48">
        <v>18.91</v>
      </c>
    </row>
    <row r="102" spans="1:9" ht="13.8">
      <c r="A102" s="47">
        <v>43405</v>
      </c>
      <c r="B102" s="48">
        <v>37.24</v>
      </c>
      <c r="C102" s="48">
        <v>81.97</v>
      </c>
      <c r="D102" s="48">
        <v>44</v>
      </c>
      <c r="E102" s="48">
        <v>67.13</v>
      </c>
      <c r="F102" s="48">
        <v>74.290000000000006</v>
      </c>
      <c r="G102" s="48">
        <v>66.02</v>
      </c>
      <c r="H102" s="48">
        <v>43.33</v>
      </c>
      <c r="I102" s="48">
        <v>17.95</v>
      </c>
    </row>
    <row r="103" spans="1:9" ht="13.8">
      <c r="A103" s="47">
        <v>43435</v>
      </c>
      <c r="B103" s="48">
        <v>37.39</v>
      </c>
      <c r="C103" s="48">
        <v>83.27</v>
      </c>
      <c r="D103" s="48">
        <v>44.97</v>
      </c>
      <c r="E103" s="48">
        <v>67.5</v>
      </c>
      <c r="F103" s="48">
        <v>75.209999999999994</v>
      </c>
      <c r="G103" s="48">
        <v>66.790000000000006</v>
      </c>
      <c r="H103" s="48">
        <v>43.57</v>
      </c>
      <c r="I103" s="48">
        <v>16.47</v>
      </c>
    </row>
    <row r="104" spans="1:9" ht="13.8">
      <c r="A104" s="47">
        <v>43466</v>
      </c>
      <c r="B104" s="48">
        <v>38.54</v>
      </c>
      <c r="C104" s="48">
        <v>82.37</v>
      </c>
      <c r="D104" s="48">
        <v>43.83</v>
      </c>
      <c r="E104" s="48">
        <v>66.87</v>
      </c>
      <c r="F104" s="48">
        <v>74.39</v>
      </c>
      <c r="G104" s="48">
        <v>66.34</v>
      </c>
      <c r="H104" s="48">
        <v>43.8</v>
      </c>
      <c r="I104" s="48">
        <v>16.739999999999998</v>
      </c>
    </row>
    <row r="105" spans="1:9" ht="13.8">
      <c r="A105" s="47">
        <v>43497</v>
      </c>
      <c r="B105" s="48">
        <v>36.33</v>
      </c>
      <c r="C105" s="48">
        <v>82.03</v>
      </c>
      <c r="D105" s="48">
        <v>41.93</v>
      </c>
      <c r="E105" s="48">
        <v>67.47</v>
      </c>
      <c r="F105" s="48">
        <v>74.3</v>
      </c>
      <c r="G105" s="48">
        <v>65.739999999999995</v>
      </c>
      <c r="H105" s="48">
        <v>43.63</v>
      </c>
      <c r="I105" s="48">
        <v>18.05</v>
      </c>
    </row>
    <row r="106" spans="1:9" ht="13.8">
      <c r="A106" s="47">
        <v>43525</v>
      </c>
      <c r="B106" s="48">
        <v>32.89</v>
      </c>
      <c r="C106" s="48">
        <v>83.1</v>
      </c>
      <c r="D106" s="48">
        <v>42.57</v>
      </c>
      <c r="E106" s="48">
        <v>67.53</v>
      </c>
      <c r="F106" s="48">
        <v>74.959999999999994</v>
      </c>
      <c r="G106" s="48">
        <v>65.44</v>
      </c>
      <c r="H106" s="48">
        <v>43.47</v>
      </c>
      <c r="I106" s="48">
        <v>18.41</v>
      </c>
    </row>
    <row r="107" spans="1:9" ht="13.8">
      <c r="A107" s="47">
        <v>43556</v>
      </c>
      <c r="B107" s="48">
        <v>33.51</v>
      </c>
      <c r="C107" s="48">
        <v>83.53</v>
      </c>
      <c r="D107" s="48">
        <v>44.23</v>
      </c>
      <c r="E107" s="48">
        <v>67.47</v>
      </c>
      <c r="F107" s="48">
        <v>75.25</v>
      </c>
      <c r="G107" s="48">
        <v>65.75</v>
      </c>
      <c r="H107" s="48">
        <v>43.73</v>
      </c>
      <c r="I107" s="48">
        <v>18.79</v>
      </c>
    </row>
    <row r="108" spans="1:9" ht="13.8">
      <c r="A108" s="47">
        <v>43586</v>
      </c>
      <c r="B108" s="48">
        <v>35.44</v>
      </c>
      <c r="C108" s="48">
        <v>83.43</v>
      </c>
      <c r="D108" s="48">
        <v>44.57</v>
      </c>
      <c r="E108" s="48">
        <v>67.069999999999993</v>
      </c>
      <c r="F108" s="48">
        <v>75.05</v>
      </c>
      <c r="G108" s="48">
        <v>65.98</v>
      </c>
      <c r="H108" s="48">
        <v>43.87</v>
      </c>
      <c r="I108" s="48">
        <v>19.53</v>
      </c>
    </row>
    <row r="109" spans="1:9" ht="13.8">
      <c r="A109" s="47">
        <v>43617</v>
      </c>
      <c r="B109" s="48">
        <v>38.07</v>
      </c>
      <c r="C109" s="48">
        <v>84.47</v>
      </c>
      <c r="D109" s="48">
        <v>45.4</v>
      </c>
      <c r="E109" s="48">
        <v>67.47</v>
      </c>
      <c r="F109" s="48">
        <v>75.84</v>
      </c>
      <c r="G109" s="48">
        <v>67.13</v>
      </c>
      <c r="H109" s="48">
        <v>44.03</v>
      </c>
      <c r="I109" s="48">
        <v>19.43</v>
      </c>
    </row>
    <row r="110" spans="1:9" ht="13.8">
      <c r="A110" s="47">
        <v>43647</v>
      </c>
      <c r="B110" s="48">
        <v>37.79</v>
      </c>
      <c r="C110" s="48">
        <v>85.27</v>
      </c>
      <c r="D110" s="48">
        <v>46.53</v>
      </c>
      <c r="E110" s="48">
        <v>67.73</v>
      </c>
      <c r="F110" s="48">
        <v>76.459999999999994</v>
      </c>
      <c r="G110" s="48">
        <v>67.56</v>
      </c>
      <c r="H110" s="48">
        <v>44.23</v>
      </c>
      <c r="I110" s="48">
        <v>19.84</v>
      </c>
    </row>
    <row r="111" spans="1:9" ht="13.8">
      <c r="A111" s="47">
        <v>43678</v>
      </c>
      <c r="B111" s="48">
        <v>36.92</v>
      </c>
      <c r="C111" s="48">
        <v>84.97</v>
      </c>
      <c r="D111" s="48">
        <v>46.23</v>
      </c>
      <c r="E111" s="48">
        <v>68.400000000000006</v>
      </c>
      <c r="F111" s="48">
        <v>76.53</v>
      </c>
      <c r="G111" s="48">
        <v>67.44</v>
      </c>
      <c r="H111" s="48">
        <v>44.43</v>
      </c>
      <c r="I111" s="48">
        <v>19.850000000000001</v>
      </c>
    </row>
    <row r="112" spans="1:9" ht="13.8">
      <c r="A112" s="47">
        <v>43709</v>
      </c>
      <c r="B112" s="48">
        <v>39.840000000000003</v>
      </c>
      <c r="C112" s="48">
        <v>84.53</v>
      </c>
      <c r="D112" s="48">
        <v>45.97</v>
      </c>
      <c r="E112" s="48">
        <v>68.13</v>
      </c>
      <c r="F112" s="48">
        <v>76.2</v>
      </c>
      <c r="G112" s="48">
        <v>67.89</v>
      </c>
      <c r="H112" s="48">
        <v>44.53</v>
      </c>
      <c r="I112" s="48">
        <v>19.690000000000001</v>
      </c>
    </row>
    <row r="113" spans="1:9" ht="13.8">
      <c r="A113" s="47">
        <v>43739</v>
      </c>
      <c r="B113" s="48">
        <v>46.46</v>
      </c>
      <c r="C113" s="48">
        <v>85.17</v>
      </c>
      <c r="D113" s="48">
        <v>46.97</v>
      </c>
      <c r="E113" s="48">
        <v>68.430000000000007</v>
      </c>
      <c r="F113" s="48">
        <v>76.760000000000005</v>
      </c>
      <c r="G113" s="48">
        <v>69.84</v>
      </c>
      <c r="H113" s="48">
        <v>44.63</v>
      </c>
      <c r="I113" s="48">
        <v>21.21</v>
      </c>
    </row>
    <row r="114" spans="1:9" ht="13.8">
      <c r="A114" s="47">
        <v>43770</v>
      </c>
      <c r="B114" s="48">
        <v>39.35</v>
      </c>
      <c r="C114" s="48">
        <v>90.8</v>
      </c>
      <c r="D114" s="48">
        <v>48.13</v>
      </c>
      <c r="E114" s="48">
        <v>68.37</v>
      </c>
      <c r="F114" s="48">
        <v>80.03</v>
      </c>
      <c r="G114" s="48">
        <v>70.72</v>
      </c>
      <c r="H114" s="48">
        <v>44.83</v>
      </c>
      <c r="I114" s="48">
        <v>20.36</v>
      </c>
    </row>
    <row r="115" spans="1:9" ht="13.8">
      <c r="A115" s="47">
        <v>43800</v>
      </c>
      <c r="B115" s="48">
        <v>35.799999999999997</v>
      </c>
      <c r="C115" s="48">
        <v>88.33</v>
      </c>
      <c r="D115" s="48">
        <v>48.9</v>
      </c>
      <c r="E115" s="48">
        <v>68.8</v>
      </c>
      <c r="F115" s="48">
        <v>78.86</v>
      </c>
      <c r="G115" s="48">
        <v>69.05</v>
      </c>
      <c r="H115" s="48">
        <v>44.9</v>
      </c>
      <c r="I115" s="48">
        <v>19.489999999999998</v>
      </c>
    </row>
    <row r="116" spans="1:9" ht="13.8">
      <c r="A116" s="47">
        <v>43831</v>
      </c>
      <c r="B116" s="48">
        <v>39.19</v>
      </c>
      <c r="C116" s="48">
        <v>85.37</v>
      </c>
      <c r="D116" s="48">
        <v>46.73</v>
      </c>
      <c r="E116" s="48">
        <v>67.430000000000007</v>
      </c>
      <c r="F116" s="48">
        <v>76.58</v>
      </c>
      <c r="G116" s="48">
        <v>68.08</v>
      </c>
      <c r="H116" s="48">
        <v>45.17</v>
      </c>
      <c r="I116" s="48">
        <v>19.86</v>
      </c>
    </row>
    <row r="117" spans="1:9" ht="13.8">
      <c r="A117" s="47">
        <v>43862</v>
      </c>
      <c r="B117" s="48">
        <v>36.450000000000003</v>
      </c>
      <c r="C117" s="48">
        <v>85.73</v>
      </c>
      <c r="D117" s="48">
        <v>45.9</v>
      </c>
      <c r="E117" s="48">
        <v>68.13</v>
      </c>
      <c r="F117" s="48">
        <v>76.98</v>
      </c>
      <c r="G117" s="48">
        <v>67.709999999999994</v>
      </c>
      <c r="H117" s="48">
        <v>45.1</v>
      </c>
      <c r="I117" s="48">
        <v>20.48</v>
      </c>
    </row>
    <row r="118" spans="1:9" ht="13.8">
      <c r="A118" s="47">
        <v>43891</v>
      </c>
      <c r="B118" s="48">
        <v>39.770000000000003</v>
      </c>
      <c r="C118" s="48">
        <v>86.5</v>
      </c>
      <c r="D118" s="48">
        <v>47.4</v>
      </c>
      <c r="E118" s="48">
        <v>70.17</v>
      </c>
      <c r="F118" s="48">
        <v>78.27</v>
      </c>
      <c r="G118" s="48">
        <v>69.430000000000007</v>
      </c>
      <c r="H118" s="48">
        <v>45.1</v>
      </c>
      <c r="I118" s="48">
        <v>20.9</v>
      </c>
    </row>
    <row r="119" spans="1:9" ht="13.8">
      <c r="A119" s="47">
        <v>43922</v>
      </c>
      <c r="B119" s="48">
        <v>43.17</v>
      </c>
      <c r="C119" s="48">
        <v>88.6</v>
      </c>
      <c r="D119" s="48">
        <v>51.7</v>
      </c>
      <c r="E119" s="48">
        <v>81.23</v>
      </c>
      <c r="F119" s="48">
        <v>83.83</v>
      </c>
      <c r="G119" s="48">
        <v>74.58</v>
      </c>
      <c r="H119" s="48">
        <v>44.33</v>
      </c>
      <c r="I119" s="48">
        <v>21.81</v>
      </c>
    </row>
    <row r="120" spans="1:9" ht="13.8">
      <c r="A120" s="47">
        <v>43952</v>
      </c>
      <c r="B120" s="48">
        <v>42.86</v>
      </c>
      <c r="C120" s="48">
        <v>89.87</v>
      </c>
      <c r="D120" s="48">
        <v>51.87</v>
      </c>
      <c r="E120" s="48">
        <v>80.930000000000007</v>
      </c>
      <c r="F120" s="48">
        <v>84.46</v>
      </c>
      <c r="G120" s="48">
        <v>74.989999999999995</v>
      </c>
      <c r="H120" s="48">
        <v>43.87</v>
      </c>
      <c r="I120" s="48">
        <v>21.64</v>
      </c>
    </row>
    <row r="121" spans="1:9" ht="13.8">
      <c r="A121" s="47">
        <v>43983</v>
      </c>
      <c r="B121" s="48">
        <v>46.23</v>
      </c>
      <c r="C121" s="48">
        <v>90.97</v>
      </c>
      <c r="D121" s="48">
        <v>52.77</v>
      </c>
      <c r="E121" s="48">
        <v>80.47</v>
      </c>
      <c r="F121" s="48">
        <v>84.98</v>
      </c>
      <c r="G121" s="48">
        <v>76.239999999999995</v>
      </c>
      <c r="H121" s="48">
        <v>44.43</v>
      </c>
      <c r="I121" s="48">
        <v>21.76</v>
      </c>
    </row>
    <row r="122" spans="1:9" ht="13.8">
      <c r="A122" s="47">
        <v>44013</v>
      </c>
      <c r="B122" s="48">
        <v>37.42</v>
      </c>
      <c r="C122" s="48">
        <v>95.1</v>
      </c>
      <c r="D122" s="48">
        <v>54.73</v>
      </c>
      <c r="E122" s="48">
        <v>80.099999999999994</v>
      </c>
      <c r="F122" s="48">
        <v>87.36</v>
      </c>
      <c r="G122" s="48">
        <v>76.19</v>
      </c>
      <c r="H122" s="48">
        <v>44.67</v>
      </c>
      <c r="I122" s="48">
        <v>22.56</v>
      </c>
    </row>
    <row r="123" spans="1:9" ht="13.8">
      <c r="A123" s="47">
        <v>44044</v>
      </c>
      <c r="B123" s="48">
        <v>36.840000000000003</v>
      </c>
      <c r="C123" s="48">
        <v>90.8</v>
      </c>
      <c r="D123" s="48">
        <v>56.1</v>
      </c>
      <c r="E123" s="48">
        <v>80.97</v>
      </c>
      <c r="F123" s="48">
        <v>85.28</v>
      </c>
      <c r="G123" s="48">
        <v>74.489999999999995</v>
      </c>
      <c r="H123" s="48">
        <v>45.03</v>
      </c>
      <c r="I123" s="48">
        <v>23.07</v>
      </c>
    </row>
    <row r="124" spans="1:9" ht="13.8">
      <c r="A124" s="47">
        <v>44075</v>
      </c>
      <c r="B124" s="48">
        <v>38.99</v>
      </c>
      <c r="C124" s="48">
        <v>89.83</v>
      </c>
      <c r="D124" s="48">
        <v>53.4</v>
      </c>
      <c r="E124" s="48">
        <v>78.400000000000006</v>
      </c>
      <c r="F124" s="48">
        <v>83.65</v>
      </c>
      <c r="G124" s="48">
        <v>73.680000000000007</v>
      </c>
      <c r="H124" s="48">
        <v>45.13</v>
      </c>
      <c r="I124" s="48">
        <v>23.18</v>
      </c>
    </row>
    <row r="125" spans="1:9" ht="13.8">
      <c r="A125" s="47">
        <v>44105</v>
      </c>
      <c r="B125" s="48">
        <v>36.4</v>
      </c>
      <c r="C125" s="48">
        <v>90.3</v>
      </c>
      <c r="D125" s="48">
        <v>53.27</v>
      </c>
      <c r="E125" s="48">
        <v>82.8</v>
      </c>
      <c r="F125" s="48">
        <v>85.54</v>
      </c>
      <c r="G125" s="48">
        <v>74.55</v>
      </c>
      <c r="H125" s="48">
        <v>45.43</v>
      </c>
      <c r="I125" s="48">
        <v>24.26</v>
      </c>
    </row>
    <row r="126" spans="1:9" ht="13.8">
      <c r="A126" s="47">
        <v>44137</v>
      </c>
      <c r="B126" s="48">
        <v>36.340000000000003</v>
      </c>
      <c r="C126" s="48">
        <v>88.67</v>
      </c>
      <c r="D126" s="48">
        <v>54.4</v>
      </c>
      <c r="E126" s="48">
        <v>81.099999999999994</v>
      </c>
      <c r="F126" s="48">
        <v>84</v>
      </c>
      <c r="G126" s="48">
        <v>73.59</v>
      </c>
      <c r="H126" s="48">
        <v>45.8</v>
      </c>
      <c r="I126" s="48">
        <v>24.13</v>
      </c>
    </row>
    <row r="127" spans="1:9" ht="13.8">
      <c r="A127" s="47">
        <v>44168</v>
      </c>
      <c r="B127" s="48">
        <v>32.049999999999997</v>
      </c>
      <c r="C127" s="48">
        <v>89.67</v>
      </c>
      <c r="D127" s="48">
        <v>54.13</v>
      </c>
      <c r="E127" s="48">
        <v>80.13</v>
      </c>
      <c r="F127" s="48">
        <v>84.15</v>
      </c>
      <c r="G127" s="48">
        <v>72.7</v>
      </c>
      <c r="H127" s="48">
        <v>46.03</v>
      </c>
      <c r="I127" s="48">
        <v>24.23</v>
      </c>
    </row>
    <row r="128" spans="1:9" ht="13.8">
      <c r="A128" s="47">
        <v>44199</v>
      </c>
      <c r="B128" s="48">
        <v>32.01</v>
      </c>
      <c r="C128" s="48">
        <v>88.13</v>
      </c>
      <c r="D128" s="48">
        <v>54.87</v>
      </c>
      <c r="E128" s="48">
        <v>76.5</v>
      </c>
      <c r="F128" s="48">
        <v>81.92</v>
      </c>
      <c r="G128" s="48">
        <v>70.81</v>
      </c>
      <c r="H128" s="48">
        <v>46.26</v>
      </c>
      <c r="I128" s="48">
        <v>24.23</v>
      </c>
    </row>
    <row r="129" spans="1:9" ht="13.8">
      <c r="A129" s="47">
        <v>44228</v>
      </c>
      <c r="B129" s="48">
        <v>33.090000000000003</v>
      </c>
      <c r="C129" s="48">
        <v>89.83</v>
      </c>
      <c r="D129" s="48">
        <v>53.37</v>
      </c>
      <c r="E129" s="48">
        <v>76.47</v>
      </c>
      <c r="F129" s="48">
        <v>82.79</v>
      </c>
      <c r="G129" s="48">
        <v>71.599999999999994</v>
      </c>
      <c r="H129" s="48">
        <v>45.9</v>
      </c>
      <c r="I129" s="48">
        <v>27.48</v>
      </c>
    </row>
    <row r="130" spans="1:9" ht="13.8">
      <c r="A130" s="47">
        <v>44256</v>
      </c>
      <c r="B130" s="48">
        <v>34.119999999999997</v>
      </c>
      <c r="C130" s="48">
        <v>91.43</v>
      </c>
      <c r="D130" s="48">
        <v>53.77</v>
      </c>
      <c r="E130" s="48">
        <v>77.23</v>
      </c>
      <c r="F130" s="48">
        <v>84.03</v>
      </c>
      <c r="G130" s="48">
        <v>72.58</v>
      </c>
      <c r="H130" s="48">
        <v>45.73</v>
      </c>
      <c r="I130" s="48">
        <v>28.58</v>
      </c>
    </row>
    <row r="131" spans="1:9" ht="13.8">
      <c r="A131" s="47">
        <v>44287</v>
      </c>
      <c r="B131" s="48">
        <v>34.159999999999997</v>
      </c>
      <c r="C131" s="48">
        <v>90.8</v>
      </c>
      <c r="D131" s="48">
        <v>58.77</v>
      </c>
      <c r="E131" s="48">
        <v>80.3</v>
      </c>
      <c r="F131" s="48">
        <v>85.11</v>
      </c>
      <c r="G131" s="48">
        <v>73.3</v>
      </c>
      <c r="H131" s="48">
        <v>45.96</v>
      </c>
      <c r="I131" s="48">
        <v>28.6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>
    <tabColor theme="0"/>
  </sheetPr>
  <dimension ref="A1:P240"/>
  <sheetViews>
    <sheetView showGridLines="0" zoomScaleNormal="100" workbookViewId="0">
      <pane xSplit="1" ySplit="7" topLeftCell="B225" activePane="bottomRight" state="frozen"/>
      <selection activeCell="A123" sqref="A123:IV123"/>
      <selection pane="topRight" activeCell="A123" sqref="A123:IV123"/>
      <selection pane="bottomLeft" activeCell="A123" sqref="A123:IV123"/>
      <selection pane="bottomRight" activeCell="B244" sqref="B244"/>
    </sheetView>
  </sheetViews>
  <sheetFormatPr defaultColWidth="9.109375" defaultRowHeight="12.75" customHeight="1"/>
  <cols>
    <col min="1" max="1" width="8.109375" style="428" customWidth="1"/>
    <col min="2" max="2" width="9.5546875" style="1" customWidth="1"/>
    <col min="3" max="5" width="9.109375" style="1" customWidth="1"/>
    <col min="6" max="7" width="12.44140625" style="1" bestFit="1" customWidth="1"/>
    <col min="8" max="8" width="8.44140625" style="1" bestFit="1" customWidth="1"/>
    <col min="9" max="9" width="11.44140625" style="1" customWidth="1"/>
    <col min="10" max="10" width="12" style="1" customWidth="1"/>
    <col min="11" max="16384" width="9.109375" style="1"/>
  </cols>
  <sheetData>
    <row r="1" spans="1:10" ht="12.75" customHeight="1">
      <c r="A1" s="16" t="s">
        <v>426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2.75" customHeight="1">
      <c r="A2" s="16" t="s">
        <v>226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>
      <c r="A3" s="17" t="s">
        <v>227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12.75" customHeight="1">
      <c r="A4" s="27" t="s">
        <v>0</v>
      </c>
      <c r="B4" s="26" t="s">
        <v>232</v>
      </c>
      <c r="C4" s="19"/>
      <c r="D4" s="29"/>
      <c r="E4" s="41" t="s">
        <v>152</v>
      </c>
      <c r="F4" s="41" t="s">
        <v>24</v>
      </c>
      <c r="G4" s="41" t="s">
        <v>24</v>
      </c>
      <c r="H4" s="41" t="s">
        <v>36</v>
      </c>
      <c r="I4" s="41" t="s">
        <v>153</v>
      </c>
      <c r="J4" s="21" t="s">
        <v>4</v>
      </c>
    </row>
    <row r="5" spans="1:10" s="2" customFormat="1" ht="12.75" customHeight="1">
      <c r="A5" s="28"/>
      <c r="B5" s="81"/>
      <c r="C5" s="59"/>
      <c r="D5" s="35"/>
      <c r="E5" s="80"/>
      <c r="F5" s="80" t="s">
        <v>154</v>
      </c>
      <c r="G5" s="80" t="s">
        <v>35</v>
      </c>
      <c r="H5" s="80" t="s">
        <v>155</v>
      </c>
      <c r="I5" s="80"/>
      <c r="J5" s="30"/>
    </row>
    <row r="6" spans="1:10" s="3" customFormat="1" ht="12.75" customHeight="1">
      <c r="A6" s="55"/>
      <c r="B6" s="27" t="s">
        <v>56</v>
      </c>
      <c r="C6" s="51" t="s">
        <v>427</v>
      </c>
      <c r="D6" s="25" t="s">
        <v>4</v>
      </c>
      <c r="E6" s="55"/>
      <c r="F6" s="28"/>
      <c r="G6" s="28"/>
      <c r="H6" s="28"/>
      <c r="I6" s="28"/>
      <c r="J6" s="25"/>
    </row>
    <row r="7" spans="1:10" s="3" customFormat="1" ht="12.75" customHeight="1">
      <c r="A7" s="43"/>
      <c r="B7" s="44" t="s">
        <v>156</v>
      </c>
      <c r="C7" s="45"/>
      <c r="D7" s="45"/>
      <c r="E7" s="46"/>
      <c r="F7" s="46"/>
      <c r="G7" s="46"/>
      <c r="H7" s="46"/>
      <c r="I7" s="46"/>
      <c r="J7" s="45"/>
    </row>
    <row r="8" spans="1:10" s="3" customFormat="1" ht="12.75" customHeight="1">
      <c r="A8" s="429">
        <v>39142</v>
      </c>
      <c r="B8" s="42">
        <v>808</v>
      </c>
      <c r="C8" s="42">
        <v>810</v>
      </c>
      <c r="D8" s="42">
        <v>1618</v>
      </c>
      <c r="E8" s="42">
        <v>26395</v>
      </c>
      <c r="F8" s="42">
        <v>5738</v>
      </c>
      <c r="G8" s="42">
        <v>3750</v>
      </c>
      <c r="H8" s="42">
        <v>20941</v>
      </c>
      <c r="I8" s="42">
        <v>15328</v>
      </c>
      <c r="J8" s="42">
        <v>244568</v>
      </c>
    </row>
    <row r="9" spans="1:10" s="3" customFormat="1" ht="12.75" customHeight="1">
      <c r="A9" s="429">
        <v>39173</v>
      </c>
      <c r="B9" s="42">
        <v>789</v>
      </c>
      <c r="C9" s="42">
        <v>818</v>
      </c>
      <c r="D9" s="42">
        <v>1607</v>
      </c>
      <c r="E9" s="42">
        <v>30410</v>
      </c>
      <c r="F9" s="42">
        <v>5908</v>
      </c>
      <c r="G9" s="42">
        <v>3842</v>
      </c>
      <c r="H9" s="42">
        <v>21653</v>
      </c>
      <c r="I9" s="42">
        <v>16834</v>
      </c>
      <c r="J9" s="42">
        <v>252807</v>
      </c>
    </row>
    <row r="10" spans="1:10" s="3" customFormat="1" ht="12.75" customHeight="1">
      <c r="A10" s="429">
        <v>39203</v>
      </c>
      <c r="B10" s="42">
        <v>776</v>
      </c>
      <c r="C10" s="42">
        <v>843</v>
      </c>
      <c r="D10" s="42">
        <v>1619</v>
      </c>
      <c r="E10" s="42">
        <v>28815</v>
      </c>
      <c r="F10" s="42">
        <v>5893</v>
      </c>
      <c r="G10" s="42">
        <v>4527</v>
      </c>
      <c r="H10" s="42">
        <v>21292</v>
      </c>
      <c r="I10" s="42">
        <v>16863</v>
      </c>
      <c r="J10" s="42">
        <v>253236</v>
      </c>
    </row>
    <row r="11" spans="1:10" s="3" customFormat="1" ht="12.75" customHeight="1">
      <c r="A11" s="429">
        <v>39234</v>
      </c>
      <c r="B11" s="42">
        <v>784</v>
      </c>
      <c r="C11" s="42">
        <v>842</v>
      </c>
      <c r="D11" s="42">
        <v>1626</v>
      </c>
      <c r="E11" s="42">
        <v>26369</v>
      </c>
      <c r="F11" s="42">
        <v>6403</v>
      </c>
      <c r="G11" s="42">
        <v>4566</v>
      </c>
      <c r="H11" s="42">
        <v>22426</v>
      </c>
      <c r="I11" s="42">
        <v>17559</v>
      </c>
      <c r="J11" s="42">
        <v>257111</v>
      </c>
    </row>
    <row r="12" spans="1:10" s="3" customFormat="1" ht="12.75" customHeight="1">
      <c r="A12" s="429">
        <v>39264</v>
      </c>
      <c r="B12" s="42">
        <v>775</v>
      </c>
      <c r="C12" s="42">
        <v>881</v>
      </c>
      <c r="D12" s="42">
        <v>1657</v>
      </c>
      <c r="E12" s="42">
        <v>27467</v>
      </c>
      <c r="F12" s="42">
        <v>6725</v>
      </c>
      <c r="G12" s="42">
        <v>4831</v>
      </c>
      <c r="H12" s="42">
        <v>23967</v>
      </c>
      <c r="I12" s="42">
        <v>17427</v>
      </c>
      <c r="J12" s="42">
        <v>263403</v>
      </c>
    </row>
    <row r="13" spans="1:10" s="3" customFormat="1" ht="12.75" customHeight="1">
      <c r="A13" s="429">
        <v>39295</v>
      </c>
      <c r="B13" s="42">
        <v>833</v>
      </c>
      <c r="C13" s="42">
        <v>904</v>
      </c>
      <c r="D13" s="42">
        <v>1738</v>
      </c>
      <c r="E13" s="42">
        <v>29677</v>
      </c>
      <c r="F13" s="42">
        <v>7595</v>
      </c>
      <c r="G13" s="42">
        <v>5262</v>
      </c>
      <c r="H13" s="42">
        <v>26235</v>
      </c>
      <c r="I13" s="42">
        <v>18387</v>
      </c>
      <c r="J13" s="42">
        <v>274983</v>
      </c>
    </row>
    <row r="14" spans="1:10" s="3" customFormat="1" ht="12.75" customHeight="1">
      <c r="A14" s="429">
        <v>39326</v>
      </c>
      <c r="B14" s="42">
        <v>1001</v>
      </c>
      <c r="C14" s="42">
        <v>902</v>
      </c>
      <c r="D14" s="42">
        <v>1904</v>
      </c>
      <c r="E14" s="42">
        <v>29194</v>
      </c>
      <c r="F14" s="42">
        <v>7264</v>
      </c>
      <c r="G14" s="42">
        <v>5333</v>
      </c>
      <c r="H14" s="42">
        <v>25548</v>
      </c>
      <c r="I14" s="42">
        <v>18381</v>
      </c>
      <c r="J14" s="42">
        <v>280718</v>
      </c>
    </row>
    <row r="15" spans="1:10" s="3" customFormat="1" ht="12.75" customHeight="1">
      <c r="A15" s="429">
        <v>39356</v>
      </c>
      <c r="B15" s="42">
        <v>1027</v>
      </c>
      <c r="C15" s="42">
        <v>929</v>
      </c>
      <c r="D15" s="42">
        <v>1956</v>
      </c>
      <c r="E15" s="42">
        <v>30335</v>
      </c>
      <c r="F15" s="42">
        <v>7000</v>
      </c>
      <c r="G15" s="42">
        <v>5342</v>
      </c>
      <c r="H15" s="42">
        <v>24993</v>
      </c>
      <c r="I15" s="42">
        <v>18428</v>
      </c>
      <c r="J15" s="42">
        <v>286512</v>
      </c>
    </row>
    <row r="16" spans="1:10" s="3" customFormat="1" ht="12.75" customHeight="1">
      <c r="A16" s="429">
        <v>39387</v>
      </c>
      <c r="B16" s="42">
        <v>832</v>
      </c>
      <c r="C16" s="42">
        <v>941</v>
      </c>
      <c r="D16" s="42">
        <v>1774</v>
      </c>
      <c r="E16" s="42">
        <v>31481</v>
      </c>
      <c r="F16" s="42">
        <v>7544</v>
      </c>
      <c r="G16" s="42">
        <v>5415</v>
      </c>
      <c r="H16" s="42">
        <v>25955</v>
      </c>
      <c r="I16" s="42">
        <v>19165</v>
      </c>
      <c r="J16" s="42">
        <v>299359</v>
      </c>
    </row>
    <row r="17" spans="1:10" s="3" customFormat="1" ht="12.75" customHeight="1">
      <c r="A17" s="429">
        <v>39417</v>
      </c>
      <c r="B17" s="42">
        <v>1567</v>
      </c>
      <c r="C17" s="42">
        <v>639</v>
      </c>
      <c r="D17" s="42">
        <v>2205</v>
      </c>
      <c r="E17" s="42">
        <v>30841</v>
      </c>
      <c r="F17" s="42">
        <v>7958</v>
      </c>
      <c r="G17" s="42">
        <v>5929</v>
      </c>
      <c r="H17" s="42">
        <v>26751</v>
      </c>
      <c r="I17" s="42">
        <v>19585</v>
      </c>
      <c r="J17" s="42">
        <v>312808</v>
      </c>
    </row>
    <row r="18" spans="1:10" s="3" customFormat="1" ht="12.75" customHeight="1">
      <c r="A18" s="429">
        <v>39448</v>
      </c>
      <c r="B18" s="42">
        <v>1181</v>
      </c>
      <c r="C18" s="42">
        <v>626</v>
      </c>
      <c r="D18" s="42">
        <v>1807</v>
      </c>
      <c r="E18" s="42">
        <v>30040</v>
      </c>
      <c r="F18" s="42">
        <v>8309</v>
      </c>
      <c r="G18" s="42">
        <v>6816</v>
      </c>
      <c r="H18" s="42">
        <v>29315</v>
      </c>
      <c r="I18" s="42">
        <v>17085</v>
      </c>
      <c r="J18" s="42">
        <v>314949</v>
      </c>
    </row>
    <row r="19" spans="1:10" s="3" customFormat="1" ht="12.75" customHeight="1">
      <c r="A19" s="429">
        <v>39479</v>
      </c>
      <c r="B19" s="42">
        <v>1034</v>
      </c>
      <c r="C19" s="42">
        <v>623</v>
      </c>
      <c r="D19" s="42">
        <v>1656</v>
      </c>
      <c r="E19" s="42">
        <v>30941</v>
      </c>
      <c r="F19" s="42">
        <v>8321</v>
      </c>
      <c r="G19" s="42">
        <v>7983</v>
      </c>
      <c r="H19" s="42">
        <v>29108</v>
      </c>
      <c r="I19" s="42">
        <v>17524</v>
      </c>
      <c r="J19" s="42">
        <v>323208</v>
      </c>
    </row>
    <row r="20" spans="1:10" s="3" customFormat="1" ht="12.75" customHeight="1">
      <c r="A20" s="429">
        <v>39508</v>
      </c>
      <c r="B20" s="42">
        <v>1561</v>
      </c>
      <c r="C20" s="42">
        <v>748</v>
      </c>
      <c r="D20" s="42">
        <v>2309</v>
      </c>
      <c r="E20" s="42">
        <v>32119</v>
      </c>
      <c r="F20" s="42">
        <v>9032</v>
      </c>
      <c r="G20" s="42">
        <v>10043</v>
      </c>
      <c r="H20" s="42">
        <v>33716</v>
      </c>
      <c r="I20" s="42">
        <v>19407</v>
      </c>
      <c r="J20" s="42">
        <v>338578</v>
      </c>
    </row>
    <row r="21" spans="1:10" s="3" customFormat="1" ht="12.75" customHeight="1">
      <c r="A21" s="429">
        <v>39539</v>
      </c>
      <c r="B21" s="42">
        <v>1353</v>
      </c>
      <c r="C21" s="42">
        <v>763</v>
      </c>
      <c r="D21" s="42">
        <v>2117</v>
      </c>
      <c r="E21" s="42">
        <v>32122</v>
      </c>
      <c r="F21" s="42">
        <v>8904</v>
      </c>
      <c r="G21" s="42">
        <v>11099</v>
      </c>
      <c r="H21" s="42">
        <v>30955</v>
      </c>
      <c r="I21" s="42">
        <v>19881</v>
      </c>
      <c r="J21" s="42">
        <v>347028</v>
      </c>
    </row>
    <row r="22" spans="1:10" s="3" customFormat="1" ht="12.75" customHeight="1">
      <c r="A22" s="429">
        <v>39569</v>
      </c>
      <c r="B22" s="42">
        <v>1240</v>
      </c>
      <c r="C22" s="42">
        <v>790</v>
      </c>
      <c r="D22" s="42">
        <v>2031</v>
      </c>
      <c r="E22" s="42">
        <v>32775</v>
      </c>
      <c r="F22" s="42">
        <v>8437</v>
      </c>
      <c r="G22" s="42">
        <v>12088</v>
      </c>
      <c r="H22" s="42">
        <v>29095</v>
      </c>
      <c r="I22" s="42">
        <v>19970</v>
      </c>
      <c r="J22" s="42">
        <v>358123</v>
      </c>
    </row>
    <row r="23" spans="1:10" s="3" customFormat="1" ht="12.75" customHeight="1">
      <c r="A23" s="429">
        <v>39600</v>
      </c>
      <c r="B23" s="42">
        <v>1708</v>
      </c>
      <c r="C23" s="42">
        <v>794</v>
      </c>
      <c r="D23" s="42">
        <v>2502</v>
      </c>
      <c r="E23" s="42">
        <v>32438</v>
      </c>
      <c r="F23" s="42">
        <v>8178</v>
      </c>
      <c r="G23" s="42">
        <v>12789</v>
      </c>
      <c r="H23" s="42">
        <v>27549</v>
      </c>
      <c r="I23" s="42">
        <v>20153</v>
      </c>
      <c r="J23" s="42">
        <v>368859</v>
      </c>
    </row>
    <row r="24" spans="1:10" s="3" customFormat="1" ht="12.75" customHeight="1">
      <c r="A24" s="429">
        <v>39630</v>
      </c>
      <c r="B24" s="42">
        <v>1501</v>
      </c>
      <c r="C24" s="42">
        <v>801</v>
      </c>
      <c r="D24" s="42">
        <v>2302</v>
      </c>
      <c r="E24" s="42">
        <v>32600</v>
      </c>
      <c r="F24" s="42">
        <v>7836</v>
      </c>
      <c r="G24" s="42">
        <v>13170</v>
      </c>
      <c r="H24" s="42">
        <v>26293</v>
      </c>
      <c r="I24" s="42">
        <v>21315</v>
      </c>
      <c r="J24" s="42">
        <v>376631</v>
      </c>
    </row>
    <row r="25" spans="1:10" s="3" customFormat="1" ht="12.75" customHeight="1">
      <c r="A25" s="429">
        <v>39661</v>
      </c>
      <c r="B25" s="42">
        <v>1276</v>
      </c>
      <c r="C25" s="42">
        <v>817</v>
      </c>
      <c r="D25" s="42">
        <v>2092</v>
      </c>
      <c r="E25" s="42">
        <v>32955</v>
      </c>
      <c r="F25" s="42">
        <v>7094</v>
      </c>
      <c r="G25" s="42">
        <v>13934</v>
      </c>
      <c r="H25" s="42">
        <v>27070</v>
      </c>
      <c r="I25" s="42">
        <v>23169</v>
      </c>
      <c r="J25" s="42">
        <v>388605</v>
      </c>
    </row>
    <row r="26" spans="1:10" s="3" customFormat="1" ht="12.75" customHeight="1">
      <c r="A26" s="429">
        <v>39692</v>
      </c>
      <c r="B26" s="42">
        <v>1302</v>
      </c>
      <c r="C26" s="42">
        <v>853</v>
      </c>
      <c r="D26" s="42">
        <v>2155</v>
      </c>
      <c r="E26" s="42">
        <v>36538</v>
      </c>
      <c r="F26" s="42">
        <v>8170</v>
      </c>
      <c r="G26" s="42">
        <v>15071</v>
      </c>
      <c r="H26" s="42">
        <v>30993</v>
      </c>
      <c r="I26" s="42">
        <v>24238</v>
      </c>
      <c r="J26" s="42">
        <v>410967</v>
      </c>
    </row>
    <row r="27" spans="1:10" s="3" customFormat="1" ht="12.75" customHeight="1">
      <c r="A27" s="429">
        <v>39722</v>
      </c>
      <c r="B27" s="42">
        <v>1471</v>
      </c>
      <c r="C27" s="42">
        <v>881</v>
      </c>
      <c r="D27" s="42">
        <v>2352</v>
      </c>
      <c r="E27" s="42">
        <v>37922</v>
      </c>
      <c r="F27" s="42">
        <v>8719</v>
      </c>
      <c r="G27" s="42">
        <v>15835</v>
      </c>
      <c r="H27" s="42">
        <v>32682</v>
      </c>
      <c r="I27" s="42">
        <v>25263</v>
      </c>
      <c r="J27" s="42">
        <v>422784</v>
      </c>
    </row>
    <row r="28" spans="1:10" s="3" customFormat="1" ht="12.75" customHeight="1">
      <c r="A28" s="429">
        <v>39753</v>
      </c>
      <c r="B28" s="42">
        <v>1462</v>
      </c>
      <c r="C28" s="42">
        <v>841</v>
      </c>
      <c r="D28" s="42">
        <v>2303</v>
      </c>
      <c r="E28" s="42">
        <v>41654</v>
      </c>
      <c r="F28" s="42">
        <v>9214</v>
      </c>
      <c r="G28" s="42">
        <v>15808</v>
      </c>
      <c r="H28" s="42">
        <v>32868</v>
      </c>
      <c r="I28" s="42">
        <v>25543</v>
      </c>
      <c r="J28" s="42">
        <v>433918</v>
      </c>
    </row>
    <row r="29" spans="1:10" ht="12.75" customHeight="1">
      <c r="A29" s="427">
        <v>39783</v>
      </c>
      <c r="B29" s="42">
        <v>1590</v>
      </c>
      <c r="C29" s="42">
        <v>831</v>
      </c>
      <c r="D29" s="42">
        <v>2422</v>
      </c>
      <c r="E29" s="42">
        <v>43245</v>
      </c>
      <c r="F29" s="42">
        <v>8625</v>
      </c>
      <c r="G29" s="42">
        <v>15488</v>
      </c>
      <c r="H29" s="42">
        <v>30659</v>
      </c>
      <c r="I29" s="42">
        <v>28955</v>
      </c>
      <c r="J29" s="42">
        <v>437283</v>
      </c>
    </row>
    <row r="30" spans="1:10" ht="12.75" customHeight="1">
      <c r="A30" s="427">
        <v>39814</v>
      </c>
      <c r="B30" s="42">
        <v>1408</v>
      </c>
      <c r="C30" s="42">
        <v>793</v>
      </c>
      <c r="D30" s="42">
        <v>2201</v>
      </c>
      <c r="E30" s="42">
        <v>42764</v>
      </c>
      <c r="F30" s="42">
        <v>7916</v>
      </c>
      <c r="G30" s="42">
        <v>15375</v>
      </c>
      <c r="H30" s="42">
        <v>28731</v>
      </c>
      <c r="I30" s="42">
        <v>28971</v>
      </c>
      <c r="J30" s="42">
        <v>431267</v>
      </c>
    </row>
    <row r="31" spans="1:10" ht="12.75" customHeight="1">
      <c r="A31" s="427">
        <v>39845</v>
      </c>
      <c r="B31" s="42">
        <v>1468</v>
      </c>
      <c r="C31" s="42">
        <v>766</v>
      </c>
      <c r="D31" s="42">
        <v>2234</v>
      </c>
      <c r="E31" s="42">
        <v>43958</v>
      </c>
      <c r="F31" s="42">
        <v>7482</v>
      </c>
      <c r="G31" s="42">
        <v>15459</v>
      </c>
      <c r="H31" s="42">
        <v>27934</v>
      </c>
      <c r="I31" s="42">
        <v>26052</v>
      </c>
      <c r="J31" s="42">
        <v>431831</v>
      </c>
    </row>
    <row r="32" spans="1:10" ht="12.75" customHeight="1">
      <c r="A32" s="427">
        <v>39873</v>
      </c>
      <c r="B32" s="42">
        <v>1611</v>
      </c>
      <c r="C32" s="42">
        <v>843</v>
      </c>
      <c r="D32" s="42">
        <v>2453</v>
      </c>
      <c r="E32" s="42">
        <v>45516</v>
      </c>
      <c r="F32" s="42">
        <v>6879</v>
      </c>
      <c r="G32" s="42">
        <v>14761</v>
      </c>
      <c r="H32" s="42">
        <v>25725</v>
      </c>
      <c r="I32" s="42">
        <v>27163</v>
      </c>
      <c r="J32" s="42">
        <v>434767</v>
      </c>
    </row>
    <row r="33" spans="1:10" ht="12.75" customHeight="1">
      <c r="A33" s="427">
        <v>39904</v>
      </c>
      <c r="B33" s="42">
        <v>1559</v>
      </c>
      <c r="C33" s="42">
        <v>1120</v>
      </c>
      <c r="D33" s="42">
        <v>2679</v>
      </c>
      <c r="E33" s="42">
        <v>44465</v>
      </c>
      <c r="F33" s="42">
        <v>6169</v>
      </c>
      <c r="G33" s="42">
        <v>14080</v>
      </c>
      <c r="H33" s="42">
        <v>23506</v>
      </c>
      <c r="I33" s="42">
        <v>27226</v>
      </c>
      <c r="J33" s="42">
        <v>432552</v>
      </c>
    </row>
    <row r="34" spans="1:10" ht="12.75" customHeight="1">
      <c r="A34" s="427">
        <v>39934</v>
      </c>
      <c r="B34" s="42">
        <v>1448</v>
      </c>
      <c r="C34" s="42">
        <v>1447</v>
      </c>
      <c r="D34" s="42">
        <v>2894</v>
      </c>
      <c r="E34" s="42">
        <v>43634</v>
      </c>
      <c r="F34" s="42">
        <v>5332</v>
      </c>
      <c r="G34" s="42">
        <v>13859</v>
      </c>
      <c r="H34" s="42">
        <v>20219</v>
      </c>
      <c r="I34" s="42">
        <v>29768</v>
      </c>
      <c r="J34" s="42">
        <v>431292</v>
      </c>
    </row>
    <row r="35" spans="1:10" ht="12.75" customHeight="1">
      <c r="A35" s="427">
        <v>39965</v>
      </c>
      <c r="B35" s="42">
        <v>1356</v>
      </c>
      <c r="C35" s="42">
        <v>1433</v>
      </c>
      <c r="D35" s="42">
        <v>2788</v>
      </c>
      <c r="E35" s="42">
        <v>43248</v>
      </c>
      <c r="F35" s="42">
        <v>4938</v>
      </c>
      <c r="G35" s="42">
        <v>13931</v>
      </c>
      <c r="H35" s="42">
        <v>18297</v>
      </c>
      <c r="I35" s="42">
        <v>30733</v>
      </c>
      <c r="J35" s="42">
        <v>431475</v>
      </c>
    </row>
    <row r="36" spans="1:10" ht="12.75" customHeight="1">
      <c r="A36" s="427">
        <v>39995</v>
      </c>
      <c r="B36" s="42">
        <v>1227</v>
      </c>
      <c r="C36" s="42">
        <v>1486</v>
      </c>
      <c r="D36" s="42">
        <v>2713</v>
      </c>
      <c r="E36" s="42">
        <v>41179</v>
      </c>
      <c r="F36" s="42">
        <v>4613</v>
      </c>
      <c r="G36" s="42">
        <v>13941</v>
      </c>
      <c r="H36" s="42">
        <v>16691</v>
      </c>
      <c r="I36" s="42">
        <v>29766</v>
      </c>
      <c r="J36" s="42">
        <v>425650</v>
      </c>
    </row>
    <row r="37" spans="1:10" ht="12.75" customHeight="1">
      <c r="A37" s="427">
        <v>40026</v>
      </c>
      <c r="B37" s="42">
        <v>1272</v>
      </c>
      <c r="C37" s="42">
        <v>1500</v>
      </c>
      <c r="D37" s="42">
        <v>2771</v>
      </c>
      <c r="E37" s="42">
        <v>38989</v>
      </c>
      <c r="F37" s="42">
        <v>4656</v>
      </c>
      <c r="G37" s="42">
        <v>13626</v>
      </c>
      <c r="H37" s="42">
        <v>16312</v>
      </c>
      <c r="I37" s="42">
        <v>30184</v>
      </c>
      <c r="J37" s="42">
        <v>429112</v>
      </c>
    </row>
    <row r="38" spans="1:10" ht="12.75" customHeight="1">
      <c r="A38" s="427">
        <v>40057</v>
      </c>
      <c r="B38" s="42">
        <v>1010</v>
      </c>
      <c r="C38" s="42">
        <v>1479</v>
      </c>
      <c r="D38" s="42">
        <v>2488</v>
      </c>
      <c r="E38" s="42">
        <v>35652</v>
      </c>
      <c r="F38" s="42">
        <v>4345</v>
      </c>
      <c r="G38" s="42">
        <v>13400</v>
      </c>
      <c r="H38" s="42">
        <v>14979</v>
      </c>
      <c r="I38" s="42">
        <v>31218</v>
      </c>
      <c r="J38" s="42">
        <v>431449</v>
      </c>
    </row>
    <row r="39" spans="1:10" ht="12.75" customHeight="1">
      <c r="A39" s="427">
        <v>40087</v>
      </c>
      <c r="B39" s="42">
        <v>943</v>
      </c>
      <c r="C39" s="42">
        <v>1601</v>
      </c>
      <c r="D39" s="42">
        <v>2544</v>
      </c>
      <c r="E39" s="42">
        <v>34287</v>
      </c>
      <c r="F39" s="42">
        <v>4365</v>
      </c>
      <c r="G39" s="42">
        <v>13443</v>
      </c>
      <c r="H39" s="42">
        <v>14040</v>
      </c>
      <c r="I39" s="42">
        <v>32345</v>
      </c>
      <c r="J39" s="42">
        <v>435316</v>
      </c>
    </row>
    <row r="40" spans="1:10" ht="12.75" customHeight="1">
      <c r="A40" s="427">
        <v>40118</v>
      </c>
      <c r="B40" s="42">
        <v>883</v>
      </c>
      <c r="C40" s="42">
        <v>1608</v>
      </c>
      <c r="D40" s="42">
        <v>2491</v>
      </c>
      <c r="E40" s="42">
        <v>31590</v>
      </c>
      <c r="F40" s="42">
        <v>4464</v>
      </c>
      <c r="G40" s="42">
        <v>13441</v>
      </c>
      <c r="H40" s="42">
        <v>13805</v>
      </c>
      <c r="I40" s="42">
        <v>33206</v>
      </c>
      <c r="J40" s="42">
        <v>441736</v>
      </c>
    </row>
    <row r="41" spans="1:10" ht="12.75" customHeight="1">
      <c r="A41" s="427">
        <v>40148</v>
      </c>
      <c r="B41" s="42">
        <v>993</v>
      </c>
      <c r="C41" s="42">
        <v>1605</v>
      </c>
      <c r="D41" s="42">
        <v>2598</v>
      </c>
      <c r="E41" s="42">
        <v>30052</v>
      </c>
      <c r="F41" s="42">
        <v>4436</v>
      </c>
      <c r="G41" s="42">
        <v>13309</v>
      </c>
      <c r="H41" s="42">
        <v>12864</v>
      </c>
      <c r="I41" s="42">
        <v>34236</v>
      </c>
      <c r="J41" s="42">
        <v>444079</v>
      </c>
    </row>
    <row r="42" spans="1:10" ht="12.75" customHeight="1">
      <c r="A42" s="427">
        <v>40179</v>
      </c>
      <c r="B42" s="42">
        <v>1003</v>
      </c>
      <c r="C42" s="42">
        <v>1457</v>
      </c>
      <c r="D42" s="42">
        <v>2461</v>
      </c>
      <c r="E42" s="42">
        <v>30368</v>
      </c>
      <c r="F42" s="42">
        <v>4790</v>
      </c>
      <c r="G42" s="42">
        <v>13632</v>
      </c>
      <c r="H42" s="42">
        <v>13365</v>
      </c>
      <c r="I42" s="42">
        <v>31543</v>
      </c>
      <c r="J42" s="42">
        <v>441462</v>
      </c>
    </row>
    <row r="43" spans="1:10" ht="12.75" customHeight="1">
      <c r="A43" s="427">
        <v>40210</v>
      </c>
      <c r="B43" s="42">
        <v>1024</v>
      </c>
      <c r="C43" s="42">
        <v>1502</v>
      </c>
      <c r="D43" s="42">
        <v>2526</v>
      </c>
      <c r="E43" s="42">
        <v>31572</v>
      </c>
      <c r="F43" s="42">
        <v>4768</v>
      </c>
      <c r="G43" s="42">
        <v>13265</v>
      </c>
      <c r="H43" s="42">
        <v>12310</v>
      </c>
      <c r="I43" s="42">
        <v>31449</v>
      </c>
      <c r="J43" s="42">
        <v>446215</v>
      </c>
    </row>
    <row r="44" spans="1:10" ht="12.75" customHeight="1">
      <c r="A44" s="427">
        <v>40238</v>
      </c>
      <c r="B44" s="42">
        <v>935</v>
      </c>
      <c r="C44" s="42">
        <v>1717</v>
      </c>
      <c r="D44" s="42">
        <v>2652</v>
      </c>
      <c r="E44" s="42">
        <v>29481</v>
      </c>
      <c r="F44" s="42">
        <v>4639</v>
      </c>
      <c r="G44" s="42">
        <v>12696</v>
      </c>
      <c r="H44" s="42">
        <v>11185</v>
      </c>
      <c r="I44" s="42">
        <v>33856</v>
      </c>
      <c r="J44" s="42">
        <v>449096</v>
      </c>
    </row>
    <row r="45" spans="1:10" ht="12.75" customHeight="1">
      <c r="A45" s="427">
        <v>40269</v>
      </c>
      <c r="B45" s="42">
        <v>904</v>
      </c>
      <c r="C45" s="42">
        <v>1727</v>
      </c>
      <c r="D45" s="42">
        <v>2631</v>
      </c>
      <c r="E45" s="42">
        <v>29044</v>
      </c>
      <c r="F45" s="42">
        <v>4431</v>
      </c>
      <c r="G45" s="42">
        <v>12050</v>
      </c>
      <c r="H45" s="42">
        <v>10176</v>
      </c>
      <c r="I45" s="42">
        <v>34743</v>
      </c>
      <c r="J45" s="42">
        <v>451359</v>
      </c>
    </row>
    <row r="46" spans="1:10" ht="12.75" customHeight="1">
      <c r="A46" s="427">
        <v>40299</v>
      </c>
      <c r="B46" s="42">
        <v>877</v>
      </c>
      <c r="C46" s="42">
        <v>1856</v>
      </c>
      <c r="D46" s="42">
        <v>2733</v>
      </c>
      <c r="E46" s="42">
        <v>29773</v>
      </c>
      <c r="F46" s="42">
        <v>4622</v>
      </c>
      <c r="G46" s="42">
        <v>12190</v>
      </c>
      <c r="H46" s="42">
        <v>10291</v>
      </c>
      <c r="I46" s="42">
        <v>34647</v>
      </c>
      <c r="J46" s="42">
        <v>457606</v>
      </c>
    </row>
    <row r="47" spans="1:10" ht="12.75" customHeight="1">
      <c r="A47" s="427">
        <v>40330</v>
      </c>
      <c r="B47" s="42">
        <v>859</v>
      </c>
      <c r="C47" s="42">
        <v>1789</v>
      </c>
      <c r="D47" s="42">
        <v>2648</v>
      </c>
      <c r="E47" s="42">
        <v>29819</v>
      </c>
      <c r="F47" s="42">
        <v>4701</v>
      </c>
      <c r="G47" s="42">
        <v>14307</v>
      </c>
      <c r="H47" s="42">
        <v>9547</v>
      </c>
      <c r="I47" s="42">
        <v>36532</v>
      </c>
      <c r="J47" s="42">
        <v>467668</v>
      </c>
    </row>
    <row r="48" spans="1:10" ht="12.75" customHeight="1">
      <c r="A48" s="427">
        <v>40360</v>
      </c>
      <c r="B48" s="42">
        <v>840</v>
      </c>
      <c r="C48" s="42">
        <v>1833</v>
      </c>
      <c r="D48" s="42">
        <v>2673</v>
      </c>
      <c r="E48" s="42">
        <v>29919</v>
      </c>
      <c r="F48" s="42">
        <v>4513</v>
      </c>
      <c r="G48" s="42">
        <v>14921</v>
      </c>
      <c r="H48" s="42">
        <v>9024</v>
      </c>
      <c r="I48" s="42">
        <v>35165</v>
      </c>
      <c r="J48" s="42">
        <v>464151</v>
      </c>
    </row>
    <row r="49" spans="1:10" ht="12.75" customHeight="1">
      <c r="A49" s="427">
        <v>40391</v>
      </c>
      <c r="B49" s="42">
        <v>821</v>
      </c>
      <c r="C49" s="42">
        <v>1931</v>
      </c>
      <c r="D49" s="42">
        <v>2752</v>
      </c>
      <c r="E49" s="42">
        <v>30924</v>
      </c>
      <c r="F49" s="42">
        <v>4583</v>
      </c>
      <c r="G49" s="42">
        <v>15643</v>
      </c>
      <c r="H49" s="42">
        <v>8913</v>
      </c>
      <c r="I49" s="42">
        <v>34414</v>
      </c>
      <c r="J49" s="42">
        <v>469049</v>
      </c>
    </row>
    <row r="50" spans="1:10" ht="12.75" customHeight="1">
      <c r="A50" s="427">
        <v>40422</v>
      </c>
      <c r="B50" s="42">
        <v>816</v>
      </c>
      <c r="C50" s="42">
        <v>1948</v>
      </c>
      <c r="D50" s="42">
        <v>2764</v>
      </c>
      <c r="E50" s="42">
        <v>30293</v>
      </c>
      <c r="F50" s="42">
        <v>4471</v>
      </c>
      <c r="G50" s="42">
        <v>15992</v>
      </c>
      <c r="H50" s="42">
        <v>9330</v>
      </c>
      <c r="I50" s="42">
        <v>37563</v>
      </c>
      <c r="J50" s="42">
        <v>481564</v>
      </c>
    </row>
    <row r="51" spans="1:10" ht="12.75" customHeight="1">
      <c r="A51" s="427">
        <v>40452</v>
      </c>
      <c r="B51" s="42">
        <v>991</v>
      </c>
      <c r="C51" s="42">
        <v>2871</v>
      </c>
      <c r="D51" s="42">
        <v>3861</v>
      </c>
      <c r="E51" s="42">
        <v>31032</v>
      </c>
      <c r="F51" s="42">
        <v>4518</v>
      </c>
      <c r="G51" s="42">
        <v>16424</v>
      </c>
      <c r="H51" s="42">
        <v>8600</v>
      </c>
      <c r="I51" s="42">
        <v>37174</v>
      </c>
      <c r="J51" s="42">
        <v>488951</v>
      </c>
    </row>
    <row r="52" spans="1:10" ht="12.75" customHeight="1">
      <c r="A52" s="427">
        <v>40483</v>
      </c>
      <c r="B52" s="42">
        <v>1041</v>
      </c>
      <c r="C52" s="42">
        <v>2915</v>
      </c>
      <c r="D52" s="42">
        <v>3956</v>
      </c>
      <c r="E52" s="42">
        <v>31592</v>
      </c>
      <c r="F52" s="42">
        <v>4493</v>
      </c>
      <c r="G52" s="42">
        <v>16564</v>
      </c>
      <c r="H52" s="42">
        <v>8803</v>
      </c>
      <c r="I52" s="42">
        <v>37634</v>
      </c>
      <c r="J52" s="42">
        <v>497991</v>
      </c>
    </row>
    <row r="53" spans="1:10" ht="12.75" customHeight="1">
      <c r="A53" s="427">
        <v>40513</v>
      </c>
      <c r="B53" s="42">
        <v>1062</v>
      </c>
      <c r="C53" s="42">
        <v>2886</v>
      </c>
      <c r="D53" s="42">
        <v>3948</v>
      </c>
      <c r="E53" s="42">
        <v>29351</v>
      </c>
      <c r="F53" s="42">
        <v>4365</v>
      </c>
      <c r="G53" s="42">
        <v>15916</v>
      </c>
      <c r="H53" s="42">
        <v>8341</v>
      </c>
      <c r="I53" s="42">
        <v>39837</v>
      </c>
      <c r="J53" s="42">
        <v>502632</v>
      </c>
    </row>
    <row r="54" spans="1:10" ht="12.75" customHeight="1">
      <c r="A54" s="427">
        <v>40544</v>
      </c>
      <c r="B54" s="42">
        <v>1116</v>
      </c>
      <c r="C54" s="42">
        <v>2641</v>
      </c>
      <c r="D54" s="42">
        <v>3757</v>
      </c>
      <c r="E54" s="42">
        <v>31280</v>
      </c>
      <c r="F54" s="42">
        <v>4398</v>
      </c>
      <c r="G54" s="42">
        <v>16012</v>
      </c>
      <c r="H54" s="42">
        <v>8153</v>
      </c>
      <c r="I54" s="42">
        <v>34424</v>
      </c>
      <c r="J54" s="42">
        <v>498372</v>
      </c>
    </row>
    <row r="55" spans="1:10" ht="12.75" customHeight="1">
      <c r="A55" s="427">
        <v>40575</v>
      </c>
      <c r="B55" s="42">
        <v>1051</v>
      </c>
      <c r="C55" s="42">
        <v>2448</v>
      </c>
      <c r="D55" s="42">
        <v>3499</v>
      </c>
      <c r="E55" s="42">
        <v>32303</v>
      </c>
      <c r="F55" s="42">
        <v>4299</v>
      </c>
      <c r="G55" s="42">
        <v>16827</v>
      </c>
      <c r="H55" s="42">
        <v>8189</v>
      </c>
      <c r="I55" s="42">
        <v>37885</v>
      </c>
      <c r="J55" s="42">
        <v>509500</v>
      </c>
    </row>
    <row r="56" spans="1:10" ht="12.75" customHeight="1">
      <c r="A56" s="427">
        <v>40603</v>
      </c>
      <c r="B56" s="42">
        <v>1020</v>
      </c>
      <c r="C56" s="42">
        <v>3020</v>
      </c>
      <c r="D56" s="42">
        <v>4040</v>
      </c>
      <c r="E56" s="42">
        <v>32008</v>
      </c>
      <c r="F56" s="42">
        <v>4328</v>
      </c>
      <c r="G56" s="42">
        <v>38323</v>
      </c>
      <c r="H56" s="42">
        <v>8253</v>
      </c>
      <c r="I56" s="42">
        <v>25738</v>
      </c>
      <c r="J56" s="42">
        <v>521988</v>
      </c>
    </row>
    <row r="57" spans="1:10" ht="12.75" customHeight="1">
      <c r="A57" s="427">
        <v>40634</v>
      </c>
      <c r="B57" s="42">
        <v>1105</v>
      </c>
      <c r="C57" s="42">
        <v>3182</v>
      </c>
      <c r="D57" s="42">
        <v>4287</v>
      </c>
      <c r="E57" s="42">
        <v>34243</v>
      </c>
      <c r="F57" s="42">
        <v>4361</v>
      </c>
      <c r="G57" s="42">
        <v>40532</v>
      </c>
      <c r="H57" s="42">
        <v>8002</v>
      </c>
      <c r="I57" s="42">
        <v>27035</v>
      </c>
      <c r="J57" s="42">
        <v>532237</v>
      </c>
    </row>
    <row r="58" spans="1:10" ht="12.75" customHeight="1">
      <c r="A58" s="427">
        <v>40664</v>
      </c>
      <c r="B58" s="42">
        <v>1122</v>
      </c>
      <c r="C58" s="42">
        <v>3505</v>
      </c>
      <c r="D58" s="42">
        <v>4627</v>
      </c>
      <c r="E58" s="42">
        <v>37003</v>
      </c>
      <c r="F58" s="42">
        <v>4541</v>
      </c>
      <c r="G58" s="42">
        <v>41246</v>
      </c>
      <c r="H58" s="42">
        <v>8093</v>
      </c>
      <c r="I58" s="42">
        <v>27058</v>
      </c>
      <c r="J58" s="42">
        <v>540988</v>
      </c>
    </row>
    <row r="59" spans="1:10" ht="12.75" customHeight="1">
      <c r="A59" s="427">
        <v>40695</v>
      </c>
      <c r="B59" s="42">
        <v>1138</v>
      </c>
      <c r="C59" s="42">
        <v>3583</v>
      </c>
      <c r="D59" s="42">
        <v>4720</v>
      </c>
      <c r="E59" s="42">
        <v>36186</v>
      </c>
      <c r="F59" s="42">
        <v>4393</v>
      </c>
      <c r="G59" s="42">
        <v>41463</v>
      </c>
      <c r="H59" s="42">
        <v>7972</v>
      </c>
      <c r="I59" s="42">
        <v>29724</v>
      </c>
      <c r="J59" s="42">
        <v>550548</v>
      </c>
    </row>
    <row r="60" spans="1:10" ht="12.75" customHeight="1">
      <c r="A60" s="427">
        <v>40725</v>
      </c>
      <c r="B60" s="42">
        <v>1463</v>
      </c>
      <c r="C60" s="42">
        <v>3223</v>
      </c>
      <c r="D60" s="42">
        <v>4686</v>
      </c>
      <c r="E60" s="42">
        <v>37335</v>
      </c>
      <c r="F60" s="42">
        <v>4424</v>
      </c>
      <c r="G60" s="42">
        <v>41817</v>
      </c>
      <c r="H60" s="42">
        <v>8169</v>
      </c>
      <c r="I60" s="42">
        <v>29669</v>
      </c>
      <c r="J60" s="42">
        <v>553363</v>
      </c>
    </row>
    <row r="61" spans="1:10" ht="12.75" customHeight="1">
      <c r="A61" s="427">
        <v>40756</v>
      </c>
      <c r="B61" s="42">
        <v>1117</v>
      </c>
      <c r="C61" s="42">
        <v>3455</v>
      </c>
      <c r="D61" s="42">
        <v>4573</v>
      </c>
      <c r="E61" s="42">
        <v>38663</v>
      </c>
      <c r="F61" s="42">
        <v>4745</v>
      </c>
      <c r="G61" s="42">
        <v>43226</v>
      </c>
      <c r="H61" s="42">
        <v>8445</v>
      </c>
      <c r="I61" s="42">
        <v>28348</v>
      </c>
      <c r="J61" s="42">
        <v>560004</v>
      </c>
    </row>
    <row r="62" spans="1:10" ht="12.75" customHeight="1">
      <c r="A62" s="427">
        <v>40787</v>
      </c>
      <c r="B62" s="42">
        <v>1146</v>
      </c>
      <c r="C62" s="42">
        <v>3471</v>
      </c>
      <c r="D62" s="42">
        <v>4616</v>
      </c>
      <c r="E62" s="42">
        <v>40906</v>
      </c>
      <c r="F62" s="42">
        <v>5433</v>
      </c>
      <c r="G62" s="42">
        <v>44562</v>
      </c>
      <c r="H62" s="42">
        <v>9605</v>
      </c>
      <c r="I62" s="42">
        <v>29291</v>
      </c>
      <c r="J62" s="42">
        <v>575035</v>
      </c>
    </row>
    <row r="63" spans="1:10" ht="12.75" customHeight="1">
      <c r="A63" s="427">
        <v>40817</v>
      </c>
      <c r="B63" s="42">
        <v>1106</v>
      </c>
      <c r="C63" s="42">
        <v>3409</v>
      </c>
      <c r="D63" s="42">
        <v>4515</v>
      </c>
      <c r="E63" s="42">
        <v>40787</v>
      </c>
      <c r="F63" s="42">
        <v>5030</v>
      </c>
      <c r="G63" s="42">
        <v>44045</v>
      </c>
      <c r="H63" s="42">
        <v>8941</v>
      </c>
      <c r="I63" s="42">
        <v>29109</v>
      </c>
      <c r="J63" s="42">
        <v>577573</v>
      </c>
    </row>
    <row r="64" spans="1:10" ht="12.75" customHeight="1">
      <c r="A64" s="427">
        <v>40848</v>
      </c>
      <c r="B64" s="42">
        <v>1115</v>
      </c>
      <c r="C64" s="42">
        <v>3482</v>
      </c>
      <c r="D64" s="42">
        <v>4597</v>
      </c>
      <c r="E64" s="42">
        <v>40349</v>
      </c>
      <c r="F64" s="42">
        <v>5363</v>
      </c>
      <c r="G64" s="42">
        <v>46452</v>
      </c>
      <c r="H64" s="42">
        <v>8867</v>
      </c>
      <c r="I64" s="42">
        <v>29244</v>
      </c>
      <c r="J64" s="42">
        <v>588361</v>
      </c>
    </row>
    <row r="65" spans="1:10" ht="12.75" customHeight="1">
      <c r="A65" s="427">
        <v>40878</v>
      </c>
      <c r="B65" s="42">
        <v>1115</v>
      </c>
      <c r="C65" s="42">
        <v>3725</v>
      </c>
      <c r="D65" s="42">
        <v>4840</v>
      </c>
      <c r="E65" s="42">
        <v>39650</v>
      </c>
      <c r="F65" s="42">
        <v>5563</v>
      </c>
      <c r="G65" s="42">
        <v>49143</v>
      </c>
      <c r="H65" s="42">
        <v>9094</v>
      </c>
      <c r="I65" s="42">
        <v>32401</v>
      </c>
      <c r="J65" s="42">
        <v>605358</v>
      </c>
    </row>
    <row r="66" spans="1:10" ht="12.75" customHeight="1">
      <c r="A66" s="427">
        <v>40909</v>
      </c>
      <c r="B66" s="42">
        <v>1117</v>
      </c>
      <c r="C66" s="42">
        <v>3232</v>
      </c>
      <c r="D66" s="42">
        <v>4348</v>
      </c>
      <c r="E66" s="42">
        <v>39951</v>
      </c>
      <c r="F66" s="42">
        <v>5005</v>
      </c>
      <c r="G66" s="42">
        <v>50186</v>
      </c>
      <c r="H66" s="42">
        <v>8379</v>
      </c>
      <c r="I66" s="42">
        <v>27591</v>
      </c>
      <c r="J66" s="42">
        <v>595664</v>
      </c>
    </row>
    <row r="67" spans="1:10" ht="12.75" customHeight="1">
      <c r="A67" s="427">
        <v>40940</v>
      </c>
      <c r="B67" s="42">
        <v>1157</v>
      </c>
      <c r="C67" s="42">
        <v>3337</v>
      </c>
      <c r="D67" s="42">
        <v>4494</v>
      </c>
      <c r="E67" s="42">
        <v>40437</v>
      </c>
      <c r="F67" s="42">
        <v>4751</v>
      </c>
      <c r="G67" s="42">
        <v>49678</v>
      </c>
      <c r="H67" s="42">
        <v>8160</v>
      </c>
      <c r="I67" s="42">
        <v>27557</v>
      </c>
      <c r="J67" s="42">
        <v>600914</v>
      </c>
    </row>
    <row r="68" spans="1:10" ht="12.75" customHeight="1">
      <c r="A68" s="427">
        <v>40969</v>
      </c>
      <c r="B68" s="42">
        <v>1141</v>
      </c>
      <c r="C68" s="42">
        <v>4090</v>
      </c>
      <c r="D68" s="42">
        <v>5230</v>
      </c>
      <c r="E68" s="42">
        <v>44185</v>
      </c>
      <c r="F68" s="42">
        <v>4886</v>
      </c>
      <c r="G68" s="42">
        <v>50690</v>
      </c>
      <c r="H68" s="42">
        <v>8834</v>
      </c>
      <c r="I68" s="42">
        <v>28907</v>
      </c>
      <c r="J68" s="42">
        <v>619915</v>
      </c>
    </row>
    <row r="69" spans="1:10" ht="12.75" customHeight="1">
      <c r="A69" s="427">
        <v>41000</v>
      </c>
      <c r="B69" s="42">
        <v>1157</v>
      </c>
      <c r="C69" s="42">
        <v>3616</v>
      </c>
      <c r="D69" s="42">
        <v>4773</v>
      </c>
      <c r="E69" s="42">
        <v>48482</v>
      </c>
      <c r="F69" s="42">
        <v>4801</v>
      </c>
      <c r="G69" s="42">
        <v>51665</v>
      </c>
      <c r="H69" s="42">
        <v>9468</v>
      </c>
      <c r="I69" s="42">
        <v>30441</v>
      </c>
      <c r="J69" s="42">
        <v>629676</v>
      </c>
    </row>
    <row r="70" spans="1:10" ht="12.75" customHeight="1">
      <c r="A70" s="427">
        <v>41030</v>
      </c>
      <c r="B70" s="42">
        <v>1154</v>
      </c>
      <c r="C70" s="42">
        <v>3898</v>
      </c>
      <c r="D70" s="42">
        <v>5052</v>
      </c>
      <c r="E70" s="42">
        <v>50713</v>
      </c>
      <c r="F70" s="42">
        <v>5208</v>
      </c>
      <c r="G70" s="42">
        <v>53722</v>
      </c>
      <c r="H70" s="42">
        <v>10397</v>
      </c>
      <c r="I70" s="42">
        <v>30580</v>
      </c>
      <c r="J70" s="42">
        <v>640205</v>
      </c>
    </row>
    <row r="71" spans="1:10" ht="12.75" customHeight="1">
      <c r="A71" s="427">
        <v>41061</v>
      </c>
      <c r="B71" s="42">
        <v>1190</v>
      </c>
      <c r="C71" s="42">
        <v>4305</v>
      </c>
      <c r="D71" s="42">
        <v>5495</v>
      </c>
      <c r="E71" s="42">
        <v>49490</v>
      </c>
      <c r="F71" s="42">
        <v>5326</v>
      </c>
      <c r="G71" s="42">
        <v>56260</v>
      </c>
      <c r="H71" s="42">
        <v>11322</v>
      </c>
      <c r="I71" s="42">
        <v>34472</v>
      </c>
      <c r="J71" s="42">
        <v>656003</v>
      </c>
    </row>
    <row r="72" spans="1:10" ht="12.75" customHeight="1">
      <c r="A72" s="427">
        <v>41091</v>
      </c>
      <c r="B72" s="42">
        <v>1172</v>
      </c>
      <c r="C72" s="42">
        <v>3628</v>
      </c>
      <c r="D72" s="42">
        <v>4800</v>
      </c>
      <c r="E72" s="42">
        <v>50714</v>
      </c>
      <c r="F72" s="42">
        <v>5258</v>
      </c>
      <c r="G72" s="42">
        <v>58394</v>
      </c>
      <c r="H72" s="42">
        <v>11470</v>
      </c>
      <c r="I72" s="42">
        <v>33605</v>
      </c>
      <c r="J72" s="42">
        <v>655152</v>
      </c>
    </row>
    <row r="73" spans="1:10" ht="12.75" customHeight="1">
      <c r="A73" s="427">
        <v>41122</v>
      </c>
      <c r="B73" s="42">
        <v>1162</v>
      </c>
      <c r="C73" s="42">
        <v>3664</v>
      </c>
      <c r="D73" s="42">
        <v>4825</v>
      </c>
      <c r="E73" s="42">
        <v>52330</v>
      </c>
      <c r="F73" s="42">
        <v>5305</v>
      </c>
      <c r="G73" s="42">
        <v>59474</v>
      </c>
      <c r="H73" s="42">
        <v>11254</v>
      </c>
      <c r="I73" s="42">
        <v>34604</v>
      </c>
      <c r="J73" s="42">
        <v>659729</v>
      </c>
    </row>
    <row r="74" spans="1:10" ht="12.75" customHeight="1">
      <c r="A74" s="427">
        <v>41153</v>
      </c>
      <c r="B74" s="42">
        <v>1245</v>
      </c>
      <c r="C74" s="42">
        <v>4193</v>
      </c>
      <c r="D74" s="42">
        <v>5437</v>
      </c>
      <c r="E74" s="42">
        <v>51894</v>
      </c>
      <c r="F74" s="42">
        <v>5161</v>
      </c>
      <c r="G74" s="42">
        <v>60581</v>
      </c>
      <c r="H74" s="42">
        <v>11284</v>
      </c>
      <c r="I74" s="42">
        <v>39720</v>
      </c>
      <c r="J74" s="42">
        <v>674782</v>
      </c>
    </row>
    <row r="75" spans="1:10" ht="12.75" customHeight="1">
      <c r="A75" s="427">
        <v>41183</v>
      </c>
      <c r="B75" s="42">
        <v>1159</v>
      </c>
      <c r="C75" s="42">
        <v>3476</v>
      </c>
      <c r="D75" s="42">
        <v>4636</v>
      </c>
      <c r="E75" s="42">
        <v>51752</v>
      </c>
      <c r="F75" s="42">
        <v>5103</v>
      </c>
      <c r="G75" s="42">
        <v>63922</v>
      </c>
      <c r="H75" s="42">
        <v>11214</v>
      </c>
      <c r="I75" s="42">
        <v>40312</v>
      </c>
      <c r="J75" s="42">
        <v>679254</v>
      </c>
    </row>
    <row r="76" spans="1:10" ht="12.75" customHeight="1">
      <c r="A76" s="427">
        <v>41214</v>
      </c>
      <c r="B76" s="42">
        <v>1178</v>
      </c>
      <c r="C76" s="42">
        <v>3899</v>
      </c>
      <c r="D76" s="42">
        <v>5077</v>
      </c>
      <c r="E76" s="42">
        <v>48141</v>
      </c>
      <c r="F76" s="42">
        <v>5207</v>
      </c>
      <c r="G76" s="42">
        <v>65367</v>
      </c>
      <c r="H76" s="42">
        <v>12044</v>
      </c>
      <c r="I76" s="42">
        <v>41451</v>
      </c>
      <c r="J76" s="42">
        <v>688907</v>
      </c>
    </row>
    <row r="77" spans="1:10" ht="12.75" customHeight="1">
      <c r="A77" s="427">
        <v>41244</v>
      </c>
      <c r="B77" s="42">
        <v>1201</v>
      </c>
      <c r="C77" s="42">
        <v>4551</v>
      </c>
      <c r="D77" s="42">
        <v>5752</v>
      </c>
      <c r="E77" s="42">
        <v>45908</v>
      </c>
      <c r="F77" s="42">
        <v>4958</v>
      </c>
      <c r="G77" s="42">
        <v>64878</v>
      </c>
      <c r="H77" s="42">
        <v>13839</v>
      </c>
      <c r="I77" s="42">
        <v>45466</v>
      </c>
      <c r="J77" s="42">
        <v>706862</v>
      </c>
    </row>
    <row r="78" spans="1:10" ht="12.75" customHeight="1">
      <c r="A78" s="427">
        <v>41275</v>
      </c>
      <c r="B78" s="42">
        <v>1222</v>
      </c>
      <c r="C78" s="42">
        <v>3678</v>
      </c>
      <c r="D78" s="42">
        <v>4900</v>
      </c>
      <c r="E78" s="42">
        <v>43634</v>
      </c>
      <c r="F78" s="42">
        <v>4769</v>
      </c>
      <c r="G78" s="42">
        <v>64596</v>
      </c>
      <c r="H78" s="42">
        <v>15397</v>
      </c>
      <c r="I78" s="42">
        <v>40092</v>
      </c>
      <c r="J78" s="42">
        <v>690840</v>
      </c>
    </row>
    <row r="79" spans="1:10" ht="12.75" customHeight="1">
      <c r="A79" s="427">
        <v>41306</v>
      </c>
      <c r="B79" s="42">
        <v>1308</v>
      </c>
      <c r="C79" s="42">
        <v>3435</v>
      </c>
      <c r="D79" s="42">
        <v>4742</v>
      </c>
      <c r="E79" s="42">
        <v>44565</v>
      </c>
      <c r="F79" s="42">
        <v>4598</v>
      </c>
      <c r="G79" s="42">
        <v>67661</v>
      </c>
      <c r="H79" s="42">
        <v>15098</v>
      </c>
      <c r="I79" s="42">
        <v>39266</v>
      </c>
      <c r="J79" s="42">
        <v>694087</v>
      </c>
    </row>
    <row r="80" spans="1:10" ht="12.75" customHeight="1">
      <c r="A80" s="427">
        <v>41334</v>
      </c>
      <c r="B80" s="42">
        <v>1302</v>
      </c>
      <c r="C80" s="42">
        <v>4725</v>
      </c>
      <c r="D80" s="42">
        <v>6027</v>
      </c>
      <c r="E80" s="42">
        <v>44344</v>
      </c>
      <c r="F80" s="42">
        <v>4626</v>
      </c>
      <c r="G80" s="42">
        <v>70942</v>
      </c>
      <c r="H80" s="42">
        <v>14957</v>
      </c>
      <c r="I80" s="42">
        <v>44255</v>
      </c>
      <c r="J80" s="42">
        <v>710501</v>
      </c>
    </row>
    <row r="81" spans="1:10" ht="12.75" customHeight="1">
      <c r="A81" s="427">
        <v>41365</v>
      </c>
      <c r="B81" s="42">
        <v>1277</v>
      </c>
      <c r="C81" s="42">
        <v>3762</v>
      </c>
      <c r="D81" s="42">
        <v>5039</v>
      </c>
      <c r="E81" s="42">
        <v>44197</v>
      </c>
      <c r="F81" s="42">
        <v>4361</v>
      </c>
      <c r="G81" s="42">
        <v>74507</v>
      </c>
      <c r="H81" s="42">
        <v>14810</v>
      </c>
      <c r="I81" s="42">
        <v>42615</v>
      </c>
      <c r="J81" s="42">
        <v>707705</v>
      </c>
    </row>
    <row r="82" spans="1:10" ht="12.75" customHeight="1">
      <c r="A82" s="427">
        <v>41395</v>
      </c>
      <c r="B82" s="42">
        <v>1304</v>
      </c>
      <c r="C82" s="42">
        <v>4285</v>
      </c>
      <c r="D82" s="42">
        <v>5590</v>
      </c>
      <c r="E82" s="42">
        <v>46614</v>
      </c>
      <c r="F82" s="42">
        <v>4546</v>
      </c>
      <c r="G82" s="42">
        <v>75143</v>
      </c>
      <c r="H82" s="42">
        <v>15649</v>
      </c>
      <c r="I82" s="42">
        <v>43925</v>
      </c>
      <c r="J82" s="42">
        <v>716004</v>
      </c>
    </row>
    <row r="83" spans="1:10" ht="12.75" customHeight="1">
      <c r="A83" s="427">
        <v>41426</v>
      </c>
      <c r="B83" s="42">
        <v>1343</v>
      </c>
      <c r="C83" s="42">
        <v>4918</v>
      </c>
      <c r="D83" s="42">
        <v>6261</v>
      </c>
      <c r="E83" s="42">
        <v>46213</v>
      </c>
      <c r="F83" s="42">
        <v>4847</v>
      </c>
      <c r="G83" s="42">
        <v>75501</v>
      </c>
      <c r="H83" s="42">
        <v>16916</v>
      </c>
      <c r="I83" s="42">
        <v>45698</v>
      </c>
      <c r="J83" s="42">
        <v>727491</v>
      </c>
    </row>
    <row r="84" spans="1:10" ht="12.75" customHeight="1">
      <c r="A84" s="427">
        <v>41456</v>
      </c>
      <c r="B84" s="42">
        <v>1337</v>
      </c>
      <c r="C84" s="42">
        <v>4152</v>
      </c>
      <c r="D84" s="42">
        <v>5489</v>
      </c>
      <c r="E84" s="42">
        <v>45958</v>
      </c>
      <c r="F84" s="42">
        <v>5143</v>
      </c>
      <c r="G84" s="42">
        <v>77088</v>
      </c>
      <c r="H84" s="42">
        <v>17594</v>
      </c>
      <c r="I84" s="42">
        <v>43961</v>
      </c>
      <c r="J84" s="42">
        <v>719871</v>
      </c>
    </row>
    <row r="85" spans="1:10" ht="12.75" customHeight="1">
      <c r="A85" s="427">
        <v>41487</v>
      </c>
      <c r="B85" s="42">
        <v>1560</v>
      </c>
      <c r="C85" s="42">
        <v>3873</v>
      </c>
      <c r="D85" s="42">
        <v>5433</v>
      </c>
      <c r="E85" s="42">
        <v>46414</v>
      </c>
      <c r="F85" s="42">
        <v>5363</v>
      </c>
      <c r="G85" s="42">
        <v>77292</v>
      </c>
      <c r="H85" s="42">
        <v>18402</v>
      </c>
      <c r="I85" s="42">
        <v>43087</v>
      </c>
      <c r="J85" s="42">
        <v>723111</v>
      </c>
    </row>
    <row r="86" spans="1:10" ht="12.75" customHeight="1">
      <c r="A86" s="427">
        <v>41518</v>
      </c>
      <c r="B86" s="42">
        <v>2304</v>
      </c>
      <c r="C86" s="42">
        <v>3955</v>
      </c>
      <c r="D86" s="42">
        <v>6259</v>
      </c>
      <c r="E86" s="42">
        <v>45882</v>
      </c>
      <c r="F86" s="42">
        <v>5074</v>
      </c>
      <c r="G86" s="42">
        <v>77993</v>
      </c>
      <c r="H86" s="42">
        <v>20108</v>
      </c>
      <c r="I86" s="42">
        <v>43463</v>
      </c>
      <c r="J86" s="42">
        <v>733762</v>
      </c>
    </row>
    <row r="87" spans="1:10" ht="12.75" customHeight="1">
      <c r="A87" s="427">
        <v>41548</v>
      </c>
      <c r="B87" s="42">
        <v>1740</v>
      </c>
      <c r="C87" s="42">
        <v>4091</v>
      </c>
      <c r="D87" s="42">
        <v>5831</v>
      </c>
      <c r="E87" s="42">
        <v>44150</v>
      </c>
      <c r="F87" s="42">
        <v>4995</v>
      </c>
      <c r="G87" s="42">
        <v>78560</v>
      </c>
      <c r="H87" s="42">
        <v>19760</v>
      </c>
      <c r="I87" s="42">
        <v>42555</v>
      </c>
      <c r="J87" s="42">
        <v>730613</v>
      </c>
    </row>
    <row r="88" spans="1:10" ht="12.75" customHeight="1">
      <c r="A88" s="427">
        <v>41579</v>
      </c>
      <c r="B88" s="42">
        <v>2103</v>
      </c>
      <c r="C88" s="42">
        <v>4054</v>
      </c>
      <c r="D88" s="42">
        <v>6156</v>
      </c>
      <c r="E88" s="42">
        <v>42271</v>
      </c>
      <c r="F88" s="42">
        <v>5432</v>
      </c>
      <c r="G88" s="42">
        <v>79884</v>
      </c>
      <c r="H88" s="42">
        <v>21558</v>
      </c>
      <c r="I88" s="42">
        <v>41517</v>
      </c>
      <c r="J88" s="42">
        <v>744278</v>
      </c>
    </row>
    <row r="89" spans="1:10" ht="12.75" customHeight="1">
      <c r="A89" s="427">
        <v>41609</v>
      </c>
      <c r="B89" s="42">
        <v>2853</v>
      </c>
      <c r="C89" s="42">
        <v>4000</v>
      </c>
      <c r="D89" s="42">
        <v>6853</v>
      </c>
      <c r="E89" s="42">
        <v>42479</v>
      </c>
      <c r="F89" s="42">
        <v>5464</v>
      </c>
      <c r="G89" s="42">
        <v>81854</v>
      </c>
      <c r="H89" s="42">
        <v>23877</v>
      </c>
      <c r="I89" s="42">
        <v>43878</v>
      </c>
      <c r="J89" s="42">
        <v>763187</v>
      </c>
    </row>
    <row r="90" spans="1:10" ht="12.75" customHeight="1">
      <c r="A90" s="427">
        <v>41640</v>
      </c>
      <c r="B90" s="42">
        <v>1949</v>
      </c>
      <c r="C90" s="42">
        <v>3959</v>
      </c>
      <c r="D90" s="42">
        <v>5908</v>
      </c>
      <c r="E90" s="42">
        <v>42103</v>
      </c>
      <c r="F90" s="42">
        <v>5705</v>
      </c>
      <c r="G90" s="42">
        <v>82317</v>
      </c>
      <c r="H90" s="42">
        <v>24587</v>
      </c>
      <c r="I90" s="42">
        <v>39207</v>
      </c>
      <c r="J90" s="42">
        <v>741880</v>
      </c>
    </row>
    <row r="91" spans="1:10" ht="12.75" customHeight="1">
      <c r="A91" s="427">
        <v>41671</v>
      </c>
      <c r="B91" s="42">
        <v>1875</v>
      </c>
      <c r="C91" s="42">
        <v>4087</v>
      </c>
      <c r="D91" s="42">
        <v>5962</v>
      </c>
      <c r="E91" s="42">
        <v>44031</v>
      </c>
      <c r="F91" s="42">
        <v>5283</v>
      </c>
      <c r="G91" s="42">
        <v>83064</v>
      </c>
      <c r="H91" s="42">
        <v>23502</v>
      </c>
      <c r="I91" s="42">
        <v>37828</v>
      </c>
      <c r="J91" s="42">
        <v>745617</v>
      </c>
    </row>
    <row r="92" spans="1:10" ht="12.75" customHeight="1">
      <c r="A92" s="427">
        <v>41699</v>
      </c>
      <c r="B92" s="42">
        <v>2841</v>
      </c>
      <c r="C92" s="42">
        <v>4235</v>
      </c>
      <c r="D92" s="42">
        <v>7076</v>
      </c>
      <c r="E92" s="42">
        <v>45386</v>
      </c>
      <c r="F92" s="42">
        <v>5244</v>
      </c>
      <c r="G92" s="42">
        <v>84136</v>
      </c>
      <c r="H92" s="42">
        <v>24637</v>
      </c>
      <c r="I92" s="42">
        <v>38024</v>
      </c>
      <c r="J92" s="42">
        <v>753519</v>
      </c>
    </row>
    <row r="93" spans="1:10" ht="12.75" customHeight="1">
      <c r="A93" s="427">
        <v>41731</v>
      </c>
      <c r="B93" s="42">
        <v>2381</v>
      </c>
      <c r="C93" s="42">
        <v>4199</v>
      </c>
      <c r="D93" s="42">
        <v>6580</v>
      </c>
      <c r="E93" s="42">
        <v>46965</v>
      </c>
      <c r="F93" s="42">
        <v>5201</v>
      </c>
      <c r="G93" s="42">
        <v>84306</v>
      </c>
      <c r="H93" s="42">
        <v>24984</v>
      </c>
      <c r="I93" s="42">
        <v>36164</v>
      </c>
      <c r="J93" s="42">
        <v>753186</v>
      </c>
    </row>
    <row r="94" spans="1:10" ht="12.75" customHeight="1">
      <c r="A94" s="427">
        <v>41762</v>
      </c>
      <c r="B94" s="42">
        <v>2107</v>
      </c>
      <c r="C94" s="42">
        <v>4361</v>
      </c>
      <c r="D94" s="42">
        <v>6468</v>
      </c>
      <c r="E94" s="42">
        <v>48902</v>
      </c>
      <c r="F94" s="42">
        <v>4960</v>
      </c>
      <c r="G94" s="42">
        <v>86196</v>
      </c>
      <c r="H94" s="42">
        <v>24794</v>
      </c>
      <c r="I94" s="42">
        <v>36009</v>
      </c>
      <c r="J94" s="42">
        <v>758710</v>
      </c>
    </row>
    <row r="95" spans="1:10" ht="12.75" customHeight="1">
      <c r="A95" s="427">
        <v>41791</v>
      </c>
      <c r="B95" s="42">
        <v>3186</v>
      </c>
      <c r="C95" s="42">
        <v>3923</v>
      </c>
      <c r="D95" s="42">
        <v>7109</v>
      </c>
      <c r="E95" s="42">
        <v>51259</v>
      </c>
      <c r="F95" s="42">
        <v>4758</v>
      </c>
      <c r="G95" s="42">
        <v>88825</v>
      </c>
      <c r="H95" s="42">
        <v>24606</v>
      </c>
      <c r="I95" s="42">
        <v>36303</v>
      </c>
      <c r="J95" s="42">
        <v>767940</v>
      </c>
    </row>
    <row r="96" spans="1:10" ht="12.75" customHeight="1">
      <c r="A96" s="427">
        <v>41821</v>
      </c>
      <c r="B96" s="42">
        <v>2738</v>
      </c>
      <c r="C96" s="42">
        <v>4256</v>
      </c>
      <c r="D96" s="42">
        <v>6993</v>
      </c>
      <c r="E96" s="42">
        <v>52257</v>
      </c>
      <c r="F96" s="42">
        <v>5025</v>
      </c>
      <c r="G96" s="42">
        <v>87419</v>
      </c>
      <c r="H96" s="42">
        <v>26283</v>
      </c>
      <c r="I96" s="42">
        <v>34733</v>
      </c>
      <c r="J96" s="42">
        <v>758882</v>
      </c>
    </row>
    <row r="97" spans="1:10" ht="12.75" customHeight="1">
      <c r="A97" s="427">
        <v>41852</v>
      </c>
      <c r="B97" s="42">
        <v>2853</v>
      </c>
      <c r="C97" s="42">
        <v>4377</v>
      </c>
      <c r="D97" s="42">
        <v>7229</v>
      </c>
      <c r="E97" s="42">
        <v>52156</v>
      </c>
      <c r="F97" s="42">
        <v>4863</v>
      </c>
      <c r="G97" s="42">
        <v>87741</v>
      </c>
      <c r="H97" s="42">
        <v>25832</v>
      </c>
      <c r="I97" s="42">
        <v>35476</v>
      </c>
      <c r="J97" s="42">
        <v>762310</v>
      </c>
    </row>
    <row r="98" spans="1:10" ht="12.75" customHeight="1">
      <c r="A98" s="427">
        <v>41883</v>
      </c>
      <c r="B98" s="42">
        <v>2842</v>
      </c>
      <c r="C98" s="42">
        <v>4465</v>
      </c>
      <c r="D98" s="42">
        <v>7306</v>
      </c>
      <c r="E98" s="42">
        <v>49890</v>
      </c>
      <c r="F98" s="42">
        <v>5259</v>
      </c>
      <c r="G98" s="42">
        <v>88875</v>
      </c>
      <c r="H98" s="42">
        <v>28236</v>
      </c>
      <c r="I98" s="42">
        <v>37349</v>
      </c>
      <c r="J98" s="42">
        <v>769176</v>
      </c>
    </row>
    <row r="99" spans="1:10" ht="12.75" customHeight="1">
      <c r="A99" s="427">
        <v>41913</v>
      </c>
      <c r="B99" s="42">
        <v>2188</v>
      </c>
      <c r="C99" s="42">
        <v>4706</v>
      </c>
      <c r="D99" s="42">
        <v>6894</v>
      </c>
      <c r="E99" s="42">
        <v>51916</v>
      </c>
      <c r="F99" s="42">
        <v>5199</v>
      </c>
      <c r="G99" s="42">
        <v>88583</v>
      </c>
      <c r="H99" s="42">
        <v>27464</v>
      </c>
      <c r="I99" s="42">
        <v>36683</v>
      </c>
      <c r="J99" s="42">
        <v>767235</v>
      </c>
    </row>
    <row r="100" spans="1:10" ht="12.75" customHeight="1">
      <c r="A100" s="427">
        <v>41944</v>
      </c>
      <c r="B100" s="42">
        <v>2303</v>
      </c>
      <c r="C100" s="42">
        <v>4600</v>
      </c>
      <c r="D100" s="42">
        <v>6903</v>
      </c>
      <c r="E100" s="42">
        <v>52142</v>
      </c>
      <c r="F100" s="42">
        <v>5480</v>
      </c>
      <c r="G100" s="42">
        <v>87275</v>
      </c>
      <c r="H100" s="42">
        <v>28618</v>
      </c>
      <c r="I100" s="42">
        <v>39288</v>
      </c>
      <c r="J100" s="42">
        <v>779991</v>
      </c>
    </row>
    <row r="101" spans="1:10" ht="12.75" customHeight="1">
      <c r="A101" s="427">
        <v>41974</v>
      </c>
      <c r="B101" s="42">
        <v>2855</v>
      </c>
      <c r="C101" s="42">
        <v>4548</v>
      </c>
      <c r="D101" s="42">
        <v>7404</v>
      </c>
      <c r="E101" s="42">
        <v>52540</v>
      </c>
      <c r="F101" s="42">
        <v>5684</v>
      </c>
      <c r="G101" s="42">
        <v>86559</v>
      </c>
      <c r="H101" s="42">
        <v>29204</v>
      </c>
      <c r="I101" s="42">
        <v>40994</v>
      </c>
      <c r="J101" s="42">
        <v>795067</v>
      </c>
    </row>
    <row r="102" spans="1:10" ht="12.75" customHeight="1">
      <c r="A102" s="427">
        <v>42005</v>
      </c>
      <c r="B102" s="42">
        <v>2365</v>
      </c>
      <c r="C102" s="42">
        <v>4421</v>
      </c>
      <c r="D102" s="42">
        <v>6785</v>
      </c>
      <c r="E102" s="42">
        <v>55473</v>
      </c>
      <c r="F102" s="42">
        <v>5631</v>
      </c>
      <c r="G102" s="42">
        <v>87350</v>
      </c>
      <c r="H102" s="42">
        <v>29185</v>
      </c>
      <c r="I102" s="42">
        <v>39804</v>
      </c>
      <c r="J102" s="42">
        <v>782621</v>
      </c>
    </row>
    <row r="103" spans="1:10" ht="12.75" customHeight="1">
      <c r="A103" s="427">
        <v>42036</v>
      </c>
      <c r="B103" s="42">
        <v>2738</v>
      </c>
      <c r="C103" s="42">
        <v>4314</v>
      </c>
      <c r="D103" s="42">
        <v>7052</v>
      </c>
      <c r="E103" s="42">
        <v>55377</v>
      </c>
      <c r="F103" s="42">
        <v>6186</v>
      </c>
      <c r="G103" s="42">
        <v>88549</v>
      </c>
      <c r="H103" s="42">
        <v>31404</v>
      </c>
      <c r="I103" s="42">
        <v>39852</v>
      </c>
      <c r="J103" s="42">
        <v>785633</v>
      </c>
    </row>
    <row r="104" spans="1:10" ht="12.75" customHeight="1">
      <c r="A104" s="427">
        <v>42064</v>
      </c>
      <c r="B104" s="42">
        <v>3285</v>
      </c>
      <c r="C104" s="42">
        <v>4653</v>
      </c>
      <c r="D104" s="42">
        <v>7938</v>
      </c>
      <c r="E104" s="42">
        <v>55368</v>
      </c>
      <c r="F104" s="42">
        <v>6658</v>
      </c>
      <c r="G104" s="42">
        <v>89763</v>
      </c>
      <c r="H104" s="42">
        <v>35683</v>
      </c>
      <c r="I104" s="42">
        <v>44216</v>
      </c>
      <c r="J104" s="42">
        <v>796555</v>
      </c>
    </row>
    <row r="105" spans="1:10" ht="12.75" customHeight="1">
      <c r="A105" s="427">
        <v>42095</v>
      </c>
      <c r="B105" s="42">
        <v>2644</v>
      </c>
      <c r="C105" s="42">
        <v>4506</v>
      </c>
      <c r="D105" s="42">
        <v>7151</v>
      </c>
      <c r="E105" s="42">
        <v>60216</v>
      </c>
      <c r="F105" s="42">
        <v>5933</v>
      </c>
      <c r="G105" s="42">
        <v>88636</v>
      </c>
      <c r="H105" s="42">
        <v>32955</v>
      </c>
      <c r="I105" s="42">
        <v>44387</v>
      </c>
      <c r="J105" s="42">
        <v>793406</v>
      </c>
    </row>
    <row r="106" spans="1:10" ht="12.75" customHeight="1">
      <c r="A106" s="427">
        <v>42125</v>
      </c>
      <c r="B106" s="42">
        <v>2669</v>
      </c>
      <c r="C106" s="42">
        <v>4574</v>
      </c>
      <c r="D106" s="42">
        <v>7242</v>
      </c>
      <c r="E106" s="42">
        <v>62562</v>
      </c>
      <c r="F106" s="42">
        <v>6092</v>
      </c>
      <c r="G106" s="42">
        <v>88431</v>
      </c>
      <c r="H106" s="42">
        <v>34682</v>
      </c>
      <c r="I106" s="42">
        <v>46484</v>
      </c>
      <c r="J106" s="42">
        <v>798844</v>
      </c>
    </row>
    <row r="107" spans="1:10" ht="12.75" customHeight="1">
      <c r="A107" s="427">
        <v>42156</v>
      </c>
      <c r="B107" s="42">
        <v>3128</v>
      </c>
      <c r="C107" s="42">
        <v>4545</v>
      </c>
      <c r="D107" s="42">
        <v>7673</v>
      </c>
      <c r="E107" s="42">
        <v>63315</v>
      </c>
      <c r="F107" s="42">
        <v>5699</v>
      </c>
      <c r="G107" s="42">
        <v>91717</v>
      </c>
      <c r="H107" s="42">
        <v>33458</v>
      </c>
      <c r="I107" s="42">
        <v>49275</v>
      </c>
      <c r="J107" s="42">
        <v>808586</v>
      </c>
    </row>
    <row r="108" spans="1:10" ht="12.75" customHeight="1">
      <c r="A108" s="427">
        <v>42186</v>
      </c>
      <c r="B108" s="42">
        <v>2948</v>
      </c>
      <c r="C108" s="42">
        <v>4630</v>
      </c>
      <c r="D108" s="42">
        <v>7577</v>
      </c>
      <c r="E108" s="42">
        <v>64922</v>
      </c>
      <c r="F108" s="42">
        <v>6085</v>
      </c>
      <c r="G108" s="42">
        <v>93678</v>
      </c>
      <c r="H108" s="42">
        <v>36259</v>
      </c>
      <c r="I108" s="42">
        <v>49158</v>
      </c>
      <c r="J108" s="42">
        <v>803748</v>
      </c>
    </row>
    <row r="109" spans="1:10" ht="12.75" customHeight="1">
      <c r="A109" s="427">
        <v>42217</v>
      </c>
      <c r="B109" s="42">
        <v>2762</v>
      </c>
      <c r="C109" s="42">
        <v>4710</v>
      </c>
      <c r="D109" s="42">
        <v>7472</v>
      </c>
      <c r="E109" s="42">
        <v>64701</v>
      </c>
      <c r="F109" s="42">
        <v>6278</v>
      </c>
      <c r="G109" s="42">
        <v>96343</v>
      </c>
      <c r="H109" s="42">
        <v>39132</v>
      </c>
      <c r="I109" s="42">
        <v>49866</v>
      </c>
      <c r="J109" s="42">
        <v>807933</v>
      </c>
    </row>
    <row r="110" spans="1:10" ht="12.75" customHeight="1">
      <c r="A110" s="427">
        <v>42248</v>
      </c>
      <c r="B110" s="42">
        <v>3263</v>
      </c>
      <c r="C110" s="42">
        <v>4771</v>
      </c>
      <c r="D110" s="42">
        <v>8034</v>
      </c>
      <c r="E110" s="42">
        <v>65947</v>
      </c>
      <c r="F110" s="42">
        <v>6260</v>
      </c>
      <c r="G110" s="42">
        <v>96565</v>
      </c>
      <c r="H110" s="42">
        <v>42586</v>
      </c>
      <c r="I110" s="42">
        <v>50841</v>
      </c>
      <c r="J110" s="42">
        <v>817556</v>
      </c>
    </row>
    <row r="111" spans="1:10" ht="12.75" customHeight="1">
      <c r="A111" s="427">
        <v>42278</v>
      </c>
      <c r="B111" s="42">
        <v>3176</v>
      </c>
      <c r="C111" s="42">
        <v>4807</v>
      </c>
      <c r="D111" s="42">
        <v>7983</v>
      </c>
      <c r="E111" s="42">
        <v>65775</v>
      </c>
      <c r="F111" s="42">
        <v>5617</v>
      </c>
      <c r="G111" s="42">
        <v>97143</v>
      </c>
      <c r="H111" s="42">
        <v>40747</v>
      </c>
      <c r="I111" s="42">
        <v>51347</v>
      </c>
      <c r="J111" s="42">
        <v>809714</v>
      </c>
    </row>
    <row r="112" spans="1:10" ht="12.75" customHeight="1">
      <c r="A112" s="427">
        <v>42309</v>
      </c>
      <c r="B112" s="42">
        <v>2942</v>
      </c>
      <c r="C112" s="42">
        <v>4864</v>
      </c>
      <c r="D112" s="42">
        <v>7807</v>
      </c>
      <c r="E112" s="42">
        <v>65520</v>
      </c>
      <c r="F112" s="42">
        <v>5425</v>
      </c>
      <c r="G112" s="42">
        <v>98459</v>
      </c>
      <c r="H112" s="42">
        <v>41444</v>
      </c>
      <c r="I112" s="42">
        <v>54362</v>
      </c>
      <c r="J112" s="42">
        <v>815870</v>
      </c>
    </row>
    <row r="113" spans="1:10" ht="12.75" customHeight="1">
      <c r="A113" s="427">
        <v>42339</v>
      </c>
      <c r="B113" s="42">
        <v>3762</v>
      </c>
      <c r="C113" s="42">
        <v>4731</v>
      </c>
      <c r="D113" s="42">
        <v>8493</v>
      </c>
      <c r="E113" s="42">
        <v>67255</v>
      </c>
      <c r="F113" s="42">
        <v>5365</v>
      </c>
      <c r="G113" s="42">
        <v>99734</v>
      </c>
      <c r="H113" s="42">
        <v>44184</v>
      </c>
      <c r="I113" s="42">
        <v>60267</v>
      </c>
      <c r="J113" s="42">
        <v>836514</v>
      </c>
    </row>
    <row r="114" spans="1:10" ht="12.75" customHeight="1">
      <c r="A114" s="427">
        <v>42370</v>
      </c>
      <c r="B114" s="42">
        <v>3031</v>
      </c>
      <c r="C114" s="42">
        <v>4565</v>
      </c>
      <c r="D114" s="42">
        <v>7596</v>
      </c>
      <c r="E114" s="42">
        <v>68851</v>
      </c>
      <c r="F114" s="42">
        <v>5452</v>
      </c>
      <c r="G114" s="42">
        <v>100321</v>
      </c>
      <c r="H114" s="42">
        <v>45872</v>
      </c>
      <c r="I114" s="42">
        <v>57069</v>
      </c>
      <c r="J114" s="42">
        <v>814473</v>
      </c>
    </row>
    <row r="115" spans="1:10" ht="12.75" customHeight="1">
      <c r="A115" s="427">
        <v>42401</v>
      </c>
      <c r="B115" s="42">
        <v>3195</v>
      </c>
      <c r="C115" s="42">
        <v>4691</v>
      </c>
      <c r="D115" s="42">
        <v>7886</v>
      </c>
      <c r="E115" s="42">
        <v>68507</v>
      </c>
      <c r="F115" s="42">
        <v>5038</v>
      </c>
      <c r="G115" s="42">
        <v>100197</v>
      </c>
      <c r="H115" s="42">
        <v>45318</v>
      </c>
      <c r="I115" s="42">
        <v>58465</v>
      </c>
      <c r="J115" s="42">
        <v>804965</v>
      </c>
    </row>
    <row r="116" spans="1:10" ht="12.75" customHeight="1">
      <c r="A116" s="427">
        <v>42430</v>
      </c>
      <c r="B116" s="42">
        <v>3255</v>
      </c>
      <c r="C116" s="42">
        <v>4815</v>
      </c>
      <c r="D116" s="42">
        <v>8070</v>
      </c>
      <c r="E116" s="42">
        <v>69972</v>
      </c>
      <c r="F116" s="42">
        <v>4174</v>
      </c>
      <c r="G116" s="42">
        <v>97896</v>
      </c>
      <c r="H116" s="42">
        <v>40408</v>
      </c>
      <c r="I116" s="42">
        <v>59429</v>
      </c>
      <c r="J116" s="42">
        <v>795573</v>
      </c>
    </row>
    <row r="117" spans="1:10" ht="12.75" customHeight="1">
      <c r="A117" s="427">
        <v>42461</v>
      </c>
      <c r="B117" s="42">
        <v>3184</v>
      </c>
      <c r="C117" s="42">
        <v>4659</v>
      </c>
      <c r="D117" s="42">
        <v>7843</v>
      </c>
      <c r="E117" s="42">
        <v>70334</v>
      </c>
      <c r="F117" s="42">
        <v>3822</v>
      </c>
      <c r="G117" s="42">
        <v>96552</v>
      </c>
      <c r="H117" s="42">
        <v>39135</v>
      </c>
      <c r="I117" s="42">
        <v>58787</v>
      </c>
      <c r="J117" s="42">
        <v>783838</v>
      </c>
    </row>
    <row r="118" spans="1:10" ht="12.75" customHeight="1">
      <c r="A118" s="427">
        <v>42491</v>
      </c>
      <c r="B118" s="42">
        <v>3237</v>
      </c>
      <c r="C118" s="42">
        <v>4773</v>
      </c>
      <c r="D118" s="42">
        <v>8010</v>
      </c>
      <c r="E118" s="42">
        <v>74321</v>
      </c>
      <c r="F118" s="42">
        <v>3648</v>
      </c>
      <c r="G118" s="42">
        <v>96326</v>
      </c>
      <c r="H118" s="42">
        <v>40903</v>
      </c>
      <c r="I118" s="42">
        <v>59855</v>
      </c>
      <c r="J118" s="42">
        <v>782992</v>
      </c>
    </row>
    <row r="119" spans="1:10" ht="12.75" customHeight="1">
      <c r="A119" s="427">
        <v>42522</v>
      </c>
      <c r="B119" s="42">
        <v>3221</v>
      </c>
      <c r="C119" s="42">
        <v>4827</v>
      </c>
      <c r="D119" s="42">
        <v>8049</v>
      </c>
      <c r="E119" s="42">
        <v>69064</v>
      </c>
      <c r="F119" s="42">
        <v>3093</v>
      </c>
      <c r="G119" s="42">
        <v>95450</v>
      </c>
      <c r="H119" s="42">
        <v>35977</v>
      </c>
      <c r="I119" s="42">
        <v>61223</v>
      </c>
      <c r="J119" s="42">
        <v>773475</v>
      </c>
    </row>
    <row r="120" spans="1:10" ht="12.75" customHeight="1">
      <c r="A120" s="427">
        <v>42552</v>
      </c>
      <c r="B120" s="42">
        <v>3107</v>
      </c>
      <c r="C120" s="42">
        <v>4753</v>
      </c>
      <c r="D120" s="42">
        <v>7860</v>
      </c>
      <c r="E120" s="42">
        <v>68006</v>
      </c>
      <c r="F120" s="42">
        <v>3053</v>
      </c>
      <c r="G120" s="42">
        <v>95164</v>
      </c>
      <c r="H120" s="42">
        <v>36017</v>
      </c>
      <c r="I120" s="42">
        <v>59150</v>
      </c>
      <c r="J120" s="42">
        <v>758865</v>
      </c>
    </row>
    <row r="121" spans="1:10" ht="12.75" customHeight="1">
      <c r="A121" s="427">
        <v>42583</v>
      </c>
      <c r="B121" s="42">
        <v>3042</v>
      </c>
      <c r="C121" s="42">
        <v>4972</v>
      </c>
      <c r="D121" s="42">
        <v>8015</v>
      </c>
      <c r="E121" s="42">
        <v>66746</v>
      </c>
      <c r="F121" s="42">
        <v>3110</v>
      </c>
      <c r="G121" s="42">
        <v>95085</v>
      </c>
      <c r="H121" s="42">
        <v>35876</v>
      </c>
      <c r="I121" s="42">
        <v>57530</v>
      </c>
      <c r="J121" s="42">
        <v>750608</v>
      </c>
    </row>
    <row r="122" spans="1:10" ht="12.75" customHeight="1">
      <c r="A122" s="427">
        <v>42614</v>
      </c>
      <c r="B122" s="42">
        <v>3198</v>
      </c>
      <c r="C122" s="42">
        <v>5072</v>
      </c>
      <c r="D122" s="42">
        <v>8270</v>
      </c>
      <c r="E122" s="42">
        <v>63524</v>
      </c>
      <c r="F122" s="42">
        <v>2878</v>
      </c>
      <c r="G122" s="42">
        <v>94506</v>
      </c>
      <c r="H122" s="42">
        <v>35258</v>
      </c>
      <c r="I122" s="42">
        <v>58762</v>
      </c>
      <c r="J122" s="42">
        <v>750509</v>
      </c>
    </row>
    <row r="123" spans="1:10" ht="12.75" customHeight="1">
      <c r="A123" s="427">
        <v>42644</v>
      </c>
      <c r="B123" s="42">
        <v>3007</v>
      </c>
      <c r="C123" s="42">
        <v>5107</v>
      </c>
      <c r="D123" s="42">
        <v>8114</v>
      </c>
      <c r="E123" s="42">
        <v>63557</v>
      </c>
      <c r="F123" s="42">
        <v>2713</v>
      </c>
      <c r="G123" s="42">
        <v>92654</v>
      </c>
      <c r="H123" s="42">
        <v>34197</v>
      </c>
      <c r="I123" s="42">
        <v>57999</v>
      </c>
      <c r="J123" s="42">
        <v>744028</v>
      </c>
    </row>
    <row r="124" spans="1:10" ht="12.75" customHeight="1">
      <c r="A124" s="427">
        <v>42675</v>
      </c>
      <c r="B124" s="42">
        <v>3061</v>
      </c>
      <c r="C124" s="42">
        <v>5187</v>
      </c>
      <c r="D124" s="42">
        <v>8248</v>
      </c>
      <c r="E124" s="42">
        <v>60428</v>
      </c>
      <c r="F124" s="42">
        <v>2742</v>
      </c>
      <c r="G124" s="42">
        <v>91787</v>
      </c>
      <c r="H124" s="42">
        <v>35118</v>
      </c>
      <c r="I124" s="42">
        <v>56668</v>
      </c>
      <c r="J124" s="42">
        <v>742882</v>
      </c>
    </row>
    <row r="125" spans="1:10" ht="12.75" customHeight="1">
      <c r="A125" s="427">
        <v>42705</v>
      </c>
      <c r="B125" s="42">
        <v>3176</v>
      </c>
      <c r="C125" s="42">
        <v>5082</v>
      </c>
      <c r="D125" s="42">
        <v>8258</v>
      </c>
      <c r="E125" s="42">
        <v>58378</v>
      </c>
      <c r="F125" s="42">
        <v>2636</v>
      </c>
      <c r="G125" s="42">
        <v>90951</v>
      </c>
      <c r="H125" s="42">
        <v>33460</v>
      </c>
      <c r="I125" s="42">
        <v>59733</v>
      </c>
      <c r="J125" s="42">
        <v>752128</v>
      </c>
    </row>
    <row r="126" spans="1:10" ht="12.75" customHeight="1">
      <c r="A126" s="427">
        <v>42736</v>
      </c>
      <c r="B126" s="42">
        <v>3071</v>
      </c>
      <c r="C126" s="42">
        <v>4919</v>
      </c>
      <c r="D126" s="42">
        <v>7990</v>
      </c>
      <c r="E126" s="42">
        <v>57347</v>
      </c>
      <c r="F126" s="42">
        <v>2620</v>
      </c>
      <c r="G126" s="42">
        <v>90287</v>
      </c>
      <c r="H126" s="42">
        <v>31810</v>
      </c>
      <c r="I126" s="42">
        <v>58036</v>
      </c>
      <c r="J126" s="42">
        <v>727990</v>
      </c>
    </row>
    <row r="127" spans="1:10" ht="12.75" customHeight="1">
      <c r="A127" s="427">
        <v>42767</v>
      </c>
      <c r="B127" s="42">
        <v>3124</v>
      </c>
      <c r="C127" s="42">
        <v>5103</v>
      </c>
      <c r="D127" s="42">
        <v>8228</v>
      </c>
      <c r="E127" s="42">
        <v>57879</v>
      </c>
      <c r="F127" s="42">
        <v>2555</v>
      </c>
      <c r="G127" s="42">
        <v>91423</v>
      </c>
      <c r="H127" s="42">
        <v>30952</v>
      </c>
      <c r="I127" s="42">
        <v>57808</v>
      </c>
      <c r="J127" s="42">
        <v>729298</v>
      </c>
    </row>
    <row r="128" spans="1:10" ht="12.75" customHeight="1">
      <c r="A128" s="427">
        <v>42795</v>
      </c>
      <c r="B128" s="42">
        <v>2354</v>
      </c>
      <c r="C128" s="42">
        <v>5368</v>
      </c>
      <c r="D128" s="42">
        <v>7721</v>
      </c>
      <c r="E128" s="42">
        <v>58608</v>
      </c>
      <c r="F128" s="42">
        <v>2511</v>
      </c>
      <c r="G128" s="42">
        <v>94005</v>
      </c>
      <c r="H128" s="42">
        <v>31503</v>
      </c>
      <c r="I128" s="42">
        <v>56490</v>
      </c>
      <c r="J128" s="42">
        <v>729684</v>
      </c>
    </row>
    <row r="129" spans="1:10" ht="12.75" customHeight="1">
      <c r="A129" s="427">
        <v>42826</v>
      </c>
      <c r="B129" s="42">
        <v>2249</v>
      </c>
      <c r="C129" s="42">
        <v>5113</v>
      </c>
      <c r="D129" s="42">
        <v>7362</v>
      </c>
      <c r="E129" s="42">
        <v>58681</v>
      </c>
      <c r="F129" s="42">
        <v>2569</v>
      </c>
      <c r="G129" s="42">
        <v>94034</v>
      </c>
      <c r="H129" s="42">
        <v>34140</v>
      </c>
      <c r="I129" s="42">
        <v>55545</v>
      </c>
      <c r="J129" s="42">
        <v>723197</v>
      </c>
    </row>
    <row r="130" spans="1:10" ht="12.75" customHeight="1">
      <c r="A130" s="427">
        <v>42856</v>
      </c>
      <c r="B130" s="42">
        <v>2198</v>
      </c>
      <c r="C130" s="42">
        <v>5418</v>
      </c>
      <c r="D130" s="42">
        <v>7616</v>
      </c>
      <c r="E130" s="42">
        <v>57750</v>
      </c>
      <c r="F130" s="42">
        <v>2601</v>
      </c>
      <c r="G130" s="42">
        <v>93149</v>
      </c>
      <c r="H130" s="42">
        <v>34414</v>
      </c>
      <c r="I130" s="42">
        <v>54719</v>
      </c>
      <c r="J130" s="42">
        <v>710450</v>
      </c>
    </row>
    <row r="131" spans="1:10" ht="12.75" customHeight="1">
      <c r="A131" s="427">
        <v>42887</v>
      </c>
      <c r="B131" s="42">
        <v>2223</v>
      </c>
      <c r="C131" s="42">
        <v>5392</v>
      </c>
      <c r="D131" s="42">
        <v>7615</v>
      </c>
      <c r="E131" s="42">
        <v>58170</v>
      </c>
      <c r="F131" s="42">
        <v>2780</v>
      </c>
      <c r="G131" s="42">
        <v>91653</v>
      </c>
      <c r="H131" s="42">
        <v>34890</v>
      </c>
      <c r="I131" s="42">
        <v>54523</v>
      </c>
      <c r="J131" s="42">
        <v>717731</v>
      </c>
    </row>
    <row r="132" spans="1:10" ht="12.75" customHeight="1">
      <c r="A132" s="427">
        <v>42917</v>
      </c>
      <c r="B132" s="42">
        <v>2673</v>
      </c>
      <c r="C132" s="42">
        <v>5394</v>
      </c>
      <c r="D132" s="42">
        <v>8068</v>
      </c>
      <c r="E132" s="42">
        <v>57999</v>
      </c>
      <c r="F132" s="42">
        <v>2827</v>
      </c>
      <c r="G132" s="42">
        <v>91368</v>
      </c>
      <c r="H132" s="42">
        <v>33170</v>
      </c>
      <c r="I132" s="42">
        <v>52518</v>
      </c>
      <c r="J132" s="42">
        <v>701505</v>
      </c>
    </row>
    <row r="133" spans="1:10" ht="12.75" customHeight="1">
      <c r="A133" s="427">
        <v>42948</v>
      </c>
      <c r="B133" s="42">
        <v>2469</v>
      </c>
      <c r="C133" s="42">
        <v>5574</v>
      </c>
      <c r="D133" s="42">
        <v>8043</v>
      </c>
      <c r="E133" s="42">
        <v>57165</v>
      </c>
      <c r="F133" s="42">
        <v>2950</v>
      </c>
      <c r="G133" s="42">
        <v>96754</v>
      </c>
      <c r="H133" s="42">
        <v>30848</v>
      </c>
      <c r="I133" s="42">
        <v>51420</v>
      </c>
      <c r="J133" s="42">
        <v>701125</v>
      </c>
    </row>
    <row r="134" spans="1:10" ht="12.75" customHeight="1">
      <c r="A134" s="427">
        <v>42979</v>
      </c>
      <c r="B134" s="42">
        <v>2686</v>
      </c>
      <c r="C134" s="42">
        <v>5556</v>
      </c>
      <c r="D134" s="42">
        <v>8242</v>
      </c>
      <c r="E134" s="42">
        <v>56848</v>
      </c>
      <c r="F134" s="42">
        <v>2886</v>
      </c>
      <c r="G134" s="42">
        <v>98416</v>
      </c>
      <c r="H134" s="42">
        <v>28796</v>
      </c>
      <c r="I134" s="42">
        <v>51001</v>
      </c>
      <c r="J134" s="42">
        <v>704950</v>
      </c>
    </row>
    <row r="135" spans="1:10" ht="12.75" customHeight="1">
      <c r="A135" s="427">
        <v>43009</v>
      </c>
      <c r="B135" s="42">
        <v>2410</v>
      </c>
      <c r="C135" s="42">
        <v>5736</v>
      </c>
      <c r="D135" s="42">
        <v>8146</v>
      </c>
      <c r="E135" s="42">
        <v>55629</v>
      </c>
      <c r="F135" s="42">
        <v>2929</v>
      </c>
      <c r="G135" s="42">
        <v>98502</v>
      </c>
      <c r="H135" s="42">
        <v>29854</v>
      </c>
      <c r="I135" s="42">
        <v>51207</v>
      </c>
      <c r="J135" s="42">
        <v>702524</v>
      </c>
    </row>
    <row r="136" spans="1:10" ht="12.75" customHeight="1">
      <c r="A136" s="427">
        <v>43040</v>
      </c>
      <c r="B136" s="42">
        <v>2393</v>
      </c>
      <c r="C136" s="42">
        <v>5902</v>
      </c>
      <c r="D136" s="42">
        <v>8295</v>
      </c>
      <c r="E136" s="42">
        <v>54493</v>
      </c>
      <c r="F136" s="42">
        <v>2879</v>
      </c>
      <c r="G136" s="42">
        <v>96735</v>
      </c>
      <c r="H136" s="42">
        <v>29567</v>
      </c>
      <c r="I136" s="42">
        <v>50917</v>
      </c>
      <c r="J136" s="42">
        <v>707632</v>
      </c>
    </row>
    <row r="137" spans="1:10" ht="12.75" customHeight="1">
      <c r="A137" s="427">
        <v>43070</v>
      </c>
      <c r="B137" s="42">
        <v>3119</v>
      </c>
      <c r="C137" s="42">
        <v>5814</v>
      </c>
      <c r="D137" s="42">
        <v>8933</v>
      </c>
      <c r="E137" s="42">
        <v>54749</v>
      </c>
      <c r="F137" s="42">
        <v>2880</v>
      </c>
      <c r="G137" s="42">
        <v>93378</v>
      </c>
      <c r="H137" s="42">
        <v>31119</v>
      </c>
      <c r="I137" s="42">
        <v>54724</v>
      </c>
      <c r="J137" s="42">
        <v>736070</v>
      </c>
    </row>
    <row r="138" spans="1:10" ht="12.75" customHeight="1">
      <c r="A138" s="427">
        <v>43101</v>
      </c>
      <c r="B138" s="42">
        <v>2229</v>
      </c>
      <c r="C138" s="42">
        <v>5790</v>
      </c>
      <c r="D138" s="42">
        <v>8019</v>
      </c>
      <c r="E138" s="42">
        <v>53842</v>
      </c>
      <c r="F138" s="42">
        <v>2774</v>
      </c>
      <c r="G138" s="42">
        <v>95371</v>
      </c>
      <c r="H138" s="42">
        <v>29442</v>
      </c>
      <c r="I138" s="42">
        <v>54515</v>
      </c>
      <c r="J138" s="42">
        <v>712609</v>
      </c>
    </row>
    <row r="139" spans="1:10" ht="12.75" customHeight="1">
      <c r="A139" s="427">
        <v>43132</v>
      </c>
      <c r="B139" s="42">
        <v>2113</v>
      </c>
      <c r="C139" s="42">
        <v>5688</v>
      </c>
      <c r="D139" s="42">
        <v>7800</v>
      </c>
      <c r="E139" s="42">
        <v>56758</v>
      </c>
      <c r="F139" s="42">
        <v>3056</v>
      </c>
      <c r="G139" s="42">
        <v>95606</v>
      </c>
      <c r="H139" s="42">
        <v>30264</v>
      </c>
      <c r="I139" s="42">
        <v>52252</v>
      </c>
      <c r="J139" s="42">
        <v>713800</v>
      </c>
    </row>
    <row r="140" spans="1:10" ht="12.75" customHeight="1">
      <c r="A140" s="427">
        <v>43160</v>
      </c>
      <c r="B140" s="42">
        <v>2176</v>
      </c>
      <c r="C140" s="42">
        <v>6168</v>
      </c>
      <c r="D140" s="42">
        <v>8343</v>
      </c>
      <c r="E140" s="42">
        <v>61616</v>
      </c>
      <c r="F140" s="42">
        <v>3334</v>
      </c>
      <c r="G140" s="42">
        <v>97315</v>
      </c>
      <c r="H140" s="42">
        <v>31039</v>
      </c>
      <c r="I140" s="42">
        <v>51946</v>
      </c>
      <c r="J140" s="42">
        <v>730184</v>
      </c>
    </row>
    <row r="141" spans="1:10" ht="12.75" customHeight="1">
      <c r="A141" s="427">
        <v>43191</v>
      </c>
      <c r="B141" s="42">
        <v>2046</v>
      </c>
      <c r="C141" s="42">
        <v>6302</v>
      </c>
      <c r="D141" s="42">
        <v>8347</v>
      </c>
      <c r="E141" s="42">
        <v>66263</v>
      </c>
      <c r="F141" s="42">
        <v>3398</v>
      </c>
      <c r="G141" s="42">
        <v>97144</v>
      </c>
      <c r="H141" s="42">
        <v>33009</v>
      </c>
      <c r="I141" s="42">
        <v>51959</v>
      </c>
      <c r="J141" s="42">
        <v>732834</v>
      </c>
    </row>
    <row r="142" spans="1:10" ht="12.75" customHeight="1">
      <c r="A142" s="427">
        <v>43221</v>
      </c>
      <c r="B142" s="42">
        <v>1995</v>
      </c>
      <c r="C142" s="42">
        <v>6491</v>
      </c>
      <c r="D142" s="42">
        <v>8487</v>
      </c>
      <c r="E142" s="42">
        <v>68154</v>
      </c>
      <c r="F142" s="42">
        <v>3502</v>
      </c>
      <c r="G142" s="42">
        <v>101641</v>
      </c>
      <c r="H142" s="42">
        <v>34719</v>
      </c>
      <c r="I142" s="42">
        <v>51207</v>
      </c>
      <c r="J142" s="42">
        <v>738488</v>
      </c>
    </row>
    <row r="143" spans="1:10" ht="12.75" customHeight="1">
      <c r="A143" s="427">
        <v>43252</v>
      </c>
      <c r="B143" s="42">
        <v>2487</v>
      </c>
      <c r="C143" s="42">
        <v>6364</v>
      </c>
      <c r="D143" s="42">
        <v>8851</v>
      </c>
      <c r="E143" s="42">
        <v>66579</v>
      </c>
      <c r="F143" s="42">
        <v>3748</v>
      </c>
      <c r="G143" s="42">
        <v>105264</v>
      </c>
      <c r="H143" s="42">
        <v>35875</v>
      </c>
      <c r="I143" s="42">
        <v>51240</v>
      </c>
      <c r="J143" s="42">
        <v>756164</v>
      </c>
    </row>
    <row r="144" spans="1:10" ht="12.75" customHeight="1">
      <c r="A144" s="427">
        <v>43282</v>
      </c>
      <c r="B144" s="42">
        <v>2034</v>
      </c>
      <c r="C144" s="42">
        <v>6552</v>
      </c>
      <c r="D144" s="42">
        <v>8586</v>
      </c>
      <c r="E144" s="42">
        <v>66151</v>
      </c>
      <c r="F144" s="42">
        <v>3761</v>
      </c>
      <c r="G144" s="42">
        <v>105527</v>
      </c>
      <c r="H144" s="42">
        <v>34958</v>
      </c>
      <c r="I144" s="42">
        <v>51000</v>
      </c>
      <c r="J144" s="42">
        <v>745795</v>
      </c>
    </row>
    <row r="145" spans="1:10" ht="12.75" customHeight="1">
      <c r="A145" s="427">
        <v>43313</v>
      </c>
      <c r="B145" s="42">
        <v>1920</v>
      </c>
      <c r="C145" s="42">
        <v>7026</v>
      </c>
      <c r="D145" s="42">
        <v>8946</v>
      </c>
      <c r="E145" s="42">
        <v>68951</v>
      </c>
      <c r="F145" s="42">
        <v>3782</v>
      </c>
      <c r="G145" s="42">
        <v>108578</v>
      </c>
      <c r="H145" s="42">
        <v>38408</v>
      </c>
      <c r="I145" s="42">
        <v>51759</v>
      </c>
      <c r="J145" s="42">
        <v>758886</v>
      </c>
    </row>
    <row r="146" spans="1:10" ht="12.75" customHeight="1">
      <c r="A146" s="427">
        <v>43344</v>
      </c>
      <c r="B146" s="42">
        <v>2501</v>
      </c>
      <c r="C146" s="42">
        <v>6956</v>
      </c>
      <c r="D146" s="42">
        <v>9458</v>
      </c>
      <c r="E146" s="42">
        <v>68432</v>
      </c>
      <c r="F146" s="42">
        <v>3681</v>
      </c>
      <c r="G146" s="42">
        <v>109307</v>
      </c>
      <c r="H146" s="42">
        <v>37054</v>
      </c>
      <c r="I146" s="42">
        <v>52833</v>
      </c>
      <c r="J146" s="42">
        <v>773049</v>
      </c>
    </row>
    <row r="147" spans="1:10" ht="12.75" customHeight="1">
      <c r="A147" s="427">
        <v>43374</v>
      </c>
      <c r="B147" s="42">
        <v>2005</v>
      </c>
      <c r="C147" s="42">
        <v>7288</v>
      </c>
      <c r="D147" s="42">
        <v>9293</v>
      </c>
      <c r="E147" s="42">
        <v>69161</v>
      </c>
      <c r="F147" s="42">
        <v>3158</v>
      </c>
      <c r="G147" s="42">
        <v>107120</v>
      </c>
      <c r="H147" s="42">
        <v>34202</v>
      </c>
      <c r="I147" s="42">
        <v>53601</v>
      </c>
      <c r="J147" s="42">
        <v>762890</v>
      </c>
    </row>
    <row r="148" spans="1:10" ht="12.75" customHeight="1">
      <c r="A148" s="427">
        <v>43405</v>
      </c>
      <c r="B148" s="42">
        <v>1965</v>
      </c>
      <c r="C148" s="42">
        <v>7600</v>
      </c>
      <c r="D148" s="42">
        <v>9564</v>
      </c>
      <c r="E148" s="42">
        <v>67831</v>
      </c>
      <c r="F148" s="42">
        <v>3103</v>
      </c>
      <c r="G148" s="42">
        <v>107176</v>
      </c>
      <c r="H148" s="42">
        <v>35050</v>
      </c>
      <c r="I148" s="42">
        <v>53726</v>
      </c>
      <c r="J148" s="42">
        <v>775627</v>
      </c>
    </row>
    <row r="149" spans="1:10" ht="12.75" customHeight="1">
      <c r="A149" s="427">
        <v>43435</v>
      </c>
      <c r="B149" s="42">
        <v>2498</v>
      </c>
      <c r="C149" s="42">
        <v>7505</v>
      </c>
      <c r="D149" s="42">
        <v>10003</v>
      </c>
      <c r="E149" s="42">
        <v>68392</v>
      </c>
      <c r="F149" s="42">
        <v>3254</v>
      </c>
      <c r="G149" s="42">
        <v>106300</v>
      </c>
      <c r="H149" s="42">
        <v>35072</v>
      </c>
      <c r="I149" s="42">
        <v>54511</v>
      </c>
      <c r="J149" s="42">
        <v>810228</v>
      </c>
    </row>
    <row r="150" spans="1:10" ht="12.75" customHeight="1">
      <c r="A150" s="427">
        <v>43466</v>
      </c>
      <c r="B150" s="42">
        <v>1889</v>
      </c>
      <c r="C150" s="42">
        <v>7424</v>
      </c>
      <c r="D150" s="42">
        <v>9313</v>
      </c>
      <c r="E150" s="42">
        <v>68587</v>
      </c>
      <c r="F150" s="42">
        <v>3292</v>
      </c>
      <c r="G150" s="42">
        <v>107108</v>
      </c>
      <c r="H150" s="42">
        <v>33120</v>
      </c>
      <c r="I150" s="42">
        <v>54279</v>
      </c>
      <c r="J150" s="42">
        <v>783337</v>
      </c>
    </row>
    <row r="151" spans="1:10" ht="12.75" customHeight="1">
      <c r="A151" s="427">
        <v>43497</v>
      </c>
      <c r="B151" s="42">
        <v>1962</v>
      </c>
      <c r="C151" s="42">
        <v>7708</v>
      </c>
      <c r="D151" s="42">
        <v>9669</v>
      </c>
      <c r="E151" s="42">
        <v>69852</v>
      </c>
      <c r="F151" s="42">
        <v>3351</v>
      </c>
      <c r="G151" s="42">
        <v>110179</v>
      </c>
      <c r="H151" s="42">
        <v>33846</v>
      </c>
      <c r="I151" s="42">
        <v>54992</v>
      </c>
      <c r="J151" s="42">
        <v>788129</v>
      </c>
    </row>
    <row r="152" spans="1:10" ht="12.75" customHeight="1">
      <c r="A152" s="427">
        <v>43525</v>
      </c>
      <c r="B152" s="42">
        <v>2427</v>
      </c>
      <c r="C152" s="42">
        <v>7934</v>
      </c>
      <c r="D152" s="42">
        <v>10361</v>
      </c>
      <c r="E152" s="42">
        <v>72860</v>
      </c>
      <c r="F152" s="42">
        <v>3245</v>
      </c>
      <c r="G152" s="42">
        <v>104104</v>
      </c>
      <c r="H152" s="42">
        <v>35033</v>
      </c>
      <c r="I152" s="42">
        <v>55905</v>
      </c>
      <c r="J152" s="42">
        <v>804257</v>
      </c>
    </row>
    <row r="153" spans="1:10" ht="12.75" customHeight="1">
      <c r="A153" s="427">
        <v>43556</v>
      </c>
      <c r="B153" s="42">
        <v>1998</v>
      </c>
      <c r="C153" s="42">
        <v>8108</v>
      </c>
      <c r="D153" s="42">
        <v>10106</v>
      </c>
      <c r="E153" s="42">
        <v>72283</v>
      </c>
      <c r="F153" s="42">
        <v>3175</v>
      </c>
      <c r="G153" s="42">
        <v>105315</v>
      </c>
      <c r="H153" s="42">
        <v>35005</v>
      </c>
      <c r="I153" s="42">
        <v>56055</v>
      </c>
      <c r="J153" s="42">
        <v>796358</v>
      </c>
    </row>
    <row r="154" spans="1:10" ht="12.75" customHeight="1">
      <c r="A154" s="427">
        <v>43586</v>
      </c>
      <c r="B154" s="42">
        <v>2069</v>
      </c>
      <c r="C154" s="42">
        <v>8261</v>
      </c>
      <c r="D154" s="42">
        <v>10330</v>
      </c>
      <c r="E154" s="42">
        <v>73749</v>
      </c>
      <c r="F154" s="42">
        <v>3260</v>
      </c>
      <c r="G154" s="42">
        <v>106426</v>
      </c>
      <c r="H154" s="42">
        <v>35533</v>
      </c>
      <c r="I154" s="42">
        <v>55287</v>
      </c>
      <c r="J154" s="42">
        <v>806464</v>
      </c>
    </row>
    <row r="155" spans="1:10" ht="12.75" customHeight="1">
      <c r="A155" s="427">
        <v>43617</v>
      </c>
      <c r="B155" s="42">
        <v>3156</v>
      </c>
      <c r="C155" s="42">
        <v>8231</v>
      </c>
      <c r="D155" s="42">
        <v>11386</v>
      </c>
      <c r="E155" s="42">
        <v>71228</v>
      </c>
      <c r="F155" s="42">
        <v>3240</v>
      </c>
      <c r="G155" s="42">
        <v>102885</v>
      </c>
      <c r="H155" s="42">
        <v>33787</v>
      </c>
      <c r="I155" s="42">
        <v>55384</v>
      </c>
      <c r="J155" s="42">
        <v>823325</v>
      </c>
    </row>
    <row r="156" spans="1:10" ht="12.75" customHeight="1">
      <c r="A156" s="427">
        <v>43647</v>
      </c>
      <c r="B156" s="42">
        <v>3149</v>
      </c>
      <c r="C156" s="42">
        <v>8726</v>
      </c>
      <c r="D156" s="42">
        <v>11874</v>
      </c>
      <c r="E156" s="42">
        <v>67492</v>
      </c>
      <c r="F156" s="42">
        <v>3141</v>
      </c>
      <c r="G156" s="42">
        <v>103143</v>
      </c>
      <c r="H156" s="42">
        <v>33047</v>
      </c>
      <c r="I156" s="42">
        <v>55195</v>
      </c>
      <c r="J156" s="42">
        <v>809116</v>
      </c>
    </row>
    <row r="157" spans="1:10" ht="12.75" customHeight="1">
      <c r="A157" s="427">
        <v>43678</v>
      </c>
      <c r="B157" s="42">
        <v>2542</v>
      </c>
      <c r="C157" s="42">
        <v>9104</v>
      </c>
      <c r="D157" s="42">
        <v>11646</v>
      </c>
      <c r="E157" s="42">
        <v>68515</v>
      </c>
      <c r="F157" s="42">
        <v>3614</v>
      </c>
      <c r="G157" s="42">
        <v>105864</v>
      </c>
      <c r="H157" s="42">
        <v>35749</v>
      </c>
      <c r="I157" s="42">
        <v>55233</v>
      </c>
      <c r="J157" s="42">
        <v>822612</v>
      </c>
    </row>
    <row r="158" spans="1:10" ht="12.75" customHeight="1">
      <c r="A158" s="427">
        <v>43709</v>
      </c>
      <c r="B158" s="42">
        <v>2752</v>
      </c>
      <c r="C158" s="42">
        <v>9374</v>
      </c>
      <c r="D158" s="42">
        <v>12126</v>
      </c>
      <c r="E158" s="42">
        <v>69964</v>
      </c>
      <c r="F158" s="42">
        <v>3795</v>
      </c>
      <c r="G158" s="42">
        <v>106185</v>
      </c>
      <c r="H158" s="42">
        <v>36292</v>
      </c>
      <c r="I158" s="42">
        <v>56142</v>
      </c>
      <c r="J158" s="42">
        <v>844046</v>
      </c>
    </row>
    <row r="159" spans="1:10" ht="12" customHeight="1">
      <c r="A159" s="427">
        <v>43739</v>
      </c>
      <c r="B159" s="42">
        <v>2025</v>
      </c>
      <c r="C159" s="42">
        <v>9887</v>
      </c>
      <c r="D159" s="42">
        <v>11912</v>
      </c>
      <c r="E159" s="42">
        <v>66089</v>
      </c>
      <c r="F159" s="42">
        <v>3686</v>
      </c>
      <c r="G159" s="42">
        <v>107476</v>
      </c>
      <c r="H159" s="42">
        <v>35041</v>
      </c>
      <c r="I159" s="42">
        <v>58159</v>
      </c>
      <c r="J159" s="42">
        <v>838453</v>
      </c>
    </row>
    <row r="160" spans="1:10" ht="12" customHeight="1">
      <c r="A160" s="427">
        <v>43770</v>
      </c>
      <c r="B160" s="42">
        <v>2179</v>
      </c>
      <c r="C160" s="42">
        <v>9990</v>
      </c>
      <c r="D160" s="42">
        <v>12169</v>
      </c>
      <c r="E160" s="42">
        <v>66134</v>
      </c>
      <c r="F160" s="42">
        <v>3808</v>
      </c>
      <c r="G160" s="42">
        <v>109319</v>
      </c>
      <c r="H160" s="42">
        <v>36136</v>
      </c>
      <c r="I160" s="42">
        <v>59095</v>
      </c>
      <c r="J160" s="42">
        <v>860935</v>
      </c>
    </row>
    <row r="161" spans="1:10" ht="12" customHeight="1">
      <c r="A161" s="427">
        <v>43800</v>
      </c>
      <c r="B161" s="42">
        <v>3720</v>
      </c>
      <c r="C161" s="42">
        <v>9980</v>
      </c>
      <c r="D161" s="42">
        <v>13699</v>
      </c>
      <c r="E161" s="42">
        <v>67601</v>
      </c>
      <c r="F161" s="42">
        <v>3613</v>
      </c>
      <c r="G161" s="42">
        <v>106270</v>
      </c>
      <c r="H161" s="42">
        <v>34462</v>
      </c>
      <c r="I161" s="42">
        <v>61985</v>
      </c>
      <c r="J161" s="42">
        <v>898571</v>
      </c>
    </row>
    <row r="162" spans="1:10" ht="12" customHeight="1">
      <c r="A162" s="427">
        <v>43831</v>
      </c>
      <c r="B162" s="42">
        <v>3314</v>
      </c>
      <c r="C162" s="42">
        <v>9765</v>
      </c>
      <c r="D162" s="42">
        <v>13079</v>
      </c>
      <c r="E162" s="42">
        <v>66669</v>
      </c>
      <c r="F162" s="42">
        <v>4258</v>
      </c>
      <c r="G162" s="42">
        <v>107766</v>
      </c>
      <c r="H162" s="42">
        <v>35926</v>
      </c>
      <c r="I162" s="42">
        <v>61118</v>
      </c>
      <c r="J162" s="42">
        <v>875277</v>
      </c>
    </row>
    <row r="163" spans="1:10" ht="12" customHeight="1">
      <c r="A163" s="427">
        <v>43862</v>
      </c>
      <c r="B163" s="42">
        <v>2484</v>
      </c>
      <c r="C163" s="42">
        <v>9875</v>
      </c>
      <c r="D163" s="42">
        <v>12358</v>
      </c>
      <c r="E163" s="42">
        <v>66688</v>
      </c>
      <c r="F163" s="42">
        <v>4114</v>
      </c>
      <c r="G163" s="42">
        <v>111505</v>
      </c>
      <c r="H163" s="42">
        <v>38535</v>
      </c>
      <c r="I163" s="42">
        <v>61080</v>
      </c>
      <c r="J163" s="42">
        <v>889264</v>
      </c>
    </row>
    <row r="164" spans="1:10" ht="12" customHeight="1">
      <c r="A164" s="427">
        <v>43891</v>
      </c>
      <c r="B164" s="42">
        <v>4718</v>
      </c>
      <c r="C164" s="42">
        <v>9126</v>
      </c>
      <c r="D164" s="42">
        <v>13843</v>
      </c>
      <c r="E164" s="42">
        <v>87600</v>
      </c>
      <c r="F164" s="42">
        <v>4868</v>
      </c>
      <c r="G164" s="42">
        <v>131011</v>
      </c>
      <c r="H164" s="42">
        <v>43853</v>
      </c>
      <c r="I164" s="42">
        <v>62634</v>
      </c>
      <c r="J164" s="42">
        <v>977105</v>
      </c>
    </row>
    <row r="165" spans="1:10" ht="12" customHeight="1">
      <c r="A165" s="427">
        <v>43922</v>
      </c>
      <c r="B165" s="42">
        <v>4137</v>
      </c>
      <c r="C165" s="42">
        <v>7327</v>
      </c>
      <c r="D165" s="42">
        <v>11464</v>
      </c>
      <c r="E165" s="42">
        <v>91306</v>
      </c>
      <c r="F165" s="42">
        <v>4672</v>
      </c>
      <c r="G165" s="42">
        <v>139423</v>
      </c>
      <c r="H165" s="42">
        <v>45882</v>
      </c>
      <c r="I165" s="42">
        <v>61518</v>
      </c>
      <c r="J165" s="42">
        <v>991644</v>
      </c>
    </row>
    <row r="166" spans="1:10" ht="12" customHeight="1">
      <c r="A166" s="427">
        <v>43952</v>
      </c>
      <c r="B166" s="42">
        <v>2560</v>
      </c>
      <c r="C166" s="42">
        <v>7539</v>
      </c>
      <c r="D166" s="42">
        <v>10099</v>
      </c>
      <c r="E166" s="42">
        <v>89255</v>
      </c>
      <c r="F166" s="42">
        <v>4202</v>
      </c>
      <c r="G166" s="42">
        <v>142477</v>
      </c>
      <c r="H166" s="42">
        <v>45657</v>
      </c>
      <c r="I166" s="42">
        <v>62558</v>
      </c>
      <c r="J166" s="42">
        <v>1001946</v>
      </c>
    </row>
    <row r="167" spans="1:10" ht="12" customHeight="1">
      <c r="A167" s="427">
        <v>43983</v>
      </c>
      <c r="B167" s="42">
        <v>3284</v>
      </c>
      <c r="C167" s="42">
        <v>7960</v>
      </c>
      <c r="D167" s="42">
        <v>11244</v>
      </c>
      <c r="E167" s="42">
        <v>85720</v>
      </c>
      <c r="F167" s="42">
        <v>3711</v>
      </c>
      <c r="G167" s="42">
        <v>136783</v>
      </c>
      <c r="H167" s="42">
        <v>48087</v>
      </c>
      <c r="I167" s="42">
        <v>66394</v>
      </c>
      <c r="J167" s="42">
        <v>1008392</v>
      </c>
    </row>
    <row r="168" spans="1:10" ht="12" customHeight="1">
      <c r="A168" s="427">
        <v>44013</v>
      </c>
      <c r="B168" s="42">
        <v>3238</v>
      </c>
      <c r="C168" s="42">
        <v>8349</v>
      </c>
      <c r="D168" s="42">
        <v>11587</v>
      </c>
      <c r="E168" s="42">
        <v>79428</v>
      </c>
      <c r="F168" s="42">
        <v>3380</v>
      </c>
      <c r="G168" s="42">
        <v>131851</v>
      </c>
      <c r="H168" s="42">
        <v>45962</v>
      </c>
      <c r="I168" s="42">
        <v>69924</v>
      </c>
      <c r="J168" s="42">
        <v>1017405</v>
      </c>
    </row>
    <row r="169" spans="1:10" ht="12" customHeight="1">
      <c r="A169" s="427">
        <v>44044</v>
      </c>
      <c r="B169" s="42">
        <v>2340</v>
      </c>
      <c r="C169" s="42">
        <v>9175</v>
      </c>
      <c r="D169" s="42">
        <v>11515</v>
      </c>
      <c r="E169" s="42">
        <v>80653</v>
      </c>
      <c r="F169" s="42">
        <v>3582</v>
      </c>
      <c r="G169" s="42">
        <v>131503</v>
      </c>
      <c r="H169" s="42">
        <v>48467</v>
      </c>
      <c r="I169" s="42">
        <v>73020</v>
      </c>
      <c r="J169" s="42">
        <v>1025171</v>
      </c>
    </row>
    <row r="170" spans="1:10" ht="12" customHeight="1">
      <c r="A170" s="427">
        <v>44075</v>
      </c>
      <c r="B170" s="42">
        <v>2495</v>
      </c>
      <c r="C170" s="42">
        <v>9731</v>
      </c>
      <c r="D170" s="42">
        <v>12226</v>
      </c>
      <c r="E170" s="42">
        <v>76693</v>
      </c>
      <c r="F170" s="42">
        <v>3749</v>
      </c>
      <c r="G170" s="42">
        <v>127488</v>
      </c>
      <c r="H170" s="42">
        <v>50747</v>
      </c>
      <c r="I170" s="42">
        <v>73592</v>
      </c>
      <c r="J170" s="42">
        <v>1039383</v>
      </c>
    </row>
    <row r="171" spans="1:10" ht="12" customHeight="1">
      <c r="A171" s="427">
        <v>44105</v>
      </c>
      <c r="B171" s="42">
        <v>2167</v>
      </c>
      <c r="C171" s="42">
        <v>10115</v>
      </c>
      <c r="D171" s="42">
        <v>12281</v>
      </c>
      <c r="E171" s="42">
        <v>75003</v>
      </c>
      <c r="F171" s="42">
        <v>4202</v>
      </c>
      <c r="G171" s="42">
        <v>126448</v>
      </c>
      <c r="H171" s="42">
        <v>52064</v>
      </c>
      <c r="I171" s="42">
        <v>76485</v>
      </c>
      <c r="J171" s="42">
        <v>1048995</v>
      </c>
    </row>
    <row r="172" spans="1:10" ht="12" customHeight="1">
      <c r="A172" s="427">
        <v>44137</v>
      </c>
      <c r="B172" s="42">
        <v>2059</v>
      </c>
      <c r="C172" s="42">
        <v>11179</v>
      </c>
      <c r="D172" s="42">
        <v>13238</v>
      </c>
      <c r="E172" s="42">
        <v>73279</v>
      </c>
      <c r="F172" s="42">
        <v>3894</v>
      </c>
      <c r="G172" s="42">
        <v>121095</v>
      </c>
      <c r="H172" s="42">
        <v>47980</v>
      </c>
      <c r="I172" s="42">
        <v>78391</v>
      </c>
      <c r="J172" s="42">
        <v>1066478</v>
      </c>
    </row>
    <row r="173" spans="1:10" ht="12" customHeight="1">
      <c r="A173" s="427">
        <v>44168</v>
      </c>
      <c r="B173" s="42">
        <v>2065</v>
      </c>
      <c r="C173" s="42">
        <v>11349</v>
      </c>
      <c r="D173" s="42">
        <v>13415</v>
      </c>
      <c r="E173" s="42">
        <v>69707</v>
      </c>
      <c r="F173" s="42">
        <v>4123</v>
      </c>
      <c r="G173" s="42">
        <v>116336</v>
      </c>
      <c r="H173" s="42">
        <v>44306</v>
      </c>
      <c r="I173" s="42">
        <v>79783</v>
      </c>
      <c r="J173" s="42">
        <v>1088621</v>
      </c>
    </row>
    <row r="174" spans="1:10" ht="12" customHeight="1">
      <c r="A174" s="427">
        <v>44197</v>
      </c>
      <c r="B174" s="42">
        <v>2029</v>
      </c>
      <c r="C174" s="42">
        <v>10995</v>
      </c>
      <c r="D174" s="42">
        <v>13024</v>
      </c>
      <c r="E174" s="42">
        <v>71939</v>
      </c>
      <c r="F174" s="42">
        <v>4817</v>
      </c>
      <c r="G174" s="42">
        <v>117204</v>
      </c>
      <c r="H174" s="42">
        <v>46239</v>
      </c>
      <c r="I174" s="42">
        <v>81347</v>
      </c>
      <c r="J174" s="42">
        <v>1076339</v>
      </c>
    </row>
    <row r="175" spans="1:10" ht="12.75" customHeight="1">
      <c r="A175" s="427">
        <v>44228</v>
      </c>
      <c r="B175" s="42">
        <v>2196</v>
      </c>
      <c r="C175" s="42">
        <v>11112</v>
      </c>
      <c r="D175" s="42">
        <v>13309</v>
      </c>
      <c r="E175" s="42">
        <v>73278</v>
      </c>
      <c r="F175" s="42">
        <v>4891</v>
      </c>
      <c r="G175" s="42">
        <v>120297</v>
      </c>
      <c r="H175" s="42">
        <v>46532</v>
      </c>
      <c r="I175" s="42">
        <v>82054</v>
      </c>
      <c r="J175" s="42">
        <v>1088672</v>
      </c>
    </row>
    <row r="176" spans="1:10" ht="12.75" customHeight="1">
      <c r="A176" s="427">
        <v>44256</v>
      </c>
      <c r="B176" s="42">
        <v>2642</v>
      </c>
      <c r="C176" s="42">
        <v>11536</v>
      </c>
      <c r="D176" s="42">
        <v>14178</v>
      </c>
      <c r="E176" s="42">
        <v>78213</v>
      </c>
      <c r="F176" s="42">
        <v>5732</v>
      </c>
      <c r="G176" s="42">
        <v>119215</v>
      </c>
      <c r="H176" s="42">
        <v>47200</v>
      </c>
      <c r="I176" s="42">
        <v>86933</v>
      </c>
      <c r="J176" s="42">
        <v>1121759</v>
      </c>
    </row>
    <row r="177" spans="1:10" ht="12.75" customHeight="1">
      <c r="A177" s="427">
        <v>44287</v>
      </c>
      <c r="B177" s="42">
        <v>2259</v>
      </c>
      <c r="C177" s="42">
        <v>11735</v>
      </c>
      <c r="D177" s="42">
        <v>13995</v>
      </c>
      <c r="E177" s="42">
        <v>90323</v>
      </c>
      <c r="F177" s="42">
        <v>5634</v>
      </c>
      <c r="G177" s="42">
        <v>115026</v>
      </c>
      <c r="H177" s="42">
        <v>45089</v>
      </c>
      <c r="I177" s="42">
        <v>83036</v>
      </c>
      <c r="J177" s="42">
        <v>1122451</v>
      </c>
    </row>
    <row r="178" spans="1:10" ht="12.75" customHeight="1">
      <c r="A178" s="427">
        <v>44317</v>
      </c>
      <c r="B178" s="42">
        <v>2399</v>
      </c>
      <c r="C178" s="42">
        <v>12618</v>
      </c>
      <c r="D178" s="42">
        <v>15017</v>
      </c>
      <c r="E178" s="42">
        <v>96420</v>
      </c>
      <c r="F178" s="42">
        <v>5261</v>
      </c>
      <c r="G178" s="42">
        <v>114742</v>
      </c>
      <c r="H178" s="42">
        <v>43077</v>
      </c>
      <c r="I178" s="42">
        <v>83911</v>
      </c>
      <c r="J178" s="42">
        <v>1137096</v>
      </c>
    </row>
    <row r="179" spans="1:10" ht="12.75" customHeight="1">
      <c r="A179" s="427">
        <v>44348</v>
      </c>
      <c r="B179" s="42">
        <v>2919</v>
      </c>
      <c r="C179" s="42">
        <v>13061</v>
      </c>
      <c r="D179" s="42">
        <v>15980</v>
      </c>
      <c r="E179" s="42">
        <v>90481</v>
      </c>
      <c r="F179" s="42">
        <v>4511</v>
      </c>
      <c r="G179" s="42">
        <v>108999</v>
      </c>
      <c r="H179" s="42">
        <v>40733</v>
      </c>
      <c r="I179" s="42">
        <v>85358</v>
      </c>
      <c r="J179" s="42">
        <v>1146902</v>
      </c>
    </row>
    <row r="180" spans="1:10" ht="12.6" customHeight="1">
      <c r="A180" s="427">
        <v>44378</v>
      </c>
      <c r="B180" s="42">
        <v>2409</v>
      </c>
      <c r="C180" s="42">
        <v>13780</v>
      </c>
      <c r="D180" s="42">
        <v>16189</v>
      </c>
      <c r="E180" s="42">
        <v>89854</v>
      </c>
      <c r="F180" s="42">
        <v>4411</v>
      </c>
      <c r="G180" s="42">
        <v>109946</v>
      </c>
      <c r="H180" s="42">
        <v>41106</v>
      </c>
      <c r="I180" s="42">
        <v>86270</v>
      </c>
      <c r="J180" s="42">
        <v>1146678</v>
      </c>
    </row>
    <row r="181" spans="1:10" ht="12.75" customHeight="1">
      <c r="A181" s="427">
        <v>44409</v>
      </c>
      <c r="B181" s="42">
        <v>2482</v>
      </c>
      <c r="C181" s="42">
        <v>14489</v>
      </c>
      <c r="D181" s="42">
        <v>16971</v>
      </c>
      <c r="E181" s="42">
        <v>85364</v>
      </c>
      <c r="F181" s="42">
        <v>4406</v>
      </c>
      <c r="G181" s="42">
        <v>113613</v>
      </c>
      <c r="H181" s="42">
        <v>41552</v>
      </c>
      <c r="I181" s="42">
        <v>89064</v>
      </c>
      <c r="J181" s="42">
        <v>1162028</v>
      </c>
    </row>
    <row r="182" spans="1:10" ht="12.75" customHeight="1">
      <c r="A182" s="427">
        <v>44440</v>
      </c>
      <c r="B182" s="42">
        <v>3142</v>
      </c>
      <c r="C182" s="42">
        <v>15288</v>
      </c>
      <c r="D182" s="42">
        <v>18430</v>
      </c>
      <c r="E182" s="42">
        <v>88803</v>
      </c>
      <c r="F182" s="42">
        <v>5458</v>
      </c>
      <c r="G182" s="42">
        <v>113138</v>
      </c>
      <c r="H182" s="42">
        <v>43581</v>
      </c>
      <c r="I182" s="42">
        <v>90554</v>
      </c>
      <c r="J182" s="42">
        <v>1196618</v>
      </c>
    </row>
    <row r="183" spans="1:10" ht="12.6" customHeight="1">
      <c r="A183" s="427">
        <v>44470</v>
      </c>
      <c r="B183" s="42">
        <v>2919</v>
      </c>
      <c r="C183" s="42">
        <v>16078</v>
      </c>
      <c r="D183" s="42">
        <v>18997</v>
      </c>
      <c r="E183" s="42">
        <v>89058</v>
      </c>
      <c r="F183" s="42">
        <v>6529</v>
      </c>
      <c r="G183" s="42">
        <v>116937</v>
      </c>
      <c r="H183" s="42">
        <v>45781</v>
      </c>
      <c r="I183" s="42">
        <v>89501</v>
      </c>
      <c r="J183" s="42">
        <v>1214104</v>
      </c>
    </row>
    <row r="184" spans="1:10" ht="12.6" customHeight="1">
      <c r="A184" s="427">
        <v>44501</v>
      </c>
      <c r="B184" s="42">
        <v>2932</v>
      </c>
      <c r="C184" s="42">
        <v>17516</v>
      </c>
      <c r="D184" s="42">
        <v>20448</v>
      </c>
      <c r="E184" s="42">
        <v>89291</v>
      </c>
      <c r="F184" s="42">
        <v>6835</v>
      </c>
      <c r="G184" s="42">
        <v>115577</v>
      </c>
      <c r="H184" s="42">
        <v>45266</v>
      </c>
      <c r="I184" s="42">
        <v>94255</v>
      </c>
      <c r="J184" s="42">
        <v>1241158</v>
      </c>
    </row>
    <row r="185" spans="1:10" ht="12.6" customHeight="1">
      <c r="A185" s="427">
        <v>44531</v>
      </c>
      <c r="B185" s="42">
        <v>4461</v>
      </c>
      <c r="C185" s="42">
        <v>17722</v>
      </c>
      <c r="D185" s="42">
        <v>22183</v>
      </c>
      <c r="E185" s="42">
        <v>87856</v>
      </c>
      <c r="F185" s="42">
        <v>6900</v>
      </c>
      <c r="G185" s="42">
        <v>119594</v>
      </c>
      <c r="H185" s="42">
        <v>44192</v>
      </c>
      <c r="I185" s="42">
        <v>93323</v>
      </c>
      <c r="J185" s="42">
        <v>1282479</v>
      </c>
    </row>
    <row r="186" spans="1:10" ht="12.6" customHeight="1">
      <c r="A186" s="427">
        <v>44562</v>
      </c>
      <c r="B186" s="42">
        <v>3979</v>
      </c>
      <c r="C186" s="42">
        <v>17137</v>
      </c>
      <c r="D186" s="42">
        <v>21116</v>
      </c>
      <c r="E186" s="42">
        <v>90087</v>
      </c>
      <c r="F186" s="42">
        <v>7000</v>
      </c>
      <c r="G186" s="42">
        <v>120474</v>
      </c>
      <c r="H186" s="42">
        <v>42250</v>
      </c>
      <c r="I186" s="42">
        <v>94063</v>
      </c>
      <c r="J186" s="42">
        <v>1261118</v>
      </c>
    </row>
    <row r="187" spans="1:10" ht="12.6" customHeight="1">
      <c r="A187" s="427">
        <v>44593</v>
      </c>
      <c r="B187" s="42">
        <v>3685</v>
      </c>
      <c r="C187" s="42">
        <v>17257</v>
      </c>
      <c r="D187" s="42">
        <v>20942</v>
      </c>
      <c r="E187" s="42">
        <v>95938</v>
      </c>
      <c r="F187" s="42">
        <v>6811</v>
      </c>
      <c r="G187" s="42">
        <v>122986</v>
      </c>
      <c r="H187" s="42">
        <v>40230</v>
      </c>
      <c r="I187" s="42">
        <v>96605</v>
      </c>
      <c r="J187" s="42">
        <v>1286593</v>
      </c>
    </row>
    <row r="188" spans="1:10" ht="12.6" customHeight="1">
      <c r="A188" s="427">
        <v>44621</v>
      </c>
      <c r="B188" s="42">
        <v>4973</v>
      </c>
      <c r="C188" s="42">
        <v>19398</v>
      </c>
      <c r="D188" s="42">
        <v>24371</v>
      </c>
      <c r="E188" s="42">
        <v>104080</v>
      </c>
      <c r="F188" s="42">
        <v>5857</v>
      </c>
      <c r="G188" s="42">
        <v>121770</v>
      </c>
      <c r="H188" s="42">
        <v>37184</v>
      </c>
      <c r="I188" s="42">
        <v>93852</v>
      </c>
      <c r="J188" s="42">
        <v>1307771</v>
      </c>
    </row>
    <row r="189" spans="1:10" ht="12.6" customHeight="1">
      <c r="A189" s="427">
        <v>44652</v>
      </c>
      <c r="B189" s="42">
        <v>4457</v>
      </c>
      <c r="C189" s="42">
        <v>19576</v>
      </c>
      <c r="D189" s="42">
        <v>24032</v>
      </c>
      <c r="E189" s="42">
        <v>112672</v>
      </c>
      <c r="F189" s="42">
        <v>5539</v>
      </c>
      <c r="G189" s="42">
        <v>126061</v>
      </c>
      <c r="H189" s="42">
        <v>38626</v>
      </c>
      <c r="I189" s="42">
        <v>94249</v>
      </c>
      <c r="J189" s="42">
        <v>1322256</v>
      </c>
    </row>
    <row r="190" spans="1:10" ht="12.75" customHeight="1">
      <c r="A190" s="427">
        <v>44682</v>
      </c>
      <c r="B190" s="42">
        <v>4821</v>
      </c>
      <c r="C190" s="42">
        <v>20920</v>
      </c>
      <c r="D190" s="42">
        <v>25740</v>
      </c>
      <c r="E190" s="42">
        <v>114279</v>
      </c>
      <c r="F190" s="42">
        <v>5105</v>
      </c>
      <c r="G190" s="42">
        <v>125094</v>
      </c>
      <c r="H190" s="42">
        <v>37069</v>
      </c>
      <c r="I190" s="42">
        <v>95215</v>
      </c>
      <c r="J190" s="42">
        <v>1332065</v>
      </c>
    </row>
    <row r="191" spans="1:10" ht="12.75" customHeight="1">
      <c r="A191" s="427">
        <v>44713</v>
      </c>
      <c r="B191" s="42">
        <v>5681</v>
      </c>
      <c r="C191" s="42">
        <v>21650</v>
      </c>
      <c r="D191" s="42">
        <v>27330</v>
      </c>
      <c r="E191" s="42">
        <v>109194</v>
      </c>
      <c r="F191" s="42">
        <v>5467</v>
      </c>
      <c r="G191" s="42">
        <v>130170</v>
      </c>
      <c r="H191" s="42">
        <v>40487</v>
      </c>
      <c r="I191" s="42">
        <v>97896</v>
      </c>
      <c r="J191" s="42">
        <v>1361681</v>
      </c>
    </row>
    <row r="192" spans="1:10" ht="12.75" customHeight="1">
      <c r="A192" s="427">
        <v>44743</v>
      </c>
      <c r="B192" s="42">
        <v>5011</v>
      </c>
      <c r="C192" s="42">
        <v>21368</v>
      </c>
      <c r="D192" s="42">
        <v>26378</v>
      </c>
      <c r="E192" s="42">
        <v>108611</v>
      </c>
      <c r="F192" s="42">
        <v>5542</v>
      </c>
      <c r="G192" s="42">
        <v>129817</v>
      </c>
      <c r="H192" s="42">
        <v>40372</v>
      </c>
      <c r="I192" s="42">
        <v>99545</v>
      </c>
      <c r="J192" s="42">
        <v>1354969</v>
      </c>
    </row>
    <row r="193" spans="1:16" ht="12.75" customHeight="1">
      <c r="A193" s="427">
        <v>44774</v>
      </c>
      <c r="B193" s="42">
        <v>5518</v>
      </c>
      <c r="C193" s="42">
        <v>22210</v>
      </c>
      <c r="D193" s="42">
        <v>27728</v>
      </c>
      <c r="E193" s="42">
        <v>103001</v>
      </c>
      <c r="F193" s="42">
        <v>6531</v>
      </c>
      <c r="G193" s="42">
        <v>131376</v>
      </c>
      <c r="H193" s="42">
        <v>40539</v>
      </c>
      <c r="I193" s="42">
        <v>101795</v>
      </c>
      <c r="J193" s="42">
        <v>1361653</v>
      </c>
    </row>
    <row r="194" spans="1:16" ht="12.75" customHeight="1">
      <c r="A194" s="427">
        <v>44805</v>
      </c>
      <c r="B194" s="42">
        <v>7586</v>
      </c>
      <c r="C194" s="42">
        <v>23725</v>
      </c>
      <c r="D194" s="42">
        <v>31310</v>
      </c>
      <c r="E194" s="42">
        <v>99747</v>
      </c>
      <c r="F194" s="42">
        <v>6992</v>
      </c>
      <c r="G194" s="42">
        <v>131372</v>
      </c>
      <c r="H194" s="42">
        <v>42375</v>
      </c>
      <c r="I194" s="42">
        <v>104573</v>
      </c>
      <c r="J194" s="42">
        <v>1390238</v>
      </c>
    </row>
    <row r="195" spans="1:16" ht="12.75" customHeight="1">
      <c r="A195" s="427">
        <v>44835</v>
      </c>
      <c r="B195" s="42">
        <v>7173</v>
      </c>
      <c r="C195" s="42">
        <v>24039</v>
      </c>
      <c r="D195" s="42">
        <v>31213</v>
      </c>
      <c r="E195" s="42">
        <v>98792</v>
      </c>
      <c r="F195" s="42">
        <v>7009</v>
      </c>
      <c r="G195" s="42">
        <v>132670</v>
      </c>
      <c r="H195" s="42">
        <v>39160</v>
      </c>
      <c r="I195" s="42">
        <v>104721</v>
      </c>
      <c r="J195" s="42">
        <v>1382077</v>
      </c>
    </row>
    <row r="196" spans="1:16" ht="12.75" customHeight="1">
      <c r="A196" s="427">
        <v>44866</v>
      </c>
      <c r="B196" s="42">
        <v>6827</v>
      </c>
      <c r="C196" s="42">
        <v>23177</v>
      </c>
      <c r="D196" s="42">
        <v>30004</v>
      </c>
      <c r="E196" s="42">
        <v>95720</v>
      </c>
      <c r="F196" s="42">
        <v>7158</v>
      </c>
      <c r="G196" s="42">
        <v>130601</v>
      </c>
      <c r="H196" s="42">
        <v>39311</v>
      </c>
      <c r="I196" s="42">
        <v>106147</v>
      </c>
      <c r="J196" s="42">
        <v>1397538</v>
      </c>
    </row>
    <row r="197" spans="1:16" ht="12.75" customHeight="1">
      <c r="A197" s="427">
        <v>44896</v>
      </c>
      <c r="B197" s="42">
        <v>9848</v>
      </c>
      <c r="C197" s="42">
        <v>22999</v>
      </c>
      <c r="D197" s="42">
        <v>32847</v>
      </c>
      <c r="E197" s="42">
        <v>93200</v>
      </c>
      <c r="F197" s="42">
        <v>6895</v>
      </c>
      <c r="G197" s="42">
        <v>126778</v>
      </c>
      <c r="H197" s="42">
        <v>37761</v>
      </c>
      <c r="I197" s="42">
        <v>113088</v>
      </c>
      <c r="J197" s="42">
        <v>1438713</v>
      </c>
    </row>
    <row r="198" spans="1:16" ht="12.75" customHeight="1">
      <c r="A198" s="427">
        <v>44927</v>
      </c>
      <c r="B198" s="42">
        <v>6652</v>
      </c>
      <c r="C198" s="42">
        <v>22849</v>
      </c>
      <c r="D198" s="42">
        <v>29501</v>
      </c>
      <c r="E198" s="42">
        <v>90230</v>
      </c>
      <c r="F198" s="42">
        <v>5887</v>
      </c>
      <c r="G198" s="42">
        <v>124861</v>
      </c>
      <c r="H198" s="42">
        <v>36630</v>
      </c>
      <c r="I198" s="42">
        <v>113204</v>
      </c>
      <c r="J198" s="42">
        <v>1414187</v>
      </c>
    </row>
    <row r="199" spans="1:16" ht="12.75" customHeight="1">
      <c r="A199" s="427">
        <v>44958</v>
      </c>
      <c r="B199" s="42">
        <v>7328</v>
      </c>
      <c r="C199" s="42">
        <v>22327</v>
      </c>
      <c r="D199" s="42">
        <v>29655</v>
      </c>
      <c r="E199" s="42">
        <v>94742</v>
      </c>
      <c r="F199" s="42">
        <v>6119</v>
      </c>
      <c r="G199" s="42">
        <v>125691</v>
      </c>
      <c r="H199" s="42">
        <v>37570</v>
      </c>
      <c r="I199" s="42">
        <v>113282</v>
      </c>
      <c r="J199" s="42">
        <v>1397920</v>
      </c>
    </row>
    <row r="200" spans="1:16" ht="12.75" customHeight="1">
      <c r="A200" s="427">
        <v>44986</v>
      </c>
      <c r="B200" s="42">
        <v>10950</v>
      </c>
      <c r="C200" s="42">
        <v>24493</v>
      </c>
      <c r="D200" s="42">
        <v>35443</v>
      </c>
      <c r="E200" s="42">
        <v>100091</v>
      </c>
      <c r="F200" s="42">
        <v>6087</v>
      </c>
      <c r="G200" s="42">
        <v>126980</v>
      </c>
      <c r="H200" s="42">
        <v>36340</v>
      </c>
      <c r="I200" s="42">
        <v>113188</v>
      </c>
      <c r="J200" s="42">
        <v>1417228</v>
      </c>
    </row>
    <row r="201" spans="1:16" ht="12.75" customHeight="1">
      <c r="A201" s="427">
        <v>45017</v>
      </c>
      <c r="B201" s="42">
        <v>8876</v>
      </c>
      <c r="C201" s="42">
        <v>23874</v>
      </c>
      <c r="D201" s="42">
        <v>32750</v>
      </c>
      <c r="E201" s="42">
        <v>104603</v>
      </c>
      <c r="F201" s="42">
        <v>6605</v>
      </c>
      <c r="G201" s="42">
        <v>125201</v>
      </c>
      <c r="H201" s="42">
        <v>35735</v>
      </c>
      <c r="I201" s="42">
        <v>114417</v>
      </c>
      <c r="J201" s="42">
        <v>1405395</v>
      </c>
    </row>
    <row r="202" spans="1:16" ht="12.75" customHeight="1">
      <c r="A202" s="427">
        <v>45047</v>
      </c>
      <c r="B202" s="42">
        <v>9661</v>
      </c>
      <c r="C202" s="42">
        <v>24909</v>
      </c>
      <c r="D202" s="42">
        <v>34571</v>
      </c>
      <c r="E202" s="42">
        <v>108416</v>
      </c>
      <c r="F202" s="42">
        <v>6136</v>
      </c>
      <c r="G202" s="42">
        <v>127379</v>
      </c>
      <c r="H202" s="42">
        <v>36149</v>
      </c>
      <c r="I202" s="42">
        <v>116511</v>
      </c>
      <c r="J202" s="42">
        <v>1399452</v>
      </c>
    </row>
    <row r="203" spans="1:16" ht="12.75" customHeight="1">
      <c r="A203" s="427">
        <v>45078</v>
      </c>
      <c r="B203" s="42">
        <v>10678</v>
      </c>
      <c r="C203" s="42">
        <v>25049</v>
      </c>
      <c r="D203" s="42">
        <v>35726</v>
      </c>
      <c r="E203" s="42">
        <v>110627</v>
      </c>
      <c r="F203" s="42">
        <v>5180</v>
      </c>
      <c r="G203" s="42">
        <v>126916</v>
      </c>
      <c r="H203" s="42">
        <v>33653</v>
      </c>
      <c r="I203" s="42">
        <v>123521</v>
      </c>
      <c r="J203" s="42">
        <v>1422529</v>
      </c>
    </row>
    <row r="204" spans="1:16" ht="12.75" customHeight="1">
      <c r="A204" s="427">
        <v>45108</v>
      </c>
      <c r="B204" s="42">
        <v>7799</v>
      </c>
      <c r="C204" s="42">
        <v>25232</v>
      </c>
      <c r="D204" s="42">
        <v>33030</v>
      </c>
      <c r="E204" s="42">
        <v>108207</v>
      </c>
      <c r="F204" s="42">
        <v>4993</v>
      </c>
      <c r="G204" s="42">
        <v>126036</v>
      </c>
      <c r="H204" s="42">
        <v>32824</v>
      </c>
      <c r="I204" s="42">
        <v>125235</v>
      </c>
      <c r="J204" s="42">
        <v>1397908</v>
      </c>
    </row>
    <row r="205" spans="1:16" ht="12.75" customHeight="1">
      <c r="A205" s="427">
        <v>45139</v>
      </c>
      <c r="B205" s="42">
        <v>10144</v>
      </c>
      <c r="C205" s="42">
        <v>26627</v>
      </c>
      <c r="D205" s="42">
        <v>36772</v>
      </c>
      <c r="E205" s="42">
        <v>105768</v>
      </c>
      <c r="F205" s="42">
        <v>5284</v>
      </c>
      <c r="G205" s="42">
        <v>123094</v>
      </c>
      <c r="H205" s="42">
        <v>34191</v>
      </c>
      <c r="I205" s="42">
        <v>127312</v>
      </c>
      <c r="J205" s="42">
        <v>1398358</v>
      </c>
    </row>
    <row r="206" spans="1:16" ht="12.75" customHeight="1">
      <c r="A206" s="427">
        <v>45170</v>
      </c>
      <c r="B206" s="42">
        <v>11903</v>
      </c>
      <c r="C206" s="42">
        <v>26747</v>
      </c>
      <c r="D206" s="42">
        <v>38649</v>
      </c>
      <c r="E206" s="42">
        <v>97248</v>
      </c>
      <c r="F206" s="42">
        <v>6337</v>
      </c>
      <c r="G206" s="42">
        <v>123095</v>
      </c>
      <c r="H206" s="42">
        <v>34450</v>
      </c>
      <c r="I206" s="42">
        <v>130614</v>
      </c>
      <c r="J206" s="42">
        <v>1433015</v>
      </c>
      <c r="O206" s="299"/>
      <c r="P206" s="299"/>
    </row>
    <row r="207" spans="1:16" ht="12.75" customHeight="1">
      <c r="A207" s="427">
        <v>45200</v>
      </c>
      <c r="B207" s="42">
        <v>9817</v>
      </c>
      <c r="C207" s="42">
        <v>27330</v>
      </c>
      <c r="D207" s="42">
        <v>37147</v>
      </c>
      <c r="E207" s="42">
        <v>92739</v>
      </c>
      <c r="F207" s="42">
        <v>6226</v>
      </c>
      <c r="G207" s="42">
        <v>122158</v>
      </c>
      <c r="H207" s="42">
        <v>35061</v>
      </c>
      <c r="I207" s="42">
        <v>128668</v>
      </c>
      <c r="J207" s="42">
        <v>1410714</v>
      </c>
      <c r="M207" s="299"/>
      <c r="O207" s="299"/>
      <c r="P207" s="299"/>
    </row>
    <row r="208" spans="1:16" ht="12.75" customHeight="1">
      <c r="A208" s="427">
        <v>45231</v>
      </c>
      <c r="B208" s="42">
        <v>11793</v>
      </c>
      <c r="C208" s="42">
        <v>28156</v>
      </c>
      <c r="D208" s="42">
        <v>39949</v>
      </c>
      <c r="E208" s="42">
        <v>89097</v>
      </c>
      <c r="F208" s="42">
        <v>5506</v>
      </c>
      <c r="G208" s="42">
        <v>122921</v>
      </c>
      <c r="H208" s="42">
        <v>33992</v>
      </c>
      <c r="I208" s="42">
        <v>129992</v>
      </c>
      <c r="J208" s="42">
        <v>1414347</v>
      </c>
      <c r="M208" s="299"/>
      <c r="O208" s="299"/>
      <c r="P208" s="299"/>
    </row>
    <row r="209" spans="1:16" ht="12.75" customHeight="1">
      <c r="A209" s="427">
        <v>45261</v>
      </c>
      <c r="B209" s="42">
        <v>10749</v>
      </c>
      <c r="C209" s="42">
        <v>27734</v>
      </c>
      <c r="D209" s="42">
        <v>38483</v>
      </c>
      <c r="E209" s="42">
        <v>87627</v>
      </c>
      <c r="F209" s="42">
        <v>5225</v>
      </c>
      <c r="G209" s="42">
        <v>126946</v>
      </c>
      <c r="H209" s="42">
        <v>32262</v>
      </c>
      <c r="I209" s="42">
        <v>135386</v>
      </c>
      <c r="J209" s="42">
        <v>1472416</v>
      </c>
      <c r="M209" s="299"/>
      <c r="O209" s="299"/>
      <c r="P209" s="299"/>
    </row>
    <row r="210" spans="1:16" ht="12.75" customHeight="1">
      <c r="A210" s="427">
        <v>45292</v>
      </c>
      <c r="B210" s="42">
        <v>9981</v>
      </c>
      <c r="C210" s="42">
        <v>27516</v>
      </c>
      <c r="D210" s="42">
        <v>37497</v>
      </c>
      <c r="E210" s="42">
        <v>88143</v>
      </c>
      <c r="F210" s="42">
        <v>5627</v>
      </c>
      <c r="G210" s="42">
        <v>127227</v>
      </c>
      <c r="H210" s="42">
        <v>32697</v>
      </c>
      <c r="I210" s="42">
        <v>122811</v>
      </c>
      <c r="J210" s="42">
        <v>1421476</v>
      </c>
      <c r="K210" s="299"/>
      <c r="M210" s="299"/>
      <c r="O210" s="299"/>
    </row>
    <row r="211" spans="1:16" ht="12.75" customHeight="1">
      <c r="A211" s="427">
        <v>45323</v>
      </c>
      <c r="B211" s="42">
        <v>10770</v>
      </c>
      <c r="C211" s="42">
        <v>27173</v>
      </c>
      <c r="D211" s="42">
        <v>37943</v>
      </c>
      <c r="E211" s="42">
        <v>88414</v>
      </c>
      <c r="F211" s="42">
        <v>5947</v>
      </c>
      <c r="G211" s="42">
        <v>128716</v>
      </c>
      <c r="H211" s="42">
        <v>33196</v>
      </c>
      <c r="I211" s="42">
        <v>122362</v>
      </c>
      <c r="J211" s="42">
        <v>1423312</v>
      </c>
      <c r="K211" s="299"/>
      <c r="M211" s="299"/>
      <c r="O211" s="299"/>
    </row>
    <row r="212" spans="1:16" ht="12.75" customHeight="1">
      <c r="A212" s="427">
        <v>45352</v>
      </c>
      <c r="B212" s="42">
        <v>14980</v>
      </c>
      <c r="C212" s="42">
        <v>28431</v>
      </c>
      <c r="D212" s="42">
        <v>43412</v>
      </c>
      <c r="E212" s="42">
        <v>93367</v>
      </c>
      <c r="F212" s="42">
        <v>5936</v>
      </c>
      <c r="G212" s="42">
        <v>127471</v>
      </c>
      <c r="H212" s="42">
        <v>33201</v>
      </c>
      <c r="I212" s="42">
        <v>125143</v>
      </c>
      <c r="J212" s="42">
        <v>1470733</v>
      </c>
      <c r="K212" s="299"/>
      <c r="M212" s="299"/>
      <c r="O212" s="299"/>
    </row>
    <row r="213" spans="1:16" ht="12.75" customHeight="1">
      <c r="A213" s="427">
        <v>45383</v>
      </c>
      <c r="B213" s="42">
        <v>9615</v>
      </c>
      <c r="C213" s="42">
        <v>29362</v>
      </c>
      <c r="D213" s="42">
        <v>38977</v>
      </c>
      <c r="E213" s="42">
        <v>102167</v>
      </c>
      <c r="F213" s="42">
        <v>5955</v>
      </c>
      <c r="G213" s="42">
        <v>128074</v>
      </c>
      <c r="H213" s="42">
        <v>35042</v>
      </c>
      <c r="I213" s="42">
        <v>123818</v>
      </c>
      <c r="J213" s="42">
        <v>1452275</v>
      </c>
      <c r="K213" s="299"/>
      <c r="M213" s="299"/>
      <c r="O213" s="299"/>
    </row>
    <row r="214" spans="1:16" ht="12.75" customHeight="1">
      <c r="A214" s="427">
        <v>45413</v>
      </c>
      <c r="B214" s="42">
        <v>7881</v>
      </c>
      <c r="C214" s="42">
        <v>30406</v>
      </c>
      <c r="D214" s="42">
        <v>38288</v>
      </c>
      <c r="E214" s="42">
        <v>108030</v>
      </c>
      <c r="F214" s="42">
        <v>6004</v>
      </c>
      <c r="G214" s="42">
        <v>128005</v>
      </c>
      <c r="H214" s="42">
        <v>35407</v>
      </c>
      <c r="I214" s="42">
        <v>127338</v>
      </c>
      <c r="J214" s="42">
        <v>1453046</v>
      </c>
      <c r="K214" s="299"/>
      <c r="M214" s="299"/>
      <c r="O214" s="299"/>
    </row>
    <row r="215" spans="1:16" ht="12.75" customHeight="1">
      <c r="A215" s="427">
        <v>45444</v>
      </c>
      <c r="B215" s="42">
        <v>9567</v>
      </c>
      <c r="C215" s="42">
        <v>30351</v>
      </c>
      <c r="D215" s="42">
        <v>39919</v>
      </c>
      <c r="E215" s="42">
        <v>110628</v>
      </c>
      <c r="F215" s="42">
        <v>6619</v>
      </c>
      <c r="G215" s="42">
        <v>134933</v>
      </c>
      <c r="H215" s="42">
        <v>36641</v>
      </c>
      <c r="I215" s="42">
        <v>131477</v>
      </c>
      <c r="J215" s="42">
        <v>1501747</v>
      </c>
      <c r="K215" s="299"/>
      <c r="M215" s="299"/>
      <c r="O215" s="299"/>
    </row>
    <row r="216" spans="1:16" ht="12.75" customHeight="1">
      <c r="A216" s="427">
        <v>45474</v>
      </c>
      <c r="B216" s="42">
        <v>8030</v>
      </c>
      <c r="C216" s="42">
        <v>31686</v>
      </c>
      <c r="D216" s="42">
        <v>39716</v>
      </c>
      <c r="E216" s="42">
        <v>111842</v>
      </c>
      <c r="F216" s="42">
        <v>6827</v>
      </c>
      <c r="G216" s="42">
        <v>136711</v>
      </c>
      <c r="H216" s="42">
        <v>37073</v>
      </c>
      <c r="I216" s="42">
        <v>135634</v>
      </c>
      <c r="J216" s="42">
        <v>1484623</v>
      </c>
      <c r="K216" s="299"/>
      <c r="M216" s="299"/>
      <c r="O216" s="299"/>
    </row>
    <row r="217" spans="1:16" ht="12.75" customHeight="1">
      <c r="A217" s="427">
        <v>45505</v>
      </c>
      <c r="B217" s="42">
        <v>9171</v>
      </c>
      <c r="C217" s="42">
        <v>32655</v>
      </c>
      <c r="D217" s="42">
        <v>41825</v>
      </c>
      <c r="E217" s="42">
        <v>114127</v>
      </c>
      <c r="F217" s="42">
        <v>7396</v>
      </c>
      <c r="G217" s="42">
        <v>135796</v>
      </c>
      <c r="H217" s="42">
        <v>37423</v>
      </c>
      <c r="I217" s="42">
        <v>133200</v>
      </c>
      <c r="J217" s="42">
        <v>1497742</v>
      </c>
      <c r="K217" s="299"/>
      <c r="M217" s="299"/>
      <c r="O217" s="299"/>
    </row>
    <row r="218" spans="1:16" ht="12.75" customHeight="1">
      <c r="A218" s="427">
        <v>45536</v>
      </c>
      <c r="B218" s="42">
        <v>11295</v>
      </c>
      <c r="C218" s="42">
        <v>33206</v>
      </c>
      <c r="D218" s="42">
        <v>44502</v>
      </c>
      <c r="E218" s="42">
        <v>116920</v>
      </c>
      <c r="F218" s="42">
        <v>7518</v>
      </c>
      <c r="G218" s="42">
        <v>133294</v>
      </c>
      <c r="H218" s="42">
        <v>35269</v>
      </c>
      <c r="I218" s="42">
        <v>139389</v>
      </c>
      <c r="J218" s="42">
        <v>1535164</v>
      </c>
      <c r="K218" s="299"/>
      <c r="M218" s="299"/>
      <c r="O218" s="299"/>
    </row>
    <row r="219" spans="1:16" ht="12.75" customHeight="1">
      <c r="A219" s="427">
        <v>45566</v>
      </c>
      <c r="B219" s="42">
        <v>7547</v>
      </c>
      <c r="C219" s="42">
        <v>34435</v>
      </c>
      <c r="D219" s="42">
        <v>41982</v>
      </c>
      <c r="E219" s="42">
        <v>118963</v>
      </c>
      <c r="F219" s="42">
        <v>8286</v>
      </c>
      <c r="G219" s="42">
        <v>135517</v>
      </c>
      <c r="H219" s="42">
        <v>37733</v>
      </c>
      <c r="I219" s="42">
        <v>141735</v>
      </c>
      <c r="J219" s="42">
        <v>1528367</v>
      </c>
      <c r="K219" s="299"/>
    </row>
    <row r="220" spans="1:16" ht="12.75" customHeight="1">
      <c r="A220" s="427">
        <v>45597</v>
      </c>
      <c r="B220" s="42">
        <v>6861</v>
      </c>
      <c r="C220" s="42">
        <v>35071</v>
      </c>
      <c r="D220" s="42">
        <v>41933</v>
      </c>
      <c r="E220" s="42">
        <v>116855</v>
      </c>
      <c r="F220" s="42">
        <v>8156</v>
      </c>
      <c r="G220" s="42">
        <v>136263</v>
      </c>
      <c r="H220" s="42">
        <v>39128</v>
      </c>
      <c r="I220" s="42">
        <v>144773</v>
      </c>
      <c r="J220" s="42">
        <v>1553346</v>
      </c>
      <c r="K220" s="299"/>
    </row>
    <row r="221" spans="1:16" ht="12.75" customHeight="1">
      <c r="A221" s="427">
        <v>45627</v>
      </c>
      <c r="B221" s="42">
        <v>8971</v>
      </c>
      <c r="C221" s="42">
        <v>35153</v>
      </c>
      <c r="D221" s="42">
        <v>44124</v>
      </c>
      <c r="E221" s="42">
        <v>116960</v>
      </c>
      <c r="F221" s="42">
        <v>8258</v>
      </c>
      <c r="G221" s="42">
        <v>139075</v>
      </c>
      <c r="H221" s="42">
        <v>38106</v>
      </c>
      <c r="I221" s="42">
        <v>152445</v>
      </c>
      <c r="J221" s="42">
        <v>1602704</v>
      </c>
      <c r="K221" s="299"/>
    </row>
    <row r="222" spans="1:16" ht="12.75" customHeight="1">
      <c r="A222" s="427">
        <v>45658</v>
      </c>
      <c r="B222" s="42">
        <v>7668</v>
      </c>
      <c r="C222" s="42">
        <v>35800</v>
      </c>
      <c r="D222" s="42">
        <v>43467</v>
      </c>
      <c r="E222" s="42">
        <v>111200</v>
      </c>
      <c r="F222" s="42">
        <v>8242</v>
      </c>
      <c r="G222" s="42">
        <v>138515</v>
      </c>
      <c r="H222" s="42">
        <v>35503</v>
      </c>
      <c r="I222" s="42">
        <v>152014</v>
      </c>
      <c r="J222" s="42">
        <v>1550575</v>
      </c>
      <c r="K222" s="299"/>
    </row>
    <row r="223" spans="1:16" ht="12.75" customHeight="1">
      <c r="A223" s="427">
        <v>45689</v>
      </c>
      <c r="B223" s="42">
        <v>8195</v>
      </c>
      <c r="C223" s="42">
        <v>36521</v>
      </c>
      <c r="D223" s="42">
        <v>44716</v>
      </c>
      <c r="E223" s="42">
        <v>112366</v>
      </c>
      <c r="F223" s="42">
        <v>7788</v>
      </c>
      <c r="G223" s="42">
        <v>138568</v>
      </c>
      <c r="H223" s="42">
        <v>36204</v>
      </c>
      <c r="I223" s="42">
        <v>150538</v>
      </c>
      <c r="J223" s="42">
        <v>1563912</v>
      </c>
      <c r="K223" s="299"/>
    </row>
    <row r="224" spans="1:16" ht="12.75" customHeight="1">
      <c r="A224" s="427">
        <v>45717</v>
      </c>
      <c r="B224" s="42">
        <v>10281</v>
      </c>
      <c r="C224" s="42">
        <v>38816</v>
      </c>
      <c r="D224" s="42">
        <v>49098</v>
      </c>
      <c r="E224" s="42">
        <v>110239</v>
      </c>
      <c r="F224" s="42">
        <v>6862</v>
      </c>
      <c r="G224" s="42">
        <v>135136</v>
      </c>
      <c r="H224" s="42">
        <v>34979</v>
      </c>
      <c r="I224" s="42">
        <v>151525</v>
      </c>
      <c r="J224" s="42">
        <v>1579508</v>
      </c>
      <c r="K224" s="299"/>
    </row>
    <row r="225" spans="1:11" ht="12.75" customHeight="1">
      <c r="A225" s="427">
        <v>45748</v>
      </c>
      <c r="B225" s="42">
        <v>8284</v>
      </c>
      <c r="C225" s="42">
        <v>39114</v>
      </c>
      <c r="D225" s="42">
        <v>47398</v>
      </c>
      <c r="E225" s="42">
        <v>113842</v>
      </c>
      <c r="F225" s="42">
        <v>6677</v>
      </c>
      <c r="G225" s="42">
        <v>138152</v>
      </c>
      <c r="H225" s="42">
        <v>34770</v>
      </c>
      <c r="I225" s="42">
        <v>158847</v>
      </c>
      <c r="J225" s="42">
        <v>1573232</v>
      </c>
      <c r="K225" s="299"/>
    </row>
    <row r="226" spans="1:11" ht="12.75" customHeight="1">
      <c r="A226" s="427">
        <v>45778</v>
      </c>
      <c r="B226" s="42">
        <v>8791</v>
      </c>
      <c r="C226" s="42">
        <v>39246</v>
      </c>
      <c r="D226" s="42">
        <v>48036</v>
      </c>
      <c r="E226" s="42">
        <v>116378</v>
      </c>
      <c r="F226" s="42">
        <v>6611</v>
      </c>
      <c r="G226" s="42">
        <v>136184</v>
      </c>
      <c r="H226" s="42">
        <v>35027</v>
      </c>
      <c r="I226" s="42">
        <v>159431</v>
      </c>
      <c r="J226" s="42">
        <v>1590252</v>
      </c>
      <c r="K226" s="299"/>
    </row>
    <row r="227" spans="1:11" ht="12.75" customHeight="1">
      <c r="A227" s="427">
        <v>45809</v>
      </c>
      <c r="B227" s="42">
        <v>11983</v>
      </c>
      <c r="C227" s="42">
        <v>39160</v>
      </c>
      <c r="D227" s="42">
        <v>51143</v>
      </c>
      <c r="E227" s="42">
        <v>121453</v>
      </c>
      <c r="F227" s="42">
        <v>6428</v>
      </c>
      <c r="G227" s="42">
        <v>133731</v>
      </c>
      <c r="H227" s="42">
        <v>32843</v>
      </c>
      <c r="I227" s="42">
        <v>163332</v>
      </c>
      <c r="J227" s="42">
        <v>1587531</v>
      </c>
      <c r="K227" s="299"/>
    </row>
    <row r="228" spans="1:11" ht="12.75" customHeight="1">
      <c r="A228" s="427">
        <v>45839</v>
      </c>
      <c r="B228" s="42">
        <v>9293</v>
      </c>
      <c r="C228" s="42">
        <v>40735</v>
      </c>
      <c r="D228" s="42">
        <v>50027</v>
      </c>
      <c r="E228" s="42">
        <v>120571</v>
      </c>
      <c r="F228" s="42">
        <v>6793</v>
      </c>
      <c r="G228" s="42">
        <v>137980</v>
      </c>
      <c r="H228" s="42">
        <v>33451</v>
      </c>
      <c r="I228" s="42">
        <v>162418</v>
      </c>
      <c r="J228" s="42">
        <v>1567774</v>
      </c>
      <c r="K228" s="299"/>
    </row>
    <row r="229" spans="1:11" ht="12.75" customHeight="1">
      <c r="A229" s="427">
        <v>45870</v>
      </c>
      <c r="B229" s="42">
        <v>9241</v>
      </c>
      <c r="C229" s="42">
        <v>41610</v>
      </c>
      <c r="D229" s="42">
        <v>50851</v>
      </c>
      <c r="E229" s="42">
        <v>124566</v>
      </c>
      <c r="F229" s="42">
        <v>6371</v>
      </c>
      <c r="G229" s="42">
        <v>138490</v>
      </c>
      <c r="H229" s="42">
        <v>32653</v>
      </c>
      <c r="I229" s="42">
        <v>162121</v>
      </c>
      <c r="J229" s="42">
        <v>1567679</v>
      </c>
      <c r="K229" s="299"/>
    </row>
    <row r="230" spans="1:11" ht="12.75" customHeight="1">
      <c r="A230" s="427">
        <v>45901</v>
      </c>
      <c r="B230" s="42">
        <v>12997</v>
      </c>
      <c r="C230" s="42">
        <v>41076</v>
      </c>
      <c r="D230" s="42">
        <v>54072</v>
      </c>
      <c r="E230" s="42">
        <v>121397</v>
      </c>
      <c r="F230" s="42">
        <v>6798</v>
      </c>
      <c r="G230" s="42">
        <v>138979</v>
      </c>
      <c r="H230" s="42">
        <v>31752</v>
      </c>
      <c r="I230" s="42">
        <v>162536</v>
      </c>
      <c r="J230" s="42">
        <v>1585934</v>
      </c>
      <c r="K230" s="299"/>
    </row>
    <row r="231" spans="1:11" ht="12.75" customHeight="1">
      <c r="A231" s="427">
        <v>45931</v>
      </c>
      <c r="B231" s="42">
        <v>9413</v>
      </c>
      <c r="C231" s="42">
        <v>42715</v>
      </c>
      <c r="D231" s="42">
        <v>52128</v>
      </c>
      <c r="E231" s="42">
        <v>118910</v>
      </c>
      <c r="F231" s="42">
        <v>7088</v>
      </c>
      <c r="G231" s="42">
        <v>140062</v>
      </c>
      <c r="H231" s="42">
        <v>32531</v>
      </c>
      <c r="I231" s="42">
        <v>159694</v>
      </c>
      <c r="J231" s="42">
        <v>1575298</v>
      </c>
      <c r="K231" s="299"/>
    </row>
    <row r="232" spans="1:11" ht="12.75" customHeight="1">
      <c r="A232" s="427">
        <v>45962</v>
      </c>
      <c r="B232" s="42">
        <v>10183</v>
      </c>
      <c r="C232" s="42">
        <v>42706</v>
      </c>
      <c r="D232" s="42">
        <v>52889</v>
      </c>
      <c r="E232" s="42">
        <v>116885</v>
      </c>
      <c r="F232" s="42">
        <v>7295</v>
      </c>
      <c r="G232" s="42">
        <v>139991</v>
      </c>
      <c r="H232" s="42">
        <v>32040</v>
      </c>
      <c r="I232" s="42">
        <v>163315</v>
      </c>
      <c r="J232" s="42">
        <v>1583643</v>
      </c>
      <c r="K232" s="299"/>
    </row>
    <row r="233" spans="1:11" ht="12.75" customHeight="1">
      <c r="A233" s="427">
        <v>45992</v>
      </c>
      <c r="B233" s="42">
        <v>12195</v>
      </c>
      <c r="C233" s="42">
        <v>44609</v>
      </c>
      <c r="D233" s="42">
        <v>56804</v>
      </c>
      <c r="E233" s="42">
        <v>116724</v>
      </c>
      <c r="F233" s="42">
        <v>7817</v>
      </c>
      <c r="G233" s="42">
        <v>137380</v>
      </c>
      <c r="H233" s="42">
        <v>32753</v>
      </c>
      <c r="I233" s="42">
        <v>171743</v>
      </c>
      <c r="J233" s="42">
        <v>1638735</v>
      </c>
      <c r="K233" s="299"/>
    </row>
    <row r="234" spans="1:11" ht="12.75" customHeight="1">
      <c r="A234" s="427">
        <v>46023</v>
      </c>
      <c r="B234" s="42">
        <v>11240</v>
      </c>
      <c r="C234" s="42">
        <v>41641</v>
      </c>
      <c r="D234" s="42">
        <v>52881</v>
      </c>
      <c r="E234" s="42">
        <v>113905</v>
      </c>
      <c r="F234" s="42">
        <v>7728</v>
      </c>
      <c r="G234" s="42">
        <v>135892</v>
      </c>
      <c r="H234" s="42">
        <v>30532</v>
      </c>
      <c r="I234" s="42">
        <v>169293</v>
      </c>
      <c r="J234" s="42">
        <v>1585389</v>
      </c>
      <c r="K234" s="299"/>
    </row>
    <row r="235" spans="1:11" ht="12.75" customHeight="1">
      <c r="A235" s="427">
        <v>46054</v>
      </c>
      <c r="B235" s="42">
        <v>11087</v>
      </c>
      <c r="C235" s="42">
        <v>41619</v>
      </c>
      <c r="D235" s="42">
        <v>52707</v>
      </c>
      <c r="E235" s="42">
        <v>115726</v>
      </c>
      <c r="F235" s="42">
        <v>7440</v>
      </c>
      <c r="G235" s="42">
        <v>134844</v>
      </c>
      <c r="H235" s="42">
        <v>30220</v>
      </c>
      <c r="I235" s="42">
        <v>169563</v>
      </c>
      <c r="J235" s="42">
        <v>1580939</v>
      </c>
      <c r="K235" s="299"/>
    </row>
    <row r="236" spans="1:11" ht="12.75" customHeight="1">
      <c r="A236" s="427">
        <v>46082</v>
      </c>
      <c r="B236" s="42">
        <v>12653</v>
      </c>
      <c r="C236" s="42">
        <v>48286</v>
      </c>
      <c r="D236" s="42">
        <v>60939</v>
      </c>
      <c r="E236" s="42">
        <v>117217</v>
      </c>
      <c r="F236" s="42">
        <v>7335</v>
      </c>
      <c r="G236" s="42">
        <v>131541</v>
      </c>
      <c r="H236" s="42">
        <v>30214</v>
      </c>
      <c r="I236" s="42">
        <v>170068</v>
      </c>
      <c r="J236" s="42">
        <v>1596757</v>
      </c>
      <c r="K236" s="299"/>
    </row>
    <row r="237" spans="1:11" ht="12.75" customHeight="1">
      <c r="A237" s="427">
        <v>46113</v>
      </c>
      <c r="B237" s="42">
        <v>11664</v>
      </c>
      <c r="C237" s="42">
        <v>45768</v>
      </c>
      <c r="D237" s="42">
        <v>57431</v>
      </c>
      <c r="E237" s="42">
        <v>116283</v>
      </c>
      <c r="F237" s="42">
        <v>7152</v>
      </c>
      <c r="G237" s="42">
        <v>130059</v>
      </c>
      <c r="H237" s="42">
        <v>28863</v>
      </c>
      <c r="I237" s="42">
        <v>175818</v>
      </c>
      <c r="J237" s="42">
        <v>1586155</v>
      </c>
      <c r="K237" s="299"/>
    </row>
    <row r="238" spans="1:11" ht="12.75" customHeight="1">
      <c r="A238" s="427">
        <v>46143</v>
      </c>
      <c r="B238" s="42">
        <v>11461</v>
      </c>
      <c r="C238" s="42">
        <v>46307</v>
      </c>
      <c r="D238" s="42">
        <v>57768</v>
      </c>
      <c r="E238" s="42">
        <v>117859</v>
      </c>
      <c r="F238" s="42">
        <v>7966</v>
      </c>
      <c r="G238" s="42">
        <v>129262</v>
      </c>
      <c r="H238" s="42">
        <v>28324</v>
      </c>
      <c r="I238" s="42">
        <v>177117</v>
      </c>
      <c r="J238" s="42">
        <v>1592862</v>
      </c>
      <c r="K238" s="299"/>
    </row>
    <row r="239" spans="1:11" ht="12.75" customHeight="1">
      <c r="A239" s="427">
        <v>46174</v>
      </c>
      <c r="B239" s="42">
        <v>15162</v>
      </c>
      <c r="C239" s="42">
        <v>45842</v>
      </c>
      <c r="D239" s="42">
        <v>61004</v>
      </c>
      <c r="E239" s="42">
        <v>118892</v>
      </c>
      <c r="F239" s="42">
        <v>8609</v>
      </c>
      <c r="G239" s="42">
        <v>130065</v>
      </c>
      <c r="H239" s="42">
        <v>28513</v>
      </c>
      <c r="I239" s="42">
        <v>179398</v>
      </c>
      <c r="J239" s="42">
        <v>1621335</v>
      </c>
      <c r="K239" s="299"/>
    </row>
    <row r="240" spans="1:11" ht="12.75" customHeight="1">
      <c r="A240" s="427">
        <v>46204</v>
      </c>
      <c r="B240" s="42">
        <v>12827</v>
      </c>
      <c r="C240" s="42">
        <v>47649</v>
      </c>
      <c r="D240" s="42">
        <v>60476</v>
      </c>
      <c r="E240" s="42">
        <v>121782</v>
      </c>
      <c r="F240" s="42">
        <v>8175</v>
      </c>
      <c r="G240" s="42">
        <v>129321</v>
      </c>
      <c r="H240" s="42">
        <v>27884</v>
      </c>
      <c r="I240" s="42">
        <v>180279</v>
      </c>
      <c r="J240" s="42">
        <v>1590492</v>
      </c>
      <c r="K240" s="299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5-B</oddFooter>
  </headerFooter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Plan36">
    <tabColor theme="0"/>
  </sheetPr>
  <dimension ref="A1:S129"/>
  <sheetViews>
    <sheetView showGridLines="0" zoomScaleNormal="100" workbookViewId="0">
      <pane xSplit="1" ySplit="7" topLeftCell="B126" activePane="bottomRight" state="frozen"/>
      <selection activeCell="Y60" sqref="B60:Y60"/>
      <selection pane="topRight" activeCell="Y60" sqref="B60:Y60"/>
      <selection pane="bottomLeft" activeCell="Y60" sqref="B60:Y60"/>
      <selection pane="bottomRight" activeCell="A127" sqref="A127:A129"/>
    </sheetView>
  </sheetViews>
  <sheetFormatPr defaultColWidth="9.109375" defaultRowHeight="13.2"/>
  <cols>
    <col min="1" max="1" width="12.5546875" style="1" customWidth="1"/>
    <col min="2" max="5" width="11.88671875" style="1" customWidth="1"/>
    <col min="6" max="6" width="26.109375" style="1" customWidth="1"/>
    <col min="7" max="8" width="11.88671875" style="1" customWidth="1"/>
    <col min="9" max="16384" width="9.109375" style="1"/>
  </cols>
  <sheetData>
    <row r="1" spans="1:19" ht="13.8">
      <c r="A1" s="16" t="s">
        <v>333</v>
      </c>
      <c r="B1" s="16"/>
      <c r="C1" s="16"/>
      <c r="D1" s="16"/>
      <c r="E1" s="16"/>
      <c r="F1" s="16"/>
      <c r="G1" s="16"/>
      <c r="H1" s="16"/>
    </row>
    <row r="2" spans="1:19" ht="13.8">
      <c r="A2" s="16" t="s">
        <v>187</v>
      </c>
      <c r="B2" s="16"/>
      <c r="C2" s="16"/>
      <c r="D2" s="16"/>
      <c r="E2" s="16"/>
      <c r="F2" s="16"/>
      <c r="G2" s="16"/>
      <c r="H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</row>
    <row r="4" spans="1:19" s="2" customFormat="1" ht="12.75" customHeight="1">
      <c r="A4" s="27" t="s">
        <v>0</v>
      </c>
      <c r="B4" s="26" t="s">
        <v>40</v>
      </c>
      <c r="C4" s="29"/>
      <c r="D4" s="39" t="s">
        <v>68</v>
      </c>
      <c r="E4" s="41" t="s">
        <v>29</v>
      </c>
      <c r="F4" s="41" t="s">
        <v>514</v>
      </c>
      <c r="G4" s="41" t="s">
        <v>166</v>
      </c>
      <c r="H4" s="21" t="s">
        <v>4</v>
      </c>
    </row>
    <row r="5" spans="1:19" s="10" customFormat="1" ht="12.75" customHeight="1">
      <c r="A5" s="28"/>
      <c r="B5" s="82"/>
      <c r="C5" s="35"/>
      <c r="D5" s="79" t="s">
        <v>69</v>
      </c>
      <c r="E5" s="80" t="s">
        <v>74</v>
      </c>
      <c r="F5" s="80" t="s">
        <v>518</v>
      </c>
      <c r="G5" s="80"/>
      <c r="H5" s="30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3" customFormat="1" ht="12.75" customHeight="1">
      <c r="A6" s="55"/>
      <c r="B6" s="51" t="s">
        <v>30</v>
      </c>
      <c r="C6" s="25" t="s">
        <v>61</v>
      </c>
      <c r="D6" s="28" t="s">
        <v>156</v>
      </c>
      <c r="E6" s="28"/>
      <c r="F6" s="28" t="s">
        <v>519</v>
      </c>
      <c r="G6" s="28"/>
      <c r="H6" s="25"/>
    </row>
    <row r="7" spans="1:19" s="3" customFormat="1" ht="12" customHeight="1">
      <c r="A7" s="43"/>
      <c r="B7" s="37"/>
      <c r="C7" s="37"/>
      <c r="D7" s="44"/>
      <c r="E7" s="46"/>
      <c r="F7" s="46"/>
      <c r="G7" s="46"/>
      <c r="H7" s="45"/>
      <c r="I7" s="261" t="s">
        <v>268</v>
      </c>
    </row>
    <row r="8" spans="1:19" s="3" customFormat="1" ht="12" customHeight="1">
      <c r="A8" s="47">
        <v>40603</v>
      </c>
      <c r="B8" s="48">
        <v>49.4</v>
      </c>
      <c r="C8" s="48">
        <v>47.25</v>
      </c>
      <c r="D8" s="48">
        <v>10.199999999999999</v>
      </c>
      <c r="E8" s="48">
        <v>1.9</v>
      </c>
      <c r="F8" s="48">
        <v>29.42</v>
      </c>
      <c r="G8" s="48">
        <v>23.91</v>
      </c>
      <c r="H8" s="48">
        <v>44.7</v>
      </c>
    </row>
    <row r="9" spans="1:19" s="3" customFormat="1" ht="12" customHeight="1">
      <c r="A9" s="47">
        <v>40634</v>
      </c>
      <c r="B9" s="48">
        <v>49.47</v>
      </c>
      <c r="C9" s="48">
        <v>41.1</v>
      </c>
      <c r="D9" s="48">
        <v>9.6300000000000008</v>
      </c>
      <c r="E9" s="48">
        <v>1.93</v>
      </c>
      <c r="F9" s="48">
        <v>29.21</v>
      </c>
      <c r="G9" s="48">
        <v>21.62</v>
      </c>
      <c r="H9" s="48">
        <v>44.64</v>
      </c>
    </row>
    <row r="10" spans="1:19" s="3" customFormat="1" ht="12.75" customHeight="1">
      <c r="A10" s="47">
        <v>40664</v>
      </c>
      <c r="B10" s="48">
        <v>50.7</v>
      </c>
      <c r="C10" s="48">
        <v>41.03</v>
      </c>
      <c r="D10" s="48">
        <v>9.3000000000000007</v>
      </c>
      <c r="E10" s="48">
        <v>1.97</v>
      </c>
      <c r="F10" s="48">
        <v>30.09</v>
      </c>
      <c r="G10" s="48">
        <v>20.55</v>
      </c>
      <c r="H10" s="48">
        <v>45.45</v>
      </c>
    </row>
    <row r="11" spans="1:19" s="3" customFormat="1" ht="12.75" customHeight="1">
      <c r="A11" s="47">
        <v>40695</v>
      </c>
      <c r="B11" s="48">
        <v>50.27</v>
      </c>
      <c r="C11" s="48">
        <v>39.700000000000003</v>
      </c>
      <c r="D11" s="48">
        <v>9.5299999999999994</v>
      </c>
      <c r="E11" s="48">
        <v>2</v>
      </c>
      <c r="F11" s="48">
        <v>29.77</v>
      </c>
      <c r="G11" s="48">
        <v>18.559999999999999</v>
      </c>
      <c r="H11" s="48">
        <v>45.44</v>
      </c>
    </row>
    <row r="12" spans="1:19" s="3" customFormat="1" ht="12.75" customHeight="1">
      <c r="A12" s="47">
        <v>40725</v>
      </c>
      <c r="B12" s="48">
        <v>49.9</v>
      </c>
      <c r="C12" s="48">
        <v>40</v>
      </c>
      <c r="D12" s="48">
        <v>9.4700000000000006</v>
      </c>
      <c r="E12" s="48">
        <v>1.97</v>
      </c>
      <c r="F12" s="48">
        <v>29.71</v>
      </c>
      <c r="G12" s="48">
        <v>19.399999999999999</v>
      </c>
      <c r="H12" s="48">
        <v>46.25</v>
      </c>
    </row>
    <row r="13" spans="1:19" s="3" customFormat="1" ht="12.75" customHeight="1">
      <c r="A13" s="47">
        <v>40756</v>
      </c>
      <c r="B13" s="48">
        <v>50.13</v>
      </c>
      <c r="C13" s="48">
        <v>48.56</v>
      </c>
      <c r="D13" s="48">
        <v>9.43</v>
      </c>
      <c r="E13" s="48">
        <v>1.9</v>
      </c>
      <c r="F13" s="48">
        <v>29.6</v>
      </c>
      <c r="G13" s="48">
        <v>22.94</v>
      </c>
      <c r="H13" s="48">
        <v>46.78</v>
      </c>
    </row>
    <row r="14" spans="1:19" s="3" customFormat="1" ht="12.75" customHeight="1">
      <c r="A14" s="47">
        <v>40787</v>
      </c>
      <c r="B14" s="48">
        <v>44.8</v>
      </c>
      <c r="C14" s="48">
        <v>48.83</v>
      </c>
      <c r="D14" s="48">
        <v>9.5299999999999994</v>
      </c>
      <c r="E14" s="48">
        <v>1.97</v>
      </c>
      <c r="F14" s="48">
        <v>28.51</v>
      </c>
      <c r="G14" s="48">
        <v>23.46</v>
      </c>
      <c r="H14" s="48">
        <v>46.13</v>
      </c>
    </row>
    <row r="15" spans="1:19" s="3" customFormat="1" ht="12.75" customHeight="1">
      <c r="A15" s="47">
        <v>40817</v>
      </c>
      <c r="B15" s="48">
        <v>45.6</v>
      </c>
      <c r="C15" s="48">
        <v>47.97</v>
      </c>
      <c r="D15" s="48">
        <v>9.43</v>
      </c>
      <c r="E15" s="48">
        <v>2.0699999999999998</v>
      </c>
      <c r="F15" s="48">
        <v>28.83</v>
      </c>
      <c r="G15" s="48">
        <v>25.2</v>
      </c>
      <c r="H15" s="48">
        <v>46.05</v>
      </c>
    </row>
    <row r="16" spans="1:19" s="3" customFormat="1" ht="12.75" customHeight="1">
      <c r="A16" s="47">
        <v>40848</v>
      </c>
      <c r="B16" s="48">
        <v>44.97</v>
      </c>
      <c r="C16" s="48">
        <v>49.07</v>
      </c>
      <c r="D16" s="48">
        <v>9.4700000000000006</v>
      </c>
      <c r="E16" s="48">
        <v>2.0699999999999998</v>
      </c>
      <c r="F16" s="48">
        <v>28.32</v>
      </c>
      <c r="G16" s="48">
        <v>21.99</v>
      </c>
      <c r="H16" s="48">
        <v>45.88</v>
      </c>
    </row>
    <row r="17" spans="1:8" s="3" customFormat="1" ht="12.75" customHeight="1">
      <c r="A17" s="47">
        <v>40878</v>
      </c>
      <c r="B17" s="48">
        <v>44.27</v>
      </c>
      <c r="C17" s="48">
        <v>47.46</v>
      </c>
      <c r="D17" s="48">
        <v>9.23</v>
      </c>
      <c r="E17" s="48">
        <v>2</v>
      </c>
      <c r="F17" s="48">
        <v>26.88</v>
      </c>
      <c r="G17" s="48">
        <v>23.39</v>
      </c>
      <c r="H17" s="48">
        <v>44.55</v>
      </c>
    </row>
    <row r="18" spans="1:8" s="3" customFormat="1" ht="12.75" customHeight="1">
      <c r="A18" s="47">
        <v>40909</v>
      </c>
      <c r="B18" s="48">
        <v>45.53</v>
      </c>
      <c r="C18" s="48">
        <v>46.16</v>
      </c>
      <c r="D18" s="48">
        <v>9.6300000000000008</v>
      </c>
      <c r="E18" s="48">
        <v>1.97</v>
      </c>
      <c r="F18" s="48">
        <v>26.47</v>
      </c>
      <c r="G18" s="48">
        <v>27.08</v>
      </c>
      <c r="H18" s="48">
        <v>44.56</v>
      </c>
    </row>
    <row r="19" spans="1:8" s="3" customFormat="1" ht="12.75" customHeight="1">
      <c r="A19" s="47">
        <v>40940</v>
      </c>
      <c r="B19" s="48">
        <v>46.03</v>
      </c>
      <c r="C19" s="48">
        <v>45.4</v>
      </c>
      <c r="D19" s="48">
        <v>9.5</v>
      </c>
      <c r="E19" s="48">
        <v>1.9</v>
      </c>
      <c r="F19" s="48">
        <v>28.05</v>
      </c>
      <c r="G19" s="48">
        <v>22.3</v>
      </c>
      <c r="H19" s="48">
        <v>44.46</v>
      </c>
    </row>
    <row r="20" spans="1:8" s="3" customFormat="1" ht="12.75" customHeight="1">
      <c r="A20" s="47">
        <v>40969</v>
      </c>
      <c r="B20" s="48">
        <v>45.93</v>
      </c>
      <c r="C20" s="48">
        <v>39.770000000000003</v>
      </c>
      <c r="D20" s="48">
        <v>9.67</v>
      </c>
      <c r="E20" s="48">
        <v>1.93</v>
      </c>
      <c r="F20" s="48">
        <v>28.27</v>
      </c>
      <c r="G20" s="48">
        <v>25.83</v>
      </c>
      <c r="H20" s="48">
        <v>44.3</v>
      </c>
    </row>
    <row r="21" spans="1:8" s="3" customFormat="1" ht="12.75" customHeight="1">
      <c r="A21" s="47">
        <v>41000</v>
      </c>
      <c r="B21" s="48">
        <v>44.6</v>
      </c>
      <c r="C21" s="48">
        <v>39.799999999999997</v>
      </c>
      <c r="D21" s="48">
        <v>9.57</v>
      </c>
      <c r="E21" s="48">
        <v>1.97</v>
      </c>
      <c r="F21" s="48">
        <v>27.58</v>
      </c>
      <c r="G21" s="48">
        <v>32.51</v>
      </c>
      <c r="H21" s="48">
        <v>45.15</v>
      </c>
    </row>
    <row r="22" spans="1:8" s="3" customFormat="1" ht="12.75" customHeight="1">
      <c r="A22" s="47">
        <v>41030</v>
      </c>
      <c r="B22" s="48">
        <v>42.6</v>
      </c>
      <c r="C22" s="48">
        <v>55.47</v>
      </c>
      <c r="D22" s="48">
        <v>9.67</v>
      </c>
      <c r="E22" s="48">
        <v>2.0699999999999998</v>
      </c>
      <c r="F22" s="48">
        <v>28.58</v>
      </c>
      <c r="G22" s="48">
        <v>27.05</v>
      </c>
      <c r="H22" s="48">
        <v>44.96</v>
      </c>
    </row>
    <row r="23" spans="1:8" s="3" customFormat="1" ht="12.75" customHeight="1">
      <c r="A23" s="47">
        <v>41061</v>
      </c>
      <c r="B23" s="48">
        <v>42.27</v>
      </c>
      <c r="C23" s="48">
        <v>42.9</v>
      </c>
      <c r="D23" s="48">
        <v>9.8000000000000007</v>
      </c>
      <c r="E23" s="48">
        <v>2.0299999999999998</v>
      </c>
      <c r="F23" s="48">
        <v>28.88</v>
      </c>
      <c r="G23" s="48">
        <v>27.76</v>
      </c>
      <c r="H23" s="48">
        <v>45.15</v>
      </c>
    </row>
    <row r="24" spans="1:8" s="3" customFormat="1" ht="12.75" customHeight="1">
      <c r="A24" s="47">
        <v>41091</v>
      </c>
      <c r="B24" s="48">
        <v>42.7</v>
      </c>
      <c r="C24" s="48">
        <v>51.6</v>
      </c>
      <c r="D24" s="48">
        <v>9.3699999999999992</v>
      </c>
      <c r="E24" s="48">
        <v>1.93</v>
      </c>
      <c r="F24" s="48">
        <v>28.64</v>
      </c>
      <c r="G24" s="48">
        <v>24.52</v>
      </c>
      <c r="H24" s="48">
        <v>44.99</v>
      </c>
    </row>
    <row r="25" spans="1:8" s="3" customFormat="1" ht="12.75" customHeight="1">
      <c r="A25" s="47">
        <v>41122</v>
      </c>
      <c r="B25" s="48">
        <v>43.43</v>
      </c>
      <c r="C25" s="48">
        <v>45.49</v>
      </c>
      <c r="D25" s="48">
        <v>9.4</v>
      </c>
      <c r="E25" s="48">
        <v>2.0299999999999998</v>
      </c>
      <c r="F25" s="48">
        <v>29.7</v>
      </c>
      <c r="G25" s="48">
        <v>27.43</v>
      </c>
      <c r="H25" s="48">
        <v>45.33</v>
      </c>
    </row>
    <row r="26" spans="1:8" s="3" customFormat="1" ht="12.75" customHeight="1">
      <c r="A26" s="47">
        <v>41153</v>
      </c>
      <c r="B26" s="48">
        <v>43.53</v>
      </c>
      <c r="C26" s="48">
        <v>52.17</v>
      </c>
      <c r="D26" s="48">
        <v>8.67</v>
      </c>
      <c r="E26" s="48">
        <v>2</v>
      </c>
      <c r="F26" s="48">
        <v>29.43</v>
      </c>
      <c r="G26" s="48">
        <v>26.61</v>
      </c>
      <c r="H26" s="48">
        <v>45.21</v>
      </c>
    </row>
    <row r="27" spans="1:8" s="3" customFormat="1" ht="12.75" customHeight="1">
      <c r="A27" s="47">
        <v>41183</v>
      </c>
      <c r="B27" s="48">
        <v>44.3</v>
      </c>
      <c r="C27" s="48">
        <v>48.17</v>
      </c>
      <c r="D27" s="48">
        <v>8.5</v>
      </c>
      <c r="E27" s="48">
        <v>2.13</v>
      </c>
      <c r="F27" s="48">
        <v>29.93</v>
      </c>
      <c r="G27" s="48">
        <v>30.58</v>
      </c>
      <c r="H27" s="48">
        <v>45.5</v>
      </c>
    </row>
    <row r="28" spans="1:8" s="3" customFormat="1" ht="12.75" customHeight="1">
      <c r="A28" s="47">
        <v>41214</v>
      </c>
      <c r="B28" s="48">
        <v>45.9</v>
      </c>
      <c r="C28" s="48">
        <v>51.27</v>
      </c>
      <c r="D28" s="48">
        <v>8.4</v>
      </c>
      <c r="E28" s="48">
        <v>2.1</v>
      </c>
      <c r="F28" s="48">
        <v>30.11</v>
      </c>
      <c r="G28" s="48">
        <v>23.22</v>
      </c>
      <c r="H28" s="48">
        <v>45.91</v>
      </c>
    </row>
    <row r="29" spans="1:8" s="3" customFormat="1" ht="12.75" customHeight="1">
      <c r="A29" s="47">
        <v>41244</v>
      </c>
      <c r="B29" s="48">
        <v>46.47</v>
      </c>
      <c r="C29" s="48">
        <v>58.73</v>
      </c>
      <c r="D29" s="48">
        <v>8.4</v>
      </c>
      <c r="E29" s="48">
        <v>2.1</v>
      </c>
      <c r="F29" s="48">
        <v>29.5</v>
      </c>
      <c r="G29" s="48">
        <v>23.77</v>
      </c>
      <c r="H29" s="48">
        <v>46.28</v>
      </c>
    </row>
    <row r="30" spans="1:8" s="3" customFormat="1" ht="12.75" customHeight="1">
      <c r="A30" s="47">
        <v>41275</v>
      </c>
      <c r="B30" s="48">
        <v>46.03</v>
      </c>
      <c r="C30" s="48">
        <v>67.3</v>
      </c>
      <c r="D30" s="48">
        <v>8.8699999999999992</v>
      </c>
      <c r="E30" s="48">
        <v>2.0299999999999998</v>
      </c>
      <c r="F30" s="48">
        <v>29.4</v>
      </c>
      <c r="G30" s="48">
        <v>30.97</v>
      </c>
      <c r="H30" s="48">
        <v>46.15</v>
      </c>
    </row>
    <row r="31" spans="1:8" s="3" customFormat="1" ht="12.75" customHeight="1">
      <c r="A31" s="47">
        <v>41306</v>
      </c>
      <c r="B31" s="48">
        <v>45.87</v>
      </c>
      <c r="C31" s="48">
        <v>41.87</v>
      </c>
      <c r="D31" s="48">
        <v>8.6</v>
      </c>
      <c r="E31" s="48">
        <v>1.97</v>
      </c>
      <c r="F31" s="48">
        <v>32.119999999999997</v>
      </c>
      <c r="G31" s="48">
        <v>21.09</v>
      </c>
      <c r="H31" s="48">
        <v>46.04</v>
      </c>
    </row>
    <row r="32" spans="1:8" s="3" customFormat="1" ht="12.75" customHeight="1">
      <c r="A32" s="47">
        <v>41334</v>
      </c>
      <c r="B32" s="48">
        <v>43.77</v>
      </c>
      <c r="C32" s="48">
        <v>57.03</v>
      </c>
      <c r="D32" s="48">
        <v>8.27</v>
      </c>
      <c r="E32" s="48">
        <v>2</v>
      </c>
      <c r="F32" s="48">
        <v>33.700000000000003</v>
      </c>
      <c r="G32" s="48">
        <v>22.3</v>
      </c>
      <c r="H32" s="48">
        <v>46.06</v>
      </c>
    </row>
    <row r="33" spans="1:8" s="3" customFormat="1" ht="12.75" customHeight="1">
      <c r="A33" s="47">
        <v>41365</v>
      </c>
      <c r="B33" s="48">
        <v>44.2</v>
      </c>
      <c r="C33" s="48">
        <v>64.3</v>
      </c>
      <c r="D33" s="48">
        <v>8.3000000000000007</v>
      </c>
      <c r="E33" s="48">
        <v>1.97</v>
      </c>
      <c r="F33" s="48">
        <v>33.58</v>
      </c>
      <c r="G33" s="48">
        <v>24.04</v>
      </c>
      <c r="H33" s="48">
        <v>46.4</v>
      </c>
    </row>
    <row r="34" spans="1:8" s="3" customFormat="1" ht="12.75" customHeight="1">
      <c r="A34" s="47">
        <v>41395</v>
      </c>
      <c r="B34" s="48">
        <v>43.63</v>
      </c>
      <c r="C34" s="48">
        <v>60.45</v>
      </c>
      <c r="D34" s="48">
        <v>8.1999999999999993</v>
      </c>
      <c r="E34" s="48">
        <v>2</v>
      </c>
      <c r="F34" s="48">
        <v>34.840000000000003</v>
      </c>
      <c r="G34" s="48">
        <v>25.41</v>
      </c>
      <c r="H34" s="48">
        <v>46.95</v>
      </c>
    </row>
    <row r="35" spans="1:8" s="3" customFormat="1" ht="12.75" customHeight="1">
      <c r="A35" s="47">
        <v>41426</v>
      </c>
      <c r="B35" s="48">
        <v>43.5</v>
      </c>
      <c r="C35" s="48">
        <v>50.41</v>
      </c>
      <c r="D35" s="48">
        <v>8.17</v>
      </c>
      <c r="E35" s="48">
        <v>1.97</v>
      </c>
      <c r="F35" s="48">
        <v>35.06</v>
      </c>
      <c r="G35" s="48">
        <v>23.19</v>
      </c>
      <c r="H35" s="48">
        <v>47.1</v>
      </c>
    </row>
    <row r="36" spans="1:8" s="3" customFormat="1" ht="12.75" customHeight="1">
      <c r="A36" s="47">
        <v>41456</v>
      </c>
      <c r="B36" s="48">
        <v>41.5</v>
      </c>
      <c r="C36" s="48">
        <v>48.87</v>
      </c>
      <c r="D36" s="48">
        <v>8.1999999999999993</v>
      </c>
      <c r="E36" s="48">
        <v>1.9</v>
      </c>
      <c r="F36" s="48">
        <v>33.32</v>
      </c>
      <c r="G36" s="48">
        <v>28.15</v>
      </c>
      <c r="H36" s="48">
        <v>47.1</v>
      </c>
    </row>
    <row r="37" spans="1:8" s="3" customFormat="1" ht="12.75" customHeight="1">
      <c r="A37" s="47">
        <v>41487</v>
      </c>
      <c r="B37" s="48">
        <v>41.5</v>
      </c>
      <c r="C37" s="48">
        <v>46.39</v>
      </c>
      <c r="D37" s="48">
        <v>8.4700000000000006</v>
      </c>
      <c r="E37" s="48">
        <v>1.9</v>
      </c>
      <c r="F37" s="48">
        <v>33.56</v>
      </c>
      <c r="G37" s="48">
        <v>30.07</v>
      </c>
      <c r="H37" s="48">
        <v>47.57</v>
      </c>
    </row>
    <row r="38" spans="1:8" s="3" customFormat="1" ht="12.75" customHeight="1">
      <c r="A38" s="47">
        <v>41518</v>
      </c>
      <c r="B38" s="48">
        <v>42.27</v>
      </c>
      <c r="C38" s="48">
        <v>50.75</v>
      </c>
      <c r="D38" s="48">
        <v>8.1999999999999993</v>
      </c>
      <c r="E38" s="48">
        <v>1.97</v>
      </c>
      <c r="F38" s="48">
        <v>34.270000000000003</v>
      </c>
      <c r="G38" s="48">
        <v>25.71</v>
      </c>
      <c r="H38" s="48">
        <v>47.65</v>
      </c>
    </row>
    <row r="39" spans="1:8" s="3" customFormat="1" ht="12.75" customHeight="1">
      <c r="A39" s="47">
        <v>41548</v>
      </c>
      <c r="B39" s="48">
        <v>44.07</v>
      </c>
      <c r="C39" s="48">
        <v>54.04</v>
      </c>
      <c r="D39" s="48">
        <v>8.23</v>
      </c>
      <c r="E39" s="48">
        <v>2</v>
      </c>
      <c r="F39" s="48">
        <v>33.83</v>
      </c>
      <c r="G39" s="48">
        <v>24.03</v>
      </c>
      <c r="H39" s="48">
        <v>47.11</v>
      </c>
    </row>
    <row r="40" spans="1:8" s="3" customFormat="1" ht="12.75" customHeight="1">
      <c r="A40" s="47">
        <v>41579</v>
      </c>
      <c r="B40" s="48">
        <v>46.63</v>
      </c>
      <c r="C40" s="48">
        <v>58.21</v>
      </c>
      <c r="D40" s="48">
        <v>8.1999999999999993</v>
      </c>
      <c r="E40" s="48">
        <v>2</v>
      </c>
      <c r="F40" s="48">
        <v>33.53</v>
      </c>
      <c r="G40" s="48">
        <v>20.51</v>
      </c>
      <c r="H40" s="48">
        <v>47.36</v>
      </c>
    </row>
    <row r="41" spans="1:8" s="3" customFormat="1" ht="12.75" customHeight="1">
      <c r="A41" s="47">
        <v>41609</v>
      </c>
      <c r="B41" s="48">
        <v>46.63</v>
      </c>
      <c r="C41" s="48">
        <v>74.709999999999994</v>
      </c>
      <c r="D41" s="48">
        <v>8.27</v>
      </c>
      <c r="E41" s="48">
        <v>2</v>
      </c>
      <c r="F41" s="48">
        <v>34.06</v>
      </c>
      <c r="G41" s="48">
        <v>23.83</v>
      </c>
      <c r="H41" s="48">
        <v>47.6</v>
      </c>
    </row>
    <row r="42" spans="1:8" s="3" customFormat="1" ht="12.75" customHeight="1">
      <c r="A42" s="47">
        <v>41640</v>
      </c>
      <c r="B42" s="48">
        <v>45.47</v>
      </c>
      <c r="C42" s="48">
        <v>36.700000000000003</v>
      </c>
      <c r="D42" s="48">
        <v>8.4700000000000006</v>
      </c>
      <c r="E42" s="48">
        <v>1.93</v>
      </c>
      <c r="F42" s="48">
        <v>33.54</v>
      </c>
      <c r="G42" s="48">
        <v>22.15</v>
      </c>
      <c r="H42" s="48">
        <v>47.44</v>
      </c>
    </row>
    <row r="43" spans="1:8" s="3" customFormat="1" ht="12.75" customHeight="1">
      <c r="A43" s="47">
        <v>41671</v>
      </c>
      <c r="B43" s="48">
        <v>44.07</v>
      </c>
      <c r="C43" s="48">
        <v>39.53</v>
      </c>
      <c r="D43" s="48">
        <v>8.3699999999999992</v>
      </c>
      <c r="E43" s="48">
        <v>1.9</v>
      </c>
      <c r="F43" s="48">
        <v>34.1</v>
      </c>
      <c r="G43" s="48">
        <v>18.45</v>
      </c>
      <c r="H43" s="48">
        <v>47.28</v>
      </c>
    </row>
    <row r="44" spans="1:8" s="3" customFormat="1" ht="12.75" customHeight="1">
      <c r="A44" s="47">
        <v>41699</v>
      </c>
      <c r="B44" s="48">
        <v>45.53</v>
      </c>
      <c r="C44" s="48">
        <v>50.72</v>
      </c>
      <c r="D44" s="48">
        <v>8.5</v>
      </c>
      <c r="E44" s="48">
        <v>2.0299999999999998</v>
      </c>
      <c r="F44" s="48">
        <v>33.67</v>
      </c>
      <c r="G44" s="48">
        <v>18.79</v>
      </c>
      <c r="H44" s="48">
        <v>47.09</v>
      </c>
    </row>
    <row r="45" spans="1:8" s="3" customFormat="1" ht="12.75" customHeight="1">
      <c r="A45" s="47">
        <v>41731</v>
      </c>
      <c r="B45" s="48">
        <v>44.07</v>
      </c>
      <c r="C45" s="48">
        <v>37.270000000000003</v>
      </c>
      <c r="D45" s="48">
        <v>8.6300000000000008</v>
      </c>
      <c r="E45" s="48">
        <v>1.93</v>
      </c>
      <c r="F45" s="48">
        <v>33.9</v>
      </c>
      <c r="G45" s="48">
        <v>13.02</v>
      </c>
      <c r="H45" s="48">
        <v>46.94</v>
      </c>
    </row>
    <row r="46" spans="1:8" s="3" customFormat="1" ht="12.75" customHeight="1">
      <c r="A46" s="47">
        <v>41762</v>
      </c>
      <c r="B46" s="48">
        <v>44.3</v>
      </c>
      <c r="C46" s="48">
        <v>51.86</v>
      </c>
      <c r="D46" s="48">
        <v>8.67</v>
      </c>
      <c r="E46" s="48">
        <v>1.97</v>
      </c>
      <c r="F46" s="48">
        <v>33.25</v>
      </c>
      <c r="G46" s="48">
        <v>19.59</v>
      </c>
      <c r="H46" s="48">
        <v>47.49</v>
      </c>
    </row>
    <row r="47" spans="1:8" s="3" customFormat="1" ht="12.75" customHeight="1">
      <c r="A47" s="47">
        <v>41791</v>
      </c>
      <c r="B47" s="48">
        <v>47</v>
      </c>
      <c r="C47" s="48">
        <v>43.27</v>
      </c>
      <c r="D47" s="48">
        <v>8.5</v>
      </c>
      <c r="E47" s="48">
        <v>1.9</v>
      </c>
      <c r="F47" s="48">
        <v>34.909999999999997</v>
      </c>
      <c r="G47" s="48">
        <v>14.69</v>
      </c>
      <c r="H47" s="48">
        <v>47.52</v>
      </c>
    </row>
    <row r="48" spans="1:8" s="3" customFormat="1" ht="12.75" customHeight="1">
      <c r="A48" s="47">
        <v>41821</v>
      </c>
      <c r="B48" s="48">
        <v>44.3</v>
      </c>
      <c r="C48" s="48">
        <v>44.37</v>
      </c>
      <c r="D48" s="48">
        <v>8.6300000000000008</v>
      </c>
      <c r="E48" s="48">
        <v>1.9</v>
      </c>
      <c r="F48" s="48">
        <v>33.71</v>
      </c>
      <c r="G48" s="48">
        <v>21.61</v>
      </c>
      <c r="H48" s="48">
        <v>47.52</v>
      </c>
    </row>
    <row r="49" spans="1:17" s="3" customFormat="1" ht="12.75" customHeight="1">
      <c r="A49" s="47">
        <v>41852</v>
      </c>
      <c r="B49" s="48">
        <v>45.07</v>
      </c>
      <c r="C49" s="48">
        <v>50.8</v>
      </c>
      <c r="D49" s="48">
        <v>8.6300000000000008</v>
      </c>
      <c r="E49" s="48">
        <v>1.9</v>
      </c>
      <c r="F49" s="48">
        <v>33.700000000000003</v>
      </c>
      <c r="G49" s="48">
        <v>21.39</v>
      </c>
      <c r="H49" s="48">
        <v>47.36</v>
      </c>
    </row>
    <row r="50" spans="1:17" s="3" customFormat="1" ht="12.75" customHeight="1">
      <c r="A50" s="47">
        <v>41883</v>
      </c>
      <c r="B50" s="48">
        <v>44.77</v>
      </c>
      <c r="C50" s="48">
        <v>54.13</v>
      </c>
      <c r="D50" s="48">
        <v>8.5</v>
      </c>
      <c r="E50" s="48">
        <v>1.9</v>
      </c>
      <c r="F50" s="48">
        <v>33.39</v>
      </c>
      <c r="G50" s="48">
        <v>22.37</v>
      </c>
      <c r="H50" s="48">
        <v>47.4</v>
      </c>
    </row>
    <row r="51" spans="1:17" s="3" customFormat="1" ht="12.75" customHeight="1">
      <c r="A51" s="47">
        <v>41913</v>
      </c>
      <c r="B51" s="48">
        <v>43.03</v>
      </c>
      <c r="C51" s="48">
        <v>57.82</v>
      </c>
      <c r="D51" s="48">
        <v>8.3699999999999992</v>
      </c>
      <c r="E51" s="48">
        <v>2</v>
      </c>
      <c r="F51" s="48">
        <v>33.729999999999997</v>
      </c>
      <c r="G51" s="48">
        <v>20.58</v>
      </c>
      <c r="H51" s="48">
        <v>51.78</v>
      </c>
    </row>
    <row r="52" spans="1:17" s="3" customFormat="1" ht="12.75" customHeight="1">
      <c r="A52" s="47">
        <v>41944</v>
      </c>
      <c r="B52" s="48">
        <v>44.07</v>
      </c>
      <c r="C52" s="48">
        <v>72.87</v>
      </c>
      <c r="D52" s="48">
        <v>8.57</v>
      </c>
      <c r="E52" s="48">
        <v>2</v>
      </c>
      <c r="F52" s="48">
        <v>34.53</v>
      </c>
      <c r="G52" s="48">
        <v>21.12</v>
      </c>
      <c r="H52" s="48">
        <v>51.73</v>
      </c>
    </row>
    <row r="53" spans="1:17" s="3" customFormat="1" ht="12.75" customHeight="1">
      <c r="A53" s="47">
        <v>41974</v>
      </c>
      <c r="B53" s="48">
        <v>44.63</v>
      </c>
      <c r="C53" s="48">
        <v>35.549999999999997</v>
      </c>
      <c r="D53" s="48">
        <v>8.73</v>
      </c>
      <c r="E53" s="48">
        <v>1.97</v>
      </c>
      <c r="F53" s="48">
        <v>33.85</v>
      </c>
      <c r="G53" s="48">
        <v>22.77</v>
      </c>
      <c r="H53" s="48">
        <v>51.89</v>
      </c>
    </row>
    <row r="54" spans="1:17" s="3" customFormat="1" ht="12.75" customHeight="1">
      <c r="A54" s="47">
        <v>42005</v>
      </c>
      <c r="B54" s="48">
        <v>44.97</v>
      </c>
      <c r="C54" s="48">
        <v>57.9</v>
      </c>
      <c r="D54" s="48">
        <v>8.93</v>
      </c>
      <c r="E54" s="48">
        <v>1.9</v>
      </c>
      <c r="F54" s="48">
        <v>33.21</v>
      </c>
      <c r="G54" s="48">
        <v>24.62</v>
      </c>
      <c r="H54" s="48">
        <v>51.02</v>
      </c>
    </row>
    <row r="55" spans="1:17" s="3" customFormat="1" ht="12.75" customHeight="1">
      <c r="A55" s="47">
        <v>42036</v>
      </c>
      <c r="B55" s="48">
        <v>42.8</v>
      </c>
      <c r="C55" s="48">
        <v>54.08</v>
      </c>
      <c r="D55" s="48">
        <v>8.8000000000000007</v>
      </c>
      <c r="E55" s="48">
        <v>1.8</v>
      </c>
      <c r="F55" s="48">
        <v>33.880000000000003</v>
      </c>
      <c r="G55" s="48">
        <v>19.260000000000002</v>
      </c>
      <c r="H55" s="48">
        <v>50.08</v>
      </c>
    </row>
    <row r="56" spans="1:17" s="3" customFormat="1" ht="12.75" customHeight="1">
      <c r="A56" s="47">
        <v>42064</v>
      </c>
      <c r="B56" s="48">
        <v>42.87</v>
      </c>
      <c r="C56" s="48">
        <v>51.67</v>
      </c>
      <c r="D56" s="48">
        <v>8.73</v>
      </c>
      <c r="E56" s="48">
        <v>1.9</v>
      </c>
      <c r="F56" s="48">
        <v>36.11</v>
      </c>
      <c r="G56" s="48">
        <v>16.98</v>
      </c>
      <c r="H56" s="48">
        <v>51.17</v>
      </c>
    </row>
    <row r="57" spans="1:17" ht="13.8">
      <c r="A57" s="47">
        <v>42095</v>
      </c>
      <c r="B57" s="48">
        <v>41.03</v>
      </c>
      <c r="C57" s="48">
        <v>58.53</v>
      </c>
      <c r="D57" s="48">
        <v>8.67</v>
      </c>
      <c r="E57" s="48">
        <v>1.83</v>
      </c>
      <c r="F57" s="48">
        <v>36.29</v>
      </c>
      <c r="G57" s="48">
        <v>26.34</v>
      </c>
      <c r="H57" s="48">
        <v>50.88</v>
      </c>
      <c r="I57" s="3"/>
      <c r="J57" s="3"/>
      <c r="K57" s="3"/>
      <c r="L57" s="3"/>
    </row>
    <row r="58" spans="1:17" ht="13.8">
      <c r="A58" s="47">
        <v>42125</v>
      </c>
      <c r="B58" s="48">
        <v>40.97</v>
      </c>
      <c r="C58" s="48">
        <v>51.2</v>
      </c>
      <c r="D58" s="48">
        <v>8.6999999999999993</v>
      </c>
      <c r="E58" s="48">
        <v>1.87</v>
      </c>
      <c r="F58" s="48">
        <v>35.64</v>
      </c>
      <c r="G58" s="48">
        <v>25.06</v>
      </c>
      <c r="H58" s="48">
        <v>50.92</v>
      </c>
      <c r="I58" s="3"/>
      <c r="J58" s="3"/>
      <c r="K58" s="3"/>
      <c r="L58" s="3"/>
      <c r="M58" s="3"/>
      <c r="N58" s="3"/>
      <c r="O58" s="3"/>
      <c r="P58" s="3"/>
      <c r="Q58" s="3"/>
    </row>
    <row r="59" spans="1:17" ht="13.8">
      <c r="A59" s="47">
        <v>42156</v>
      </c>
      <c r="B59" s="48">
        <v>40.47</v>
      </c>
      <c r="C59" s="48">
        <v>27.87</v>
      </c>
      <c r="D59" s="48">
        <v>8.77</v>
      </c>
      <c r="E59" s="48">
        <v>1.8</v>
      </c>
      <c r="F59" s="48">
        <v>35.54</v>
      </c>
      <c r="G59" s="48">
        <v>27.81</v>
      </c>
      <c r="H59" s="48">
        <v>51.53</v>
      </c>
      <c r="I59" s="3"/>
      <c r="J59" s="3"/>
      <c r="K59" s="3"/>
      <c r="L59" s="3"/>
      <c r="M59" s="3"/>
      <c r="N59" s="3"/>
      <c r="O59" s="3"/>
      <c r="P59" s="3"/>
    </row>
    <row r="60" spans="1:17" ht="13.8">
      <c r="A60" s="47">
        <v>42186</v>
      </c>
      <c r="B60" s="48">
        <v>40.6</v>
      </c>
      <c r="C60" s="48">
        <v>43.21</v>
      </c>
      <c r="D60" s="48">
        <v>8.8000000000000007</v>
      </c>
      <c r="E60" s="48">
        <v>1.77</v>
      </c>
      <c r="F60" s="48">
        <v>36.17</v>
      </c>
      <c r="G60" s="48">
        <v>25.21</v>
      </c>
      <c r="H60" s="48">
        <v>51.08</v>
      </c>
      <c r="I60" s="3"/>
      <c r="J60" s="3"/>
      <c r="K60" s="3"/>
      <c r="L60" s="3"/>
    </row>
    <row r="61" spans="1:17" ht="13.8">
      <c r="A61" s="47">
        <v>42217</v>
      </c>
      <c r="B61" s="48">
        <v>41.7</v>
      </c>
      <c r="C61" s="48">
        <v>49.13</v>
      </c>
      <c r="D61" s="48">
        <v>8.6999999999999993</v>
      </c>
      <c r="E61" s="48">
        <v>1.77</v>
      </c>
      <c r="F61" s="48">
        <v>36.229999999999997</v>
      </c>
      <c r="G61" s="48">
        <v>23.53</v>
      </c>
      <c r="H61" s="48">
        <v>50.79</v>
      </c>
      <c r="I61" s="3"/>
      <c r="J61" s="3"/>
      <c r="K61" s="3"/>
      <c r="L61" s="3"/>
      <c r="M61" s="3"/>
      <c r="N61" s="3"/>
      <c r="O61" s="3"/>
      <c r="P61" s="3"/>
      <c r="Q61" s="3"/>
    </row>
    <row r="62" spans="1:17" ht="13.8">
      <c r="A62" s="47">
        <v>42248</v>
      </c>
      <c r="B62" s="48">
        <v>41.7</v>
      </c>
      <c r="C62" s="48">
        <v>49.17</v>
      </c>
      <c r="D62" s="48">
        <v>8.5299999999999994</v>
      </c>
      <c r="E62" s="48">
        <v>1.8</v>
      </c>
      <c r="F62" s="48">
        <v>36.76</v>
      </c>
      <c r="G62" s="48">
        <v>28.46</v>
      </c>
      <c r="H62" s="48">
        <v>51.2</v>
      </c>
      <c r="I62" s="3"/>
      <c r="J62" s="3"/>
      <c r="K62" s="3"/>
      <c r="L62" s="3"/>
    </row>
    <row r="63" spans="1:17" ht="13.8">
      <c r="A63" s="47">
        <v>42278</v>
      </c>
      <c r="B63" s="48">
        <v>42</v>
      </c>
      <c r="C63" s="48">
        <v>48.9</v>
      </c>
      <c r="D63" s="48">
        <v>8.43</v>
      </c>
      <c r="E63" s="48">
        <v>1.83</v>
      </c>
      <c r="F63" s="48">
        <v>37.33</v>
      </c>
      <c r="G63" s="48">
        <v>22.62</v>
      </c>
      <c r="H63" s="48">
        <v>50.64</v>
      </c>
      <c r="I63" s="3"/>
      <c r="J63" s="3"/>
      <c r="K63" s="3"/>
      <c r="L63" s="3"/>
    </row>
    <row r="64" spans="1:17" ht="13.8">
      <c r="A64" s="47">
        <v>42309</v>
      </c>
      <c r="B64" s="48">
        <v>41.9</v>
      </c>
      <c r="C64" s="48">
        <v>48.23</v>
      </c>
      <c r="D64" s="48">
        <v>8.33</v>
      </c>
      <c r="E64" s="48">
        <v>1.87</v>
      </c>
      <c r="F64" s="48">
        <v>36.840000000000003</v>
      </c>
      <c r="G64" s="48">
        <v>21.74</v>
      </c>
      <c r="H64" s="48">
        <v>51.48</v>
      </c>
      <c r="I64" s="3"/>
      <c r="J64" s="3"/>
      <c r="K64" s="3"/>
      <c r="L64" s="3"/>
    </row>
    <row r="65" spans="1:12" ht="13.8">
      <c r="A65" s="47">
        <v>42339</v>
      </c>
      <c r="B65" s="48">
        <v>43.03</v>
      </c>
      <c r="C65" s="48">
        <v>38.5</v>
      </c>
      <c r="D65" s="48">
        <v>8.1300000000000008</v>
      </c>
      <c r="E65" s="48">
        <v>1.87</v>
      </c>
      <c r="F65" s="48">
        <v>37.42</v>
      </c>
      <c r="G65" s="48">
        <v>24.88</v>
      </c>
      <c r="H65" s="48">
        <v>50.8</v>
      </c>
      <c r="I65" s="3"/>
      <c r="J65" s="3"/>
      <c r="K65" s="3"/>
      <c r="L65" s="3"/>
    </row>
    <row r="66" spans="1:12" ht="13.8">
      <c r="A66" s="47">
        <v>42370</v>
      </c>
      <c r="B66" s="48">
        <v>42.67</v>
      </c>
      <c r="C66" s="48">
        <v>48.7</v>
      </c>
      <c r="D66" s="48">
        <v>8.17</v>
      </c>
      <c r="E66" s="48">
        <v>1.9</v>
      </c>
      <c r="F66" s="48">
        <v>36.82</v>
      </c>
      <c r="G66" s="48">
        <v>22.51</v>
      </c>
      <c r="H66" s="48">
        <v>50.9</v>
      </c>
      <c r="I66" s="3"/>
      <c r="J66" s="3"/>
      <c r="K66" s="3"/>
      <c r="L66" s="3"/>
    </row>
    <row r="67" spans="1:12" ht="13.8">
      <c r="A67" s="47">
        <v>42401</v>
      </c>
      <c r="B67" s="48">
        <v>41.77</v>
      </c>
      <c r="C67" s="48">
        <v>48.73</v>
      </c>
      <c r="D67" s="48">
        <v>7.97</v>
      </c>
      <c r="E67" s="48">
        <v>1.73</v>
      </c>
      <c r="F67" s="48">
        <v>35.5</v>
      </c>
      <c r="G67" s="48">
        <v>23.33</v>
      </c>
      <c r="H67" s="48">
        <v>51.38</v>
      </c>
      <c r="I67" s="3"/>
      <c r="J67" s="3"/>
      <c r="K67" s="3"/>
      <c r="L67" s="3"/>
    </row>
    <row r="68" spans="1:12" ht="13.8">
      <c r="A68" s="47">
        <v>42430</v>
      </c>
      <c r="B68" s="48">
        <v>42.43</v>
      </c>
      <c r="C68" s="48">
        <v>33.43</v>
      </c>
      <c r="D68" s="48">
        <v>8.1</v>
      </c>
      <c r="E68" s="48">
        <v>1.8</v>
      </c>
      <c r="F68" s="48">
        <v>35.619999999999997</v>
      </c>
      <c r="G68" s="48">
        <v>31.62</v>
      </c>
      <c r="H68" s="48">
        <v>51.09</v>
      </c>
      <c r="I68" s="3"/>
      <c r="J68" s="3"/>
      <c r="K68" s="3"/>
      <c r="L68" s="3"/>
    </row>
    <row r="69" spans="1:12" ht="13.8">
      <c r="A69" s="47">
        <v>42461</v>
      </c>
      <c r="B69" s="48">
        <v>43.3</v>
      </c>
      <c r="C69" s="48">
        <v>24.67</v>
      </c>
      <c r="D69" s="48">
        <v>8.1999999999999993</v>
      </c>
      <c r="E69" s="48">
        <v>1.8</v>
      </c>
      <c r="F69" s="48">
        <v>35.17</v>
      </c>
      <c r="G69" s="48">
        <v>24.76</v>
      </c>
      <c r="H69" s="48">
        <v>51.03</v>
      </c>
      <c r="I69" s="3"/>
      <c r="J69" s="3"/>
      <c r="K69" s="3"/>
      <c r="L69" s="3"/>
    </row>
    <row r="70" spans="1:12" ht="13.8">
      <c r="A70" s="47">
        <v>42491</v>
      </c>
      <c r="B70" s="48">
        <v>44.37</v>
      </c>
      <c r="C70" s="48">
        <v>37.729999999999997</v>
      </c>
      <c r="D70" s="48">
        <v>8.17</v>
      </c>
      <c r="E70" s="48">
        <v>1.83</v>
      </c>
      <c r="F70" s="48">
        <v>36.700000000000003</v>
      </c>
      <c r="G70" s="48">
        <v>21.1</v>
      </c>
      <c r="H70" s="48">
        <v>51.6</v>
      </c>
      <c r="I70" s="3"/>
      <c r="J70" s="3"/>
      <c r="K70" s="3"/>
      <c r="L70" s="3"/>
    </row>
    <row r="71" spans="1:12" ht="13.8">
      <c r="A71" s="47">
        <v>42522</v>
      </c>
      <c r="B71" s="48">
        <v>51.37</v>
      </c>
      <c r="C71" s="48">
        <v>44.63</v>
      </c>
      <c r="D71" s="48">
        <v>8.1999999999999993</v>
      </c>
      <c r="E71" s="48">
        <v>1.73</v>
      </c>
      <c r="F71" s="48">
        <v>37.26</v>
      </c>
      <c r="G71" s="48">
        <v>25.35</v>
      </c>
      <c r="H71" s="48">
        <v>52.15</v>
      </c>
      <c r="I71" s="3"/>
      <c r="J71" s="3"/>
      <c r="K71" s="3"/>
      <c r="L71" s="3"/>
    </row>
    <row r="72" spans="1:12" ht="13.8">
      <c r="A72" s="47">
        <v>42552</v>
      </c>
      <c r="B72" s="48">
        <v>49.53</v>
      </c>
      <c r="C72" s="48">
        <v>39.57</v>
      </c>
      <c r="D72" s="48">
        <v>8.3000000000000007</v>
      </c>
      <c r="E72" s="48">
        <v>1.8</v>
      </c>
      <c r="F72" s="48">
        <v>36.08</v>
      </c>
      <c r="G72" s="48">
        <v>24.46</v>
      </c>
      <c r="H72" s="48">
        <v>52.35</v>
      </c>
      <c r="I72" s="3"/>
      <c r="J72" s="3"/>
      <c r="K72" s="3"/>
      <c r="L72" s="3"/>
    </row>
    <row r="73" spans="1:12" ht="13.8">
      <c r="A73" s="47">
        <v>42583</v>
      </c>
      <c r="B73" s="48">
        <v>48.9</v>
      </c>
      <c r="C73" s="48">
        <v>30.6</v>
      </c>
      <c r="D73" s="48">
        <v>8.1</v>
      </c>
      <c r="E73" s="48">
        <v>1.8</v>
      </c>
      <c r="F73" s="48">
        <v>36.090000000000003</v>
      </c>
      <c r="G73" s="48">
        <v>22.68</v>
      </c>
      <c r="H73" s="48">
        <v>52.76</v>
      </c>
      <c r="I73" s="3"/>
      <c r="J73" s="3"/>
      <c r="K73" s="3"/>
      <c r="L73" s="3"/>
    </row>
    <row r="74" spans="1:12" ht="13.8">
      <c r="A74" s="47">
        <v>42614</v>
      </c>
      <c r="B74" s="48">
        <v>51.1</v>
      </c>
      <c r="C74" s="48">
        <v>51.29</v>
      </c>
      <c r="D74" s="48">
        <v>8.0299999999999994</v>
      </c>
      <c r="E74" s="48">
        <v>1.7</v>
      </c>
      <c r="F74" s="48">
        <v>36.770000000000003</v>
      </c>
      <c r="G74" s="48">
        <v>25.5</v>
      </c>
      <c r="H74" s="48">
        <v>53.1</v>
      </c>
      <c r="I74" s="3"/>
      <c r="J74" s="3"/>
      <c r="K74" s="3"/>
      <c r="L74" s="3"/>
    </row>
    <row r="75" spans="1:12" ht="13.8">
      <c r="A75" s="47">
        <v>42644</v>
      </c>
      <c r="B75" s="48">
        <v>44.53</v>
      </c>
      <c r="C75" s="48">
        <v>34.17</v>
      </c>
      <c r="D75" s="48">
        <v>8.1300000000000008</v>
      </c>
      <c r="E75" s="48">
        <v>1.83</v>
      </c>
      <c r="F75" s="48">
        <v>34.99</v>
      </c>
      <c r="G75" s="48">
        <v>22.07</v>
      </c>
      <c r="H75" s="48">
        <v>51.96</v>
      </c>
      <c r="I75" s="3"/>
      <c r="J75" s="3"/>
      <c r="K75" s="3"/>
      <c r="L75" s="3"/>
    </row>
    <row r="76" spans="1:12" ht="13.8">
      <c r="A76" s="47">
        <v>42675</v>
      </c>
      <c r="B76" s="48">
        <v>45.6</v>
      </c>
      <c r="C76" s="48">
        <v>49.8</v>
      </c>
      <c r="D76" s="48">
        <v>8.07</v>
      </c>
      <c r="E76" s="48">
        <v>1.8</v>
      </c>
      <c r="F76" s="48">
        <v>35.69</v>
      </c>
      <c r="G76" s="48">
        <v>25.56</v>
      </c>
      <c r="H76" s="48">
        <v>52.63</v>
      </c>
      <c r="I76" s="3"/>
      <c r="J76" s="3"/>
      <c r="K76" s="3"/>
      <c r="L76" s="3"/>
    </row>
    <row r="77" spans="1:12" ht="13.8">
      <c r="A77" s="47">
        <v>42705</v>
      </c>
      <c r="B77" s="48">
        <v>45.3</v>
      </c>
      <c r="C77" s="48">
        <v>60.87</v>
      </c>
      <c r="D77" s="48">
        <v>8.1</v>
      </c>
      <c r="E77" s="48">
        <v>1.87</v>
      </c>
      <c r="F77" s="48">
        <v>35.44</v>
      </c>
      <c r="G77" s="48">
        <v>23.46</v>
      </c>
      <c r="H77" s="48">
        <v>52.61</v>
      </c>
      <c r="I77" s="3"/>
      <c r="J77" s="3"/>
      <c r="K77" s="3"/>
      <c r="L77" s="3"/>
    </row>
    <row r="78" spans="1:12" ht="13.8">
      <c r="A78" s="47">
        <v>42736</v>
      </c>
      <c r="B78" s="48">
        <v>46.8</v>
      </c>
      <c r="C78" s="48">
        <v>72.83</v>
      </c>
      <c r="D78" s="48">
        <v>8.1300000000000008</v>
      </c>
      <c r="E78" s="48">
        <v>1.8</v>
      </c>
      <c r="F78" s="48">
        <v>36.4</v>
      </c>
      <c r="G78" s="48">
        <v>31.41</v>
      </c>
      <c r="H78" s="48">
        <v>52.86</v>
      </c>
      <c r="I78" s="3"/>
      <c r="J78" s="3"/>
      <c r="K78" s="3"/>
      <c r="L78" s="3"/>
    </row>
    <row r="79" spans="1:12" ht="13.8">
      <c r="A79" s="47">
        <v>42767</v>
      </c>
      <c r="B79" s="48">
        <v>43.8</v>
      </c>
      <c r="C79" s="48">
        <v>24.33</v>
      </c>
      <c r="D79" s="48">
        <v>8</v>
      </c>
      <c r="E79" s="48">
        <v>1.8</v>
      </c>
      <c r="F79" s="48">
        <v>35.47</v>
      </c>
      <c r="G79" s="48">
        <v>25.32</v>
      </c>
      <c r="H79" s="48">
        <v>53</v>
      </c>
      <c r="I79" s="3"/>
      <c r="J79" s="3"/>
      <c r="K79" s="3"/>
      <c r="L79" s="3"/>
    </row>
    <row r="80" spans="1:12" ht="13.8">
      <c r="A80" s="47">
        <v>42795</v>
      </c>
      <c r="B80" s="48">
        <v>46.43</v>
      </c>
      <c r="C80" s="48">
        <v>36.53</v>
      </c>
      <c r="D80" s="48">
        <v>8.27</v>
      </c>
      <c r="E80" s="48">
        <v>1.83</v>
      </c>
      <c r="F80" s="48">
        <v>34.19</v>
      </c>
      <c r="G80" s="48">
        <v>20.29</v>
      </c>
      <c r="H80" s="48">
        <v>52.64</v>
      </c>
      <c r="I80" s="3"/>
      <c r="J80" s="3"/>
      <c r="K80" s="3"/>
      <c r="L80" s="3"/>
    </row>
    <row r="81" spans="1:12" ht="13.8">
      <c r="A81" s="47">
        <v>42826</v>
      </c>
      <c r="B81" s="48">
        <v>45.57</v>
      </c>
      <c r="C81" s="48">
        <v>37.369999999999997</v>
      </c>
      <c r="D81" s="48">
        <v>8.74</v>
      </c>
      <c r="E81" s="48">
        <v>1.83</v>
      </c>
      <c r="F81" s="48">
        <v>35</v>
      </c>
      <c r="G81" s="48">
        <v>17.7</v>
      </c>
      <c r="H81" s="48">
        <v>53.4</v>
      </c>
      <c r="I81" s="3"/>
      <c r="J81" s="3"/>
      <c r="K81" s="3"/>
      <c r="L81" s="3"/>
    </row>
    <row r="82" spans="1:12" ht="13.8">
      <c r="A82" s="47">
        <v>42856</v>
      </c>
      <c r="B82" s="48">
        <v>46.37</v>
      </c>
      <c r="C82" s="48">
        <v>40.07</v>
      </c>
      <c r="D82" s="48">
        <v>9.26</v>
      </c>
      <c r="E82" s="48">
        <v>1.83</v>
      </c>
      <c r="F82" s="48">
        <v>35.840000000000003</v>
      </c>
      <c r="G82" s="48">
        <v>22.07</v>
      </c>
      <c r="H82" s="48">
        <v>54.26</v>
      </c>
      <c r="I82" s="3"/>
      <c r="J82" s="3"/>
      <c r="K82" s="3"/>
      <c r="L82" s="3"/>
    </row>
    <row r="83" spans="1:12" ht="13.8">
      <c r="A83" s="47">
        <v>42887</v>
      </c>
      <c r="B83" s="48">
        <v>47.27</v>
      </c>
      <c r="C83" s="48">
        <v>48.7</v>
      </c>
      <c r="D83" s="48">
        <v>9.44</v>
      </c>
      <c r="E83" s="48">
        <v>1.87</v>
      </c>
      <c r="F83" s="48">
        <v>37.590000000000003</v>
      </c>
      <c r="G83" s="48">
        <v>20.28</v>
      </c>
      <c r="H83" s="48">
        <v>54.81</v>
      </c>
      <c r="I83" s="3"/>
      <c r="J83" s="3"/>
      <c r="K83" s="3"/>
      <c r="L83" s="3"/>
    </row>
    <row r="84" spans="1:12" ht="13.8">
      <c r="A84" s="47">
        <v>42917</v>
      </c>
      <c r="B84" s="48">
        <v>46.2</v>
      </c>
      <c r="C84" s="48">
        <v>41.59</v>
      </c>
      <c r="D84" s="48">
        <v>9.2100000000000009</v>
      </c>
      <c r="E84" s="48">
        <v>1.8</v>
      </c>
      <c r="F84" s="48">
        <v>36.049999999999997</v>
      </c>
      <c r="G84" s="48">
        <v>19.600000000000001</v>
      </c>
      <c r="H84" s="48">
        <v>54</v>
      </c>
      <c r="I84" s="3"/>
      <c r="J84" s="3"/>
      <c r="K84" s="3"/>
      <c r="L84" s="3"/>
    </row>
    <row r="85" spans="1:12" ht="13.8">
      <c r="A85" s="47">
        <v>42948</v>
      </c>
      <c r="B85" s="48">
        <v>46.13</v>
      </c>
      <c r="C85" s="48">
        <v>43.39</v>
      </c>
      <c r="D85" s="48">
        <v>9.27</v>
      </c>
      <c r="E85" s="48">
        <v>1.83</v>
      </c>
      <c r="F85" s="48">
        <v>36.65</v>
      </c>
      <c r="G85" s="48">
        <v>19.66</v>
      </c>
      <c r="H85" s="48">
        <v>53.77</v>
      </c>
      <c r="I85" s="3"/>
      <c r="J85" s="3"/>
      <c r="K85" s="3"/>
      <c r="L85" s="3"/>
    </row>
    <row r="86" spans="1:12" ht="13.8">
      <c r="A86" s="47">
        <v>42979</v>
      </c>
      <c r="B86" s="48">
        <v>46.8</v>
      </c>
      <c r="C86" s="48">
        <v>44.92</v>
      </c>
      <c r="D86" s="48">
        <v>9.19</v>
      </c>
      <c r="E86" s="48">
        <v>1.87</v>
      </c>
      <c r="F86" s="48">
        <v>35.99</v>
      </c>
      <c r="G86" s="48">
        <v>24.41</v>
      </c>
      <c r="H86" s="48">
        <v>54.4</v>
      </c>
      <c r="I86" s="3"/>
      <c r="J86" s="3"/>
      <c r="K86" s="3"/>
      <c r="L86" s="3"/>
    </row>
    <row r="87" spans="1:12" ht="13.8">
      <c r="A87" s="47">
        <v>43009</v>
      </c>
      <c r="B87" s="48">
        <v>48.13</v>
      </c>
      <c r="C87" s="48">
        <v>37.380000000000003</v>
      </c>
      <c r="D87" s="48">
        <v>9.1199999999999992</v>
      </c>
      <c r="E87" s="48">
        <v>1.9</v>
      </c>
      <c r="F87" s="48">
        <v>38.35</v>
      </c>
      <c r="G87" s="48">
        <v>24.2</v>
      </c>
      <c r="H87" s="48">
        <v>54.22</v>
      </c>
    </row>
    <row r="88" spans="1:12" ht="13.8">
      <c r="A88" s="47">
        <v>43040</v>
      </c>
      <c r="B88" s="48">
        <v>46.97</v>
      </c>
      <c r="C88" s="48">
        <v>42.13</v>
      </c>
      <c r="D88" s="48">
        <v>9.18</v>
      </c>
      <c r="E88" s="48">
        <v>1.9</v>
      </c>
      <c r="F88" s="48">
        <v>37.51</v>
      </c>
      <c r="G88" s="48">
        <v>23.47</v>
      </c>
      <c r="H88" s="48">
        <v>54.66</v>
      </c>
    </row>
    <row r="89" spans="1:12" ht="13.8">
      <c r="A89" s="47">
        <v>43070</v>
      </c>
      <c r="B89" s="48">
        <v>48.87</v>
      </c>
      <c r="C89" s="48">
        <v>60.87</v>
      </c>
      <c r="D89" s="48">
        <v>9.2799999999999994</v>
      </c>
      <c r="E89" s="48">
        <v>2</v>
      </c>
      <c r="F89" s="48">
        <v>37.65</v>
      </c>
      <c r="G89" s="48">
        <v>26.47</v>
      </c>
      <c r="H89" s="48">
        <v>54.71</v>
      </c>
    </row>
    <row r="90" spans="1:12" ht="13.8">
      <c r="A90" s="47">
        <v>43101</v>
      </c>
      <c r="B90" s="48">
        <v>48.2</v>
      </c>
      <c r="C90" s="48">
        <v>36.700000000000003</v>
      </c>
      <c r="D90" s="48">
        <v>9.4</v>
      </c>
      <c r="E90" s="48">
        <v>1.9</v>
      </c>
      <c r="F90" s="48">
        <v>37.39</v>
      </c>
      <c r="G90" s="48">
        <v>24.73</v>
      </c>
      <c r="H90" s="48">
        <v>54.36</v>
      </c>
    </row>
    <row r="91" spans="1:12" ht="13.8">
      <c r="A91" s="47">
        <v>43132</v>
      </c>
      <c r="B91" s="48">
        <v>47.13</v>
      </c>
      <c r="C91" s="48">
        <v>47.64</v>
      </c>
      <c r="D91" s="48">
        <v>9.26</v>
      </c>
      <c r="E91" s="48">
        <v>1.8</v>
      </c>
      <c r="F91" s="48">
        <v>37.869999999999997</v>
      </c>
      <c r="G91" s="48">
        <v>36.74</v>
      </c>
      <c r="H91" s="48">
        <v>54.51</v>
      </c>
    </row>
    <row r="92" spans="1:12" ht="13.8">
      <c r="A92" s="47">
        <v>43160</v>
      </c>
      <c r="B92" s="48">
        <v>48.23</v>
      </c>
      <c r="C92" s="48">
        <v>53</v>
      </c>
      <c r="D92" s="48">
        <v>9.8699999999999992</v>
      </c>
      <c r="E92" s="48">
        <v>1.9</v>
      </c>
      <c r="F92" s="48">
        <v>37.72</v>
      </c>
      <c r="G92" s="48">
        <v>23.43</v>
      </c>
      <c r="H92" s="48">
        <v>54.25</v>
      </c>
    </row>
    <row r="93" spans="1:12" ht="13.8">
      <c r="A93" s="47">
        <v>43191</v>
      </c>
      <c r="B93" s="48">
        <v>50.2</v>
      </c>
      <c r="C93" s="48">
        <v>73.069999999999993</v>
      </c>
      <c r="D93" s="48">
        <v>9.51</v>
      </c>
      <c r="E93" s="48">
        <v>1.93</v>
      </c>
      <c r="F93" s="48">
        <v>38.46</v>
      </c>
      <c r="G93" s="48">
        <v>28.46</v>
      </c>
      <c r="H93" s="48">
        <v>54.99</v>
      </c>
    </row>
    <row r="94" spans="1:12" ht="13.8">
      <c r="A94" s="47">
        <v>43221</v>
      </c>
      <c r="B94" s="48">
        <v>49.9</v>
      </c>
      <c r="C94" s="48">
        <v>36.53</v>
      </c>
      <c r="D94" s="48">
        <v>10.199999999999999</v>
      </c>
      <c r="E94" s="48">
        <v>1.93</v>
      </c>
      <c r="F94" s="48">
        <v>38.76</v>
      </c>
      <c r="G94" s="48">
        <v>22.99</v>
      </c>
      <c r="H94" s="48">
        <v>56.38</v>
      </c>
    </row>
    <row r="95" spans="1:12" ht="13.8">
      <c r="A95" s="47">
        <v>43252</v>
      </c>
      <c r="B95" s="48">
        <v>50.17</v>
      </c>
      <c r="C95" s="48">
        <v>0</v>
      </c>
      <c r="D95" s="48">
        <v>9.9700000000000006</v>
      </c>
      <c r="E95" s="48">
        <v>1.87</v>
      </c>
      <c r="F95" s="48">
        <v>40.98</v>
      </c>
      <c r="G95" s="48">
        <v>25.46</v>
      </c>
      <c r="H95" s="48">
        <v>56</v>
      </c>
    </row>
    <row r="96" spans="1:12" ht="13.8">
      <c r="A96" s="47">
        <v>43282</v>
      </c>
      <c r="B96" s="48">
        <v>50.7</v>
      </c>
      <c r="C96" s="48">
        <v>48.7</v>
      </c>
      <c r="D96" s="48">
        <v>10.029999999999999</v>
      </c>
      <c r="E96" s="48">
        <v>1.83</v>
      </c>
      <c r="F96" s="48">
        <v>38.96</v>
      </c>
      <c r="G96" s="48">
        <v>22.02</v>
      </c>
      <c r="H96" s="48">
        <v>55.46</v>
      </c>
    </row>
    <row r="97" spans="1:8" ht="13.8">
      <c r="A97" s="47">
        <v>43313</v>
      </c>
      <c r="B97" s="48">
        <v>52.5</v>
      </c>
      <c r="C97" s="48">
        <v>24.37</v>
      </c>
      <c r="D97" s="48">
        <v>9.98</v>
      </c>
      <c r="E97" s="48">
        <v>1.9</v>
      </c>
      <c r="F97" s="48">
        <v>39.1</v>
      </c>
      <c r="G97" s="48">
        <v>22.22</v>
      </c>
      <c r="H97" s="48">
        <v>55.59</v>
      </c>
    </row>
    <row r="98" spans="1:8" ht="13.8">
      <c r="A98" s="47">
        <v>43344</v>
      </c>
      <c r="B98" s="48">
        <v>52.43</v>
      </c>
      <c r="C98" s="48">
        <v>72.19</v>
      </c>
      <c r="D98" s="48">
        <v>10.199999999999999</v>
      </c>
      <c r="E98" s="48">
        <v>1.9</v>
      </c>
      <c r="F98" s="48">
        <v>39.479999999999997</v>
      </c>
      <c r="G98" s="48">
        <v>21.26</v>
      </c>
      <c r="H98" s="48">
        <v>55.4</v>
      </c>
    </row>
    <row r="99" spans="1:8" ht="13.8">
      <c r="A99" s="47">
        <v>43374</v>
      </c>
      <c r="B99" s="48">
        <v>51.33</v>
      </c>
      <c r="C99" s="48">
        <v>46.59</v>
      </c>
      <c r="D99" s="48">
        <v>10.039999999999999</v>
      </c>
      <c r="E99" s="48">
        <v>1.87</v>
      </c>
      <c r="F99" s="48">
        <v>40.270000000000003</v>
      </c>
      <c r="G99" s="48">
        <v>23.15</v>
      </c>
      <c r="H99" s="48">
        <v>55.79</v>
      </c>
    </row>
    <row r="100" spans="1:8" ht="13.8">
      <c r="A100" s="47">
        <v>43405</v>
      </c>
      <c r="B100" s="48">
        <v>51.13</v>
      </c>
      <c r="C100" s="48">
        <v>73.069999999999993</v>
      </c>
      <c r="D100" s="48">
        <v>10.42</v>
      </c>
      <c r="E100" s="48">
        <v>2.0299999999999998</v>
      </c>
      <c r="F100" s="48">
        <v>40.56</v>
      </c>
      <c r="G100" s="48">
        <v>22.03</v>
      </c>
      <c r="H100" s="48">
        <v>55.49</v>
      </c>
    </row>
    <row r="101" spans="1:8" ht="13.8">
      <c r="A101" s="47">
        <v>43435</v>
      </c>
      <c r="B101" s="48">
        <v>52.7</v>
      </c>
      <c r="C101" s="48">
        <v>60.72</v>
      </c>
      <c r="D101" s="48">
        <v>10.54</v>
      </c>
      <c r="E101" s="48">
        <v>2</v>
      </c>
      <c r="F101" s="48">
        <v>40.89</v>
      </c>
      <c r="G101" s="48">
        <v>18.72</v>
      </c>
      <c r="H101" s="48">
        <v>55.84</v>
      </c>
    </row>
    <row r="102" spans="1:8" ht="13.8">
      <c r="A102" s="47">
        <v>43466</v>
      </c>
      <c r="B102" s="48">
        <v>50.7</v>
      </c>
      <c r="C102" s="48">
        <v>37.200000000000003</v>
      </c>
      <c r="D102" s="48">
        <v>10.44</v>
      </c>
      <c r="E102" s="48">
        <v>1.93</v>
      </c>
      <c r="F102" s="48">
        <v>39.270000000000003</v>
      </c>
      <c r="G102" s="48">
        <v>24.21</v>
      </c>
      <c r="H102" s="48">
        <v>55.73</v>
      </c>
    </row>
    <row r="103" spans="1:8" ht="13.8">
      <c r="A103" s="47">
        <v>43497</v>
      </c>
      <c r="B103" s="48">
        <v>51.53</v>
      </c>
      <c r="C103" s="48">
        <v>25.37</v>
      </c>
      <c r="D103" s="48">
        <v>10.210000000000001</v>
      </c>
      <c r="E103" s="48">
        <v>1.9</v>
      </c>
      <c r="F103" s="48">
        <v>40.04</v>
      </c>
      <c r="G103" s="48">
        <v>21.48</v>
      </c>
      <c r="H103" s="48">
        <v>55.26</v>
      </c>
    </row>
    <row r="104" spans="1:8" ht="13.8">
      <c r="A104" s="47">
        <v>43525</v>
      </c>
      <c r="B104" s="48">
        <v>51.5</v>
      </c>
      <c r="C104" s="48">
        <v>47.7</v>
      </c>
      <c r="D104" s="48">
        <v>10.69</v>
      </c>
      <c r="E104" s="48">
        <v>1.9</v>
      </c>
      <c r="F104" s="48">
        <v>40.729999999999997</v>
      </c>
      <c r="G104" s="48">
        <v>23.01</v>
      </c>
      <c r="H104" s="48">
        <v>55.09</v>
      </c>
    </row>
    <row r="105" spans="1:8" ht="13.8">
      <c r="A105" s="47">
        <v>43556</v>
      </c>
      <c r="B105" s="48">
        <v>52.83</v>
      </c>
      <c r="C105" s="48">
        <v>0</v>
      </c>
      <c r="D105" s="48">
        <v>10.69</v>
      </c>
      <c r="E105" s="48">
        <v>1.97</v>
      </c>
      <c r="F105" s="48">
        <v>39.56</v>
      </c>
      <c r="G105" s="48">
        <v>24.78</v>
      </c>
      <c r="H105" s="48">
        <v>55.33</v>
      </c>
    </row>
    <row r="106" spans="1:8" ht="13.8">
      <c r="A106" s="47">
        <v>43586</v>
      </c>
      <c r="B106" s="48">
        <v>53.87</v>
      </c>
      <c r="C106" s="48">
        <v>60.9</v>
      </c>
      <c r="D106" s="48">
        <v>10.59</v>
      </c>
      <c r="E106" s="48">
        <v>1.9</v>
      </c>
      <c r="F106" s="48">
        <v>41.98</v>
      </c>
      <c r="G106" s="48">
        <v>21.64</v>
      </c>
      <c r="H106" s="48">
        <v>55.5</v>
      </c>
    </row>
    <row r="107" spans="1:8" ht="13.8">
      <c r="A107" s="47">
        <v>43617</v>
      </c>
      <c r="B107" s="48">
        <v>53.83</v>
      </c>
      <c r="C107" s="48">
        <v>36.53</v>
      </c>
      <c r="D107" s="48">
        <v>10.39</v>
      </c>
      <c r="E107" s="48">
        <v>1.93</v>
      </c>
      <c r="F107" s="48">
        <v>41.73</v>
      </c>
      <c r="G107" s="48">
        <v>22.83</v>
      </c>
      <c r="H107" s="48">
        <v>56.27</v>
      </c>
    </row>
    <row r="108" spans="1:8" ht="13.8">
      <c r="A108" s="47">
        <v>43647</v>
      </c>
      <c r="B108" s="48">
        <v>54.1</v>
      </c>
      <c r="C108" s="48">
        <v>36.770000000000003</v>
      </c>
      <c r="D108" s="48">
        <v>10.53</v>
      </c>
      <c r="E108" s="48">
        <v>1.93</v>
      </c>
      <c r="F108" s="48">
        <v>41.44</v>
      </c>
      <c r="G108" s="48">
        <v>22.09</v>
      </c>
      <c r="H108" s="48">
        <v>56.56</v>
      </c>
    </row>
    <row r="109" spans="1:8" ht="13.8">
      <c r="A109" s="47">
        <v>43678</v>
      </c>
      <c r="B109" s="48">
        <v>52</v>
      </c>
      <c r="C109" s="48">
        <v>53.23</v>
      </c>
      <c r="D109" s="48">
        <v>10.130000000000001</v>
      </c>
      <c r="E109" s="48">
        <v>1.87</v>
      </c>
      <c r="F109" s="48">
        <v>42.57</v>
      </c>
      <c r="G109" s="48">
        <v>25.46</v>
      </c>
      <c r="H109" s="48">
        <v>56.6</v>
      </c>
    </row>
    <row r="110" spans="1:8" ht="13.8">
      <c r="A110" s="47">
        <v>43709</v>
      </c>
      <c r="B110" s="48">
        <v>46.53</v>
      </c>
      <c r="C110" s="48">
        <v>55.27</v>
      </c>
      <c r="D110" s="48">
        <v>10.33</v>
      </c>
      <c r="E110" s="48">
        <v>1.87</v>
      </c>
      <c r="F110" s="48">
        <v>44.76</v>
      </c>
      <c r="G110" s="48">
        <v>26.39</v>
      </c>
      <c r="H110" s="48">
        <v>57.02</v>
      </c>
    </row>
    <row r="111" spans="1:8" ht="13.8">
      <c r="A111" s="47">
        <v>43739</v>
      </c>
      <c r="B111" s="48">
        <v>49.23</v>
      </c>
      <c r="C111" s="48">
        <v>46.69</v>
      </c>
      <c r="D111" s="48">
        <v>10.83</v>
      </c>
      <c r="E111" s="48">
        <v>1.87</v>
      </c>
      <c r="F111" s="48">
        <v>44.55</v>
      </c>
      <c r="G111" s="48">
        <v>24.76</v>
      </c>
      <c r="H111" s="48">
        <v>58.25</v>
      </c>
    </row>
    <row r="112" spans="1:8" ht="13.8">
      <c r="A112" s="47">
        <v>43770</v>
      </c>
      <c r="B112" s="48">
        <v>43.9</v>
      </c>
      <c r="C112" s="48">
        <v>39.299999999999997</v>
      </c>
      <c r="D112" s="48">
        <v>10.5</v>
      </c>
      <c r="E112" s="48">
        <v>1.97</v>
      </c>
      <c r="F112" s="48">
        <v>43.43</v>
      </c>
      <c r="G112" s="48">
        <v>21.76</v>
      </c>
      <c r="H112" s="48">
        <v>58.62</v>
      </c>
    </row>
    <row r="113" spans="1:8" ht="13.8">
      <c r="A113" s="47">
        <v>43800</v>
      </c>
      <c r="B113" s="48">
        <v>43.73</v>
      </c>
      <c r="C113" s="48">
        <v>52.75</v>
      </c>
      <c r="D113" s="48">
        <v>10.33</v>
      </c>
      <c r="E113" s="48">
        <v>1.97</v>
      </c>
      <c r="F113" s="48">
        <v>45.44</v>
      </c>
      <c r="G113" s="48">
        <v>23.65</v>
      </c>
      <c r="H113" s="48">
        <v>57.72</v>
      </c>
    </row>
    <row r="114" spans="1:8" ht="13.8">
      <c r="A114" s="47">
        <v>43831</v>
      </c>
      <c r="B114" s="48">
        <v>45.07</v>
      </c>
      <c r="C114" s="48">
        <v>49.27</v>
      </c>
      <c r="D114" s="48">
        <v>10.3</v>
      </c>
      <c r="E114" s="48">
        <v>2.0299999999999998</v>
      </c>
      <c r="F114" s="48">
        <v>43.02</v>
      </c>
      <c r="G114" s="48">
        <v>35.619999999999997</v>
      </c>
      <c r="H114" s="48">
        <v>57.5</v>
      </c>
    </row>
    <row r="115" spans="1:8" ht="13.8">
      <c r="A115" s="47">
        <v>43862</v>
      </c>
      <c r="B115" s="48">
        <v>44.37</v>
      </c>
      <c r="C115" s="48">
        <v>38.090000000000003</v>
      </c>
      <c r="D115" s="48">
        <v>10.17</v>
      </c>
      <c r="E115" s="48">
        <v>2</v>
      </c>
      <c r="F115" s="48">
        <v>41.65</v>
      </c>
      <c r="G115" s="48">
        <v>28.55</v>
      </c>
      <c r="H115" s="48">
        <v>56.85</v>
      </c>
    </row>
    <row r="116" spans="1:8" ht="13.8">
      <c r="A116" s="47">
        <v>43891</v>
      </c>
      <c r="B116" s="48">
        <v>43</v>
      </c>
      <c r="C116" s="48">
        <v>43.33</v>
      </c>
      <c r="D116" s="48">
        <v>10.4</v>
      </c>
      <c r="E116" s="48">
        <v>2.0299999999999998</v>
      </c>
      <c r="F116" s="48">
        <v>41.73</v>
      </c>
      <c r="G116" s="48">
        <v>26.12</v>
      </c>
      <c r="H116" s="48">
        <v>57.75</v>
      </c>
    </row>
    <row r="117" spans="1:8" ht="13.8">
      <c r="A117" s="47">
        <v>43922</v>
      </c>
      <c r="B117" s="48">
        <v>41.03</v>
      </c>
      <c r="C117" s="48">
        <v>57.53</v>
      </c>
      <c r="D117" s="48">
        <v>10.47</v>
      </c>
      <c r="E117" s="48">
        <v>2.1</v>
      </c>
      <c r="F117" s="48">
        <v>44.49</v>
      </c>
      <c r="G117" s="48">
        <v>27.71</v>
      </c>
      <c r="H117" s="48">
        <v>60.89</v>
      </c>
    </row>
    <row r="118" spans="1:8" ht="13.8">
      <c r="A118" s="47">
        <v>43952</v>
      </c>
      <c r="B118" s="48">
        <v>43.73</v>
      </c>
      <c r="C118" s="48">
        <v>0</v>
      </c>
      <c r="D118" s="48">
        <v>11.53</v>
      </c>
      <c r="E118" s="48">
        <v>2</v>
      </c>
      <c r="F118" s="48">
        <v>44.01</v>
      </c>
      <c r="G118" s="48">
        <v>26.34</v>
      </c>
      <c r="H118" s="48">
        <v>60.95</v>
      </c>
    </row>
    <row r="119" spans="1:8" ht="13.8">
      <c r="A119" s="47">
        <v>43983</v>
      </c>
      <c r="B119" s="48">
        <v>45.17</v>
      </c>
      <c r="C119" s="48">
        <v>36.5</v>
      </c>
      <c r="D119" s="48">
        <v>12.83</v>
      </c>
      <c r="E119" s="48">
        <v>1.93</v>
      </c>
      <c r="F119" s="48">
        <v>44.81</v>
      </c>
      <c r="G119" s="48">
        <v>26.71</v>
      </c>
      <c r="H119" s="48">
        <v>62.02</v>
      </c>
    </row>
    <row r="120" spans="1:8" ht="13.8">
      <c r="A120" s="47">
        <v>44013</v>
      </c>
      <c r="B120" s="48">
        <v>45.43</v>
      </c>
      <c r="C120" s="48">
        <v>47.03</v>
      </c>
      <c r="D120" s="48">
        <v>12.3</v>
      </c>
      <c r="E120" s="48">
        <v>1.97</v>
      </c>
      <c r="F120" s="48">
        <v>43.4</v>
      </c>
      <c r="G120" s="48">
        <v>20.55</v>
      </c>
      <c r="H120" s="48">
        <v>61.86</v>
      </c>
    </row>
    <row r="121" spans="1:8" ht="13.8">
      <c r="A121" s="47">
        <v>44044</v>
      </c>
      <c r="B121" s="48">
        <v>42.57</v>
      </c>
      <c r="C121" s="48">
        <v>34.630000000000003</v>
      </c>
      <c r="D121" s="48">
        <v>12.17</v>
      </c>
      <c r="E121" s="48">
        <v>1.97</v>
      </c>
      <c r="F121" s="48">
        <v>44.76</v>
      </c>
      <c r="G121" s="48">
        <v>24.85</v>
      </c>
      <c r="H121" s="48">
        <v>61.18</v>
      </c>
    </row>
    <row r="122" spans="1:8" ht="13.8">
      <c r="A122" s="47">
        <v>44075</v>
      </c>
      <c r="B122" s="48">
        <v>44.87</v>
      </c>
      <c r="C122" s="48">
        <v>0</v>
      </c>
      <c r="D122" s="48">
        <v>11.73</v>
      </c>
      <c r="E122" s="48">
        <v>1.93</v>
      </c>
      <c r="F122" s="48">
        <v>46.03</v>
      </c>
      <c r="G122" s="48">
        <v>27.51</v>
      </c>
      <c r="H122" s="48">
        <v>60.89</v>
      </c>
    </row>
    <row r="123" spans="1:8" ht="13.8">
      <c r="A123" s="47">
        <v>44105</v>
      </c>
      <c r="B123" s="48">
        <v>43.43</v>
      </c>
      <c r="C123" s="48">
        <v>52.41</v>
      </c>
      <c r="D123" s="48">
        <v>11.2</v>
      </c>
      <c r="E123" s="48">
        <v>1.9</v>
      </c>
      <c r="F123" s="48">
        <v>45.95</v>
      </c>
      <c r="G123" s="48">
        <v>23.7</v>
      </c>
      <c r="H123" s="48">
        <v>61.43</v>
      </c>
    </row>
    <row r="124" spans="1:8" ht="13.8">
      <c r="A124" s="47">
        <v>44137</v>
      </c>
      <c r="B124" s="48">
        <v>43.03</v>
      </c>
      <c r="C124" s="48">
        <v>48.7</v>
      </c>
      <c r="D124" s="48">
        <v>12.23</v>
      </c>
      <c r="E124" s="48">
        <v>2.0699999999999998</v>
      </c>
      <c r="F124" s="48">
        <v>49.38</v>
      </c>
      <c r="G124" s="48">
        <v>19.940000000000001</v>
      </c>
      <c r="H124" s="48">
        <v>61.14</v>
      </c>
    </row>
    <row r="125" spans="1:8" ht="13.8">
      <c r="A125" s="47">
        <v>44168</v>
      </c>
      <c r="B125" s="48">
        <v>40.299999999999997</v>
      </c>
      <c r="C125" s="48">
        <v>50.9</v>
      </c>
      <c r="D125" s="48">
        <v>12</v>
      </c>
      <c r="E125" s="48">
        <v>2.0699999999999998</v>
      </c>
      <c r="F125" s="48">
        <v>46.14</v>
      </c>
      <c r="G125" s="48">
        <v>27.11</v>
      </c>
      <c r="H125" s="48">
        <v>60.78</v>
      </c>
    </row>
    <row r="126" spans="1:8" ht="13.8">
      <c r="A126" s="47">
        <v>44199</v>
      </c>
      <c r="B126" s="48">
        <v>42.9</v>
      </c>
      <c r="C126" s="48">
        <v>33.9</v>
      </c>
      <c r="D126" s="48">
        <v>11.53</v>
      </c>
      <c r="E126" s="48">
        <v>2.1</v>
      </c>
      <c r="F126" s="48">
        <v>51.89</v>
      </c>
      <c r="G126" s="48">
        <v>24.4</v>
      </c>
      <c r="H126" s="48">
        <v>59.93</v>
      </c>
    </row>
    <row r="127" spans="1:8" ht="13.8">
      <c r="A127" s="47">
        <v>44228</v>
      </c>
      <c r="B127" s="48">
        <v>43.57</v>
      </c>
      <c r="C127" s="48">
        <v>48.7</v>
      </c>
      <c r="D127" s="48">
        <v>11.23</v>
      </c>
      <c r="E127" s="48">
        <v>2.0299999999999998</v>
      </c>
      <c r="F127" s="48">
        <v>47.27</v>
      </c>
      <c r="G127" s="48">
        <v>25.08</v>
      </c>
      <c r="H127" s="48">
        <v>60.09</v>
      </c>
    </row>
    <row r="128" spans="1:8" ht="13.8">
      <c r="A128" s="47">
        <v>44256</v>
      </c>
      <c r="B128" s="48">
        <v>41.23</v>
      </c>
      <c r="C128" s="48">
        <v>59.28</v>
      </c>
      <c r="D128" s="48">
        <v>11.93</v>
      </c>
      <c r="E128" s="48">
        <v>2</v>
      </c>
      <c r="F128" s="48">
        <v>48.09</v>
      </c>
      <c r="G128" s="48">
        <v>30.07</v>
      </c>
      <c r="H128" s="48">
        <v>60.94</v>
      </c>
    </row>
    <row r="129" spans="1:8" ht="13.8">
      <c r="A129" s="47">
        <v>44287</v>
      </c>
      <c r="B129" s="48">
        <v>41.5</v>
      </c>
      <c r="C129" s="48">
        <v>43.6</v>
      </c>
      <c r="D129" s="48">
        <v>11.93</v>
      </c>
      <c r="E129" s="48">
        <v>1.83</v>
      </c>
      <c r="F129" s="48">
        <v>47.84</v>
      </c>
      <c r="G129" s="48">
        <v>33.97</v>
      </c>
      <c r="H129" s="48">
        <v>61.7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19-A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Plan37"/>
  <dimension ref="A1:S129"/>
  <sheetViews>
    <sheetView showGridLines="0" zoomScaleNormal="100" workbookViewId="0">
      <pane xSplit="1" ySplit="7" topLeftCell="B120" activePane="bottomRight" state="frozen"/>
      <selection activeCell="B72" sqref="B72:L74"/>
      <selection pane="topRight" activeCell="B72" sqref="B72:L74"/>
      <selection pane="bottomLeft" activeCell="B72" sqref="B72:L74"/>
      <selection pane="bottomRight" activeCell="A120" sqref="A120:A129"/>
    </sheetView>
  </sheetViews>
  <sheetFormatPr defaultColWidth="9.109375" defaultRowHeight="13.2"/>
  <cols>
    <col min="1" max="1" width="12.5546875" style="1" customWidth="1"/>
    <col min="2" max="2" width="12.109375" style="1" bestFit="1" customWidth="1"/>
    <col min="3" max="3" width="9.109375" style="1" customWidth="1"/>
    <col min="4" max="4" width="5.5546875" style="1" customWidth="1"/>
    <col min="5" max="5" width="11.44140625" style="1" customWidth="1"/>
    <col min="6" max="6" width="10.5546875" style="1" customWidth="1"/>
    <col min="7" max="7" width="5.5546875" style="1" customWidth="1"/>
    <col min="8" max="8" width="7" style="1" customWidth="1"/>
    <col min="9" max="9" width="11.44140625" style="1" bestFit="1" customWidth="1"/>
    <col min="10" max="10" width="11.5546875" style="1" bestFit="1" customWidth="1"/>
    <col min="11" max="11" width="7.5546875" style="1" bestFit="1" customWidth="1"/>
    <col min="12" max="12" width="5.5546875" style="1" customWidth="1"/>
    <col min="13" max="16384" width="9.109375" style="1"/>
  </cols>
  <sheetData>
    <row r="1" spans="1:19" ht="13.8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9" ht="13.8">
      <c r="A2" s="16" t="s">
        <v>187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9" s="10" customFormat="1" ht="12.75" customHeight="1">
      <c r="A4" s="27" t="s">
        <v>0</v>
      </c>
      <c r="B4" s="50" t="s">
        <v>164</v>
      </c>
      <c r="C4" s="50"/>
      <c r="D4" s="51"/>
      <c r="E4" s="50" t="s">
        <v>165</v>
      </c>
      <c r="F4" s="50"/>
      <c r="G4" s="51"/>
      <c r="H4" s="23" t="s">
        <v>42</v>
      </c>
      <c r="I4" s="23"/>
      <c r="J4" s="51"/>
      <c r="K4" s="27" t="s">
        <v>166</v>
      </c>
      <c r="L4" s="25" t="s">
        <v>4</v>
      </c>
      <c r="M4" s="3"/>
      <c r="N4" s="3"/>
      <c r="O4" s="3"/>
      <c r="P4" s="3"/>
      <c r="Q4" s="3"/>
      <c r="R4" s="3"/>
      <c r="S4" s="3"/>
    </row>
    <row r="5" spans="1:19" s="10" customFormat="1" ht="12.75" customHeight="1">
      <c r="A5" s="28"/>
      <c r="B5" s="33"/>
      <c r="C5" s="34"/>
      <c r="D5" s="37"/>
      <c r="E5" s="34"/>
      <c r="F5" s="34"/>
      <c r="G5" s="37"/>
      <c r="H5" s="34"/>
      <c r="I5" s="34"/>
      <c r="J5" s="37"/>
      <c r="K5" s="28"/>
      <c r="L5" s="25"/>
      <c r="M5" s="3"/>
      <c r="N5" s="3"/>
      <c r="O5" s="3"/>
      <c r="P5" s="3"/>
      <c r="Q5" s="3"/>
      <c r="R5" s="3"/>
      <c r="S5" s="3"/>
    </row>
    <row r="6" spans="1:19" s="10" customFormat="1" ht="12.75" customHeight="1">
      <c r="A6" s="55"/>
      <c r="B6" s="27" t="s">
        <v>75</v>
      </c>
      <c r="C6" s="51" t="s">
        <v>76</v>
      </c>
      <c r="D6" s="25" t="s">
        <v>4</v>
      </c>
      <c r="E6" s="27" t="s">
        <v>75</v>
      </c>
      <c r="F6" s="27" t="s">
        <v>76</v>
      </c>
      <c r="G6" s="25" t="s">
        <v>4</v>
      </c>
      <c r="H6" s="27" t="s">
        <v>77</v>
      </c>
      <c r="I6" s="27" t="s">
        <v>78</v>
      </c>
      <c r="J6" s="25" t="s">
        <v>78</v>
      </c>
      <c r="K6" s="28"/>
      <c r="L6" s="25"/>
      <c r="M6" s="3"/>
      <c r="N6" s="3"/>
      <c r="O6" s="3"/>
      <c r="P6" s="3"/>
      <c r="Q6" s="3"/>
      <c r="R6" s="3"/>
      <c r="S6" s="3"/>
    </row>
    <row r="7" spans="1:19" s="10" customFormat="1" ht="12.75" customHeight="1">
      <c r="A7" s="46"/>
      <c r="B7" s="44" t="s">
        <v>79</v>
      </c>
      <c r="C7" s="37" t="s">
        <v>101</v>
      </c>
      <c r="D7" s="37"/>
      <c r="E7" s="44" t="s">
        <v>79</v>
      </c>
      <c r="F7" s="44" t="s">
        <v>101</v>
      </c>
      <c r="G7" s="37"/>
      <c r="H7" s="44" t="s">
        <v>80</v>
      </c>
      <c r="I7" s="44" t="s">
        <v>81</v>
      </c>
      <c r="J7" s="37" t="s">
        <v>41</v>
      </c>
      <c r="K7" s="44"/>
      <c r="L7" s="37"/>
      <c r="M7" s="261" t="s">
        <v>269</v>
      </c>
      <c r="N7" s="3"/>
      <c r="O7" s="3"/>
      <c r="P7" s="3"/>
      <c r="Q7" s="3"/>
      <c r="R7" s="3"/>
      <c r="S7" s="3"/>
    </row>
    <row r="8" spans="1:19" s="3" customFormat="1" ht="12.75" customHeight="1">
      <c r="A8" s="47">
        <v>40603</v>
      </c>
      <c r="B8" s="48">
        <v>23.87</v>
      </c>
      <c r="C8" s="48">
        <v>8.33</v>
      </c>
      <c r="D8" s="48">
        <v>13.42</v>
      </c>
      <c r="E8" s="48">
        <v>70.349999999999994</v>
      </c>
      <c r="F8" s="48">
        <v>36.94</v>
      </c>
      <c r="G8" s="48">
        <v>45.26</v>
      </c>
      <c r="H8" s="48">
        <v>43.94</v>
      </c>
      <c r="I8" s="48">
        <v>88.32</v>
      </c>
      <c r="J8" s="48">
        <v>59.44</v>
      </c>
      <c r="K8" s="48">
        <v>110.82</v>
      </c>
      <c r="L8" s="48">
        <v>79.12</v>
      </c>
    </row>
    <row r="9" spans="1:19" s="3" customFormat="1" ht="12.75" customHeight="1">
      <c r="A9" s="47">
        <v>40634</v>
      </c>
      <c r="B9" s="48">
        <v>10.24</v>
      </c>
      <c r="C9" s="48">
        <v>9</v>
      </c>
      <c r="D9" s="48">
        <v>9.4</v>
      </c>
      <c r="E9" s="48">
        <v>59.9</v>
      </c>
      <c r="F9" s="48">
        <v>29.58</v>
      </c>
      <c r="G9" s="48">
        <v>37.1</v>
      </c>
      <c r="H9" s="48">
        <v>180.1</v>
      </c>
      <c r="I9" s="48">
        <v>78.77</v>
      </c>
      <c r="J9" s="48">
        <v>76.14</v>
      </c>
      <c r="K9" s="48">
        <v>91.87</v>
      </c>
      <c r="L9" s="48">
        <v>76.34</v>
      </c>
    </row>
    <row r="10" spans="1:19" s="3" customFormat="1" ht="12.75" customHeight="1">
      <c r="A10" s="47">
        <v>40664</v>
      </c>
      <c r="B10" s="48">
        <v>18.46</v>
      </c>
      <c r="C10" s="48">
        <v>9.1300000000000008</v>
      </c>
      <c r="D10" s="48">
        <v>12.19</v>
      </c>
      <c r="E10" s="48">
        <v>68.13</v>
      </c>
      <c r="F10" s="48">
        <v>29.32</v>
      </c>
      <c r="G10" s="48">
        <v>38.97</v>
      </c>
      <c r="H10" s="48">
        <v>45.63</v>
      </c>
      <c r="I10" s="48">
        <v>78.349999999999994</v>
      </c>
      <c r="J10" s="48">
        <v>50.65</v>
      </c>
      <c r="K10" s="48">
        <v>93.21</v>
      </c>
      <c r="L10" s="48">
        <v>69.959999999999994</v>
      </c>
    </row>
    <row r="11" spans="1:19" s="3" customFormat="1" ht="12.75" customHeight="1">
      <c r="A11" s="47">
        <v>40695</v>
      </c>
      <c r="B11" s="48">
        <v>17.09</v>
      </c>
      <c r="C11" s="48">
        <v>11.47</v>
      </c>
      <c r="D11" s="48">
        <v>13.29</v>
      </c>
      <c r="E11" s="48">
        <v>70.739999999999995</v>
      </c>
      <c r="F11" s="48">
        <v>37.549999999999997</v>
      </c>
      <c r="G11" s="48">
        <v>45.9</v>
      </c>
      <c r="H11" s="48">
        <v>28.68</v>
      </c>
      <c r="I11" s="48">
        <v>90.16</v>
      </c>
      <c r="J11" s="48">
        <v>74.2</v>
      </c>
      <c r="K11" s="48">
        <v>105.97</v>
      </c>
      <c r="L11" s="48">
        <v>79.72</v>
      </c>
    </row>
    <row r="12" spans="1:19" s="3" customFormat="1" ht="12.75" customHeight="1">
      <c r="A12" s="47">
        <v>40725</v>
      </c>
      <c r="B12" s="48">
        <v>10.33</v>
      </c>
      <c r="C12" s="48">
        <v>10.7</v>
      </c>
      <c r="D12" s="48">
        <v>10.58</v>
      </c>
      <c r="E12" s="48">
        <v>58.87</v>
      </c>
      <c r="F12" s="48">
        <v>32.43</v>
      </c>
      <c r="G12" s="48">
        <v>38.869999999999997</v>
      </c>
      <c r="H12" s="48">
        <v>25.5</v>
      </c>
      <c r="I12" s="48">
        <v>82.28</v>
      </c>
      <c r="J12" s="48">
        <v>66.11</v>
      </c>
      <c r="K12" s="48">
        <v>101.08</v>
      </c>
      <c r="L12" s="48">
        <v>72.819999999999993</v>
      </c>
    </row>
    <row r="13" spans="1:19" s="3" customFormat="1" ht="12.75" customHeight="1">
      <c r="A13" s="47">
        <v>40756</v>
      </c>
      <c r="B13" s="48">
        <v>10.55</v>
      </c>
      <c r="C13" s="48">
        <v>10.33</v>
      </c>
      <c r="D13" s="48">
        <v>10.4</v>
      </c>
      <c r="E13" s="48">
        <v>87.4</v>
      </c>
      <c r="F13" s="48">
        <v>29.01</v>
      </c>
      <c r="G13" s="48">
        <v>43.66</v>
      </c>
      <c r="H13" s="48">
        <v>35.950000000000003</v>
      </c>
      <c r="I13" s="48">
        <v>93.94</v>
      </c>
      <c r="J13" s="48">
        <v>73.78</v>
      </c>
      <c r="K13" s="48">
        <v>92.85</v>
      </c>
      <c r="L13" s="48">
        <v>81.5</v>
      </c>
    </row>
    <row r="14" spans="1:19" s="3" customFormat="1" ht="12.75" customHeight="1">
      <c r="A14" s="47">
        <v>40787</v>
      </c>
      <c r="B14" s="48">
        <v>8.7899999999999991</v>
      </c>
      <c r="C14" s="48">
        <v>10.37</v>
      </c>
      <c r="D14" s="48">
        <v>9.89</v>
      </c>
      <c r="E14" s="48">
        <v>65.03</v>
      </c>
      <c r="F14" s="48">
        <v>35.75</v>
      </c>
      <c r="G14" s="48">
        <v>43.22</v>
      </c>
      <c r="H14" s="48">
        <v>69.78</v>
      </c>
      <c r="I14" s="48">
        <v>91.93</v>
      </c>
      <c r="J14" s="48">
        <v>40.49</v>
      </c>
      <c r="K14" s="48">
        <v>98.53</v>
      </c>
      <c r="L14" s="48">
        <v>81.34</v>
      </c>
    </row>
    <row r="15" spans="1:19" s="3" customFormat="1" ht="12.75" customHeight="1">
      <c r="A15" s="47">
        <v>40817</v>
      </c>
      <c r="B15" s="48">
        <v>9.36</v>
      </c>
      <c r="C15" s="48">
        <v>10.53</v>
      </c>
      <c r="D15" s="48">
        <v>10.17</v>
      </c>
      <c r="E15" s="48">
        <v>96.9</v>
      </c>
      <c r="F15" s="48">
        <v>35.74</v>
      </c>
      <c r="G15" s="48">
        <v>51.73</v>
      </c>
      <c r="H15" s="48">
        <v>130.09</v>
      </c>
      <c r="I15" s="48">
        <v>92.53</v>
      </c>
      <c r="J15" s="48">
        <v>35.15</v>
      </c>
      <c r="K15" s="48">
        <v>104.62</v>
      </c>
      <c r="L15" s="48">
        <v>85.28</v>
      </c>
    </row>
    <row r="16" spans="1:19" s="3" customFormat="1" ht="12.75" customHeight="1">
      <c r="A16" s="47">
        <v>40848</v>
      </c>
      <c r="B16" s="48">
        <v>9.99</v>
      </c>
      <c r="C16" s="48">
        <v>10.6</v>
      </c>
      <c r="D16" s="48">
        <v>10.41</v>
      </c>
      <c r="E16" s="48">
        <v>96.57</v>
      </c>
      <c r="F16" s="48">
        <v>39.49</v>
      </c>
      <c r="G16" s="48">
        <v>54.61</v>
      </c>
      <c r="H16" s="48">
        <v>85.12</v>
      </c>
      <c r="I16" s="48">
        <v>88.9</v>
      </c>
      <c r="J16" s="48">
        <v>57.22</v>
      </c>
      <c r="K16" s="48">
        <v>104.44</v>
      </c>
      <c r="L16" s="48">
        <v>81.319999999999993</v>
      </c>
    </row>
    <row r="17" spans="1:12" s="3" customFormat="1" ht="12.75" customHeight="1">
      <c r="A17" s="47">
        <v>40878</v>
      </c>
      <c r="B17" s="48">
        <v>10.4</v>
      </c>
      <c r="C17" s="48">
        <v>10.67</v>
      </c>
      <c r="D17" s="48">
        <v>10.58</v>
      </c>
      <c r="E17" s="48">
        <v>85.79</v>
      </c>
      <c r="F17" s="48">
        <v>43.38</v>
      </c>
      <c r="G17" s="48">
        <v>55.07</v>
      </c>
      <c r="H17" s="48">
        <v>32.83</v>
      </c>
      <c r="I17" s="48">
        <v>92.5</v>
      </c>
      <c r="J17" s="48">
        <v>57.82</v>
      </c>
      <c r="K17" s="48">
        <v>148.66</v>
      </c>
      <c r="L17" s="48">
        <v>85.42</v>
      </c>
    </row>
    <row r="18" spans="1:12" s="3" customFormat="1" ht="12.75" customHeight="1">
      <c r="A18" s="47">
        <v>40909</v>
      </c>
      <c r="B18" s="48">
        <v>10.87</v>
      </c>
      <c r="C18" s="48">
        <v>10.199999999999999</v>
      </c>
      <c r="D18" s="48">
        <v>10.41</v>
      </c>
      <c r="E18" s="48">
        <v>88.4</v>
      </c>
      <c r="F18" s="48">
        <v>33.630000000000003</v>
      </c>
      <c r="G18" s="48">
        <v>48.43</v>
      </c>
      <c r="H18" s="48">
        <v>29.3</v>
      </c>
      <c r="I18" s="48">
        <v>79.83</v>
      </c>
      <c r="J18" s="48">
        <v>71.72</v>
      </c>
      <c r="K18" s="48">
        <v>95.1</v>
      </c>
      <c r="L18" s="48">
        <v>71.680000000000007</v>
      </c>
    </row>
    <row r="19" spans="1:12" s="3" customFormat="1" ht="12.75" customHeight="1">
      <c r="A19" s="47">
        <v>40940</v>
      </c>
      <c r="B19" s="48">
        <v>9.8699999999999992</v>
      </c>
      <c r="C19" s="48">
        <v>8.9</v>
      </c>
      <c r="D19" s="48">
        <v>9.19</v>
      </c>
      <c r="E19" s="48">
        <v>73.69</v>
      </c>
      <c r="F19" s="48">
        <v>27.72</v>
      </c>
      <c r="G19" s="48">
        <v>40.56</v>
      </c>
      <c r="H19" s="48">
        <v>33.83</v>
      </c>
      <c r="I19" s="48">
        <v>102.53</v>
      </c>
      <c r="J19" s="48">
        <v>74.72</v>
      </c>
      <c r="K19" s="48">
        <v>104.38</v>
      </c>
      <c r="L19" s="48">
        <v>88.55</v>
      </c>
    </row>
    <row r="20" spans="1:12" s="3" customFormat="1" ht="12.75" customHeight="1">
      <c r="A20" s="47">
        <v>40969</v>
      </c>
      <c r="B20" s="48">
        <v>8.3000000000000007</v>
      </c>
      <c r="C20" s="48">
        <v>9.43</v>
      </c>
      <c r="D20" s="48">
        <v>9.09</v>
      </c>
      <c r="E20" s="48">
        <v>78.28</v>
      </c>
      <c r="F20" s="48">
        <v>34.43</v>
      </c>
      <c r="G20" s="48">
        <v>46.54</v>
      </c>
      <c r="H20" s="48">
        <v>36</v>
      </c>
      <c r="I20" s="48">
        <v>87.46</v>
      </c>
      <c r="J20" s="48">
        <v>45.71</v>
      </c>
      <c r="K20" s="48">
        <v>129.6</v>
      </c>
      <c r="L20" s="48">
        <v>78.989999999999995</v>
      </c>
    </row>
    <row r="21" spans="1:12" s="3" customFormat="1" ht="12.75" customHeight="1">
      <c r="A21" s="47">
        <v>41000</v>
      </c>
      <c r="B21" s="48">
        <v>8.18</v>
      </c>
      <c r="C21" s="48">
        <v>10.1</v>
      </c>
      <c r="D21" s="48">
        <v>9.5</v>
      </c>
      <c r="E21" s="48">
        <v>79.3</v>
      </c>
      <c r="F21" s="48">
        <v>35.229999999999997</v>
      </c>
      <c r="G21" s="48">
        <v>47.61</v>
      </c>
      <c r="H21" s="48">
        <v>24.52</v>
      </c>
      <c r="I21" s="48">
        <v>80.22</v>
      </c>
      <c r="J21" s="48">
        <v>42.61</v>
      </c>
      <c r="K21" s="48">
        <v>122.32</v>
      </c>
      <c r="L21" s="48">
        <v>72.819999999999993</v>
      </c>
    </row>
    <row r="22" spans="1:12" s="3" customFormat="1" ht="12.75" customHeight="1">
      <c r="A22" s="47">
        <v>41030</v>
      </c>
      <c r="B22" s="48">
        <v>7.82</v>
      </c>
      <c r="C22" s="48">
        <v>10.77</v>
      </c>
      <c r="D22" s="48">
        <v>9.81</v>
      </c>
      <c r="E22" s="48">
        <v>62.27</v>
      </c>
      <c r="F22" s="48">
        <v>32.97</v>
      </c>
      <c r="G22" s="48">
        <v>41.32</v>
      </c>
      <c r="H22" s="48">
        <v>30.51</v>
      </c>
      <c r="I22" s="48">
        <v>99.98</v>
      </c>
      <c r="J22" s="48">
        <v>72.92</v>
      </c>
      <c r="K22" s="48">
        <v>172.54</v>
      </c>
      <c r="L22" s="48">
        <v>91.25</v>
      </c>
    </row>
    <row r="23" spans="1:12" s="3" customFormat="1" ht="12.75" customHeight="1">
      <c r="A23" s="47">
        <v>41061</v>
      </c>
      <c r="B23" s="48">
        <v>9.5</v>
      </c>
      <c r="C23" s="48">
        <v>11.07</v>
      </c>
      <c r="D23" s="48">
        <v>10.56</v>
      </c>
      <c r="E23" s="48">
        <v>96.61</v>
      </c>
      <c r="F23" s="48">
        <v>45.57</v>
      </c>
      <c r="G23" s="48">
        <v>60.52</v>
      </c>
      <c r="H23" s="48">
        <v>45.9</v>
      </c>
      <c r="I23" s="48">
        <v>98.37</v>
      </c>
      <c r="J23" s="48">
        <v>62.56</v>
      </c>
      <c r="K23" s="48">
        <v>121.27</v>
      </c>
      <c r="L23" s="48">
        <v>88.66</v>
      </c>
    </row>
    <row r="24" spans="1:12" s="3" customFormat="1" ht="12.75" customHeight="1">
      <c r="A24" s="47">
        <v>41091</v>
      </c>
      <c r="B24" s="48">
        <v>18.79</v>
      </c>
      <c r="C24" s="48">
        <v>9.33</v>
      </c>
      <c r="D24" s="48">
        <v>12.39</v>
      </c>
      <c r="E24" s="48">
        <v>73.39</v>
      </c>
      <c r="F24" s="48">
        <v>34.729999999999997</v>
      </c>
      <c r="G24" s="48">
        <v>46.25</v>
      </c>
      <c r="H24" s="48">
        <v>39.520000000000003</v>
      </c>
      <c r="I24" s="48">
        <v>97.79</v>
      </c>
      <c r="J24" s="48">
        <v>84.71</v>
      </c>
      <c r="K24" s="48">
        <v>129.06</v>
      </c>
      <c r="L24" s="48">
        <v>88.04</v>
      </c>
    </row>
    <row r="25" spans="1:12" s="3" customFormat="1" ht="12.75" customHeight="1">
      <c r="A25" s="47">
        <v>41122</v>
      </c>
      <c r="B25" s="48">
        <v>10.72</v>
      </c>
      <c r="C25" s="48">
        <v>11.13</v>
      </c>
      <c r="D25" s="48">
        <v>11.01</v>
      </c>
      <c r="E25" s="48">
        <v>65.83</v>
      </c>
      <c r="F25" s="48">
        <v>33.32</v>
      </c>
      <c r="G25" s="48">
        <v>43.12</v>
      </c>
      <c r="H25" s="48">
        <v>46.4</v>
      </c>
      <c r="I25" s="48">
        <v>112.35</v>
      </c>
      <c r="J25" s="48">
        <v>77.14</v>
      </c>
      <c r="K25" s="48">
        <v>123.16</v>
      </c>
      <c r="L25" s="48">
        <v>97.77</v>
      </c>
    </row>
    <row r="26" spans="1:12" s="3" customFormat="1" ht="12.75" customHeight="1">
      <c r="A26" s="47">
        <v>41153</v>
      </c>
      <c r="B26" s="48">
        <v>13.33</v>
      </c>
      <c r="C26" s="48">
        <v>11.35</v>
      </c>
      <c r="D26" s="48">
        <v>11.93</v>
      </c>
      <c r="E26" s="48">
        <v>94.04</v>
      </c>
      <c r="F26" s="48">
        <v>31.89</v>
      </c>
      <c r="G26" s="48">
        <v>51.26</v>
      </c>
      <c r="H26" s="48">
        <v>41.66</v>
      </c>
      <c r="I26" s="48">
        <v>92.65</v>
      </c>
      <c r="J26" s="48">
        <v>84.09</v>
      </c>
      <c r="K26" s="48">
        <v>126</v>
      </c>
      <c r="L26" s="48">
        <v>83.8</v>
      </c>
    </row>
    <row r="27" spans="1:12" s="3" customFormat="1" ht="12.75" customHeight="1">
      <c r="A27" s="47">
        <v>41183</v>
      </c>
      <c r="B27" s="48">
        <v>20.09</v>
      </c>
      <c r="C27" s="48">
        <v>10.81</v>
      </c>
      <c r="D27" s="48">
        <v>13.55</v>
      </c>
      <c r="E27" s="48">
        <v>110.51</v>
      </c>
      <c r="F27" s="48">
        <v>40.299999999999997</v>
      </c>
      <c r="G27" s="48">
        <v>62.49</v>
      </c>
      <c r="H27" s="48">
        <v>34.409999999999997</v>
      </c>
      <c r="I27" s="48">
        <v>114.45</v>
      </c>
      <c r="J27" s="48">
        <v>49.5</v>
      </c>
      <c r="K27" s="48">
        <v>129.76</v>
      </c>
      <c r="L27" s="48">
        <v>99.82</v>
      </c>
    </row>
    <row r="28" spans="1:12" s="3" customFormat="1" ht="12.75" customHeight="1">
      <c r="A28" s="47">
        <v>41214</v>
      </c>
      <c r="B28" s="48">
        <v>15.68</v>
      </c>
      <c r="C28" s="48">
        <v>9.9</v>
      </c>
      <c r="D28" s="48">
        <v>11.57</v>
      </c>
      <c r="E28" s="48">
        <v>84.33</v>
      </c>
      <c r="F28" s="48">
        <v>37.31</v>
      </c>
      <c r="G28" s="48">
        <v>52.45</v>
      </c>
      <c r="H28" s="48">
        <v>74.02</v>
      </c>
      <c r="I28" s="48">
        <v>116.67</v>
      </c>
      <c r="J28" s="48">
        <v>60.43</v>
      </c>
      <c r="K28" s="48">
        <v>120.15</v>
      </c>
      <c r="L28" s="48">
        <v>101.68</v>
      </c>
    </row>
    <row r="29" spans="1:12" s="3" customFormat="1" ht="12.75" customHeight="1">
      <c r="A29" s="47">
        <v>41244</v>
      </c>
      <c r="B29" s="48">
        <v>19.989999999999998</v>
      </c>
      <c r="C29" s="48">
        <v>10.57</v>
      </c>
      <c r="D29" s="48">
        <v>13.14</v>
      </c>
      <c r="E29" s="48">
        <v>107.67</v>
      </c>
      <c r="F29" s="48">
        <v>38.020000000000003</v>
      </c>
      <c r="G29" s="48">
        <v>60.94</v>
      </c>
      <c r="H29" s="48">
        <v>28.48</v>
      </c>
      <c r="I29" s="48">
        <v>105.46</v>
      </c>
      <c r="J29" s="48">
        <v>67.53</v>
      </c>
      <c r="K29" s="48">
        <v>156.4</v>
      </c>
      <c r="L29" s="48">
        <v>95.12</v>
      </c>
    </row>
    <row r="30" spans="1:12" s="3" customFormat="1" ht="12.75" customHeight="1">
      <c r="A30" s="47">
        <v>41275</v>
      </c>
      <c r="B30" s="48">
        <v>16.25</v>
      </c>
      <c r="C30" s="48">
        <v>9.24</v>
      </c>
      <c r="D30" s="48">
        <v>11.17</v>
      </c>
      <c r="E30" s="48">
        <v>79.22</v>
      </c>
      <c r="F30" s="48">
        <v>33.36</v>
      </c>
      <c r="G30" s="48">
        <v>48.81</v>
      </c>
      <c r="H30" s="48">
        <v>28.88</v>
      </c>
      <c r="I30" s="48">
        <v>132.58000000000001</v>
      </c>
      <c r="J30" s="48">
        <v>83.46</v>
      </c>
      <c r="K30" s="48">
        <v>139.88</v>
      </c>
      <c r="L30" s="48">
        <v>113.02</v>
      </c>
    </row>
    <row r="31" spans="1:12" s="3" customFormat="1" ht="12.75" customHeight="1">
      <c r="A31" s="47">
        <v>41306</v>
      </c>
      <c r="B31" s="48">
        <v>17.399999999999999</v>
      </c>
      <c r="C31" s="48">
        <v>11.1</v>
      </c>
      <c r="D31" s="48">
        <v>12.78</v>
      </c>
      <c r="E31" s="48">
        <v>77.98</v>
      </c>
      <c r="F31" s="48">
        <v>36.72</v>
      </c>
      <c r="G31" s="48">
        <v>50.73</v>
      </c>
      <c r="H31" s="48">
        <v>33.85</v>
      </c>
      <c r="I31" s="48">
        <v>108.94</v>
      </c>
      <c r="J31" s="48">
        <v>68.3</v>
      </c>
      <c r="K31" s="48">
        <v>112.61</v>
      </c>
      <c r="L31" s="48">
        <v>94.2</v>
      </c>
    </row>
    <row r="32" spans="1:12" s="3" customFormat="1" ht="12.75" customHeight="1">
      <c r="A32" s="47">
        <v>41334</v>
      </c>
      <c r="B32" s="48">
        <v>16.12</v>
      </c>
      <c r="C32" s="48">
        <v>14.64</v>
      </c>
      <c r="D32" s="48">
        <v>15.01</v>
      </c>
      <c r="E32" s="48">
        <v>76.459999999999994</v>
      </c>
      <c r="F32" s="48">
        <v>32.200000000000003</v>
      </c>
      <c r="G32" s="48">
        <v>47.45</v>
      </c>
      <c r="H32" s="48">
        <v>35.28</v>
      </c>
      <c r="I32" s="48">
        <v>96.8</v>
      </c>
      <c r="J32" s="48">
        <v>59.74</v>
      </c>
      <c r="K32" s="48">
        <v>118.56</v>
      </c>
      <c r="L32" s="48">
        <v>85.8</v>
      </c>
    </row>
    <row r="33" spans="1:12" s="3" customFormat="1" ht="12.75" customHeight="1">
      <c r="A33" s="47">
        <v>41365</v>
      </c>
      <c r="B33" s="48">
        <v>16.02</v>
      </c>
      <c r="C33" s="48">
        <v>9.61</v>
      </c>
      <c r="D33" s="48">
        <v>11.12</v>
      </c>
      <c r="E33" s="48">
        <v>75.61</v>
      </c>
      <c r="F33" s="48">
        <v>36.19</v>
      </c>
      <c r="G33" s="48">
        <v>50.13</v>
      </c>
      <c r="H33" s="48">
        <v>35.049999999999997</v>
      </c>
      <c r="I33" s="48">
        <v>112.08</v>
      </c>
      <c r="J33" s="48">
        <v>76.8</v>
      </c>
      <c r="K33" s="48">
        <v>116</v>
      </c>
      <c r="L33" s="48">
        <v>96.82</v>
      </c>
    </row>
    <row r="34" spans="1:12" s="3" customFormat="1" ht="12.75" customHeight="1">
      <c r="A34" s="47">
        <v>41395</v>
      </c>
      <c r="B34" s="48">
        <v>17.97</v>
      </c>
      <c r="C34" s="48">
        <v>10.49</v>
      </c>
      <c r="D34" s="48">
        <v>12.03</v>
      </c>
      <c r="E34" s="48">
        <v>72.650000000000006</v>
      </c>
      <c r="F34" s="48">
        <v>37.64</v>
      </c>
      <c r="G34" s="48">
        <v>50.22</v>
      </c>
      <c r="H34" s="48">
        <v>35.26</v>
      </c>
      <c r="I34" s="48">
        <v>143.09</v>
      </c>
      <c r="J34" s="48">
        <v>85.07</v>
      </c>
      <c r="K34" s="48">
        <v>114.04</v>
      </c>
      <c r="L34" s="48">
        <v>119.66</v>
      </c>
    </row>
    <row r="35" spans="1:12" s="3" customFormat="1" ht="12.75" customHeight="1">
      <c r="A35" s="47">
        <v>41426</v>
      </c>
      <c r="B35" s="48">
        <v>26</v>
      </c>
      <c r="C35" s="48">
        <v>11.42</v>
      </c>
      <c r="D35" s="48">
        <v>14.45</v>
      </c>
      <c r="E35" s="48">
        <v>70.17</v>
      </c>
      <c r="F35" s="48">
        <v>35.82</v>
      </c>
      <c r="G35" s="48">
        <v>48.23</v>
      </c>
      <c r="H35" s="48">
        <v>38.85</v>
      </c>
      <c r="I35" s="48">
        <v>114.27</v>
      </c>
      <c r="J35" s="48">
        <v>80.3</v>
      </c>
      <c r="K35" s="48">
        <v>102.52</v>
      </c>
      <c r="L35" s="48">
        <v>98.22</v>
      </c>
    </row>
    <row r="36" spans="1:12" s="3" customFormat="1" ht="12.75" customHeight="1">
      <c r="A36" s="47">
        <v>41456</v>
      </c>
      <c r="B36" s="48">
        <v>22.21</v>
      </c>
      <c r="C36" s="48">
        <v>14.38</v>
      </c>
      <c r="D36" s="48">
        <v>16.03</v>
      </c>
      <c r="E36" s="48">
        <v>69.27</v>
      </c>
      <c r="F36" s="48">
        <v>41.1</v>
      </c>
      <c r="G36" s="48">
        <v>51.42</v>
      </c>
      <c r="H36" s="48">
        <v>33.42</v>
      </c>
      <c r="I36" s="48">
        <v>114.52</v>
      </c>
      <c r="J36" s="48">
        <v>68.239999999999995</v>
      </c>
      <c r="K36" s="48">
        <v>131.74</v>
      </c>
      <c r="L36" s="48">
        <v>100.98</v>
      </c>
    </row>
    <row r="37" spans="1:12" s="3" customFormat="1" ht="12.75" customHeight="1">
      <c r="A37" s="47">
        <v>41487</v>
      </c>
      <c r="B37" s="48">
        <v>19.75</v>
      </c>
      <c r="C37" s="48">
        <v>12.5</v>
      </c>
      <c r="D37" s="48">
        <v>13.97</v>
      </c>
      <c r="E37" s="48">
        <v>99.41</v>
      </c>
      <c r="F37" s="48">
        <v>38.43</v>
      </c>
      <c r="G37" s="48">
        <v>61.62</v>
      </c>
      <c r="H37" s="48">
        <v>37.57</v>
      </c>
      <c r="I37" s="48">
        <v>136.38999999999999</v>
      </c>
      <c r="J37" s="48">
        <v>86.35</v>
      </c>
      <c r="K37" s="48">
        <v>112.78</v>
      </c>
      <c r="L37" s="48">
        <v>116.36</v>
      </c>
    </row>
    <row r="38" spans="1:12" s="3" customFormat="1" ht="12.75" customHeight="1">
      <c r="A38" s="47">
        <v>41518</v>
      </c>
      <c r="B38" s="48">
        <v>20.010000000000002</v>
      </c>
      <c r="C38" s="48">
        <v>11.5</v>
      </c>
      <c r="D38" s="48">
        <v>13.28</v>
      </c>
      <c r="E38" s="48">
        <v>92.39</v>
      </c>
      <c r="F38" s="48">
        <v>37.86</v>
      </c>
      <c r="G38" s="48">
        <v>59.06</v>
      </c>
      <c r="H38" s="48">
        <v>29.67</v>
      </c>
      <c r="I38" s="48">
        <v>122.77</v>
      </c>
      <c r="J38" s="48">
        <v>53.01</v>
      </c>
      <c r="K38" s="48">
        <v>122.44</v>
      </c>
      <c r="L38" s="48">
        <v>105.69</v>
      </c>
    </row>
    <row r="39" spans="1:12" s="3" customFormat="1" ht="12.75" customHeight="1">
      <c r="A39" s="47">
        <v>41548</v>
      </c>
      <c r="B39" s="48">
        <v>18.45</v>
      </c>
      <c r="C39" s="48">
        <v>11.27</v>
      </c>
      <c r="D39" s="48">
        <v>12.72</v>
      </c>
      <c r="E39" s="48">
        <v>60.75</v>
      </c>
      <c r="F39" s="48">
        <v>38.590000000000003</v>
      </c>
      <c r="G39" s="48">
        <v>47.26</v>
      </c>
      <c r="H39" s="48">
        <v>23.9</v>
      </c>
      <c r="I39" s="48">
        <v>126.18</v>
      </c>
      <c r="J39" s="48">
        <v>43.76</v>
      </c>
      <c r="K39" s="48">
        <v>128.76</v>
      </c>
      <c r="L39" s="48">
        <v>107.12</v>
      </c>
    </row>
    <row r="40" spans="1:12" s="3" customFormat="1" ht="12.75" customHeight="1">
      <c r="A40" s="47">
        <v>41579</v>
      </c>
      <c r="B40" s="48">
        <v>26.6</v>
      </c>
      <c r="C40" s="48">
        <v>13.6</v>
      </c>
      <c r="D40" s="48">
        <v>16.29</v>
      </c>
      <c r="E40" s="48">
        <v>86.52</v>
      </c>
      <c r="F40" s="48">
        <v>37.44</v>
      </c>
      <c r="G40" s="48">
        <v>56.99</v>
      </c>
      <c r="H40" s="48">
        <v>32.090000000000003</v>
      </c>
      <c r="I40" s="48">
        <v>111.49</v>
      </c>
      <c r="J40" s="48">
        <v>43.3</v>
      </c>
      <c r="K40" s="48">
        <v>130.28</v>
      </c>
      <c r="L40" s="48">
        <v>98.13</v>
      </c>
    </row>
    <row r="41" spans="1:12" s="3" customFormat="1" ht="12.75" customHeight="1">
      <c r="A41" s="47">
        <v>41609</v>
      </c>
      <c r="B41" s="48">
        <v>29.24</v>
      </c>
      <c r="C41" s="48">
        <v>13.87</v>
      </c>
      <c r="D41" s="48">
        <v>16.989999999999998</v>
      </c>
      <c r="E41" s="48">
        <v>58.94</v>
      </c>
      <c r="F41" s="48">
        <v>37.159999999999997</v>
      </c>
      <c r="G41" s="48">
        <v>45.89</v>
      </c>
      <c r="H41" s="48">
        <v>33.65</v>
      </c>
      <c r="I41" s="48">
        <v>134.72999999999999</v>
      </c>
      <c r="J41" s="48">
        <v>43.09</v>
      </c>
      <c r="K41" s="48">
        <v>142.21</v>
      </c>
      <c r="L41" s="48">
        <v>115.09</v>
      </c>
    </row>
    <row r="42" spans="1:12" s="3" customFormat="1" ht="12.75" customHeight="1">
      <c r="A42" s="47">
        <v>41640</v>
      </c>
      <c r="B42" s="48">
        <v>20.239999999999998</v>
      </c>
      <c r="C42" s="48">
        <v>12.57</v>
      </c>
      <c r="D42" s="48">
        <v>14.06</v>
      </c>
      <c r="E42" s="48">
        <v>97.74</v>
      </c>
      <c r="F42" s="48">
        <v>42.8</v>
      </c>
      <c r="G42" s="48">
        <v>65.150000000000006</v>
      </c>
      <c r="H42" s="48">
        <v>28.85</v>
      </c>
      <c r="I42" s="48">
        <v>114.85</v>
      </c>
      <c r="J42" s="48">
        <v>62.24</v>
      </c>
      <c r="K42" s="48">
        <v>135.31</v>
      </c>
      <c r="L42" s="48">
        <v>101.85</v>
      </c>
    </row>
    <row r="43" spans="1:12" s="3" customFormat="1" ht="12.75" customHeight="1">
      <c r="A43" s="47">
        <v>41671</v>
      </c>
      <c r="B43" s="48">
        <v>22.93</v>
      </c>
      <c r="C43" s="48">
        <v>12.4</v>
      </c>
      <c r="D43" s="48">
        <v>14.43</v>
      </c>
      <c r="E43" s="48">
        <v>180.94</v>
      </c>
      <c r="F43" s="48">
        <v>40.71</v>
      </c>
      <c r="G43" s="48">
        <v>98.08</v>
      </c>
      <c r="H43" s="48">
        <v>25.3</v>
      </c>
      <c r="I43" s="48">
        <v>125.81</v>
      </c>
      <c r="J43" s="48">
        <v>62.56</v>
      </c>
      <c r="K43" s="48">
        <v>129.44</v>
      </c>
      <c r="L43" s="48">
        <v>111.85</v>
      </c>
    </row>
    <row r="44" spans="1:12" s="3" customFormat="1" ht="12.75" customHeight="1">
      <c r="A44" s="47">
        <v>41699</v>
      </c>
      <c r="B44" s="48">
        <v>27.47</v>
      </c>
      <c r="C44" s="48">
        <v>12.43</v>
      </c>
      <c r="D44" s="48">
        <v>15.5</v>
      </c>
      <c r="E44" s="48">
        <v>159.87</v>
      </c>
      <c r="F44" s="48">
        <v>47.27</v>
      </c>
      <c r="G44" s="48">
        <v>93.96</v>
      </c>
      <c r="H44" s="48">
        <v>29.93</v>
      </c>
      <c r="I44" s="48">
        <v>143.13</v>
      </c>
      <c r="J44" s="48">
        <v>63.45</v>
      </c>
      <c r="K44" s="48">
        <v>158.15</v>
      </c>
      <c r="L44" s="48">
        <v>126.46</v>
      </c>
    </row>
    <row r="45" spans="1:12" s="3" customFormat="1" ht="12.75" customHeight="1">
      <c r="A45" s="47">
        <v>41731</v>
      </c>
      <c r="B45" s="48">
        <v>22.13</v>
      </c>
      <c r="C45" s="48">
        <v>12.73</v>
      </c>
      <c r="D45" s="48">
        <v>14.77</v>
      </c>
      <c r="E45" s="48">
        <v>50.92</v>
      </c>
      <c r="F45" s="48">
        <v>38.36</v>
      </c>
      <c r="G45" s="48">
        <v>43.66</v>
      </c>
      <c r="H45" s="48">
        <v>30.82</v>
      </c>
      <c r="I45" s="48">
        <v>114.79</v>
      </c>
      <c r="J45" s="48">
        <v>68.37</v>
      </c>
      <c r="K45" s="48">
        <v>114.61</v>
      </c>
      <c r="L45" s="48">
        <v>98.4</v>
      </c>
    </row>
    <row r="46" spans="1:12" s="3" customFormat="1" ht="12.75" customHeight="1">
      <c r="A46" s="47">
        <v>41762</v>
      </c>
      <c r="B46" s="48">
        <v>23.95</v>
      </c>
      <c r="C46" s="48">
        <v>13.93</v>
      </c>
      <c r="D46" s="48">
        <v>16.29</v>
      </c>
      <c r="E46" s="48">
        <v>46.23</v>
      </c>
      <c r="F46" s="48">
        <v>40.049999999999997</v>
      </c>
      <c r="G46" s="48">
        <v>42.74</v>
      </c>
      <c r="H46" s="48">
        <v>35.18</v>
      </c>
      <c r="I46" s="48">
        <v>100.43</v>
      </c>
      <c r="J46" s="48">
        <v>81.209999999999994</v>
      </c>
      <c r="K46" s="48">
        <v>113.27</v>
      </c>
      <c r="L46" s="48">
        <v>88.21</v>
      </c>
    </row>
    <row r="47" spans="1:12" s="3" customFormat="1" ht="12.75" customHeight="1">
      <c r="A47" s="47">
        <v>41791</v>
      </c>
      <c r="B47" s="48">
        <v>23.62</v>
      </c>
      <c r="C47" s="48">
        <v>16.899999999999999</v>
      </c>
      <c r="D47" s="48">
        <v>18.47</v>
      </c>
      <c r="E47" s="48">
        <v>56.77</v>
      </c>
      <c r="F47" s="48">
        <v>41.6</v>
      </c>
      <c r="G47" s="48">
        <v>48.34</v>
      </c>
      <c r="H47" s="48">
        <v>27.65</v>
      </c>
      <c r="I47" s="48">
        <v>138.87</v>
      </c>
      <c r="J47" s="48">
        <v>88.7</v>
      </c>
      <c r="K47" s="48">
        <v>68.930000000000007</v>
      </c>
      <c r="L47" s="48">
        <v>112</v>
      </c>
    </row>
    <row r="48" spans="1:12" s="3" customFormat="1" ht="12.75" customHeight="1">
      <c r="A48" s="47">
        <v>41821</v>
      </c>
      <c r="B48" s="48">
        <v>19.43</v>
      </c>
      <c r="C48" s="48">
        <v>13.3</v>
      </c>
      <c r="D48" s="48">
        <v>14.7</v>
      </c>
      <c r="E48" s="48">
        <v>88.42</v>
      </c>
      <c r="F48" s="48">
        <v>36.33</v>
      </c>
      <c r="G48" s="48">
        <v>59.91</v>
      </c>
      <c r="H48" s="48">
        <v>42.5</v>
      </c>
      <c r="I48" s="48">
        <v>111.35</v>
      </c>
      <c r="J48" s="48">
        <v>89.15</v>
      </c>
      <c r="K48" s="48">
        <v>149.65</v>
      </c>
      <c r="L48" s="48">
        <v>101.02</v>
      </c>
    </row>
    <row r="49" spans="1:17" s="3" customFormat="1" ht="12.75" customHeight="1">
      <c r="A49" s="47">
        <v>41852</v>
      </c>
      <c r="B49" s="48">
        <v>13.77</v>
      </c>
      <c r="C49" s="48">
        <v>16.27</v>
      </c>
      <c r="D49" s="48">
        <v>15.74</v>
      </c>
      <c r="E49" s="48">
        <v>62.06</v>
      </c>
      <c r="F49" s="48">
        <v>38.69</v>
      </c>
      <c r="G49" s="48">
        <v>49.41</v>
      </c>
      <c r="H49" s="48">
        <v>47.52</v>
      </c>
      <c r="I49" s="48">
        <v>100.72</v>
      </c>
      <c r="J49" s="48">
        <v>77.17</v>
      </c>
      <c r="K49" s="48">
        <v>90.33</v>
      </c>
      <c r="L49" s="48">
        <v>87.11</v>
      </c>
    </row>
    <row r="50" spans="1:17" s="3" customFormat="1" ht="12.75" customHeight="1">
      <c r="A50" s="47">
        <v>41883</v>
      </c>
      <c r="B50" s="48">
        <v>20.62</v>
      </c>
      <c r="C50" s="48">
        <v>13.56</v>
      </c>
      <c r="D50" s="48">
        <v>14.95</v>
      </c>
      <c r="E50" s="48">
        <v>52.34</v>
      </c>
      <c r="F50" s="48">
        <v>38.79</v>
      </c>
      <c r="G50" s="48">
        <v>45.06</v>
      </c>
      <c r="H50" s="48">
        <v>31.8</v>
      </c>
      <c r="I50" s="48">
        <v>125.11</v>
      </c>
      <c r="J50" s="48">
        <v>81.47</v>
      </c>
      <c r="K50" s="48">
        <v>128.07</v>
      </c>
      <c r="L50" s="48">
        <v>106.63</v>
      </c>
    </row>
    <row r="51" spans="1:17" s="3" customFormat="1" ht="12.75" customHeight="1">
      <c r="A51" s="47">
        <v>41913</v>
      </c>
      <c r="B51" s="48">
        <v>12.63</v>
      </c>
      <c r="C51" s="48">
        <v>14.53</v>
      </c>
      <c r="D51" s="48">
        <v>13.63</v>
      </c>
      <c r="E51" s="48">
        <v>53.9</v>
      </c>
      <c r="F51" s="48">
        <v>41.09</v>
      </c>
      <c r="G51" s="48">
        <v>47.07</v>
      </c>
      <c r="H51" s="48">
        <v>21.98</v>
      </c>
      <c r="I51" s="48">
        <v>107.86</v>
      </c>
      <c r="J51" s="48">
        <v>59.95</v>
      </c>
      <c r="K51" s="48">
        <v>98.82</v>
      </c>
      <c r="L51" s="48">
        <v>89</v>
      </c>
    </row>
    <row r="52" spans="1:17" s="3" customFormat="1" ht="12.75" customHeight="1">
      <c r="A52" s="47">
        <v>41944</v>
      </c>
      <c r="B52" s="48">
        <v>42.81</v>
      </c>
      <c r="C52" s="48">
        <v>13.33</v>
      </c>
      <c r="D52" s="48">
        <v>27.36</v>
      </c>
      <c r="E52" s="48">
        <v>42.03</v>
      </c>
      <c r="F52" s="48">
        <v>42.08</v>
      </c>
      <c r="G52" s="48">
        <v>42.06</v>
      </c>
      <c r="H52" s="48">
        <v>34.86</v>
      </c>
      <c r="I52" s="48">
        <v>124.38</v>
      </c>
      <c r="J52" s="48">
        <v>93.28</v>
      </c>
      <c r="K52" s="48">
        <v>75.91</v>
      </c>
      <c r="L52" s="48">
        <v>100.09</v>
      </c>
    </row>
    <row r="53" spans="1:17" s="3" customFormat="1" ht="12.75" customHeight="1">
      <c r="A53" s="47">
        <v>41974</v>
      </c>
      <c r="B53" s="48">
        <v>29.22</v>
      </c>
      <c r="C53" s="48">
        <v>17.16</v>
      </c>
      <c r="D53" s="48">
        <v>22.8</v>
      </c>
      <c r="E53" s="48">
        <v>38.14</v>
      </c>
      <c r="F53" s="48">
        <v>40.19</v>
      </c>
      <c r="G53" s="48">
        <v>39.200000000000003</v>
      </c>
      <c r="H53" s="48">
        <v>24.56</v>
      </c>
      <c r="I53" s="48">
        <v>118.99</v>
      </c>
      <c r="J53" s="48">
        <v>63.26</v>
      </c>
      <c r="K53" s="48">
        <v>120.66</v>
      </c>
      <c r="L53" s="48">
        <v>99.62</v>
      </c>
    </row>
    <row r="54" spans="1:17" s="3" customFormat="1" ht="12.75" customHeight="1">
      <c r="A54" s="47">
        <v>42005</v>
      </c>
      <c r="B54" s="48">
        <v>18.28</v>
      </c>
      <c r="C54" s="48">
        <v>12.7</v>
      </c>
      <c r="D54" s="48">
        <v>15.32</v>
      </c>
      <c r="E54" s="48">
        <v>37.68</v>
      </c>
      <c r="F54" s="48">
        <v>34.44</v>
      </c>
      <c r="G54" s="48">
        <v>36.020000000000003</v>
      </c>
      <c r="H54" s="48">
        <v>24.05</v>
      </c>
      <c r="I54" s="48">
        <v>106.08</v>
      </c>
      <c r="J54" s="48">
        <v>82.93</v>
      </c>
      <c r="K54" s="48">
        <v>101.42</v>
      </c>
      <c r="L54" s="48">
        <v>88.31</v>
      </c>
    </row>
    <row r="55" spans="1:17" s="3" customFormat="1" ht="12.75" customHeight="1">
      <c r="A55" s="47">
        <v>42036</v>
      </c>
      <c r="B55" s="48">
        <v>11.97</v>
      </c>
      <c r="C55" s="48">
        <v>12.63</v>
      </c>
      <c r="D55" s="48">
        <v>12.32</v>
      </c>
      <c r="E55" s="48">
        <v>58.28</v>
      </c>
      <c r="F55" s="48">
        <v>33.479999999999997</v>
      </c>
      <c r="G55" s="48">
        <v>45.77</v>
      </c>
      <c r="H55" s="48">
        <v>20.39</v>
      </c>
      <c r="I55" s="48">
        <v>116.16</v>
      </c>
      <c r="J55" s="48">
        <v>69.739999999999995</v>
      </c>
      <c r="K55" s="48">
        <v>112.96</v>
      </c>
      <c r="L55" s="48">
        <v>96.87</v>
      </c>
    </row>
    <row r="56" spans="1:17" s="3" customFormat="1" ht="12.75" customHeight="1">
      <c r="A56" s="47">
        <v>42064</v>
      </c>
      <c r="B56" s="48">
        <v>48.81</v>
      </c>
      <c r="C56" s="48">
        <v>15.47</v>
      </c>
      <c r="D56" s="48">
        <v>30.99</v>
      </c>
      <c r="E56" s="48">
        <v>60.46</v>
      </c>
      <c r="F56" s="48">
        <v>32.299999999999997</v>
      </c>
      <c r="G56" s="48">
        <v>46.51</v>
      </c>
      <c r="H56" s="48">
        <v>37.92</v>
      </c>
      <c r="I56" s="48">
        <v>99.14</v>
      </c>
      <c r="J56" s="48">
        <v>79.83</v>
      </c>
      <c r="K56" s="48">
        <v>101.23</v>
      </c>
      <c r="L56" s="48">
        <v>86.82</v>
      </c>
    </row>
    <row r="57" spans="1:17" ht="13.8">
      <c r="A57" s="47">
        <v>42095</v>
      </c>
      <c r="B57" s="48">
        <v>56.82</v>
      </c>
      <c r="C57" s="48">
        <v>13.43</v>
      </c>
      <c r="D57" s="48">
        <v>34.93</v>
      </c>
      <c r="E57" s="48">
        <v>67.22</v>
      </c>
      <c r="F57" s="48">
        <v>31.41</v>
      </c>
      <c r="G57" s="48">
        <v>49.67</v>
      </c>
      <c r="H57" s="48">
        <v>28.71</v>
      </c>
      <c r="I57" s="48">
        <v>137.54</v>
      </c>
      <c r="J57" s="48">
        <v>77.47</v>
      </c>
      <c r="K57" s="48">
        <v>141.80000000000001</v>
      </c>
      <c r="L57" s="48">
        <v>117.18</v>
      </c>
    </row>
    <row r="58" spans="1:17" ht="13.8">
      <c r="A58" s="47">
        <v>42125</v>
      </c>
      <c r="B58" s="48">
        <v>34.54</v>
      </c>
      <c r="C58" s="48">
        <v>12.13</v>
      </c>
      <c r="D58" s="48">
        <v>23.17</v>
      </c>
      <c r="E58" s="48">
        <v>43.76</v>
      </c>
      <c r="F58" s="48">
        <v>29.77</v>
      </c>
      <c r="G58" s="48">
        <v>36.96</v>
      </c>
      <c r="H58" s="48">
        <v>28.27</v>
      </c>
      <c r="I58" s="48">
        <v>138.09</v>
      </c>
      <c r="J58" s="48">
        <v>67.12</v>
      </c>
      <c r="K58" s="48">
        <v>175.09</v>
      </c>
      <c r="L58" s="48">
        <v>118.68</v>
      </c>
      <c r="M58" s="3"/>
      <c r="N58" s="3"/>
      <c r="O58" s="3"/>
      <c r="P58" s="3"/>
      <c r="Q58" s="3"/>
    </row>
    <row r="59" spans="1:17" ht="13.8">
      <c r="A59" s="47">
        <v>42156</v>
      </c>
      <c r="B59" s="48">
        <v>39.380000000000003</v>
      </c>
      <c r="C59" s="48">
        <v>12.29</v>
      </c>
      <c r="D59" s="48">
        <v>24.82</v>
      </c>
      <c r="E59" s="48">
        <v>87.15</v>
      </c>
      <c r="F59" s="48">
        <v>31.93</v>
      </c>
      <c r="G59" s="48">
        <v>60.61</v>
      </c>
      <c r="H59" s="48">
        <v>38.29</v>
      </c>
      <c r="I59" s="48">
        <v>130.94</v>
      </c>
      <c r="J59" s="48">
        <v>86.89</v>
      </c>
      <c r="K59" s="48">
        <v>180.96</v>
      </c>
      <c r="L59" s="48">
        <v>116.68</v>
      </c>
      <c r="M59" s="3"/>
      <c r="N59" s="3"/>
      <c r="O59" s="3"/>
      <c r="P59" s="3"/>
    </row>
    <row r="60" spans="1:17" ht="13.8">
      <c r="A60" s="47">
        <v>42186</v>
      </c>
      <c r="B60" s="48">
        <v>30.97</v>
      </c>
      <c r="C60" s="48">
        <v>11.53</v>
      </c>
      <c r="D60" s="48">
        <v>21.01</v>
      </c>
      <c r="E60" s="48">
        <v>53.69</v>
      </c>
      <c r="F60" s="48">
        <v>33.54</v>
      </c>
      <c r="G60" s="48">
        <v>44.06</v>
      </c>
      <c r="H60" s="48">
        <v>40.96</v>
      </c>
      <c r="I60" s="48">
        <v>120.56</v>
      </c>
      <c r="J60" s="48">
        <v>110.42</v>
      </c>
      <c r="K60" s="48">
        <v>193.88</v>
      </c>
      <c r="L60" s="48">
        <v>110.48</v>
      </c>
    </row>
    <row r="61" spans="1:17" ht="13.8">
      <c r="A61" s="47">
        <v>42217</v>
      </c>
      <c r="B61" s="48">
        <v>17.86</v>
      </c>
      <c r="C61" s="48">
        <v>11.6</v>
      </c>
      <c r="D61" s="48">
        <v>14.55</v>
      </c>
      <c r="E61" s="48">
        <v>55.22</v>
      </c>
      <c r="F61" s="48">
        <v>30.21</v>
      </c>
      <c r="G61" s="48">
        <v>43.29</v>
      </c>
      <c r="H61" s="48">
        <v>31.85</v>
      </c>
      <c r="I61" s="48">
        <v>118.79</v>
      </c>
      <c r="J61" s="48">
        <v>98.31</v>
      </c>
      <c r="K61" s="48">
        <v>159.72</v>
      </c>
      <c r="L61" s="48">
        <v>104.75</v>
      </c>
      <c r="M61" s="3"/>
      <c r="N61" s="3"/>
      <c r="O61" s="3"/>
      <c r="P61" s="3"/>
      <c r="Q61" s="3"/>
    </row>
    <row r="62" spans="1:17" ht="13.8">
      <c r="A62" s="47">
        <v>42248</v>
      </c>
      <c r="B62" s="48">
        <v>98.42</v>
      </c>
      <c r="C62" s="48">
        <v>12.4</v>
      </c>
      <c r="D62" s="48">
        <v>54.2</v>
      </c>
      <c r="E62" s="48">
        <v>49.07</v>
      </c>
      <c r="F62" s="48">
        <v>32.020000000000003</v>
      </c>
      <c r="G62" s="48">
        <v>40.98</v>
      </c>
      <c r="H62" s="48">
        <v>40.28</v>
      </c>
      <c r="I62" s="48">
        <v>145.30000000000001</v>
      </c>
      <c r="J62" s="48">
        <v>77.39</v>
      </c>
      <c r="K62" s="48">
        <v>132.87</v>
      </c>
      <c r="L62" s="48">
        <v>123.63</v>
      </c>
    </row>
    <row r="63" spans="1:17" ht="13.8">
      <c r="A63" s="47">
        <v>42278</v>
      </c>
      <c r="B63" s="48">
        <v>18.55</v>
      </c>
      <c r="C63" s="48">
        <v>11.07</v>
      </c>
      <c r="D63" s="48">
        <v>14.76</v>
      </c>
      <c r="E63" s="48">
        <v>72.599999999999994</v>
      </c>
      <c r="F63" s="48">
        <v>32.51</v>
      </c>
      <c r="G63" s="48">
        <v>53.64</v>
      </c>
      <c r="H63" s="48">
        <v>93.83</v>
      </c>
      <c r="I63" s="48">
        <v>131.32</v>
      </c>
      <c r="J63" s="48">
        <v>66.900000000000006</v>
      </c>
      <c r="K63" s="48">
        <v>183.53</v>
      </c>
      <c r="L63" s="48">
        <v>116.72</v>
      </c>
    </row>
    <row r="64" spans="1:17" ht="13.8">
      <c r="A64" s="47">
        <v>42309</v>
      </c>
      <c r="B64" s="48">
        <v>13.35</v>
      </c>
      <c r="C64" s="48">
        <v>11.71</v>
      </c>
      <c r="D64" s="48">
        <v>12.47</v>
      </c>
      <c r="E64" s="48">
        <v>50.61</v>
      </c>
      <c r="F64" s="48">
        <v>32.880000000000003</v>
      </c>
      <c r="G64" s="48">
        <v>42.26</v>
      </c>
      <c r="H64" s="48">
        <v>52.36</v>
      </c>
      <c r="I64" s="48">
        <v>127.13</v>
      </c>
      <c r="J64" s="48">
        <v>71.349999999999994</v>
      </c>
      <c r="K64" s="48">
        <v>142.18</v>
      </c>
      <c r="L64" s="48">
        <v>107.62</v>
      </c>
    </row>
    <row r="65" spans="1:17" ht="12.75" customHeight="1">
      <c r="A65" s="47">
        <v>42339</v>
      </c>
      <c r="B65" s="48">
        <v>29.71</v>
      </c>
      <c r="C65" s="48">
        <v>10.8</v>
      </c>
      <c r="D65" s="48">
        <v>19.579999999999998</v>
      </c>
      <c r="E65" s="48">
        <v>45.4</v>
      </c>
      <c r="F65" s="48">
        <v>33.869999999999997</v>
      </c>
      <c r="G65" s="48">
        <v>39.97</v>
      </c>
      <c r="H65" s="48">
        <v>45.94</v>
      </c>
      <c r="I65" s="48">
        <v>143.41</v>
      </c>
      <c r="J65" s="48">
        <v>90.19</v>
      </c>
      <c r="K65" s="48">
        <v>157.47999999999999</v>
      </c>
      <c r="L65" s="48">
        <v>121.21</v>
      </c>
      <c r="M65" s="3"/>
      <c r="N65" s="3"/>
      <c r="O65" s="3"/>
      <c r="P65" s="3"/>
      <c r="Q65" s="3"/>
    </row>
    <row r="66" spans="1:17" ht="13.8">
      <c r="A66" s="47">
        <v>42370</v>
      </c>
      <c r="B66" s="48">
        <v>37.35</v>
      </c>
      <c r="C66" s="48">
        <v>11.09</v>
      </c>
      <c r="D66" s="48">
        <v>23.35</v>
      </c>
      <c r="E66" s="48">
        <v>53.34</v>
      </c>
      <c r="F66" s="48">
        <v>28.79</v>
      </c>
      <c r="G66" s="48">
        <v>41.86</v>
      </c>
      <c r="H66" s="48">
        <v>39.76</v>
      </c>
      <c r="I66" s="48">
        <v>124.11</v>
      </c>
      <c r="J66" s="48">
        <v>41.15</v>
      </c>
      <c r="K66" s="48">
        <v>171.42</v>
      </c>
      <c r="L66" s="48">
        <v>108.65</v>
      </c>
    </row>
    <row r="67" spans="1:17" ht="13.8">
      <c r="A67" s="47">
        <v>42401</v>
      </c>
      <c r="B67" s="48">
        <v>14.69</v>
      </c>
      <c r="C67" s="48">
        <v>12.9</v>
      </c>
      <c r="D67" s="48">
        <v>13.78</v>
      </c>
      <c r="E67" s="48">
        <v>39.700000000000003</v>
      </c>
      <c r="F67" s="48">
        <v>21.57</v>
      </c>
      <c r="G67" s="48">
        <v>31.27</v>
      </c>
      <c r="H67" s="48">
        <v>44.55</v>
      </c>
      <c r="I67" s="48">
        <v>106.01</v>
      </c>
      <c r="J67" s="48">
        <v>66.38</v>
      </c>
      <c r="K67" s="48">
        <v>144.16999999999999</v>
      </c>
      <c r="L67" s="48">
        <v>92.59</v>
      </c>
    </row>
    <row r="68" spans="1:17" ht="13.8">
      <c r="A68" s="47">
        <v>42430</v>
      </c>
      <c r="B68" s="48">
        <v>32.21</v>
      </c>
      <c r="C68" s="48">
        <v>14.03</v>
      </c>
      <c r="D68" s="48">
        <v>22.85</v>
      </c>
      <c r="E68" s="48">
        <v>37.17</v>
      </c>
      <c r="F68" s="48">
        <v>26.94</v>
      </c>
      <c r="G68" s="48">
        <v>32.44</v>
      </c>
      <c r="H68" s="48">
        <v>49.61</v>
      </c>
      <c r="I68" s="48">
        <v>104.87</v>
      </c>
      <c r="J68" s="48">
        <v>85.48</v>
      </c>
      <c r="K68" s="48">
        <v>181.22</v>
      </c>
      <c r="L68" s="48">
        <v>96.82</v>
      </c>
    </row>
    <row r="69" spans="1:17" ht="13.8">
      <c r="A69" s="47">
        <v>42461</v>
      </c>
      <c r="B69" s="48">
        <v>24.85</v>
      </c>
      <c r="C69" s="48">
        <v>10.43</v>
      </c>
      <c r="D69" s="48">
        <v>17.88</v>
      </c>
      <c r="E69" s="48">
        <v>53.91</v>
      </c>
      <c r="F69" s="48">
        <v>31.19</v>
      </c>
      <c r="G69" s="48">
        <v>43.39</v>
      </c>
      <c r="H69" s="48">
        <v>32.020000000000003</v>
      </c>
      <c r="I69" s="48">
        <v>124.03</v>
      </c>
      <c r="J69" s="48">
        <v>85.86</v>
      </c>
      <c r="K69" s="48">
        <v>188.06</v>
      </c>
      <c r="L69" s="48">
        <v>110.3</v>
      </c>
    </row>
    <row r="70" spans="1:17" ht="13.8">
      <c r="A70" s="47">
        <v>42491</v>
      </c>
      <c r="B70" s="48">
        <v>12.52</v>
      </c>
      <c r="C70" s="48">
        <v>11.8</v>
      </c>
      <c r="D70" s="48">
        <v>12.18</v>
      </c>
      <c r="E70" s="48">
        <v>32.020000000000003</v>
      </c>
      <c r="F70" s="48">
        <v>23.13</v>
      </c>
      <c r="G70" s="48">
        <v>27.92</v>
      </c>
      <c r="H70" s="48">
        <v>29.49</v>
      </c>
      <c r="I70" s="48">
        <v>93.66</v>
      </c>
      <c r="J70" s="48">
        <v>83.86</v>
      </c>
      <c r="K70" s="48">
        <v>116.85</v>
      </c>
      <c r="L70" s="48">
        <v>81.09</v>
      </c>
    </row>
    <row r="71" spans="1:17" ht="13.8">
      <c r="A71" s="47">
        <v>42522</v>
      </c>
      <c r="B71" s="48">
        <v>22.99</v>
      </c>
      <c r="C71" s="48">
        <v>12</v>
      </c>
      <c r="D71" s="48">
        <v>17.760000000000002</v>
      </c>
      <c r="E71" s="48">
        <v>41.71</v>
      </c>
      <c r="F71" s="48">
        <v>21.98</v>
      </c>
      <c r="G71" s="48">
        <v>32.78</v>
      </c>
      <c r="H71" s="48">
        <v>29.79</v>
      </c>
      <c r="I71" s="48">
        <v>96.6</v>
      </c>
      <c r="J71" s="48">
        <v>114.47</v>
      </c>
      <c r="K71" s="48">
        <v>149.4</v>
      </c>
      <c r="L71" s="48">
        <v>87.88</v>
      </c>
    </row>
    <row r="72" spans="1:17" ht="13.8">
      <c r="A72" s="47">
        <v>42552</v>
      </c>
      <c r="B72" s="48">
        <v>25.94</v>
      </c>
      <c r="C72" s="48">
        <v>12.07</v>
      </c>
      <c r="D72" s="48">
        <v>19.46</v>
      </c>
      <c r="E72" s="48">
        <v>35.15</v>
      </c>
      <c r="F72" s="48">
        <v>20.350000000000001</v>
      </c>
      <c r="G72" s="48">
        <v>28.5</v>
      </c>
      <c r="H72" s="48">
        <v>40.39</v>
      </c>
      <c r="I72" s="48">
        <v>94.64</v>
      </c>
      <c r="J72" s="48">
        <v>109.6</v>
      </c>
      <c r="K72" s="48">
        <v>177.87</v>
      </c>
      <c r="L72" s="48">
        <v>89.06</v>
      </c>
    </row>
    <row r="73" spans="1:17" ht="13.8">
      <c r="A73" s="47">
        <v>42583</v>
      </c>
      <c r="B73" s="48">
        <v>24.72</v>
      </c>
      <c r="C73" s="48">
        <v>11.64</v>
      </c>
      <c r="D73" s="48">
        <v>18.14</v>
      </c>
      <c r="E73" s="48">
        <v>64.95</v>
      </c>
      <c r="F73" s="48">
        <v>25.94</v>
      </c>
      <c r="G73" s="48">
        <v>47.42</v>
      </c>
      <c r="H73" s="48">
        <v>27.28</v>
      </c>
      <c r="I73" s="48">
        <v>78.209999999999994</v>
      </c>
      <c r="J73" s="48">
        <v>93.17</v>
      </c>
      <c r="K73" s="48">
        <v>190.65</v>
      </c>
      <c r="L73" s="48">
        <v>80.849999999999994</v>
      </c>
    </row>
    <row r="74" spans="1:17" ht="13.8">
      <c r="A74" s="47">
        <v>42614</v>
      </c>
      <c r="B74" s="48">
        <v>30.7</v>
      </c>
      <c r="C74" s="48">
        <v>11.47</v>
      </c>
      <c r="D74" s="48">
        <v>21.15</v>
      </c>
      <c r="E74" s="48">
        <v>43.72</v>
      </c>
      <c r="F74" s="48">
        <v>26.55</v>
      </c>
      <c r="G74" s="48">
        <v>35.99</v>
      </c>
      <c r="H74" s="48">
        <v>36.79</v>
      </c>
      <c r="I74" s="48">
        <v>121.77</v>
      </c>
      <c r="J74" s="48">
        <v>69.95</v>
      </c>
      <c r="K74" s="48">
        <v>187.84</v>
      </c>
      <c r="L74" s="48">
        <v>108.77</v>
      </c>
    </row>
    <row r="75" spans="1:17" ht="13.8">
      <c r="A75" s="47">
        <v>42644</v>
      </c>
      <c r="B75" s="48">
        <v>14.85</v>
      </c>
      <c r="C75" s="48">
        <v>10.96</v>
      </c>
      <c r="D75" s="48">
        <v>12.89</v>
      </c>
      <c r="E75" s="48">
        <v>56.24</v>
      </c>
      <c r="F75" s="48">
        <v>28.73</v>
      </c>
      <c r="G75" s="48">
        <v>43.87</v>
      </c>
      <c r="H75" s="48">
        <v>35.590000000000003</v>
      </c>
      <c r="I75" s="48">
        <v>116.03</v>
      </c>
      <c r="J75" s="48">
        <v>77.290000000000006</v>
      </c>
      <c r="K75" s="48">
        <v>184.72</v>
      </c>
      <c r="L75" s="48">
        <v>104.44</v>
      </c>
    </row>
    <row r="76" spans="1:17" ht="13.8">
      <c r="A76" s="47">
        <v>42675</v>
      </c>
      <c r="B76" s="48">
        <v>14.8</v>
      </c>
      <c r="C76" s="48">
        <v>11.7</v>
      </c>
      <c r="D76" s="48">
        <v>13.21</v>
      </c>
      <c r="E76" s="48">
        <v>39.44</v>
      </c>
      <c r="F76" s="48">
        <v>24.77</v>
      </c>
      <c r="G76" s="48">
        <v>32.880000000000003</v>
      </c>
      <c r="H76" s="48">
        <v>47.21</v>
      </c>
      <c r="I76" s="48">
        <v>113.11</v>
      </c>
      <c r="J76" s="48">
        <v>80.040000000000006</v>
      </c>
      <c r="K76" s="48">
        <v>177.42</v>
      </c>
      <c r="L76" s="48">
        <v>101.01</v>
      </c>
    </row>
    <row r="77" spans="1:17" ht="13.8">
      <c r="A77" s="47">
        <v>42705</v>
      </c>
      <c r="B77" s="48">
        <v>24.74</v>
      </c>
      <c r="C77" s="48">
        <v>10.87</v>
      </c>
      <c r="D77" s="48">
        <v>17.309999999999999</v>
      </c>
      <c r="E77" s="48">
        <v>48.78</v>
      </c>
      <c r="F77" s="48">
        <v>26.62</v>
      </c>
      <c r="G77" s="48">
        <v>38.93</v>
      </c>
      <c r="H77" s="48">
        <v>42.45</v>
      </c>
      <c r="I77" s="48">
        <v>102.8</v>
      </c>
      <c r="J77" s="48">
        <v>79.59</v>
      </c>
      <c r="K77" s="48">
        <v>148.79</v>
      </c>
      <c r="L77" s="48">
        <v>91.35</v>
      </c>
    </row>
    <row r="78" spans="1:17" ht="13.8">
      <c r="A78" s="47">
        <v>42736</v>
      </c>
      <c r="B78" s="48">
        <v>23.82</v>
      </c>
      <c r="C78" s="48">
        <v>11.66</v>
      </c>
      <c r="D78" s="48">
        <v>17.25</v>
      </c>
      <c r="E78" s="48">
        <v>34.130000000000003</v>
      </c>
      <c r="F78" s="48">
        <v>23.56</v>
      </c>
      <c r="G78" s="48">
        <v>29.5</v>
      </c>
      <c r="H78" s="48">
        <v>51.45</v>
      </c>
      <c r="I78" s="48">
        <v>103.52</v>
      </c>
      <c r="J78" s="48">
        <v>71.44</v>
      </c>
      <c r="K78" s="48">
        <v>176.13</v>
      </c>
      <c r="L78" s="48">
        <v>94.31</v>
      </c>
    </row>
    <row r="79" spans="1:17" ht="13.8">
      <c r="A79" s="47">
        <v>42767</v>
      </c>
      <c r="B79" s="48">
        <v>13.35</v>
      </c>
      <c r="C79" s="48">
        <v>9.5</v>
      </c>
      <c r="D79" s="48">
        <v>11.27</v>
      </c>
      <c r="E79" s="48">
        <v>59.17</v>
      </c>
      <c r="F79" s="48">
        <v>25.08</v>
      </c>
      <c r="G79" s="48">
        <v>44.31</v>
      </c>
      <c r="H79" s="48">
        <v>38.15</v>
      </c>
      <c r="I79" s="48">
        <v>111.76</v>
      </c>
      <c r="J79" s="48">
        <v>65.13</v>
      </c>
      <c r="K79" s="48">
        <v>207.45</v>
      </c>
      <c r="L79" s="48">
        <v>103.44</v>
      </c>
    </row>
    <row r="80" spans="1:17" ht="13.8">
      <c r="A80" s="47">
        <v>42795</v>
      </c>
      <c r="B80" s="48">
        <v>11.16</v>
      </c>
      <c r="C80" s="48">
        <v>11.47</v>
      </c>
      <c r="D80" s="48">
        <v>11.32</v>
      </c>
      <c r="E80" s="48">
        <v>48.21</v>
      </c>
      <c r="F80" s="48">
        <v>23.58</v>
      </c>
      <c r="G80" s="48">
        <v>37.42</v>
      </c>
      <c r="H80" s="48">
        <v>64.05</v>
      </c>
      <c r="I80" s="48">
        <v>88.87</v>
      </c>
      <c r="J80" s="48">
        <v>72.45</v>
      </c>
      <c r="K80" s="48">
        <v>168.71</v>
      </c>
      <c r="L80" s="48">
        <v>84.39</v>
      </c>
    </row>
    <row r="81" spans="1:12" ht="13.8">
      <c r="A81" s="47">
        <v>42826</v>
      </c>
      <c r="B81" s="48">
        <v>15.17</v>
      </c>
      <c r="C81" s="48">
        <v>10.87</v>
      </c>
      <c r="D81" s="48">
        <v>12.9</v>
      </c>
      <c r="E81" s="48">
        <v>47.43</v>
      </c>
      <c r="F81" s="48">
        <v>22.6</v>
      </c>
      <c r="G81" s="48">
        <v>36.58</v>
      </c>
      <c r="H81" s="48">
        <v>43.82</v>
      </c>
      <c r="I81" s="48">
        <v>120.52</v>
      </c>
      <c r="J81" s="48">
        <v>98.04</v>
      </c>
      <c r="K81" s="48">
        <v>167.09</v>
      </c>
      <c r="L81" s="48">
        <v>104.06</v>
      </c>
    </row>
    <row r="82" spans="1:12" ht="13.8">
      <c r="A82" s="47">
        <v>42856</v>
      </c>
      <c r="B82" s="48">
        <v>19.36</v>
      </c>
      <c r="C82" s="48">
        <v>12.07</v>
      </c>
      <c r="D82" s="48">
        <v>15.57</v>
      </c>
      <c r="E82" s="48">
        <v>39.78</v>
      </c>
      <c r="F82" s="48">
        <v>24.39</v>
      </c>
      <c r="G82" s="48">
        <v>33.06</v>
      </c>
      <c r="H82" s="48">
        <v>47</v>
      </c>
      <c r="I82" s="48">
        <v>104.06</v>
      </c>
      <c r="J82" s="48">
        <v>90.66</v>
      </c>
      <c r="K82" s="48">
        <v>166.68</v>
      </c>
      <c r="L82" s="48">
        <v>93.82</v>
      </c>
    </row>
    <row r="83" spans="1:12" ht="13.8">
      <c r="A83" s="47">
        <v>42887</v>
      </c>
      <c r="B83" s="48">
        <v>15.49</v>
      </c>
      <c r="C83" s="48">
        <v>13.03</v>
      </c>
      <c r="D83" s="48">
        <v>14.24</v>
      </c>
      <c r="E83" s="48">
        <v>40.96</v>
      </c>
      <c r="F83" s="48">
        <v>25.85</v>
      </c>
      <c r="G83" s="48">
        <v>34.33</v>
      </c>
      <c r="H83" s="48">
        <v>45.03</v>
      </c>
      <c r="I83" s="48">
        <v>95.07</v>
      </c>
      <c r="J83" s="48">
        <v>93.68</v>
      </c>
      <c r="K83" s="48">
        <v>171.55</v>
      </c>
      <c r="L83" s="48">
        <v>88.57</v>
      </c>
    </row>
    <row r="84" spans="1:12" ht="13.8">
      <c r="A84" s="47">
        <v>42917</v>
      </c>
      <c r="B84" s="48">
        <v>12.5</v>
      </c>
      <c r="C84" s="48">
        <v>13</v>
      </c>
      <c r="D84" s="48">
        <v>12.76</v>
      </c>
      <c r="E84" s="48">
        <v>46.73</v>
      </c>
      <c r="F84" s="48">
        <v>25.13</v>
      </c>
      <c r="G84" s="48">
        <v>37.340000000000003</v>
      </c>
      <c r="H84" s="48">
        <v>44</v>
      </c>
      <c r="I84" s="48">
        <v>100.36</v>
      </c>
      <c r="J84" s="48">
        <v>68.94</v>
      </c>
      <c r="K84" s="48">
        <v>176.06</v>
      </c>
      <c r="L84" s="48">
        <v>92.27</v>
      </c>
    </row>
    <row r="85" spans="1:12" ht="13.8">
      <c r="A85" s="47">
        <v>42948</v>
      </c>
      <c r="B85" s="48">
        <v>10.57</v>
      </c>
      <c r="C85" s="48">
        <v>12.1</v>
      </c>
      <c r="D85" s="48">
        <v>11.4</v>
      </c>
      <c r="E85" s="48">
        <v>43.29</v>
      </c>
      <c r="F85" s="48">
        <v>30.79</v>
      </c>
      <c r="G85" s="48">
        <v>37.909999999999997</v>
      </c>
      <c r="H85" s="48">
        <v>38.700000000000003</v>
      </c>
      <c r="I85" s="48">
        <v>79.97</v>
      </c>
      <c r="J85" s="48">
        <v>68.67</v>
      </c>
      <c r="K85" s="48">
        <v>127.56</v>
      </c>
      <c r="L85" s="48">
        <v>73.510000000000005</v>
      </c>
    </row>
    <row r="86" spans="1:12" ht="13.8">
      <c r="A86" s="47">
        <v>42979</v>
      </c>
      <c r="B86" s="48">
        <v>21</v>
      </c>
      <c r="C86" s="48">
        <v>12.1</v>
      </c>
      <c r="D86" s="48">
        <v>16.170000000000002</v>
      </c>
      <c r="E86" s="48">
        <v>49</v>
      </c>
      <c r="F86" s="48">
        <v>27.59</v>
      </c>
      <c r="G86" s="48">
        <v>39.78</v>
      </c>
      <c r="H86" s="48">
        <v>46.63</v>
      </c>
      <c r="I86" s="48">
        <v>129.94</v>
      </c>
      <c r="J86" s="48">
        <v>70.61</v>
      </c>
      <c r="K86" s="48">
        <v>148.43</v>
      </c>
      <c r="L86" s="48">
        <v>109.29</v>
      </c>
    </row>
    <row r="87" spans="1:12" ht="13.8">
      <c r="A87" s="47">
        <v>43009</v>
      </c>
      <c r="B87" s="48">
        <v>10.83</v>
      </c>
      <c r="C87" s="48">
        <v>11.63</v>
      </c>
      <c r="D87" s="48">
        <v>11.26</v>
      </c>
      <c r="E87" s="48">
        <v>27.69</v>
      </c>
      <c r="F87" s="48">
        <v>24.82</v>
      </c>
      <c r="G87" s="48">
        <v>26.45</v>
      </c>
      <c r="H87" s="48">
        <v>70.75</v>
      </c>
      <c r="I87" s="48">
        <v>86.44</v>
      </c>
      <c r="J87" s="48">
        <v>72.78</v>
      </c>
      <c r="K87" s="48">
        <v>127.43</v>
      </c>
      <c r="L87" s="48">
        <v>77.62</v>
      </c>
    </row>
    <row r="88" spans="1:12" ht="13.8">
      <c r="A88" s="47">
        <v>43040</v>
      </c>
      <c r="B88" s="48">
        <v>23.03</v>
      </c>
      <c r="C88" s="48">
        <v>12.93</v>
      </c>
      <c r="D88" s="48">
        <v>17.670000000000002</v>
      </c>
      <c r="E88" s="48">
        <v>36.47</v>
      </c>
      <c r="F88" s="48">
        <v>25.21</v>
      </c>
      <c r="G88" s="48">
        <v>31.63</v>
      </c>
      <c r="H88" s="48">
        <v>43.56</v>
      </c>
      <c r="I88" s="48">
        <v>106.52</v>
      </c>
      <c r="J88" s="48">
        <v>79.27</v>
      </c>
      <c r="K88" s="48">
        <v>170.36</v>
      </c>
      <c r="L88" s="48">
        <v>96.88</v>
      </c>
    </row>
    <row r="89" spans="1:12" ht="13.8">
      <c r="A89" s="47">
        <v>43070</v>
      </c>
      <c r="B89" s="48">
        <v>23.42</v>
      </c>
      <c r="C89" s="48">
        <v>12.36</v>
      </c>
      <c r="D89" s="48">
        <v>17.66</v>
      </c>
      <c r="E89" s="48">
        <v>32.5</v>
      </c>
      <c r="F89" s="48">
        <v>29.08</v>
      </c>
      <c r="G89" s="48">
        <v>31.02</v>
      </c>
      <c r="H89" s="48">
        <v>45.06</v>
      </c>
      <c r="I89" s="48">
        <v>117.28</v>
      </c>
      <c r="J89" s="48">
        <v>85.56</v>
      </c>
      <c r="K89" s="48">
        <v>152.77000000000001</v>
      </c>
      <c r="L89" s="48">
        <v>101.41</v>
      </c>
    </row>
    <row r="90" spans="1:12" ht="13.8">
      <c r="A90" s="47">
        <v>43101</v>
      </c>
      <c r="B90" s="48">
        <v>20.37</v>
      </c>
      <c r="C90" s="48">
        <v>17.829999999999998</v>
      </c>
      <c r="D90" s="48">
        <v>19</v>
      </c>
      <c r="E90" s="48">
        <v>94.83</v>
      </c>
      <c r="F90" s="48">
        <v>23.09</v>
      </c>
      <c r="G90" s="48">
        <v>63.99</v>
      </c>
      <c r="H90" s="48">
        <v>45.45</v>
      </c>
      <c r="I90" s="48">
        <v>110.5</v>
      </c>
      <c r="J90" s="48">
        <v>90.08</v>
      </c>
      <c r="K90" s="48">
        <v>163.34</v>
      </c>
      <c r="L90" s="48">
        <v>100.91</v>
      </c>
    </row>
    <row r="91" spans="1:12" ht="13.8">
      <c r="A91" s="47">
        <v>43132</v>
      </c>
      <c r="B91" s="48">
        <v>23.02</v>
      </c>
      <c r="C91" s="48">
        <v>10.53</v>
      </c>
      <c r="D91" s="48">
        <v>16.54</v>
      </c>
      <c r="E91" s="48">
        <v>36.31</v>
      </c>
      <c r="F91" s="48">
        <v>27.69</v>
      </c>
      <c r="G91" s="48">
        <v>32.65</v>
      </c>
      <c r="H91" s="48">
        <v>46.13</v>
      </c>
      <c r="I91" s="48">
        <v>102.8</v>
      </c>
      <c r="J91" s="48">
        <v>77.959999999999994</v>
      </c>
      <c r="K91" s="48">
        <v>132.44999999999999</v>
      </c>
      <c r="L91" s="48">
        <v>89.4</v>
      </c>
    </row>
    <row r="92" spans="1:12" ht="13.8">
      <c r="A92" s="47">
        <v>43160</v>
      </c>
      <c r="B92" s="48">
        <v>19.3</v>
      </c>
      <c r="C92" s="48">
        <v>12.39</v>
      </c>
      <c r="D92" s="48">
        <v>15.81</v>
      </c>
      <c r="E92" s="48">
        <v>63.2</v>
      </c>
      <c r="F92" s="48">
        <v>33.9</v>
      </c>
      <c r="G92" s="48">
        <v>50.93</v>
      </c>
      <c r="H92" s="48">
        <v>60.92</v>
      </c>
      <c r="I92" s="48">
        <v>104.05</v>
      </c>
      <c r="J92" s="48">
        <v>81.599999999999994</v>
      </c>
      <c r="K92" s="48">
        <v>174.17</v>
      </c>
      <c r="L92" s="48">
        <v>96.96</v>
      </c>
    </row>
    <row r="93" spans="1:12" ht="13.8">
      <c r="A93" s="47">
        <v>43191</v>
      </c>
      <c r="B93" s="48">
        <v>18.16</v>
      </c>
      <c r="C93" s="48">
        <v>15.99</v>
      </c>
      <c r="D93" s="48">
        <v>17.02</v>
      </c>
      <c r="E93" s="48">
        <v>30.59</v>
      </c>
      <c r="F93" s="48">
        <v>25.3</v>
      </c>
      <c r="G93" s="48">
        <v>28.42</v>
      </c>
      <c r="H93" s="48">
        <v>48.51</v>
      </c>
      <c r="I93" s="48">
        <v>119.97</v>
      </c>
      <c r="J93" s="48">
        <v>93.13</v>
      </c>
      <c r="K93" s="48">
        <v>168.37</v>
      </c>
      <c r="L93" s="48">
        <v>103.38</v>
      </c>
    </row>
    <row r="94" spans="1:12" ht="13.8">
      <c r="A94" s="47">
        <v>43221</v>
      </c>
      <c r="B94" s="48">
        <v>21.45</v>
      </c>
      <c r="C94" s="48">
        <v>11.17</v>
      </c>
      <c r="D94" s="48">
        <v>16.420000000000002</v>
      </c>
      <c r="E94" s="48">
        <v>33.35</v>
      </c>
      <c r="F94" s="48">
        <v>31.23</v>
      </c>
      <c r="G94" s="48">
        <v>32.49</v>
      </c>
      <c r="H94" s="48">
        <v>50.22</v>
      </c>
      <c r="I94" s="48">
        <v>142.04</v>
      </c>
      <c r="J94" s="48">
        <v>81.27</v>
      </c>
      <c r="K94" s="48">
        <v>175.81</v>
      </c>
      <c r="L94" s="48">
        <v>120.03</v>
      </c>
    </row>
    <row r="95" spans="1:12" ht="13.8">
      <c r="A95" s="47">
        <v>43252</v>
      </c>
      <c r="B95" s="48">
        <v>17.329999999999998</v>
      </c>
      <c r="C95" s="48">
        <v>12.58</v>
      </c>
      <c r="D95" s="48">
        <v>14.97</v>
      </c>
      <c r="E95" s="48">
        <v>47.32</v>
      </c>
      <c r="F95" s="48">
        <v>25.63</v>
      </c>
      <c r="G95" s="48">
        <v>38.299999999999997</v>
      </c>
      <c r="H95" s="48">
        <v>61.88</v>
      </c>
      <c r="I95" s="48">
        <v>106.44</v>
      </c>
      <c r="J95" s="48">
        <v>106.6</v>
      </c>
      <c r="K95" s="48">
        <v>127.06</v>
      </c>
      <c r="L95" s="48">
        <v>91.7</v>
      </c>
    </row>
    <row r="96" spans="1:12" ht="13.8">
      <c r="A96" s="47">
        <v>43282</v>
      </c>
      <c r="B96" s="48">
        <v>19.260000000000002</v>
      </c>
      <c r="C96" s="48">
        <v>10.8</v>
      </c>
      <c r="D96" s="48">
        <v>14.93</v>
      </c>
      <c r="E96" s="48">
        <v>30.04</v>
      </c>
      <c r="F96" s="48">
        <v>25.58</v>
      </c>
      <c r="G96" s="48">
        <v>28.17</v>
      </c>
      <c r="H96" s="48">
        <v>50.67</v>
      </c>
      <c r="I96" s="48">
        <v>125.68</v>
      </c>
      <c r="J96" s="48">
        <v>108.36</v>
      </c>
      <c r="K96" s="48">
        <v>175.88</v>
      </c>
      <c r="L96" s="48">
        <v>109.3</v>
      </c>
    </row>
    <row r="97" spans="1:12" ht="13.8">
      <c r="A97" s="47">
        <v>43313</v>
      </c>
      <c r="B97" s="48">
        <v>24.6</v>
      </c>
      <c r="C97" s="48">
        <v>12.4</v>
      </c>
      <c r="D97" s="48">
        <v>18.489999999999998</v>
      </c>
      <c r="E97" s="48">
        <v>57.28</v>
      </c>
      <c r="F97" s="48">
        <v>28.9</v>
      </c>
      <c r="G97" s="48">
        <v>45.49</v>
      </c>
      <c r="H97" s="48">
        <v>59.93</v>
      </c>
      <c r="I97" s="48">
        <v>127.3</v>
      </c>
      <c r="J97" s="48">
        <v>94.45</v>
      </c>
      <c r="K97" s="48">
        <v>154.93</v>
      </c>
      <c r="L97" s="48">
        <v>109.99</v>
      </c>
    </row>
    <row r="98" spans="1:12" ht="13.8">
      <c r="A98" s="47">
        <v>43344</v>
      </c>
      <c r="B98" s="48">
        <v>18.25</v>
      </c>
      <c r="C98" s="48">
        <v>12.73</v>
      </c>
      <c r="D98" s="48">
        <v>15.43</v>
      </c>
      <c r="E98" s="48">
        <v>85.45</v>
      </c>
      <c r="F98" s="48">
        <v>31.27</v>
      </c>
      <c r="G98" s="48">
        <v>63.8</v>
      </c>
      <c r="H98" s="48">
        <v>53.74</v>
      </c>
      <c r="I98" s="48">
        <v>118.03</v>
      </c>
      <c r="J98" s="48">
        <v>81.34</v>
      </c>
      <c r="K98" s="48">
        <v>164.87</v>
      </c>
      <c r="L98" s="48">
        <v>105.61</v>
      </c>
    </row>
    <row r="99" spans="1:12" ht="13.8">
      <c r="A99" s="47">
        <v>43374</v>
      </c>
      <c r="B99" s="48">
        <v>19.77</v>
      </c>
      <c r="C99" s="48">
        <v>14.01</v>
      </c>
      <c r="D99" s="48">
        <v>16.77</v>
      </c>
      <c r="E99" s="48">
        <v>45.59</v>
      </c>
      <c r="F99" s="48">
        <v>27.34</v>
      </c>
      <c r="G99" s="48">
        <v>38.19</v>
      </c>
      <c r="H99" s="48">
        <v>54.33</v>
      </c>
      <c r="I99" s="48">
        <v>114.37</v>
      </c>
      <c r="J99" s="48">
        <v>92.28</v>
      </c>
      <c r="K99" s="48">
        <v>133.66999999999999</v>
      </c>
      <c r="L99" s="48">
        <v>97.83</v>
      </c>
    </row>
    <row r="100" spans="1:12" ht="13.8">
      <c r="A100" s="47">
        <v>43405</v>
      </c>
      <c r="B100" s="48">
        <v>18.420000000000002</v>
      </c>
      <c r="C100" s="48">
        <v>12.38</v>
      </c>
      <c r="D100" s="48">
        <v>15.18</v>
      </c>
      <c r="E100" s="48">
        <v>49.47</v>
      </c>
      <c r="F100" s="48">
        <v>28.64</v>
      </c>
      <c r="G100" s="48">
        <v>41.22</v>
      </c>
      <c r="H100" s="48">
        <v>53.41</v>
      </c>
      <c r="I100" s="48">
        <v>127.84</v>
      </c>
      <c r="J100" s="48">
        <v>62.8</v>
      </c>
      <c r="K100" s="48">
        <v>152.84</v>
      </c>
      <c r="L100" s="48">
        <v>108.14</v>
      </c>
    </row>
    <row r="101" spans="1:12" ht="13.8">
      <c r="A101" s="47">
        <v>43435</v>
      </c>
      <c r="B101" s="48">
        <v>35.33</v>
      </c>
      <c r="C101" s="48">
        <v>28.6</v>
      </c>
      <c r="D101" s="48">
        <v>31.7</v>
      </c>
      <c r="E101" s="48">
        <v>43.49</v>
      </c>
      <c r="F101" s="48">
        <v>32.99</v>
      </c>
      <c r="G101" s="48">
        <v>39.299999999999997</v>
      </c>
      <c r="H101" s="48">
        <v>82.47</v>
      </c>
      <c r="I101" s="48">
        <v>143.07</v>
      </c>
      <c r="J101" s="48">
        <v>90.94</v>
      </c>
      <c r="K101" s="48">
        <v>135.44</v>
      </c>
      <c r="L101" s="48">
        <v>118.45</v>
      </c>
    </row>
    <row r="102" spans="1:12" ht="13.8">
      <c r="A102" s="47">
        <v>43466</v>
      </c>
      <c r="B102" s="48">
        <v>19.86</v>
      </c>
      <c r="C102" s="48">
        <v>22.93</v>
      </c>
      <c r="D102" s="48">
        <v>21.45</v>
      </c>
      <c r="E102" s="48">
        <v>68.040000000000006</v>
      </c>
      <c r="F102" s="48">
        <v>26.2</v>
      </c>
      <c r="G102" s="48">
        <v>50.81</v>
      </c>
      <c r="H102" s="48">
        <v>42.88</v>
      </c>
      <c r="I102" s="48">
        <v>153.43</v>
      </c>
      <c r="J102" s="48">
        <v>99</v>
      </c>
      <c r="K102" s="48">
        <v>129.88</v>
      </c>
      <c r="L102" s="48">
        <v>124.13</v>
      </c>
    </row>
    <row r="103" spans="1:12" ht="13.8">
      <c r="A103" s="47">
        <v>43497</v>
      </c>
      <c r="B103" s="48">
        <v>18.8</v>
      </c>
      <c r="C103" s="48">
        <v>15.57</v>
      </c>
      <c r="D103" s="48">
        <v>17.11</v>
      </c>
      <c r="E103" s="48">
        <v>56.96</v>
      </c>
      <c r="F103" s="48">
        <v>26.51</v>
      </c>
      <c r="G103" s="48">
        <v>44.55</v>
      </c>
      <c r="H103" s="48">
        <v>52.6</v>
      </c>
      <c r="I103" s="48">
        <v>143.94</v>
      </c>
      <c r="J103" s="48">
        <v>101.38</v>
      </c>
      <c r="K103" s="48">
        <v>162.63</v>
      </c>
      <c r="L103" s="48">
        <v>120.75</v>
      </c>
    </row>
    <row r="104" spans="1:12" ht="13.8">
      <c r="A104" s="47">
        <v>43525</v>
      </c>
      <c r="B104" s="48">
        <v>14.82</v>
      </c>
      <c r="C104" s="48">
        <v>18.3</v>
      </c>
      <c r="D104" s="48">
        <v>16.559999999999999</v>
      </c>
      <c r="E104" s="48">
        <v>51.99</v>
      </c>
      <c r="F104" s="48">
        <v>26.67</v>
      </c>
      <c r="G104" s="48">
        <v>42.07</v>
      </c>
      <c r="H104" s="48">
        <v>47.36</v>
      </c>
      <c r="I104" s="48">
        <v>160.56</v>
      </c>
      <c r="J104" s="48">
        <v>91.94</v>
      </c>
      <c r="K104" s="48">
        <v>124</v>
      </c>
      <c r="L104" s="48">
        <v>127.28</v>
      </c>
    </row>
    <row r="105" spans="1:12" ht="13.8">
      <c r="A105" s="47">
        <v>43556</v>
      </c>
      <c r="B105" s="48">
        <v>13.37</v>
      </c>
      <c r="C105" s="48">
        <v>23.17</v>
      </c>
      <c r="D105" s="48">
        <v>18.2</v>
      </c>
      <c r="E105" s="48">
        <v>63.6</v>
      </c>
      <c r="F105" s="48">
        <v>27.15</v>
      </c>
      <c r="G105" s="48">
        <v>48.8</v>
      </c>
      <c r="H105" s="48">
        <v>67.92</v>
      </c>
      <c r="I105" s="48">
        <v>134.30000000000001</v>
      </c>
      <c r="J105" s="48">
        <v>89.07</v>
      </c>
      <c r="K105" s="48">
        <v>127.72</v>
      </c>
      <c r="L105" s="48">
        <v>111.47</v>
      </c>
    </row>
    <row r="106" spans="1:12" ht="13.8">
      <c r="A106" s="47">
        <v>43586</v>
      </c>
      <c r="B106" s="48">
        <v>15.79</v>
      </c>
      <c r="C106" s="48">
        <v>18.440000000000001</v>
      </c>
      <c r="D106" s="48">
        <v>17.07</v>
      </c>
      <c r="E106" s="48">
        <v>60.38</v>
      </c>
      <c r="F106" s="48">
        <v>29.42</v>
      </c>
      <c r="G106" s="48">
        <v>48.4</v>
      </c>
      <c r="H106" s="48">
        <v>45.25</v>
      </c>
      <c r="I106" s="48">
        <v>111.55</v>
      </c>
      <c r="J106" s="48">
        <v>93.63</v>
      </c>
      <c r="K106" s="48">
        <v>125.58</v>
      </c>
      <c r="L106" s="48">
        <v>96.91</v>
      </c>
    </row>
    <row r="107" spans="1:12" ht="13.8">
      <c r="A107" s="47">
        <v>43617</v>
      </c>
      <c r="B107" s="48">
        <v>18.73</v>
      </c>
      <c r="C107" s="48">
        <v>12.9</v>
      </c>
      <c r="D107" s="48">
        <v>15.85</v>
      </c>
      <c r="E107" s="48">
        <v>102.37</v>
      </c>
      <c r="F107" s="48">
        <v>25.17</v>
      </c>
      <c r="G107" s="48">
        <v>72.19</v>
      </c>
      <c r="H107" s="48">
        <v>51.62</v>
      </c>
      <c r="I107" s="48">
        <v>136.1</v>
      </c>
      <c r="J107" s="48">
        <v>108.81</v>
      </c>
      <c r="K107" s="48">
        <v>113.28</v>
      </c>
      <c r="L107" s="48">
        <v>113.4</v>
      </c>
    </row>
    <row r="108" spans="1:12" ht="13.8">
      <c r="A108" s="47">
        <v>43647</v>
      </c>
      <c r="B108" s="48">
        <v>18.79</v>
      </c>
      <c r="C108" s="48">
        <v>13.62</v>
      </c>
      <c r="D108" s="48">
        <v>16.2</v>
      </c>
      <c r="E108" s="48">
        <v>92.23</v>
      </c>
      <c r="F108" s="48">
        <v>25.52</v>
      </c>
      <c r="G108" s="48">
        <v>66.569999999999993</v>
      </c>
      <c r="H108" s="48">
        <v>54.64</v>
      </c>
      <c r="I108" s="48">
        <v>104.9</v>
      </c>
      <c r="J108" s="48">
        <v>100.9</v>
      </c>
      <c r="K108" s="48">
        <v>112.23</v>
      </c>
      <c r="L108" s="48">
        <v>92.3</v>
      </c>
    </row>
    <row r="109" spans="1:12" ht="13.8">
      <c r="A109" s="47">
        <v>43678</v>
      </c>
      <c r="B109" s="48">
        <v>25.53</v>
      </c>
      <c r="C109" s="48">
        <v>14.45</v>
      </c>
      <c r="D109" s="48">
        <v>19.899999999999999</v>
      </c>
      <c r="E109" s="48">
        <v>121.03</v>
      </c>
      <c r="F109" s="48">
        <v>28.5</v>
      </c>
      <c r="G109" s="48">
        <v>85.42</v>
      </c>
      <c r="H109" s="48">
        <v>49.54</v>
      </c>
      <c r="I109" s="48">
        <v>113.78</v>
      </c>
      <c r="J109" s="48">
        <v>109.73</v>
      </c>
      <c r="K109" s="48">
        <v>120.27</v>
      </c>
      <c r="L109" s="48">
        <v>100.68</v>
      </c>
    </row>
    <row r="110" spans="1:12" ht="13.8">
      <c r="A110" s="47">
        <v>43709</v>
      </c>
      <c r="B110" s="48">
        <v>18.91</v>
      </c>
      <c r="C110" s="48">
        <v>14.13</v>
      </c>
      <c r="D110" s="48">
        <v>16.579999999999998</v>
      </c>
      <c r="E110" s="48">
        <v>62.28</v>
      </c>
      <c r="F110" s="48">
        <v>27.28</v>
      </c>
      <c r="G110" s="48">
        <v>48.88</v>
      </c>
      <c r="H110" s="48">
        <v>46.78</v>
      </c>
      <c r="I110" s="48">
        <v>129.61000000000001</v>
      </c>
      <c r="J110" s="48">
        <v>92.83</v>
      </c>
      <c r="K110" s="48">
        <v>118.34</v>
      </c>
      <c r="L110" s="48">
        <v>107.46</v>
      </c>
    </row>
    <row r="111" spans="1:12" ht="13.8">
      <c r="A111" s="47">
        <v>43739</v>
      </c>
      <c r="B111" s="48">
        <v>17.829999999999998</v>
      </c>
      <c r="C111" s="48">
        <v>14.07</v>
      </c>
      <c r="D111" s="48">
        <v>15.91</v>
      </c>
      <c r="E111" s="48">
        <v>60.58</v>
      </c>
      <c r="F111" s="48">
        <v>26.68</v>
      </c>
      <c r="G111" s="48">
        <v>47.67</v>
      </c>
      <c r="H111" s="48">
        <v>50.96</v>
      </c>
      <c r="I111" s="48">
        <v>134.32</v>
      </c>
      <c r="J111" s="48">
        <v>89.51</v>
      </c>
      <c r="K111" s="48">
        <v>116.05</v>
      </c>
      <c r="L111" s="48">
        <v>109.22</v>
      </c>
    </row>
    <row r="112" spans="1:12" ht="13.8">
      <c r="A112" s="47">
        <v>43770</v>
      </c>
      <c r="B112" s="48">
        <v>19.829999999999998</v>
      </c>
      <c r="C112" s="48">
        <v>13.33</v>
      </c>
      <c r="D112" s="48">
        <v>16.47</v>
      </c>
      <c r="E112" s="48">
        <v>78.900000000000006</v>
      </c>
      <c r="F112" s="48">
        <v>26.88</v>
      </c>
      <c r="G112" s="48">
        <v>58.65</v>
      </c>
      <c r="H112" s="48">
        <v>51.45</v>
      </c>
      <c r="I112" s="48">
        <v>121.89</v>
      </c>
      <c r="J112" s="48">
        <v>104.72</v>
      </c>
      <c r="K112" s="48">
        <v>104.07</v>
      </c>
      <c r="L112" s="48">
        <v>101.02</v>
      </c>
    </row>
    <row r="113" spans="1:12" ht="13.8">
      <c r="A113" s="47">
        <v>43800</v>
      </c>
      <c r="B113" s="48">
        <v>25.28</v>
      </c>
      <c r="C113" s="48">
        <v>15.99</v>
      </c>
      <c r="D113" s="48">
        <v>20.38</v>
      </c>
      <c r="E113" s="48">
        <v>28.46</v>
      </c>
      <c r="F113" s="48">
        <v>33.47</v>
      </c>
      <c r="G113" s="48">
        <v>30.44</v>
      </c>
      <c r="H113" s="48">
        <v>47.05</v>
      </c>
      <c r="I113" s="48">
        <v>116.69</v>
      </c>
      <c r="J113" s="48">
        <v>122.15</v>
      </c>
      <c r="K113" s="48">
        <v>109.58</v>
      </c>
      <c r="L113" s="48">
        <v>97.58</v>
      </c>
    </row>
    <row r="114" spans="1:12" ht="13.8">
      <c r="A114" s="47">
        <v>43831</v>
      </c>
      <c r="B114" s="48">
        <v>23.48</v>
      </c>
      <c r="C114" s="48">
        <v>16.34</v>
      </c>
      <c r="D114" s="48">
        <v>19.72</v>
      </c>
      <c r="E114" s="48">
        <v>80.290000000000006</v>
      </c>
      <c r="F114" s="48">
        <v>26.84</v>
      </c>
      <c r="G114" s="48">
        <v>59.39</v>
      </c>
      <c r="H114" s="48">
        <v>49.35</v>
      </c>
      <c r="I114" s="48">
        <v>97.07</v>
      </c>
      <c r="J114" s="48">
        <v>114.95</v>
      </c>
      <c r="K114" s="48">
        <v>111.38</v>
      </c>
      <c r="L114" s="48">
        <v>86.75</v>
      </c>
    </row>
    <row r="115" spans="1:12" ht="13.8">
      <c r="A115" s="47">
        <v>43862</v>
      </c>
      <c r="B115" s="48">
        <v>19.170000000000002</v>
      </c>
      <c r="C115" s="48">
        <v>11.5</v>
      </c>
      <c r="D115" s="48">
        <v>15.28</v>
      </c>
      <c r="E115" s="48">
        <v>57.65</v>
      </c>
      <c r="F115" s="48">
        <v>26.94</v>
      </c>
      <c r="G115" s="48">
        <v>45.42</v>
      </c>
      <c r="H115" s="48">
        <v>54.99</v>
      </c>
      <c r="I115" s="48">
        <v>106.19</v>
      </c>
      <c r="J115" s="48">
        <v>105.76</v>
      </c>
      <c r="K115" s="48">
        <v>118</v>
      </c>
      <c r="L115" s="48">
        <v>92.09</v>
      </c>
    </row>
    <row r="116" spans="1:12" ht="13.8">
      <c r="A116" s="47">
        <v>43891</v>
      </c>
      <c r="B116" s="48">
        <v>19.79</v>
      </c>
      <c r="C116" s="48">
        <v>14.24</v>
      </c>
      <c r="D116" s="48">
        <v>16.91</v>
      </c>
      <c r="E116" s="48">
        <v>94.35</v>
      </c>
      <c r="F116" s="48">
        <v>26.68</v>
      </c>
      <c r="G116" s="48">
        <v>66.91</v>
      </c>
      <c r="H116" s="48">
        <v>47.54</v>
      </c>
      <c r="I116" s="48">
        <v>110.12</v>
      </c>
      <c r="J116" s="48">
        <v>102.7</v>
      </c>
      <c r="K116" s="48">
        <v>106.91</v>
      </c>
      <c r="L116" s="48">
        <v>93.97</v>
      </c>
    </row>
    <row r="117" spans="1:12" ht="13.8">
      <c r="A117" s="47">
        <v>43922</v>
      </c>
      <c r="B117" s="48">
        <v>18.46</v>
      </c>
      <c r="C117" s="48">
        <v>11.69</v>
      </c>
      <c r="D117" s="48">
        <v>15.05</v>
      </c>
      <c r="E117" s="48">
        <v>109.34</v>
      </c>
      <c r="F117" s="48">
        <v>26.41</v>
      </c>
      <c r="G117" s="48">
        <v>75.02</v>
      </c>
      <c r="H117" s="48">
        <v>48.45</v>
      </c>
      <c r="I117" s="48">
        <v>126.3</v>
      </c>
      <c r="J117" s="48">
        <v>115.49</v>
      </c>
      <c r="K117" s="48">
        <v>106.92</v>
      </c>
      <c r="L117" s="48">
        <v>104.84</v>
      </c>
    </row>
    <row r="118" spans="1:12" ht="13.8">
      <c r="A118" s="47">
        <v>43952</v>
      </c>
      <c r="B118" s="48">
        <v>24.82</v>
      </c>
      <c r="C118" s="48">
        <v>10.37</v>
      </c>
      <c r="D118" s="48">
        <v>17.829999999999998</v>
      </c>
      <c r="E118" s="48">
        <v>65.510000000000005</v>
      </c>
      <c r="F118" s="48">
        <v>28.42</v>
      </c>
      <c r="G118" s="48">
        <v>50.03</v>
      </c>
      <c r="H118" s="48">
        <v>47.47</v>
      </c>
      <c r="I118" s="48">
        <v>85.99</v>
      </c>
      <c r="J118" s="48">
        <v>101.7</v>
      </c>
      <c r="K118" s="48">
        <v>123.89</v>
      </c>
      <c r="L118" s="48">
        <v>80.11</v>
      </c>
    </row>
    <row r="119" spans="1:12" ht="13.8">
      <c r="A119" s="47">
        <v>43983</v>
      </c>
      <c r="B119" s="48">
        <v>22.2</v>
      </c>
      <c r="C119" s="48">
        <v>11.92</v>
      </c>
      <c r="D119" s="48">
        <v>17.16</v>
      </c>
      <c r="E119" s="48">
        <v>76.66</v>
      </c>
      <c r="F119" s="48">
        <v>26.61</v>
      </c>
      <c r="G119" s="48">
        <v>55.43</v>
      </c>
      <c r="H119" s="48">
        <v>46.08</v>
      </c>
      <c r="I119" s="48">
        <v>116.45</v>
      </c>
      <c r="J119" s="48">
        <v>95.75</v>
      </c>
      <c r="K119" s="48">
        <v>107.02</v>
      </c>
      <c r="L119" s="48">
        <v>97.57</v>
      </c>
    </row>
    <row r="120" spans="1:12" ht="13.8">
      <c r="A120" s="47">
        <v>44013</v>
      </c>
      <c r="B120" s="48">
        <v>19.920000000000002</v>
      </c>
      <c r="C120" s="48">
        <v>13.42</v>
      </c>
      <c r="D120" s="48">
        <v>16.73</v>
      </c>
      <c r="E120" s="48">
        <v>92.74</v>
      </c>
      <c r="F120" s="48">
        <v>26.72</v>
      </c>
      <c r="G120" s="48">
        <v>65.31</v>
      </c>
      <c r="H120" s="48">
        <v>54.32</v>
      </c>
      <c r="I120" s="48">
        <v>97.16</v>
      </c>
      <c r="J120" s="48">
        <v>121</v>
      </c>
      <c r="K120" s="48">
        <v>87.08</v>
      </c>
      <c r="L120" s="48">
        <v>83.54</v>
      </c>
    </row>
    <row r="121" spans="1:12" ht="13.8">
      <c r="A121" s="47">
        <v>44044</v>
      </c>
      <c r="B121" s="48">
        <v>22.11</v>
      </c>
      <c r="C121" s="48">
        <v>12.18</v>
      </c>
      <c r="D121" s="48">
        <v>17.14</v>
      </c>
      <c r="E121" s="48">
        <v>41.61</v>
      </c>
      <c r="F121" s="48">
        <v>28.47</v>
      </c>
      <c r="G121" s="48">
        <v>36.51</v>
      </c>
      <c r="H121" s="48">
        <v>55.91</v>
      </c>
      <c r="I121" s="48">
        <v>112.49</v>
      </c>
      <c r="J121" s="48">
        <v>97.75</v>
      </c>
      <c r="K121" s="48">
        <v>83.72</v>
      </c>
      <c r="L121" s="48">
        <v>89.96</v>
      </c>
    </row>
    <row r="122" spans="1:12" ht="13.8">
      <c r="A122" s="47">
        <v>44075</v>
      </c>
      <c r="B122" s="48">
        <v>18.600000000000001</v>
      </c>
      <c r="C122" s="48">
        <v>12.63</v>
      </c>
      <c r="D122" s="48">
        <v>15.6</v>
      </c>
      <c r="E122" s="48">
        <v>73.819999999999993</v>
      </c>
      <c r="F122" s="48">
        <v>32.049999999999997</v>
      </c>
      <c r="G122" s="48">
        <v>57.86</v>
      </c>
      <c r="H122" s="48">
        <v>47.91</v>
      </c>
      <c r="I122" s="48">
        <v>136.58000000000001</v>
      </c>
      <c r="J122" s="48">
        <v>89.81</v>
      </c>
      <c r="K122" s="48">
        <v>68.8</v>
      </c>
      <c r="L122" s="48">
        <v>100.09</v>
      </c>
    </row>
    <row r="123" spans="1:12" ht="13.8">
      <c r="A123" s="47">
        <v>44105</v>
      </c>
      <c r="B123" s="48">
        <v>19.95</v>
      </c>
      <c r="C123" s="48">
        <v>12.37</v>
      </c>
      <c r="D123" s="48">
        <v>16.07</v>
      </c>
      <c r="E123" s="48">
        <v>29.97</v>
      </c>
      <c r="F123" s="48">
        <v>26.8</v>
      </c>
      <c r="G123" s="48">
        <v>28.77</v>
      </c>
      <c r="H123" s="48">
        <v>34.86</v>
      </c>
      <c r="I123" s="48">
        <v>124.96</v>
      </c>
      <c r="J123" s="48">
        <v>98</v>
      </c>
      <c r="K123" s="48">
        <v>70.319999999999993</v>
      </c>
      <c r="L123" s="48">
        <v>92.27</v>
      </c>
    </row>
    <row r="124" spans="1:12" ht="13.8">
      <c r="A124" s="47">
        <v>44136</v>
      </c>
      <c r="B124" s="48">
        <v>22.49</v>
      </c>
      <c r="C124" s="48">
        <v>13.97</v>
      </c>
      <c r="D124" s="48">
        <v>18.04</v>
      </c>
      <c r="E124" s="48">
        <v>46.98</v>
      </c>
      <c r="F124" s="48">
        <v>30.23</v>
      </c>
      <c r="G124" s="48">
        <v>40.76</v>
      </c>
      <c r="H124" s="48">
        <v>47.23</v>
      </c>
      <c r="I124" s="48">
        <v>103.67</v>
      </c>
      <c r="J124" s="48">
        <v>105.38</v>
      </c>
      <c r="K124" s="48">
        <v>80.94</v>
      </c>
      <c r="L124" s="48">
        <v>84.34</v>
      </c>
    </row>
    <row r="125" spans="1:12" ht="13.8">
      <c r="A125" s="47">
        <v>44166</v>
      </c>
      <c r="B125" s="48">
        <v>22.44</v>
      </c>
      <c r="C125" s="48">
        <v>22.77</v>
      </c>
      <c r="D125" s="48">
        <v>22.61</v>
      </c>
      <c r="E125" s="48">
        <v>51.64</v>
      </c>
      <c r="F125" s="48">
        <v>37.57</v>
      </c>
      <c r="G125" s="48">
        <v>46.41</v>
      </c>
      <c r="H125" s="48">
        <v>42.71</v>
      </c>
      <c r="I125" s="48">
        <v>122.37</v>
      </c>
      <c r="J125" s="48">
        <v>98.68</v>
      </c>
      <c r="K125" s="48">
        <v>80.3</v>
      </c>
      <c r="L125" s="48">
        <v>94.49</v>
      </c>
    </row>
    <row r="126" spans="1:12" ht="13.5" customHeight="1">
      <c r="A126" s="47">
        <v>44197</v>
      </c>
      <c r="B126" s="48">
        <v>22.06</v>
      </c>
      <c r="C126" s="48">
        <v>19.46</v>
      </c>
      <c r="D126" s="48">
        <v>20.73</v>
      </c>
      <c r="E126" s="48">
        <v>33.880000000000003</v>
      </c>
      <c r="F126" s="48">
        <v>35.770000000000003</v>
      </c>
      <c r="G126" s="48">
        <v>34.58</v>
      </c>
      <c r="H126" s="48">
        <v>54.58</v>
      </c>
      <c r="I126" s="48">
        <v>110.94</v>
      </c>
      <c r="J126" s="48">
        <v>100.07</v>
      </c>
      <c r="K126" s="48">
        <v>61.55</v>
      </c>
      <c r="L126" s="48">
        <v>82.41</v>
      </c>
    </row>
    <row r="127" spans="1:12" ht="13.5" customHeight="1">
      <c r="A127" s="47">
        <v>44228</v>
      </c>
      <c r="B127" s="48">
        <v>22.18</v>
      </c>
      <c r="C127" s="48">
        <v>15.66</v>
      </c>
      <c r="D127" s="48">
        <v>18.89</v>
      </c>
      <c r="E127" s="48">
        <v>48.95</v>
      </c>
      <c r="F127" s="48">
        <v>28.32</v>
      </c>
      <c r="G127" s="48">
        <v>41.37</v>
      </c>
      <c r="H127" s="48">
        <v>44.74</v>
      </c>
      <c r="I127" s="48">
        <v>126.03</v>
      </c>
      <c r="J127" s="48">
        <v>106.92</v>
      </c>
      <c r="K127" s="48">
        <v>68.569999999999993</v>
      </c>
      <c r="L127" s="48">
        <v>92.29</v>
      </c>
    </row>
    <row r="128" spans="1:12" ht="13.5" customHeight="1">
      <c r="A128" s="47">
        <v>44256</v>
      </c>
      <c r="B128" s="48">
        <v>23.39</v>
      </c>
      <c r="C128" s="48">
        <v>12.11</v>
      </c>
      <c r="D128" s="48">
        <v>17.77</v>
      </c>
      <c r="E128" s="48">
        <v>58.42</v>
      </c>
      <c r="F128" s="48">
        <v>32.67</v>
      </c>
      <c r="G128" s="48">
        <v>49.09</v>
      </c>
      <c r="H128" s="48">
        <v>49.31</v>
      </c>
      <c r="I128" s="48">
        <v>110.66</v>
      </c>
      <c r="J128" s="48">
        <v>100.71</v>
      </c>
      <c r="K128" s="48">
        <v>68.069999999999993</v>
      </c>
      <c r="L128" s="48">
        <v>83.93</v>
      </c>
    </row>
    <row r="129" spans="1:12" ht="13.5" customHeight="1">
      <c r="A129" s="47">
        <v>44287</v>
      </c>
      <c r="B129" s="48">
        <v>24.93</v>
      </c>
      <c r="C129" s="48">
        <v>16.57</v>
      </c>
      <c r="D129" s="48">
        <v>20.73</v>
      </c>
      <c r="E129" s="48">
        <v>39.56</v>
      </c>
      <c r="F129" s="48">
        <v>38.32</v>
      </c>
      <c r="G129" s="48">
        <v>39.119999999999997</v>
      </c>
      <c r="H129" s="48">
        <v>50.86</v>
      </c>
      <c r="I129" s="48">
        <v>123.22</v>
      </c>
      <c r="J129" s="48">
        <v>48.86</v>
      </c>
      <c r="K129" s="48">
        <v>87.68</v>
      </c>
      <c r="L129" s="48">
        <v>95.23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20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Plan38"/>
  <dimension ref="A1:S131"/>
  <sheetViews>
    <sheetView showGridLines="0" zoomScaleNormal="100" workbookViewId="0">
      <pane xSplit="1" ySplit="7" topLeftCell="B121" activePane="bottomRight" state="frozen"/>
      <selection activeCell="B72" sqref="B72:L74"/>
      <selection pane="topRight" activeCell="B72" sqref="B72:L74"/>
      <selection pane="bottomLeft" activeCell="B72" sqref="B72:L74"/>
      <selection pane="bottomRight" activeCell="A122" sqref="A122:A129"/>
    </sheetView>
  </sheetViews>
  <sheetFormatPr defaultColWidth="9.109375" defaultRowHeight="13.2"/>
  <cols>
    <col min="1" max="1" width="13" style="1" customWidth="1"/>
    <col min="2" max="2" width="12.109375" style="1" bestFit="1" customWidth="1"/>
    <col min="3" max="3" width="8.44140625" style="1" bestFit="1" customWidth="1"/>
    <col min="4" max="4" width="7.44140625" style="1" customWidth="1"/>
    <col min="5" max="6" width="8.44140625" style="1" customWidth="1"/>
    <col min="7" max="7" width="7.44140625" style="1" customWidth="1"/>
    <col min="8" max="8" width="12.5546875" style="1" bestFit="1" customWidth="1"/>
    <col min="9" max="9" width="11.5546875" style="1" bestFit="1" customWidth="1"/>
    <col min="10" max="10" width="6.5546875" style="1" customWidth="1"/>
    <col min="11" max="11" width="7.5546875" style="1" bestFit="1" customWidth="1"/>
    <col min="12" max="12" width="7.44140625" style="1" customWidth="1"/>
    <col min="13" max="16384" width="9.109375" style="1"/>
  </cols>
  <sheetData>
    <row r="1" spans="1:19" ht="13.8">
      <c r="A1" s="16" t="s">
        <v>335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9" ht="13.8">
      <c r="A2" s="16" t="s">
        <v>187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9" s="10" customFormat="1" ht="12.75" customHeight="1">
      <c r="A4" s="27" t="s">
        <v>0</v>
      </c>
      <c r="B4" s="50" t="s">
        <v>164</v>
      </c>
      <c r="C4" s="50"/>
      <c r="D4" s="51"/>
      <c r="E4" s="50" t="s">
        <v>168</v>
      </c>
      <c r="F4" s="50"/>
      <c r="G4" s="51"/>
      <c r="H4" s="23" t="s">
        <v>42</v>
      </c>
      <c r="I4" s="51"/>
      <c r="J4" s="51" t="s">
        <v>82</v>
      </c>
      <c r="K4" s="51" t="s">
        <v>153</v>
      </c>
      <c r="L4" s="25" t="s">
        <v>4</v>
      </c>
      <c r="M4" s="3"/>
      <c r="N4" s="3"/>
      <c r="O4" s="3"/>
      <c r="P4" s="3"/>
      <c r="Q4" s="3"/>
      <c r="R4" s="3"/>
      <c r="S4" s="3"/>
    </row>
    <row r="5" spans="1:19" s="10" customFormat="1" ht="12.75" customHeight="1">
      <c r="A5" s="28"/>
      <c r="B5" s="23"/>
      <c r="C5" s="23"/>
      <c r="D5" s="25"/>
      <c r="E5" s="33"/>
      <c r="F5" s="34"/>
      <c r="G5" s="37"/>
      <c r="H5" s="33"/>
      <c r="I5" s="37"/>
      <c r="J5" s="25" t="s">
        <v>83</v>
      </c>
      <c r="K5" s="25"/>
      <c r="L5" s="25"/>
      <c r="M5" s="3"/>
      <c r="N5" s="3"/>
      <c r="O5" s="3"/>
      <c r="P5" s="3"/>
      <c r="Q5" s="3"/>
      <c r="R5" s="3"/>
      <c r="S5" s="3"/>
    </row>
    <row r="6" spans="1:19" s="10" customFormat="1" ht="12.75" customHeight="1">
      <c r="A6" s="55"/>
      <c r="B6" s="27" t="s">
        <v>75</v>
      </c>
      <c r="C6" s="27" t="s">
        <v>76</v>
      </c>
      <c r="D6" s="51" t="s">
        <v>4</v>
      </c>
      <c r="E6" s="27" t="s">
        <v>75</v>
      </c>
      <c r="F6" s="27" t="s">
        <v>76</v>
      </c>
      <c r="G6" s="25" t="s">
        <v>4</v>
      </c>
      <c r="H6" s="27" t="s">
        <v>78</v>
      </c>
      <c r="I6" s="25" t="s">
        <v>78</v>
      </c>
      <c r="J6" s="25"/>
      <c r="K6" s="25"/>
      <c r="L6" s="25"/>
      <c r="M6" s="3"/>
      <c r="N6" s="3"/>
      <c r="O6" s="3"/>
      <c r="P6" s="3"/>
      <c r="Q6" s="3"/>
      <c r="R6" s="3"/>
      <c r="S6" s="3"/>
    </row>
    <row r="7" spans="1:19" s="10" customFormat="1" ht="12.75" customHeight="1">
      <c r="A7" s="46"/>
      <c r="B7" s="44" t="s">
        <v>79</v>
      </c>
      <c r="C7" s="44" t="s">
        <v>101</v>
      </c>
      <c r="D7" s="37"/>
      <c r="E7" s="44" t="s">
        <v>79</v>
      </c>
      <c r="F7" s="44" t="s">
        <v>101</v>
      </c>
      <c r="G7" s="37"/>
      <c r="H7" s="44" t="s">
        <v>188</v>
      </c>
      <c r="I7" s="37" t="s">
        <v>41</v>
      </c>
      <c r="J7" s="37"/>
      <c r="K7" s="37"/>
      <c r="L7" s="37"/>
      <c r="M7" s="261" t="s">
        <v>270</v>
      </c>
      <c r="N7" s="3"/>
      <c r="O7" s="3"/>
      <c r="P7" s="3"/>
      <c r="Q7" s="3"/>
      <c r="R7" s="3"/>
      <c r="S7" s="3"/>
    </row>
    <row r="8" spans="1:19" s="10" customFormat="1" ht="12.75" customHeight="1">
      <c r="A8" s="47">
        <v>40603</v>
      </c>
      <c r="B8" s="48">
        <v>15.4</v>
      </c>
      <c r="C8" s="48">
        <v>33.83</v>
      </c>
      <c r="D8" s="48">
        <v>33.19</v>
      </c>
      <c r="E8" s="48">
        <v>158.9</v>
      </c>
      <c r="F8" s="48">
        <v>236.44</v>
      </c>
      <c r="G8" s="48">
        <v>226.18</v>
      </c>
      <c r="H8" s="48">
        <v>65.47</v>
      </c>
      <c r="I8" s="48">
        <v>81.28</v>
      </c>
      <c r="J8" s="48">
        <v>17.04</v>
      </c>
      <c r="K8" s="48">
        <v>33.119999999999997</v>
      </c>
      <c r="L8" s="48">
        <v>160.62</v>
      </c>
      <c r="M8" s="3"/>
      <c r="N8" s="3"/>
      <c r="O8" s="3"/>
      <c r="P8" s="3"/>
      <c r="Q8" s="3"/>
      <c r="R8" s="3"/>
      <c r="S8" s="3"/>
    </row>
    <row r="9" spans="1:19" s="10" customFormat="1" ht="12.75" customHeight="1">
      <c r="A9" s="47">
        <v>40634</v>
      </c>
      <c r="B9" s="48">
        <v>13.32</v>
      </c>
      <c r="C9" s="48">
        <v>32.5</v>
      </c>
      <c r="D9" s="48">
        <v>31.83</v>
      </c>
      <c r="E9" s="48">
        <v>160.22</v>
      </c>
      <c r="F9" s="48">
        <v>241.28</v>
      </c>
      <c r="G9" s="48">
        <v>230.41</v>
      </c>
      <c r="H9" s="48">
        <v>67.89</v>
      </c>
      <c r="I9" s="48">
        <v>85.35</v>
      </c>
      <c r="J9" s="48">
        <v>18.3</v>
      </c>
      <c r="K9" s="48">
        <v>27.21</v>
      </c>
      <c r="L9" s="48">
        <v>164.42</v>
      </c>
      <c r="M9" s="3"/>
      <c r="N9" s="3"/>
      <c r="O9" s="3"/>
      <c r="P9" s="3"/>
      <c r="Q9" s="3"/>
      <c r="R9" s="3"/>
      <c r="S9" s="3"/>
    </row>
    <row r="10" spans="1:19" s="3" customFormat="1" ht="12.75" customHeight="1">
      <c r="A10" s="47">
        <v>40664</v>
      </c>
      <c r="B10" s="48">
        <v>19.600000000000001</v>
      </c>
      <c r="C10" s="48">
        <v>28.33</v>
      </c>
      <c r="D10" s="48">
        <v>28.04</v>
      </c>
      <c r="E10" s="48">
        <v>164.02</v>
      </c>
      <c r="F10" s="48">
        <v>240.65</v>
      </c>
      <c r="G10" s="48">
        <v>230.48</v>
      </c>
      <c r="H10" s="48">
        <v>67.819999999999993</v>
      </c>
      <c r="I10" s="48">
        <v>75.63</v>
      </c>
      <c r="J10" s="48">
        <v>12.45</v>
      </c>
      <c r="K10" s="48">
        <v>24.57</v>
      </c>
      <c r="L10" s="48">
        <v>163.24</v>
      </c>
    </row>
    <row r="11" spans="1:19" s="3" customFormat="1" ht="12.75" customHeight="1">
      <c r="A11" s="47">
        <v>40695</v>
      </c>
      <c r="B11" s="48">
        <v>16.649999999999999</v>
      </c>
      <c r="C11" s="48">
        <v>33.6</v>
      </c>
      <c r="D11" s="48">
        <v>33.04</v>
      </c>
      <c r="E11" s="48">
        <v>168.97</v>
      </c>
      <c r="F11" s="48">
        <v>248.29</v>
      </c>
      <c r="G11" s="48">
        <v>237.68</v>
      </c>
      <c r="H11" s="48">
        <v>73.27</v>
      </c>
      <c r="I11" s="48">
        <v>79.430000000000007</v>
      </c>
      <c r="J11" s="48">
        <v>7.95</v>
      </c>
      <c r="K11" s="48">
        <v>20.96</v>
      </c>
      <c r="L11" s="48">
        <v>170.81</v>
      </c>
    </row>
    <row r="12" spans="1:19" s="3" customFormat="1" ht="12.75" customHeight="1">
      <c r="A12" s="47">
        <v>40725</v>
      </c>
      <c r="B12" s="48">
        <v>17.329999999999998</v>
      </c>
      <c r="C12" s="48">
        <v>30.57</v>
      </c>
      <c r="D12" s="48">
        <v>30.13</v>
      </c>
      <c r="E12" s="48">
        <v>170.79</v>
      </c>
      <c r="F12" s="48">
        <v>251.07</v>
      </c>
      <c r="G12" s="48">
        <v>240.22</v>
      </c>
      <c r="H12" s="48">
        <v>68.39</v>
      </c>
      <c r="I12" s="48">
        <v>79.540000000000006</v>
      </c>
      <c r="J12" s="48">
        <v>7.42</v>
      </c>
      <c r="K12" s="48">
        <v>19.79</v>
      </c>
      <c r="L12" s="48">
        <v>173.76</v>
      </c>
    </row>
    <row r="13" spans="1:19" s="3" customFormat="1" ht="12.75" customHeight="1">
      <c r="A13" s="47">
        <v>40756</v>
      </c>
      <c r="B13" s="48">
        <v>17.54</v>
      </c>
      <c r="C13" s="48">
        <v>26.37</v>
      </c>
      <c r="D13" s="48">
        <v>26.08</v>
      </c>
      <c r="E13" s="48">
        <v>173.06</v>
      </c>
      <c r="F13" s="48">
        <v>248.72</v>
      </c>
      <c r="G13" s="48">
        <v>238.61</v>
      </c>
      <c r="H13" s="48">
        <v>68.55</v>
      </c>
      <c r="I13" s="48">
        <v>77.099999999999994</v>
      </c>
      <c r="J13" s="48">
        <v>8</v>
      </c>
      <c r="K13" s="48">
        <v>22.49</v>
      </c>
      <c r="L13" s="48">
        <v>173.29</v>
      </c>
    </row>
    <row r="14" spans="1:19" s="3" customFormat="1" ht="12.75" customHeight="1">
      <c r="A14" s="47">
        <v>40787</v>
      </c>
      <c r="B14" s="48">
        <v>15.5</v>
      </c>
      <c r="C14" s="48">
        <v>27.37</v>
      </c>
      <c r="D14" s="48">
        <v>27</v>
      </c>
      <c r="E14" s="48">
        <v>177.09</v>
      </c>
      <c r="F14" s="48">
        <v>283.92</v>
      </c>
      <c r="G14" s="48">
        <v>268.82</v>
      </c>
      <c r="H14" s="48">
        <v>67.400000000000006</v>
      </c>
      <c r="I14" s="48">
        <v>77.959999999999994</v>
      </c>
      <c r="J14" s="48">
        <v>9.35</v>
      </c>
      <c r="K14" s="48">
        <v>34.229999999999997</v>
      </c>
      <c r="L14" s="48">
        <v>194.21</v>
      </c>
    </row>
    <row r="15" spans="1:19" s="3" customFormat="1" ht="12.75" customHeight="1">
      <c r="A15" s="47">
        <v>40817</v>
      </c>
      <c r="B15" s="48">
        <v>17.079999999999998</v>
      </c>
      <c r="C15" s="48">
        <v>29.83</v>
      </c>
      <c r="D15" s="48">
        <v>29.43</v>
      </c>
      <c r="E15" s="48">
        <v>187.25</v>
      </c>
      <c r="F15" s="48">
        <v>285.02</v>
      </c>
      <c r="G15" s="48">
        <v>271.14</v>
      </c>
      <c r="H15" s="48">
        <v>70.569999999999993</v>
      </c>
      <c r="I15" s="48">
        <v>77.03</v>
      </c>
      <c r="J15" s="48">
        <v>13.06</v>
      </c>
      <c r="K15" s="48">
        <v>22.48</v>
      </c>
      <c r="L15" s="48">
        <v>196.22</v>
      </c>
    </row>
    <row r="16" spans="1:19" s="3" customFormat="1" ht="12.75" customHeight="1">
      <c r="A16" s="47">
        <v>40848</v>
      </c>
      <c r="B16" s="48">
        <v>16.760000000000002</v>
      </c>
      <c r="C16" s="48">
        <v>36.17</v>
      </c>
      <c r="D16" s="48">
        <v>35.58</v>
      </c>
      <c r="E16" s="48">
        <v>211.21</v>
      </c>
      <c r="F16" s="48">
        <v>284.45999999999998</v>
      </c>
      <c r="G16" s="48">
        <v>274.04000000000002</v>
      </c>
      <c r="H16" s="48">
        <v>70.3</v>
      </c>
      <c r="I16" s="48">
        <v>81.3</v>
      </c>
      <c r="J16" s="48">
        <v>11.71</v>
      </c>
      <c r="K16" s="48">
        <v>20.94</v>
      </c>
      <c r="L16" s="48">
        <v>200.23</v>
      </c>
    </row>
    <row r="17" spans="1:12" s="3" customFormat="1" ht="12.75" customHeight="1">
      <c r="A17" s="47">
        <v>40878</v>
      </c>
      <c r="B17" s="48">
        <v>15.32</v>
      </c>
      <c r="C17" s="48">
        <v>39.32</v>
      </c>
      <c r="D17" s="48">
        <v>38.64</v>
      </c>
      <c r="E17" s="48">
        <v>208.12</v>
      </c>
      <c r="F17" s="48">
        <v>285.77999999999997</v>
      </c>
      <c r="G17" s="48">
        <v>274.77</v>
      </c>
      <c r="H17" s="48">
        <v>69.84</v>
      </c>
      <c r="I17" s="48">
        <v>83.62</v>
      </c>
      <c r="J17" s="48">
        <v>10.09</v>
      </c>
      <c r="K17" s="48">
        <v>37.549999999999997</v>
      </c>
      <c r="L17" s="48">
        <v>200.44</v>
      </c>
    </row>
    <row r="18" spans="1:12" s="3" customFormat="1" ht="12.75" customHeight="1">
      <c r="A18" s="47">
        <v>40909</v>
      </c>
      <c r="B18" s="48">
        <v>16.71</v>
      </c>
      <c r="C18" s="48">
        <v>39.5</v>
      </c>
      <c r="D18" s="48">
        <v>38.82</v>
      </c>
      <c r="E18" s="48">
        <v>217.09</v>
      </c>
      <c r="F18" s="48">
        <v>285.25</v>
      </c>
      <c r="G18" s="48">
        <v>275.58</v>
      </c>
      <c r="H18" s="48">
        <v>83.6</v>
      </c>
      <c r="I18" s="48">
        <v>85.25</v>
      </c>
      <c r="J18" s="48">
        <v>8.94</v>
      </c>
      <c r="K18" s="48">
        <v>34.299999999999997</v>
      </c>
      <c r="L18" s="48">
        <v>202.76</v>
      </c>
    </row>
    <row r="19" spans="1:12" s="3" customFormat="1" ht="12.75" customHeight="1">
      <c r="A19" s="47">
        <v>40940</v>
      </c>
      <c r="B19" s="48">
        <v>18.53</v>
      </c>
      <c r="C19" s="48">
        <v>38.450000000000003</v>
      </c>
      <c r="D19" s="48">
        <v>37.869999999999997</v>
      </c>
      <c r="E19" s="48">
        <v>208.02</v>
      </c>
      <c r="F19" s="48">
        <v>288.49</v>
      </c>
      <c r="G19" s="48">
        <v>277.14</v>
      </c>
      <c r="H19" s="48">
        <v>82.43</v>
      </c>
      <c r="I19" s="48">
        <v>85.34</v>
      </c>
      <c r="J19" s="48">
        <v>8.16</v>
      </c>
      <c r="K19" s="48">
        <v>27.02</v>
      </c>
      <c r="L19" s="48">
        <v>203.94</v>
      </c>
    </row>
    <row r="20" spans="1:12" s="3" customFormat="1" ht="12.75" customHeight="1">
      <c r="A20" s="47">
        <v>40969</v>
      </c>
      <c r="B20" s="48">
        <v>17.07</v>
      </c>
      <c r="C20" s="48">
        <v>34.799999999999997</v>
      </c>
      <c r="D20" s="48">
        <v>34.28</v>
      </c>
      <c r="E20" s="48">
        <v>225.36</v>
      </c>
      <c r="F20" s="48">
        <v>290.81</v>
      </c>
      <c r="G20" s="48">
        <v>281.58999999999997</v>
      </c>
      <c r="H20" s="48">
        <v>84.13</v>
      </c>
      <c r="I20" s="48">
        <v>85.5</v>
      </c>
      <c r="J20" s="48">
        <v>8.9499999999999993</v>
      </c>
      <c r="K20" s="48">
        <v>27.63</v>
      </c>
      <c r="L20" s="48">
        <v>207.15</v>
      </c>
    </row>
    <row r="21" spans="1:12" s="3" customFormat="1" ht="12.75" customHeight="1">
      <c r="A21" s="47">
        <v>41000</v>
      </c>
      <c r="B21" s="48">
        <v>16.95</v>
      </c>
      <c r="C21" s="48">
        <v>34.53</v>
      </c>
      <c r="D21" s="48">
        <v>34</v>
      </c>
      <c r="E21" s="48">
        <v>225.42</v>
      </c>
      <c r="F21" s="48">
        <v>288.70999999999998</v>
      </c>
      <c r="G21" s="48">
        <v>279.8</v>
      </c>
      <c r="H21" s="48">
        <v>77.86</v>
      </c>
      <c r="I21" s="48">
        <v>86.25</v>
      </c>
      <c r="J21" s="48">
        <v>8.9600000000000009</v>
      </c>
      <c r="K21" s="48">
        <v>32.630000000000003</v>
      </c>
      <c r="L21" s="48">
        <v>206.47</v>
      </c>
    </row>
    <row r="22" spans="1:12" s="3" customFormat="1" ht="12.75" customHeight="1">
      <c r="A22" s="47">
        <v>41030</v>
      </c>
      <c r="B22" s="48">
        <v>19.329999999999998</v>
      </c>
      <c r="C22" s="48">
        <v>32.96</v>
      </c>
      <c r="D22" s="48">
        <v>32.53</v>
      </c>
      <c r="E22" s="48">
        <v>249.27</v>
      </c>
      <c r="F22" s="48">
        <v>291.10000000000002</v>
      </c>
      <c r="G22" s="48">
        <v>285.25</v>
      </c>
      <c r="H22" s="48">
        <v>87.29</v>
      </c>
      <c r="I22" s="48">
        <v>85.72</v>
      </c>
      <c r="J22" s="48">
        <v>9.6300000000000008</v>
      </c>
      <c r="K22" s="48">
        <v>31.79</v>
      </c>
      <c r="L22" s="48">
        <v>210.56</v>
      </c>
    </row>
    <row r="23" spans="1:12" s="3" customFormat="1" ht="12.75" customHeight="1">
      <c r="A23" s="47">
        <v>41061</v>
      </c>
      <c r="B23" s="48">
        <v>17.09</v>
      </c>
      <c r="C23" s="48">
        <v>35.49</v>
      </c>
      <c r="D23" s="48">
        <v>34.880000000000003</v>
      </c>
      <c r="E23" s="48">
        <v>271.51</v>
      </c>
      <c r="F23" s="48">
        <v>292.08</v>
      </c>
      <c r="G23" s="48">
        <v>289.20999999999998</v>
      </c>
      <c r="H23" s="48">
        <v>86.57</v>
      </c>
      <c r="I23" s="48">
        <v>81.27</v>
      </c>
      <c r="J23" s="48">
        <v>9.73</v>
      </c>
      <c r="K23" s="48">
        <v>21.74</v>
      </c>
      <c r="L23" s="48">
        <v>214.01</v>
      </c>
    </row>
    <row r="24" spans="1:12" s="3" customFormat="1" ht="12.75" customHeight="1">
      <c r="A24" s="47">
        <v>41091</v>
      </c>
      <c r="B24" s="48">
        <v>16.2</v>
      </c>
      <c r="C24" s="48">
        <v>32.56</v>
      </c>
      <c r="D24" s="48">
        <v>32</v>
      </c>
      <c r="E24" s="48">
        <v>278.99</v>
      </c>
      <c r="F24" s="48">
        <v>292.29000000000002</v>
      </c>
      <c r="G24" s="48">
        <v>290.44</v>
      </c>
      <c r="H24" s="48">
        <v>86.18</v>
      </c>
      <c r="I24" s="48">
        <v>82.93</v>
      </c>
      <c r="J24" s="48">
        <v>9.4700000000000006</v>
      </c>
      <c r="K24" s="48">
        <v>23.35</v>
      </c>
      <c r="L24" s="48">
        <v>216.46</v>
      </c>
    </row>
    <row r="25" spans="1:12" s="3" customFormat="1" ht="12.75" customHeight="1">
      <c r="A25" s="47">
        <v>41122</v>
      </c>
      <c r="B25" s="48">
        <v>14.96</v>
      </c>
      <c r="C25" s="48">
        <v>26.68</v>
      </c>
      <c r="D25" s="48">
        <v>26.28</v>
      </c>
      <c r="E25" s="48">
        <v>266.17</v>
      </c>
      <c r="F25" s="48">
        <v>290.5</v>
      </c>
      <c r="G25" s="48">
        <v>287.10000000000002</v>
      </c>
      <c r="H25" s="48">
        <v>90.09</v>
      </c>
      <c r="I25" s="48">
        <v>83.9</v>
      </c>
      <c r="J25" s="48">
        <v>9.56</v>
      </c>
      <c r="K25" s="48">
        <v>33.25</v>
      </c>
      <c r="L25" s="48">
        <v>213.13</v>
      </c>
    </row>
    <row r="26" spans="1:12" s="3" customFormat="1" ht="12.75" customHeight="1">
      <c r="A26" s="47">
        <v>41153</v>
      </c>
      <c r="B26" s="48">
        <v>19.489999999999998</v>
      </c>
      <c r="C26" s="48">
        <v>26.19</v>
      </c>
      <c r="D26" s="48">
        <v>25.97</v>
      </c>
      <c r="E26" s="48">
        <v>253.26</v>
      </c>
      <c r="F26" s="48">
        <v>296</v>
      </c>
      <c r="G26" s="48">
        <v>289.95</v>
      </c>
      <c r="H26" s="48">
        <v>92.66</v>
      </c>
      <c r="I26" s="48">
        <v>82.64</v>
      </c>
      <c r="J26" s="48">
        <v>9.9</v>
      </c>
      <c r="K26" s="48">
        <v>21.26</v>
      </c>
      <c r="L26" s="48">
        <v>214.96</v>
      </c>
    </row>
    <row r="27" spans="1:12" s="3" customFormat="1" ht="12.75" customHeight="1">
      <c r="A27" s="47">
        <v>41183</v>
      </c>
      <c r="B27" s="48">
        <v>18.46</v>
      </c>
      <c r="C27" s="48">
        <v>28.84</v>
      </c>
      <c r="D27" s="48">
        <v>28.5</v>
      </c>
      <c r="E27" s="48">
        <v>250.55</v>
      </c>
      <c r="F27" s="48">
        <v>297.07</v>
      </c>
      <c r="G27" s="48">
        <v>290.44</v>
      </c>
      <c r="H27" s="48">
        <v>93.07</v>
      </c>
      <c r="I27" s="48">
        <v>84.16</v>
      </c>
      <c r="J27" s="48">
        <v>9.57</v>
      </c>
      <c r="K27" s="48">
        <v>31.71</v>
      </c>
      <c r="L27" s="48">
        <v>215.51</v>
      </c>
    </row>
    <row r="28" spans="1:12" s="3" customFormat="1" ht="12.75" customHeight="1">
      <c r="A28" s="47">
        <v>41214</v>
      </c>
      <c r="B28" s="48">
        <v>20.09</v>
      </c>
      <c r="C28" s="48">
        <v>32.67</v>
      </c>
      <c r="D28" s="48">
        <v>32.26</v>
      </c>
      <c r="E28" s="48">
        <v>246.77</v>
      </c>
      <c r="F28" s="48">
        <v>300.37</v>
      </c>
      <c r="G28" s="48">
        <v>292.69</v>
      </c>
      <c r="H28" s="48">
        <v>93.05</v>
      </c>
      <c r="I28" s="48">
        <v>82.51</v>
      </c>
      <c r="J28" s="48">
        <v>9.1</v>
      </c>
      <c r="K28" s="48">
        <v>35.17</v>
      </c>
      <c r="L28" s="48">
        <v>217.45</v>
      </c>
    </row>
    <row r="29" spans="1:12" s="3" customFormat="1" ht="12.75" customHeight="1">
      <c r="A29" s="47">
        <v>41244</v>
      </c>
      <c r="B29" s="48">
        <v>18.68</v>
      </c>
      <c r="C29" s="48">
        <v>37.06</v>
      </c>
      <c r="D29" s="48">
        <v>36.47</v>
      </c>
      <c r="E29" s="48">
        <v>251.31</v>
      </c>
      <c r="F29" s="48">
        <v>302.63</v>
      </c>
      <c r="G29" s="48">
        <v>295.23</v>
      </c>
      <c r="H29" s="48">
        <v>97.31</v>
      </c>
      <c r="I29" s="48">
        <v>82.11</v>
      </c>
      <c r="J29" s="48">
        <v>9.09</v>
      </c>
      <c r="K29" s="48">
        <v>13.85</v>
      </c>
      <c r="L29" s="48">
        <v>219.09</v>
      </c>
    </row>
    <row r="30" spans="1:12" s="3" customFormat="1" ht="12.75" customHeight="1">
      <c r="A30" s="47">
        <v>41275</v>
      </c>
      <c r="B30" s="48">
        <v>14.92</v>
      </c>
      <c r="C30" s="48">
        <v>45.02</v>
      </c>
      <c r="D30" s="48">
        <v>44.04</v>
      </c>
      <c r="E30" s="48">
        <v>243.35</v>
      </c>
      <c r="F30" s="48">
        <v>303.87</v>
      </c>
      <c r="G30" s="48">
        <v>295.08999999999997</v>
      </c>
      <c r="H30" s="48">
        <v>96.58</v>
      </c>
      <c r="I30" s="48">
        <v>87.32</v>
      </c>
      <c r="J30" s="48">
        <v>9.26</v>
      </c>
      <c r="K30" s="48">
        <v>20.71</v>
      </c>
      <c r="L30" s="48">
        <v>222.17</v>
      </c>
    </row>
    <row r="31" spans="1:12" s="3" customFormat="1" ht="12.75" customHeight="1">
      <c r="A31" s="47">
        <v>41306</v>
      </c>
      <c r="B31" s="48">
        <v>26.77</v>
      </c>
      <c r="C31" s="48">
        <v>38.64</v>
      </c>
      <c r="D31" s="48">
        <v>38.25</v>
      </c>
      <c r="E31" s="48">
        <v>244.36</v>
      </c>
      <c r="F31" s="48">
        <v>306.27</v>
      </c>
      <c r="G31" s="48">
        <v>297.24</v>
      </c>
      <c r="H31" s="48">
        <v>95.45</v>
      </c>
      <c r="I31" s="48">
        <v>84.15</v>
      </c>
      <c r="J31" s="48">
        <v>8.83</v>
      </c>
      <c r="K31" s="48">
        <v>25.26</v>
      </c>
      <c r="L31" s="48">
        <v>222.88</v>
      </c>
    </row>
    <row r="32" spans="1:12" s="3" customFormat="1" ht="12.75" customHeight="1">
      <c r="A32" s="47">
        <v>41334</v>
      </c>
      <c r="B32" s="48">
        <v>27.42</v>
      </c>
      <c r="C32" s="48">
        <v>35.76</v>
      </c>
      <c r="D32" s="48">
        <v>35.479999999999997</v>
      </c>
      <c r="E32" s="48">
        <v>255.33</v>
      </c>
      <c r="F32" s="48">
        <v>307.39999999999998</v>
      </c>
      <c r="G32" s="48">
        <v>299.74</v>
      </c>
      <c r="H32" s="48">
        <v>93.66</v>
      </c>
      <c r="I32" s="48">
        <v>80.849999999999994</v>
      </c>
      <c r="J32" s="48">
        <v>9.01</v>
      </c>
      <c r="K32" s="48">
        <v>22.64</v>
      </c>
      <c r="L32" s="48">
        <v>224.14</v>
      </c>
    </row>
    <row r="33" spans="1:12" s="3" customFormat="1" ht="12.75" customHeight="1">
      <c r="A33" s="47">
        <v>41365</v>
      </c>
      <c r="B33" s="48">
        <v>38.340000000000003</v>
      </c>
      <c r="C33" s="48">
        <v>35.700000000000003</v>
      </c>
      <c r="D33" s="48">
        <v>35.79</v>
      </c>
      <c r="E33" s="48">
        <v>252.02</v>
      </c>
      <c r="F33" s="48">
        <v>311.08</v>
      </c>
      <c r="G33" s="48">
        <v>302.3</v>
      </c>
      <c r="H33" s="48">
        <v>95.6</v>
      </c>
      <c r="I33" s="48">
        <v>82.5</v>
      </c>
      <c r="J33" s="48">
        <v>9.25</v>
      </c>
      <c r="K33" s="48">
        <v>22.99</v>
      </c>
      <c r="L33" s="48">
        <v>226.49</v>
      </c>
    </row>
    <row r="34" spans="1:12" s="3" customFormat="1" ht="12.75" customHeight="1">
      <c r="A34" s="47">
        <v>41395</v>
      </c>
      <c r="B34" s="48">
        <v>28.7</v>
      </c>
      <c r="C34" s="48">
        <v>36.299999999999997</v>
      </c>
      <c r="D34" s="48">
        <v>36.04</v>
      </c>
      <c r="E34" s="48">
        <v>260.83999999999997</v>
      </c>
      <c r="F34" s="48">
        <v>311.12</v>
      </c>
      <c r="G34" s="48">
        <v>303.55</v>
      </c>
      <c r="H34" s="48">
        <v>93.78</v>
      </c>
      <c r="I34" s="48">
        <v>83.37</v>
      </c>
      <c r="J34" s="48">
        <v>9.2899999999999991</v>
      </c>
      <c r="K34" s="48">
        <v>41.73</v>
      </c>
      <c r="L34" s="48">
        <v>228.3</v>
      </c>
    </row>
    <row r="35" spans="1:12" s="3" customFormat="1" ht="12.75" customHeight="1">
      <c r="A35" s="47">
        <v>41426</v>
      </c>
      <c r="B35" s="48">
        <v>26.42</v>
      </c>
      <c r="C35" s="48">
        <v>41.08</v>
      </c>
      <c r="D35" s="48">
        <v>40.6</v>
      </c>
      <c r="E35" s="48">
        <v>269.2</v>
      </c>
      <c r="F35" s="48">
        <v>311.56</v>
      </c>
      <c r="G35" s="48">
        <v>305.11</v>
      </c>
      <c r="H35" s="48">
        <v>92.89</v>
      </c>
      <c r="I35" s="48">
        <v>83.93</v>
      </c>
      <c r="J35" s="48">
        <v>9.27</v>
      </c>
      <c r="K35" s="48">
        <v>24.17</v>
      </c>
      <c r="L35" s="48">
        <v>228.7</v>
      </c>
    </row>
    <row r="36" spans="1:12" s="3" customFormat="1" ht="12.75" customHeight="1">
      <c r="A36" s="47">
        <v>41456</v>
      </c>
      <c r="B36" s="48">
        <v>22.19</v>
      </c>
      <c r="C36" s="48">
        <v>30.69</v>
      </c>
      <c r="D36" s="48">
        <v>30.42</v>
      </c>
      <c r="E36" s="48">
        <v>260.14999999999998</v>
      </c>
      <c r="F36" s="48">
        <v>315.85000000000002</v>
      </c>
      <c r="G36" s="48">
        <v>307.29000000000002</v>
      </c>
      <c r="H36" s="48">
        <v>93.01</v>
      </c>
      <c r="I36" s="48">
        <v>87.91</v>
      </c>
      <c r="J36" s="48">
        <v>10.56</v>
      </c>
      <c r="K36" s="48">
        <v>50.85</v>
      </c>
      <c r="L36" s="48">
        <v>230.31</v>
      </c>
    </row>
    <row r="37" spans="1:12" s="3" customFormat="1" ht="12.75" customHeight="1">
      <c r="A37" s="47">
        <v>41487</v>
      </c>
      <c r="B37" s="48">
        <v>20.22</v>
      </c>
      <c r="C37" s="48">
        <v>26.22</v>
      </c>
      <c r="D37" s="48">
        <v>26.03</v>
      </c>
      <c r="E37" s="48">
        <v>263.14</v>
      </c>
      <c r="F37" s="48">
        <v>315.77</v>
      </c>
      <c r="G37" s="48">
        <v>307.58</v>
      </c>
      <c r="H37" s="48">
        <v>94.46</v>
      </c>
      <c r="I37" s="48">
        <v>81.52</v>
      </c>
      <c r="J37" s="48">
        <v>9.26</v>
      </c>
      <c r="K37" s="48">
        <v>44.44</v>
      </c>
      <c r="L37" s="48">
        <v>229.43</v>
      </c>
    </row>
    <row r="38" spans="1:12" s="3" customFormat="1" ht="12.75" customHeight="1">
      <c r="A38" s="47">
        <v>41518</v>
      </c>
      <c r="B38" s="48">
        <v>20.82</v>
      </c>
      <c r="C38" s="48">
        <v>28.83</v>
      </c>
      <c r="D38" s="48">
        <v>28.58</v>
      </c>
      <c r="E38" s="48">
        <v>256.8</v>
      </c>
      <c r="F38" s="48">
        <v>317.89999999999998</v>
      </c>
      <c r="G38" s="48">
        <v>308.24</v>
      </c>
      <c r="H38" s="48">
        <v>93.94</v>
      </c>
      <c r="I38" s="48">
        <v>81.290000000000006</v>
      </c>
      <c r="J38" s="48">
        <v>8.6199999999999992</v>
      </c>
      <c r="K38" s="48">
        <v>33.4</v>
      </c>
      <c r="L38" s="48">
        <v>230.54</v>
      </c>
    </row>
    <row r="39" spans="1:12" s="3" customFormat="1" ht="12.75" customHeight="1">
      <c r="A39" s="47">
        <v>41548</v>
      </c>
      <c r="B39" s="48">
        <v>23.41</v>
      </c>
      <c r="C39" s="48">
        <v>29.9</v>
      </c>
      <c r="D39" s="48">
        <v>29.7</v>
      </c>
      <c r="E39" s="48">
        <v>256.20999999999998</v>
      </c>
      <c r="F39" s="48">
        <v>319.10000000000002</v>
      </c>
      <c r="G39" s="48">
        <v>309.36</v>
      </c>
      <c r="H39" s="48">
        <v>94.65</v>
      </c>
      <c r="I39" s="48">
        <v>85.46</v>
      </c>
      <c r="J39" s="48">
        <v>9.67</v>
      </c>
      <c r="K39" s="48">
        <v>40.93</v>
      </c>
      <c r="L39" s="48">
        <v>230.53</v>
      </c>
    </row>
    <row r="40" spans="1:12" s="3" customFormat="1" ht="12.75" customHeight="1">
      <c r="A40" s="47">
        <v>41579</v>
      </c>
      <c r="B40" s="48">
        <v>14.43</v>
      </c>
      <c r="C40" s="48">
        <v>35.68</v>
      </c>
      <c r="D40" s="48">
        <v>35.04</v>
      </c>
      <c r="E40" s="48">
        <v>246.97</v>
      </c>
      <c r="F40" s="48">
        <v>321.79000000000002</v>
      </c>
      <c r="G40" s="48">
        <v>310.17</v>
      </c>
      <c r="H40" s="48">
        <v>96.62</v>
      </c>
      <c r="I40" s="48">
        <v>84.95</v>
      </c>
      <c r="J40" s="48">
        <v>10.48</v>
      </c>
      <c r="K40" s="48">
        <v>27.68</v>
      </c>
      <c r="L40" s="48">
        <v>231.77</v>
      </c>
    </row>
    <row r="41" spans="1:12" s="3" customFormat="1" ht="12.75" customHeight="1">
      <c r="A41" s="47">
        <v>41609</v>
      </c>
      <c r="B41" s="48">
        <v>14.84</v>
      </c>
      <c r="C41" s="48">
        <v>42.32</v>
      </c>
      <c r="D41" s="48">
        <v>41.46</v>
      </c>
      <c r="E41" s="48">
        <v>242.97</v>
      </c>
      <c r="F41" s="48">
        <v>319.94</v>
      </c>
      <c r="G41" s="48">
        <v>308.02</v>
      </c>
      <c r="H41" s="48">
        <v>99.29</v>
      </c>
      <c r="I41" s="48">
        <v>87.1</v>
      </c>
      <c r="J41" s="48">
        <v>9.6999999999999993</v>
      </c>
      <c r="K41" s="48">
        <v>28.54</v>
      </c>
      <c r="L41" s="48">
        <v>231.04</v>
      </c>
    </row>
    <row r="42" spans="1:12" s="3" customFormat="1" ht="12.75" customHeight="1">
      <c r="A42" s="47">
        <v>41640</v>
      </c>
      <c r="B42" s="48">
        <v>15.1</v>
      </c>
      <c r="C42" s="48">
        <v>45.18</v>
      </c>
      <c r="D42" s="48">
        <v>44.25</v>
      </c>
      <c r="E42" s="48">
        <v>233.27</v>
      </c>
      <c r="F42" s="48">
        <v>323.77</v>
      </c>
      <c r="G42" s="48">
        <v>309.82</v>
      </c>
      <c r="H42" s="48">
        <v>99.91</v>
      </c>
      <c r="I42" s="48">
        <v>86.11</v>
      </c>
      <c r="J42" s="48">
        <v>11.57</v>
      </c>
      <c r="K42" s="48">
        <v>44.58</v>
      </c>
      <c r="L42" s="48">
        <v>233.02</v>
      </c>
    </row>
    <row r="43" spans="1:12" s="3" customFormat="1" ht="12.75" customHeight="1">
      <c r="A43" s="47">
        <v>41671</v>
      </c>
      <c r="B43" s="48">
        <v>16.38</v>
      </c>
      <c r="C43" s="48">
        <v>40.78</v>
      </c>
      <c r="D43" s="48">
        <v>40.07</v>
      </c>
      <c r="E43" s="48">
        <v>214.2</v>
      </c>
      <c r="F43" s="48">
        <v>335.12</v>
      </c>
      <c r="G43" s="48">
        <v>316.45</v>
      </c>
      <c r="H43" s="48">
        <v>93.6</v>
      </c>
      <c r="I43" s="48">
        <v>89.31</v>
      </c>
      <c r="J43" s="48">
        <v>9.5</v>
      </c>
      <c r="K43" s="48">
        <v>44.88</v>
      </c>
      <c r="L43" s="48">
        <v>237.04</v>
      </c>
    </row>
    <row r="44" spans="1:12" s="3" customFormat="1" ht="12.75" customHeight="1">
      <c r="A44" s="47">
        <v>41699</v>
      </c>
      <c r="B44" s="48">
        <v>18.100000000000001</v>
      </c>
      <c r="C44" s="48">
        <v>39.479999999999997</v>
      </c>
      <c r="D44" s="48">
        <v>38.86</v>
      </c>
      <c r="E44" s="48">
        <v>195</v>
      </c>
      <c r="F44" s="48">
        <v>335.71</v>
      </c>
      <c r="G44" s="48">
        <v>313.99</v>
      </c>
      <c r="H44" s="48">
        <v>90.11</v>
      </c>
      <c r="I44" s="48">
        <v>87.27</v>
      </c>
      <c r="J44" s="48">
        <v>9.14</v>
      </c>
      <c r="K44" s="48">
        <v>38.229999999999997</v>
      </c>
      <c r="L44" s="48">
        <v>235.6</v>
      </c>
    </row>
    <row r="45" spans="1:12" s="3" customFormat="1" ht="12.75" customHeight="1">
      <c r="A45" s="47">
        <v>41731</v>
      </c>
      <c r="B45" s="48">
        <v>16.12</v>
      </c>
      <c r="C45" s="48">
        <v>37.58</v>
      </c>
      <c r="D45" s="48">
        <v>36.96</v>
      </c>
      <c r="E45" s="48">
        <v>201.92</v>
      </c>
      <c r="F45" s="48">
        <v>337.63</v>
      </c>
      <c r="G45" s="48">
        <v>316.70999999999998</v>
      </c>
      <c r="H45" s="48">
        <v>92.23</v>
      </c>
      <c r="I45" s="48">
        <v>89.63</v>
      </c>
      <c r="J45" s="48">
        <v>9.2799999999999994</v>
      </c>
      <c r="K45" s="48">
        <v>39.18</v>
      </c>
      <c r="L45" s="48">
        <v>236.77</v>
      </c>
    </row>
    <row r="46" spans="1:12" s="3" customFormat="1" ht="12.75" customHeight="1">
      <c r="A46" s="47">
        <v>41762</v>
      </c>
      <c r="B46" s="48">
        <v>16.940000000000001</v>
      </c>
      <c r="C46" s="48">
        <v>35.67</v>
      </c>
      <c r="D46" s="48">
        <v>35.14</v>
      </c>
      <c r="E46" s="48">
        <v>243.17</v>
      </c>
      <c r="F46" s="48">
        <v>349.32</v>
      </c>
      <c r="G46" s="48">
        <v>332.97</v>
      </c>
      <c r="H46" s="48">
        <v>88.81</v>
      </c>
      <c r="I46" s="48">
        <v>91.66</v>
      </c>
      <c r="J46" s="48">
        <v>9.49</v>
      </c>
      <c r="K46" s="48">
        <v>35.01</v>
      </c>
      <c r="L46" s="48">
        <v>248.18</v>
      </c>
    </row>
    <row r="47" spans="1:12" s="3" customFormat="1" ht="12.75" customHeight="1">
      <c r="A47" s="47">
        <v>41791</v>
      </c>
      <c r="B47" s="48">
        <v>17.13</v>
      </c>
      <c r="C47" s="48">
        <v>36.520000000000003</v>
      </c>
      <c r="D47" s="48">
        <v>35.99</v>
      </c>
      <c r="E47" s="48">
        <v>250.14</v>
      </c>
      <c r="F47" s="48">
        <v>349.53</v>
      </c>
      <c r="G47" s="48">
        <v>334.29</v>
      </c>
      <c r="H47" s="48">
        <v>97.86</v>
      </c>
      <c r="I47" s="48">
        <v>94.18</v>
      </c>
      <c r="J47" s="48">
        <v>9.2200000000000006</v>
      </c>
      <c r="K47" s="48">
        <v>31.54</v>
      </c>
      <c r="L47" s="48">
        <v>249.26</v>
      </c>
    </row>
    <row r="48" spans="1:12" s="3" customFormat="1" ht="12.75" customHeight="1">
      <c r="A48" s="47">
        <v>41821</v>
      </c>
      <c r="B48" s="48">
        <v>16.63</v>
      </c>
      <c r="C48" s="48">
        <v>33.64</v>
      </c>
      <c r="D48" s="48">
        <v>33.18</v>
      </c>
      <c r="E48" s="48">
        <v>243.88</v>
      </c>
      <c r="F48" s="48">
        <v>350.32</v>
      </c>
      <c r="G48" s="48">
        <v>334.07</v>
      </c>
      <c r="H48" s="48">
        <v>97.73</v>
      </c>
      <c r="I48" s="48">
        <v>88.33</v>
      </c>
      <c r="J48" s="48">
        <v>9.5399999999999991</v>
      </c>
      <c r="K48" s="48">
        <v>40.93</v>
      </c>
      <c r="L48" s="48">
        <v>250.21</v>
      </c>
    </row>
    <row r="49" spans="1:17" s="3" customFormat="1" ht="12.75" customHeight="1">
      <c r="A49" s="47">
        <v>41852</v>
      </c>
      <c r="B49" s="48">
        <v>16.649999999999999</v>
      </c>
      <c r="C49" s="48">
        <v>30.31</v>
      </c>
      <c r="D49" s="48">
        <v>29.96</v>
      </c>
      <c r="E49" s="48">
        <v>248.22</v>
      </c>
      <c r="F49" s="48">
        <v>351.5</v>
      </c>
      <c r="G49" s="48">
        <v>335.75</v>
      </c>
      <c r="H49" s="48">
        <v>97.34</v>
      </c>
      <c r="I49" s="48">
        <v>87.12</v>
      </c>
      <c r="J49" s="48">
        <v>9.5500000000000007</v>
      </c>
      <c r="K49" s="48">
        <v>36.869999999999997</v>
      </c>
      <c r="L49" s="48">
        <v>250.86</v>
      </c>
    </row>
    <row r="50" spans="1:17" s="3" customFormat="1" ht="12.75" customHeight="1">
      <c r="A50" s="47">
        <v>41883</v>
      </c>
      <c r="B50" s="48">
        <v>13.72</v>
      </c>
      <c r="C50" s="48">
        <v>35.47</v>
      </c>
      <c r="D50" s="48">
        <v>34.9</v>
      </c>
      <c r="E50" s="48">
        <v>248.9</v>
      </c>
      <c r="F50" s="48">
        <v>352.18</v>
      </c>
      <c r="G50" s="48">
        <v>336.45</v>
      </c>
      <c r="H50" s="48">
        <v>94.44</v>
      </c>
      <c r="I50" s="48">
        <v>86.09</v>
      </c>
      <c r="J50" s="48">
        <v>9.65</v>
      </c>
      <c r="K50" s="48">
        <v>37</v>
      </c>
      <c r="L50" s="48">
        <v>252.79</v>
      </c>
    </row>
    <row r="51" spans="1:17" s="3" customFormat="1" ht="12.75" customHeight="1">
      <c r="A51" s="47">
        <v>41913</v>
      </c>
      <c r="B51" s="48">
        <v>13.56</v>
      </c>
      <c r="C51" s="48">
        <v>38.92</v>
      </c>
      <c r="D51" s="48">
        <v>38.21</v>
      </c>
      <c r="E51" s="48">
        <v>265.81</v>
      </c>
      <c r="F51" s="48">
        <v>351.84</v>
      </c>
      <c r="G51" s="48">
        <v>338.71</v>
      </c>
      <c r="H51" s="48">
        <v>94.34</v>
      </c>
      <c r="I51" s="48">
        <v>87.73</v>
      </c>
      <c r="J51" s="48">
        <v>9.42</v>
      </c>
      <c r="K51" s="48">
        <v>28.85</v>
      </c>
      <c r="L51" s="48">
        <v>255.88</v>
      </c>
    </row>
    <row r="52" spans="1:17" s="3" customFormat="1" ht="12.75" customHeight="1">
      <c r="A52" s="47">
        <v>41944</v>
      </c>
      <c r="B52" s="48">
        <v>13.3</v>
      </c>
      <c r="C52" s="48">
        <v>42.63</v>
      </c>
      <c r="D52" s="48">
        <v>41.77</v>
      </c>
      <c r="E52" s="48">
        <v>263.91000000000003</v>
      </c>
      <c r="F52" s="48">
        <v>350.63</v>
      </c>
      <c r="G52" s="48">
        <v>337.42</v>
      </c>
      <c r="H52" s="48">
        <v>99.43</v>
      </c>
      <c r="I52" s="48">
        <v>90.33</v>
      </c>
      <c r="J52" s="48">
        <v>9.17</v>
      </c>
      <c r="K52" s="48">
        <v>27.59</v>
      </c>
      <c r="L52" s="48">
        <v>256</v>
      </c>
    </row>
    <row r="53" spans="1:17" s="3" customFormat="1" ht="12.75" customHeight="1">
      <c r="A53" s="47">
        <v>41974</v>
      </c>
      <c r="B53" s="48">
        <v>16.84</v>
      </c>
      <c r="C53" s="48">
        <v>41.67</v>
      </c>
      <c r="D53" s="48">
        <v>40.99</v>
      </c>
      <c r="E53" s="48">
        <v>288.77999999999997</v>
      </c>
      <c r="F53" s="48">
        <v>351.27</v>
      </c>
      <c r="G53" s="48">
        <v>341.74</v>
      </c>
      <c r="H53" s="48">
        <v>94.69</v>
      </c>
      <c r="I53" s="48">
        <v>87.79</v>
      </c>
      <c r="J53" s="48">
        <v>8.75</v>
      </c>
      <c r="K53" s="48">
        <v>34.119999999999997</v>
      </c>
      <c r="L53" s="48">
        <v>257.32</v>
      </c>
    </row>
    <row r="54" spans="1:17" s="3" customFormat="1" ht="12.75" customHeight="1">
      <c r="A54" s="47">
        <v>42005</v>
      </c>
      <c r="B54" s="48">
        <v>14.49</v>
      </c>
      <c r="C54" s="48">
        <v>41.66</v>
      </c>
      <c r="D54" s="48">
        <v>40.89</v>
      </c>
      <c r="E54" s="48">
        <v>296.32</v>
      </c>
      <c r="F54" s="48">
        <v>352.42</v>
      </c>
      <c r="G54" s="48">
        <v>343.87</v>
      </c>
      <c r="H54" s="48">
        <v>96.89</v>
      </c>
      <c r="I54" s="48">
        <v>87.26</v>
      </c>
      <c r="J54" s="48">
        <v>9.27</v>
      </c>
      <c r="K54" s="48">
        <v>33.36</v>
      </c>
      <c r="L54" s="48">
        <v>260.66000000000003</v>
      </c>
    </row>
    <row r="55" spans="1:17" s="3" customFormat="1" ht="12.75" customHeight="1">
      <c r="A55" s="47">
        <v>42036</v>
      </c>
      <c r="B55" s="48">
        <v>14.28</v>
      </c>
      <c r="C55" s="48">
        <v>42.71</v>
      </c>
      <c r="D55" s="48">
        <v>41.83</v>
      </c>
      <c r="E55" s="48">
        <v>251.37</v>
      </c>
      <c r="F55" s="48">
        <v>353.27</v>
      </c>
      <c r="G55" s="48">
        <v>337.78</v>
      </c>
      <c r="H55" s="48">
        <v>94.11</v>
      </c>
      <c r="I55" s="48">
        <v>94.57</v>
      </c>
      <c r="J55" s="48">
        <v>9.25</v>
      </c>
      <c r="K55" s="48">
        <v>42.06</v>
      </c>
      <c r="L55" s="48">
        <v>257.54000000000002</v>
      </c>
    </row>
    <row r="56" spans="1:17" s="3" customFormat="1" ht="12.75" customHeight="1">
      <c r="A56" s="47">
        <v>42064</v>
      </c>
      <c r="B56" s="48">
        <v>15.34</v>
      </c>
      <c r="C56" s="48">
        <v>38.409999999999997</v>
      </c>
      <c r="D56" s="48">
        <v>37.659999999999997</v>
      </c>
      <c r="E56" s="48">
        <v>269.91000000000003</v>
      </c>
      <c r="F56" s="48">
        <v>354.39</v>
      </c>
      <c r="G56" s="48">
        <v>341.66</v>
      </c>
      <c r="H56" s="48">
        <v>87.02</v>
      </c>
      <c r="I56" s="48">
        <v>92.98</v>
      </c>
      <c r="J56" s="48">
        <v>9.23</v>
      </c>
      <c r="K56" s="48">
        <v>44.79</v>
      </c>
      <c r="L56" s="48">
        <v>259.02</v>
      </c>
    </row>
    <row r="57" spans="1:17" ht="13.8">
      <c r="A57" s="47">
        <v>42095</v>
      </c>
      <c r="B57" s="48">
        <v>16.260000000000002</v>
      </c>
      <c r="C57" s="48">
        <v>32.869999999999997</v>
      </c>
      <c r="D57" s="48">
        <v>32.33</v>
      </c>
      <c r="E57" s="48">
        <v>277.02999999999997</v>
      </c>
      <c r="F57" s="48">
        <v>354.13</v>
      </c>
      <c r="G57" s="48">
        <v>342.57</v>
      </c>
      <c r="H57" s="48">
        <v>119.64</v>
      </c>
      <c r="I57" s="48">
        <v>87</v>
      </c>
      <c r="J57" s="48">
        <v>9.31</v>
      </c>
      <c r="K57" s="48">
        <v>35.25</v>
      </c>
      <c r="L57" s="48">
        <v>259.54000000000002</v>
      </c>
    </row>
    <row r="58" spans="1:17" ht="13.8">
      <c r="A58" s="47">
        <v>42125</v>
      </c>
      <c r="B58" s="48">
        <v>18.7</v>
      </c>
      <c r="C58" s="48">
        <v>29.42</v>
      </c>
      <c r="D58" s="48">
        <v>29.05</v>
      </c>
      <c r="E58" s="48">
        <v>263.66000000000003</v>
      </c>
      <c r="F58" s="48">
        <v>353.77</v>
      </c>
      <c r="G58" s="48">
        <v>340.33</v>
      </c>
      <c r="H58" s="48">
        <v>81.7</v>
      </c>
      <c r="I58" s="48">
        <v>87.97</v>
      </c>
      <c r="J58" s="48">
        <v>9.4</v>
      </c>
      <c r="K58" s="48">
        <v>42.59</v>
      </c>
      <c r="L58" s="48">
        <v>259.22000000000003</v>
      </c>
      <c r="M58" s="3"/>
      <c r="N58" s="3"/>
      <c r="O58" s="3"/>
      <c r="P58" s="3"/>
      <c r="Q58" s="3"/>
    </row>
    <row r="59" spans="1:17" ht="13.8">
      <c r="A59" s="47">
        <v>42156</v>
      </c>
      <c r="B59" s="48">
        <v>20.13</v>
      </c>
      <c r="C59" s="48">
        <v>33.590000000000003</v>
      </c>
      <c r="D59" s="48">
        <v>33.14</v>
      </c>
      <c r="E59" s="48">
        <v>279.56</v>
      </c>
      <c r="F59" s="48">
        <v>362.73</v>
      </c>
      <c r="G59" s="48">
        <v>350.36</v>
      </c>
      <c r="H59" s="48">
        <v>88.83</v>
      </c>
      <c r="I59" s="48">
        <v>89.33</v>
      </c>
      <c r="J59" s="48">
        <v>9.31</v>
      </c>
      <c r="K59" s="48">
        <v>64.23</v>
      </c>
      <c r="L59" s="48">
        <v>267.14</v>
      </c>
      <c r="M59" s="3"/>
      <c r="N59" s="3"/>
      <c r="O59" s="3"/>
      <c r="P59" s="3"/>
    </row>
    <row r="60" spans="1:17" ht="13.8">
      <c r="A60" s="47">
        <v>42186</v>
      </c>
      <c r="B60" s="48">
        <v>17.420000000000002</v>
      </c>
      <c r="C60" s="48">
        <v>25.1</v>
      </c>
      <c r="D60" s="48">
        <v>24.84</v>
      </c>
      <c r="E60" s="48">
        <v>275.06</v>
      </c>
      <c r="F60" s="48">
        <v>352.08</v>
      </c>
      <c r="G60" s="48">
        <v>340.71</v>
      </c>
      <c r="H60" s="48">
        <v>72.84</v>
      </c>
      <c r="I60" s="48">
        <v>88.67</v>
      </c>
      <c r="J60" s="48">
        <v>9.9499999999999993</v>
      </c>
      <c r="K60" s="48">
        <v>41.76</v>
      </c>
      <c r="L60" s="48">
        <v>260.25</v>
      </c>
    </row>
    <row r="61" spans="1:17" ht="13.8">
      <c r="A61" s="47">
        <v>42217</v>
      </c>
      <c r="B61" s="48">
        <v>16.61</v>
      </c>
      <c r="C61" s="48">
        <v>22.08</v>
      </c>
      <c r="D61" s="48">
        <v>21.88</v>
      </c>
      <c r="E61" s="48">
        <v>277.89</v>
      </c>
      <c r="F61" s="48">
        <v>350.38</v>
      </c>
      <c r="G61" s="48">
        <v>339.7</v>
      </c>
      <c r="H61" s="48">
        <v>75.209999999999994</v>
      </c>
      <c r="I61" s="48">
        <v>85.77</v>
      </c>
      <c r="J61" s="48">
        <v>9.8699999999999992</v>
      </c>
      <c r="K61" s="48">
        <v>57.29</v>
      </c>
      <c r="L61" s="48">
        <v>258.85000000000002</v>
      </c>
      <c r="M61" s="3"/>
      <c r="N61" s="3"/>
      <c r="O61" s="3"/>
      <c r="P61" s="3"/>
      <c r="Q61" s="3"/>
    </row>
    <row r="62" spans="1:17" ht="13.8">
      <c r="A62" s="47">
        <v>42248</v>
      </c>
      <c r="B62" s="48">
        <v>16.57</v>
      </c>
      <c r="C62" s="48">
        <v>24.77</v>
      </c>
      <c r="D62" s="48">
        <v>24.47</v>
      </c>
      <c r="E62" s="48">
        <v>271.82</v>
      </c>
      <c r="F62" s="48">
        <v>352.02</v>
      </c>
      <c r="G62" s="48">
        <v>340.24</v>
      </c>
      <c r="H62" s="48">
        <v>74.61</v>
      </c>
      <c r="I62" s="48">
        <v>83.67</v>
      </c>
      <c r="J62" s="48">
        <v>9.5399999999999991</v>
      </c>
      <c r="K62" s="48">
        <v>20.91</v>
      </c>
      <c r="L62" s="48">
        <v>259.70999999999998</v>
      </c>
    </row>
    <row r="63" spans="1:17" ht="13.8">
      <c r="A63" s="47">
        <v>42278</v>
      </c>
      <c r="B63" s="48">
        <v>14.96</v>
      </c>
      <c r="C63" s="48">
        <v>25.63</v>
      </c>
      <c r="D63" s="48">
        <v>25.2</v>
      </c>
      <c r="E63" s="48">
        <v>274.06</v>
      </c>
      <c r="F63" s="48">
        <v>351.83</v>
      </c>
      <c r="G63" s="48">
        <v>340.41</v>
      </c>
      <c r="H63" s="48">
        <v>71.84</v>
      </c>
      <c r="I63" s="48">
        <v>85.67</v>
      </c>
      <c r="J63" s="48">
        <v>9.4</v>
      </c>
      <c r="K63" s="48">
        <v>22.18</v>
      </c>
      <c r="L63" s="48">
        <v>260.89</v>
      </c>
      <c r="M63" s="3"/>
      <c r="N63" s="3"/>
      <c r="O63" s="3"/>
      <c r="P63" s="3"/>
      <c r="Q63" s="3"/>
    </row>
    <row r="64" spans="1:17" ht="13.8">
      <c r="A64" s="47">
        <v>42309</v>
      </c>
      <c r="B64" s="48">
        <v>20.58</v>
      </c>
      <c r="C64" s="48">
        <v>28.24</v>
      </c>
      <c r="D64" s="48">
        <v>27.93</v>
      </c>
      <c r="E64" s="48">
        <v>282.10000000000002</v>
      </c>
      <c r="F64" s="48">
        <v>352.44</v>
      </c>
      <c r="G64" s="48">
        <v>342.16</v>
      </c>
      <c r="H64" s="48">
        <v>84.71</v>
      </c>
      <c r="I64" s="48">
        <v>80.17</v>
      </c>
      <c r="J64" s="48">
        <v>9.16</v>
      </c>
      <c r="K64" s="48">
        <v>19.399999999999999</v>
      </c>
      <c r="L64" s="48">
        <v>262.43</v>
      </c>
      <c r="M64" s="3"/>
      <c r="N64" s="3"/>
      <c r="O64" s="3"/>
      <c r="P64" s="3"/>
      <c r="Q64" s="3"/>
    </row>
    <row r="65" spans="1:17" ht="13.8">
      <c r="A65" s="47">
        <v>42339</v>
      </c>
      <c r="B65" s="48">
        <v>20.91</v>
      </c>
      <c r="C65" s="48">
        <v>30.74</v>
      </c>
      <c r="D65" s="48">
        <v>30.31</v>
      </c>
      <c r="E65" s="48">
        <v>291.01</v>
      </c>
      <c r="F65" s="48">
        <v>353.31</v>
      </c>
      <c r="G65" s="48">
        <v>344.3</v>
      </c>
      <c r="H65" s="48">
        <v>79.81</v>
      </c>
      <c r="I65" s="48">
        <v>86.45</v>
      </c>
      <c r="J65" s="48">
        <v>9.2799999999999994</v>
      </c>
      <c r="K65" s="48">
        <v>21.17</v>
      </c>
      <c r="L65" s="48">
        <v>264.49</v>
      </c>
      <c r="M65" s="3"/>
      <c r="N65" s="3"/>
      <c r="O65" s="3"/>
      <c r="P65" s="3"/>
      <c r="Q65" s="3"/>
    </row>
    <row r="66" spans="1:17" ht="13.8">
      <c r="A66" s="47">
        <v>42370</v>
      </c>
      <c r="B66" s="48">
        <v>20.86</v>
      </c>
      <c r="C66" s="48">
        <v>33.36</v>
      </c>
      <c r="D66" s="48">
        <v>32.72</v>
      </c>
      <c r="E66" s="48">
        <v>288.89</v>
      </c>
      <c r="F66" s="48">
        <v>350.93</v>
      </c>
      <c r="G66" s="48">
        <v>341.93</v>
      </c>
      <c r="H66" s="48">
        <v>69.14</v>
      </c>
      <c r="I66" s="48">
        <v>86.77</v>
      </c>
      <c r="J66" s="48">
        <v>9.31</v>
      </c>
      <c r="K66" s="48">
        <v>23.56</v>
      </c>
      <c r="L66" s="48">
        <v>263.32</v>
      </c>
      <c r="M66" s="3"/>
      <c r="N66" s="3"/>
      <c r="O66" s="3"/>
      <c r="P66" s="3"/>
      <c r="Q66" s="3"/>
    </row>
    <row r="67" spans="1:17" ht="13.8">
      <c r="A67" s="47">
        <v>42401</v>
      </c>
      <c r="B67" s="48">
        <v>20.75</v>
      </c>
      <c r="C67" s="48">
        <v>29.6</v>
      </c>
      <c r="D67" s="48">
        <v>29.14</v>
      </c>
      <c r="E67" s="48">
        <v>292.3</v>
      </c>
      <c r="F67" s="48">
        <v>352.94</v>
      </c>
      <c r="G67" s="48">
        <v>344.19</v>
      </c>
      <c r="H67" s="48">
        <v>91.85</v>
      </c>
      <c r="I67" s="48">
        <v>84.9</v>
      </c>
      <c r="J67" s="48">
        <v>9.42</v>
      </c>
      <c r="K67" s="48">
        <v>24.35</v>
      </c>
      <c r="L67" s="48">
        <v>264.35000000000002</v>
      </c>
    </row>
    <row r="68" spans="1:17" ht="13.8">
      <c r="A68" s="47">
        <v>42430</v>
      </c>
      <c r="B68" s="48">
        <v>21</v>
      </c>
      <c r="C68" s="48">
        <v>28.97</v>
      </c>
      <c r="D68" s="48">
        <v>28.56</v>
      </c>
      <c r="E68" s="48">
        <v>294.52999999999997</v>
      </c>
      <c r="F68" s="48">
        <v>352.73</v>
      </c>
      <c r="G68" s="48">
        <v>344.39</v>
      </c>
      <c r="H68" s="48">
        <v>81.75</v>
      </c>
      <c r="I68" s="48">
        <v>85.8</v>
      </c>
      <c r="J68" s="48">
        <v>9.5500000000000007</v>
      </c>
      <c r="K68" s="48">
        <v>59</v>
      </c>
      <c r="L68" s="48">
        <v>264.33999999999997</v>
      </c>
      <c r="M68" s="3"/>
      <c r="N68" s="3"/>
      <c r="O68" s="3"/>
      <c r="P68" s="3"/>
      <c r="Q68" s="3"/>
    </row>
    <row r="69" spans="1:17" ht="13.8">
      <c r="A69" s="47">
        <v>42461</v>
      </c>
      <c r="B69" s="48">
        <v>21.43</v>
      </c>
      <c r="C69" s="48">
        <v>28.68</v>
      </c>
      <c r="D69" s="48">
        <v>28.3</v>
      </c>
      <c r="E69" s="48">
        <v>298.41000000000003</v>
      </c>
      <c r="F69" s="48">
        <v>351.37</v>
      </c>
      <c r="G69" s="48">
        <v>343.77</v>
      </c>
      <c r="H69" s="48">
        <v>83.03</v>
      </c>
      <c r="I69" s="48">
        <v>85.57</v>
      </c>
      <c r="J69" s="48">
        <v>9.3699999999999992</v>
      </c>
      <c r="K69" s="48">
        <v>25.23</v>
      </c>
      <c r="L69" s="48">
        <v>263.27</v>
      </c>
      <c r="M69" s="3"/>
      <c r="N69" s="3"/>
      <c r="O69" s="3"/>
      <c r="P69" s="3"/>
      <c r="Q69" s="3"/>
    </row>
    <row r="70" spans="1:17" ht="13.8">
      <c r="A70" s="47">
        <v>42491</v>
      </c>
      <c r="B70" s="48">
        <v>20.76</v>
      </c>
      <c r="C70" s="48">
        <v>28.63</v>
      </c>
      <c r="D70" s="48">
        <v>28.21</v>
      </c>
      <c r="E70" s="48">
        <v>297.41000000000003</v>
      </c>
      <c r="F70" s="48">
        <v>351.38</v>
      </c>
      <c r="G70" s="48">
        <v>343.69</v>
      </c>
      <c r="H70" s="48">
        <v>86.18</v>
      </c>
      <c r="I70" s="48">
        <v>86.33</v>
      </c>
      <c r="J70" s="48">
        <v>9.36</v>
      </c>
      <c r="K70" s="48">
        <v>64.2</v>
      </c>
      <c r="L70" s="48">
        <v>263.93</v>
      </c>
      <c r="M70" s="3"/>
      <c r="N70" s="3"/>
      <c r="O70" s="3"/>
      <c r="P70" s="3"/>
      <c r="Q70" s="3"/>
    </row>
    <row r="71" spans="1:17" ht="13.8">
      <c r="A71" s="47">
        <v>42522</v>
      </c>
      <c r="B71" s="48">
        <v>21.61</v>
      </c>
      <c r="C71" s="48">
        <v>31.21</v>
      </c>
      <c r="D71" s="48">
        <v>30.69</v>
      </c>
      <c r="E71" s="48">
        <v>297.24</v>
      </c>
      <c r="F71" s="48">
        <v>352.53</v>
      </c>
      <c r="G71" s="48">
        <v>344.7</v>
      </c>
      <c r="H71" s="48">
        <v>88.49</v>
      </c>
      <c r="I71" s="48">
        <v>86.9</v>
      </c>
      <c r="J71" s="48">
        <v>9.39</v>
      </c>
      <c r="K71" s="48">
        <v>68</v>
      </c>
      <c r="L71" s="48">
        <v>264.87</v>
      </c>
      <c r="M71" s="3"/>
      <c r="N71" s="3"/>
      <c r="O71" s="3"/>
      <c r="P71" s="3"/>
      <c r="Q71" s="3"/>
    </row>
    <row r="72" spans="1:17" ht="13.8">
      <c r="A72" s="47">
        <v>42552</v>
      </c>
      <c r="B72" s="48">
        <v>17.53</v>
      </c>
      <c r="C72" s="48">
        <v>32.94</v>
      </c>
      <c r="D72" s="48">
        <v>32.1</v>
      </c>
      <c r="E72" s="48">
        <v>293.52</v>
      </c>
      <c r="F72" s="48">
        <v>352.61</v>
      </c>
      <c r="G72" s="48">
        <v>344.23</v>
      </c>
      <c r="H72" s="48">
        <v>84.66</v>
      </c>
      <c r="I72" s="48">
        <v>90.72</v>
      </c>
      <c r="J72" s="48">
        <v>10.01</v>
      </c>
      <c r="K72" s="48">
        <v>69.44</v>
      </c>
      <c r="L72" s="48">
        <v>265.87</v>
      </c>
      <c r="M72" s="3"/>
      <c r="N72" s="3"/>
      <c r="O72" s="3"/>
      <c r="P72" s="3"/>
      <c r="Q72" s="3"/>
    </row>
    <row r="73" spans="1:17" ht="13.8">
      <c r="A73" s="47">
        <v>42583</v>
      </c>
      <c r="B73" s="48">
        <v>19.62</v>
      </c>
      <c r="C73" s="48">
        <v>25.63</v>
      </c>
      <c r="D73" s="48">
        <v>25.31</v>
      </c>
      <c r="E73" s="48">
        <v>291.67</v>
      </c>
      <c r="F73" s="48">
        <v>352.51</v>
      </c>
      <c r="G73" s="48">
        <v>343.95</v>
      </c>
      <c r="H73" s="48">
        <v>87.83</v>
      </c>
      <c r="I73" s="48">
        <v>89.9</v>
      </c>
      <c r="J73" s="48">
        <v>9.32</v>
      </c>
      <c r="K73" s="48">
        <v>21.72</v>
      </c>
      <c r="L73" s="48">
        <v>265.18</v>
      </c>
      <c r="M73" s="3"/>
      <c r="N73" s="3"/>
      <c r="O73" s="3"/>
      <c r="P73" s="3"/>
      <c r="Q73" s="3"/>
    </row>
    <row r="74" spans="1:17" ht="13.8">
      <c r="A74" s="47">
        <v>42614</v>
      </c>
      <c r="B74" s="48">
        <v>24.7</v>
      </c>
      <c r="C74" s="48">
        <v>24.27</v>
      </c>
      <c r="D74" s="48">
        <v>24.29</v>
      </c>
      <c r="E74" s="48">
        <v>294.92</v>
      </c>
      <c r="F74" s="48">
        <v>352.61</v>
      </c>
      <c r="G74" s="48">
        <v>344.53</v>
      </c>
      <c r="H74" s="48">
        <v>104.33</v>
      </c>
      <c r="I74" s="48">
        <v>87.53</v>
      </c>
      <c r="J74" s="48">
        <v>8.98</v>
      </c>
      <c r="K74" s="48">
        <v>23.11</v>
      </c>
      <c r="L74" s="48">
        <v>265.70999999999998</v>
      </c>
      <c r="M74" s="3"/>
      <c r="N74" s="3"/>
      <c r="O74" s="3"/>
      <c r="P74" s="3"/>
      <c r="Q74" s="3"/>
    </row>
    <row r="75" spans="1:17" ht="13.8">
      <c r="A75" s="47">
        <v>42644</v>
      </c>
      <c r="B75" s="48">
        <v>22.28</v>
      </c>
      <c r="C75" s="48">
        <v>25.53</v>
      </c>
      <c r="D75" s="48">
        <v>25.36</v>
      </c>
      <c r="E75" s="48">
        <v>294.47000000000003</v>
      </c>
      <c r="F75" s="48">
        <v>353.11</v>
      </c>
      <c r="G75" s="48">
        <v>344.85</v>
      </c>
      <c r="H75" s="48">
        <v>91.45</v>
      </c>
      <c r="I75" s="48">
        <v>86.8</v>
      </c>
      <c r="J75" s="48">
        <v>9.24</v>
      </c>
      <c r="K75" s="48">
        <v>38.200000000000003</v>
      </c>
      <c r="L75" s="48">
        <v>266.05</v>
      </c>
      <c r="M75" s="3"/>
      <c r="N75" s="3"/>
      <c r="O75" s="3"/>
      <c r="P75" s="3"/>
      <c r="Q75" s="3"/>
    </row>
    <row r="76" spans="1:17" ht="13.8">
      <c r="A76" s="47">
        <v>42675</v>
      </c>
      <c r="B76" s="48">
        <v>23.4</v>
      </c>
      <c r="C76" s="48">
        <v>27.46</v>
      </c>
      <c r="D76" s="48">
        <v>27.24</v>
      </c>
      <c r="E76" s="48">
        <v>294.3</v>
      </c>
      <c r="F76" s="48">
        <v>352.71</v>
      </c>
      <c r="G76" s="48">
        <v>344.54</v>
      </c>
      <c r="H76" s="48">
        <v>93.29</v>
      </c>
      <c r="I76" s="48">
        <v>85.52</v>
      </c>
      <c r="J76" s="48">
        <v>9.2799999999999994</v>
      </c>
      <c r="K76" s="48">
        <v>27.17</v>
      </c>
      <c r="L76" s="48">
        <v>266.11</v>
      </c>
      <c r="M76" s="3"/>
      <c r="N76" s="3"/>
      <c r="O76" s="3"/>
      <c r="P76" s="3"/>
      <c r="Q76" s="3"/>
    </row>
    <row r="77" spans="1:17" ht="13.8">
      <c r="A77" s="47">
        <v>42705</v>
      </c>
      <c r="B77" s="48">
        <v>22.64</v>
      </c>
      <c r="C77" s="48">
        <v>30.26</v>
      </c>
      <c r="D77" s="48">
        <v>29.85</v>
      </c>
      <c r="E77" s="48">
        <v>293.16000000000003</v>
      </c>
      <c r="F77" s="48">
        <v>354.76</v>
      </c>
      <c r="G77" s="48">
        <v>346.25</v>
      </c>
      <c r="H77" s="48">
        <v>107.04</v>
      </c>
      <c r="I77" s="48">
        <v>85.63</v>
      </c>
      <c r="J77" s="48">
        <v>8.8699999999999992</v>
      </c>
      <c r="K77" s="48">
        <v>25.87</v>
      </c>
      <c r="L77" s="48">
        <v>267.33</v>
      </c>
      <c r="M77" s="3"/>
      <c r="N77" s="3"/>
      <c r="O77" s="3"/>
      <c r="P77" s="3"/>
      <c r="Q77" s="3"/>
    </row>
    <row r="78" spans="1:17" ht="13.8">
      <c r="A78" s="47">
        <v>42736</v>
      </c>
      <c r="B78" s="48">
        <v>22.55</v>
      </c>
      <c r="C78" s="48">
        <v>32.130000000000003</v>
      </c>
      <c r="D78" s="48">
        <v>31.61</v>
      </c>
      <c r="E78" s="48">
        <v>293.44</v>
      </c>
      <c r="F78" s="48">
        <v>351.73</v>
      </c>
      <c r="G78" s="48">
        <v>343.75</v>
      </c>
      <c r="H78" s="48">
        <v>83.08</v>
      </c>
      <c r="I78" s="48">
        <v>79.650000000000006</v>
      </c>
      <c r="J78" s="48">
        <v>9.11</v>
      </c>
      <c r="K78" s="48">
        <v>26.13</v>
      </c>
      <c r="L78" s="48">
        <v>264.99</v>
      </c>
      <c r="M78" s="3"/>
      <c r="N78" s="3"/>
      <c r="O78" s="3"/>
      <c r="P78" s="3"/>
      <c r="Q78" s="3"/>
    </row>
    <row r="79" spans="1:17" ht="13.8">
      <c r="A79" s="47">
        <v>42767</v>
      </c>
      <c r="B79" s="48">
        <v>31.38</v>
      </c>
      <c r="C79" s="48">
        <v>31.1</v>
      </c>
      <c r="D79" s="48">
        <v>31.12</v>
      </c>
      <c r="E79" s="48">
        <v>284.57</v>
      </c>
      <c r="F79" s="48">
        <v>352.24</v>
      </c>
      <c r="G79" s="48">
        <v>343.09</v>
      </c>
      <c r="H79" s="48">
        <v>78.099999999999994</v>
      </c>
      <c r="I79" s="48">
        <v>79.650000000000006</v>
      </c>
      <c r="J79" s="48">
        <v>9.06</v>
      </c>
      <c r="K79" s="48">
        <v>49.17</v>
      </c>
      <c r="L79" s="48">
        <v>264.29000000000002</v>
      </c>
      <c r="M79" s="3"/>
      <c r="N79" s="3"/>
      <c r="O79" s="3"/>
      <c r="P79" s="3"/>
      <c r="Q79" s="3"/>
    </row>
    <row r="80" spans="1:17" ht="13.8">
      <c r="A80" s="47">
        <v>42795</v>
      </c>
      <c r="B80" s="48">
        <v>35.86</v>
      </c>
      <c r="C80" s="48">
        <v>28.89</v>
      </c>
      <c r="D80" s="48">
        <v>29.26</v>
      </c>
      <c r="E80" s="48">
        <v>288.08</v>
      </c>
      <c r="F80" s="48">
        <v>351.63</v>
      </c>
      <c r="G80" s="48">
        <v>343.07</v>
      </c>
      <c r="H80" s="48">
        <v>100.01</v>
      </c>
      <c r="I80" s="48">
        <v>83.08</v>
      </c>
      <c r="J80" s="48">
        <v>8.9499999999999993</v>
      </c>
      <c r="K80" s="48">
        <v>27.2</v>
      </c>
      <c r="L80" s="48">
        <v>263.77</v>
      </c>
      <c r="M80" s="3"/>
      <c r="N80" s="3"/>
      <c r="O80" s="3"/>
      <c r="P80" s="3"/>
      <c r="Q80" s="3"/>
    </row>
    <row r="81" spans="1:17" ht="13.8">
      <c r="A81" s="47">
        <v>42826</v>
      </c>
      <c r="B81" s="48">
        <v>34.32</v>
      </c>
      <c r="C81" s="48">
        <v>28.42</v>
      </c>
      <c r="D81" s="48">
        <v>28.74</v>
      </c>
      <c r="E81" s="48">
        <v>302.02999999999997</v>
      </c>
      <c r="F81" s="48">
        <v>351.42</v>
      </c>
      <c r="G81" s="48">
        <v>344.83</v>
      </c>
      <c r="H81" s="48">
        <v>83.37</v>
      </c>
      <c r="I81" s="48">
        <v>80.52</v>
      </c>
      <c r="J81" s="48">
        <v>8.76</v>
      </c>
      <c r="K81" s="48">
        <v>40.130000000000003</v>
      </c>
      <c r="L81" s="48">
        <v>264.62</v>
      </c>
      <c r="M81" s="3"/>
      <c r="N81" s="3"/>
      <c r="O81" s="3"/>
      <c r="P81" s="3"/>
      <c r="Q81" s="3"/>
    </row>
    <row r="82" spans="1:17" ht="13.8">
      <c r="A82" s="47">
        <v>42856</v>
      </c>
      <c r="B82" s="48">
        <v>37.93</v>
      </c>
      <c r="C82" s="48">
        <v>28.12</v>
      </c>
      <c r="D82" s="48">
        <v>28.66</v>
      </c>
      <c r="E82" s="48">
        <v>297.11</v>
      </c>
      <c r="F82" s="48">
        <v>351.53</v>
      </c>
      <c r="G82" s="48">
        <v>344.37</v>
      </c>
      <c r="H82" s="48">
        <v>84.66</v>
      </c>
      <c r="I82" s="48">
        <v>77.510000000000005</v>
      </c>
      <c r="J82" s="48">
        <v>8.86</v>
      </c>
      <c r="K82" s="48">
        <v>24.49</v>
      </c>
      <c r="L82" s="48">
        <v>264.3</v>
      </c>
      <c r="M82" s="3"/>
      <c r="N82" s="3"/>
      <c r="O82" s="3"/>
      <c r="P82" s="3"/>
      <c r="Q82" s="3"/>
    </row>
    <row r="83" spans="1:17" ht="13.8">
      <c r="A83" s="47">
        <v>42887</v>
      </c>
      <c r="B83" s="48">
        <v>43.96</v>
      </c>
      <c r="C83" s="48">
        <v>30.96</v>
      </c>
      <c r="D83" s="48">
        <v>31.69</v>
      </c>
      <c r="E83" s="48">
        <v>302.14</v>
      </c>
      <c r="F83" s="48">
        <v>352.79</v>
      </c>
      <c r="G83" s="48">
        <v>346.21</v>
      </c>
      <c r="H83" s="48">
        <v>74.290000000000006</v>
      </c>
      <c r="I83" s="48">
        <v>77.260000000000005</v>
      </c>
      <c r="J83" s="48">
        <v>8.76</v>
      </c>
      <c r="K83" s="48">
        <v>41.99</v>
      </c>
      <c r="L83" s="48">
        <v>266.23</v>
      </c>
      <c r="M83" s="3"/>
      <c r="N83" s="3"/>
      <c r="O83" s="3"/>
      <c r="P83" s="3"/>
      <c r="Q83" s="3"/>
    </row>
    <row r="84" spans="1:17" ht="13.8">
      <c r="A84" s="47">
        <v>42917</v>
      </c>
      <c r="B84" s="48">
        <v>36.44</v>
      </c>
      <c r="C84" s="48">
        <v>29.36</v>
      </c>
      <c r="D84" s="48">
        <v>29.75</v>
      </c>
      <c r="E84" s="48">
        <v>312.3</v>
      </c>
      <c r="F84" s="48">
        <v>353.5</v>
      </c>
      <c r="G84" s="48">
        <v>348.21</v>
      </c>
      <c r="H84" s="48">
        <v>80.34</v>
      </c>
      <c r="I84" s="48">
        <v>78.040000000000006</v>
      </c>
      <c r="J84" s="48">
        <v>8.82</v>
      </c>
      <c r="K84" s="48">
        <v>45.78</v>
      </c>
      <c r="L84" s="48">
        <v>268.8</v>
      </c>
      <c r="M84" s="3"/>
      <c r="N84" s="3"/>
      <c r="O84" s="3"/>
      <c r="P84" s="3"/>
      <c r="Q84" s="3"/>
    </row>
    <row r="85" spans="1:17" ht="13.8">
      <c r="A85" s="47">
        <v>42948</v>
      </c>
      <c r="B85" s="48">
        <v>31.81</v>
      </c>
      <c r="C85" s="48">
        <v>27.13</v>
      </c>
      <c r="D85" s="48">
        <v>27.39</v>
      </c>
      <c r="E85" s="48">
        <v>299.8</v>
      </c>
      <c r="F85" s="48">
        <v>353.82</v>
      </c>
      <c r="G85" s="48">
        <v>346.99</v>
      </c>
      <c r="H85" s="48">
        <v>82.31</v>
      </c>
      <c r="I85" s="48">
        <v>83.32</v>
      </c>
      <c r="J85" s="48">
        <v>9.0500000000000007</v>
      </c>
      <c r="K85" s="48">
        <v>53.43</v>
      </c>
      <c r="L85" s="48">
        <v>267.72000000000003</v>
      </c>
      <c r="M85" s="3"/>
      <c r="N85" s="3"/>
      <c r="O85" s="3"/>
      <c r="P85" s="3"/>
      <c r="Q85" s="3"/>
    </row>
    <row r="86" spans="1:17" ht="13.8">
      <c r="A86" s="47">
        <v>42979</v>
      </c>
      <c r="B86" s="48">
        <v>33.46</v>
      </c>
      <c r="C86" s="48">
        <v>27.7</v>
      </c>
      <c r="D86" s="48">
        <v>28.04</v>
      </c>
      <c r="E86" s="48">
        <v>298.08</v>
      </c>
      <c r="F86" s="48">
        <v>352.45</v>
      </c>
      <c r="G86" s="48">
        <v>345.63</v>
      </c>
      <c r="H86" s="48">
        <v>70.569999999999993</v>
      </c>
      <c r="I86" s="48">
        <v>75.3</v>
      </c>
      <c r="J86" s="48">
        <v>9.1300000000000008</v>
      </c>
      <c r="K86" s="48">
        <v>59.28</v>
      </c>
      <c r="L86" s="48">
        <v>266.39</v>
      </c>
      <c r="M86" s="3"/>
      <c r="N86" s="3"/>
      <c r="O86" s="3"/>
      <c r="P86" s="3"/>
      <c r="Q86" s="3"/>
    </row>
    <row r="87" spans="1:17" ht="13.8">
      <c r="A87" s="47">
        <v>43009</v>
      </c>
      <c r="B87" s="48">
        <v>31.92</v>
      </c>
      <c r="C87" s="48">
        <v>28.47</v>
      </c>
      <c r="D87" s="48">
        <v>28.67</v>
      </c>
      <c r="E87" s="48">
        <v>303.35000000000002</v>
      </c>
      <c r="F87" s="48">
        <v>352.22</v>
      </c>
      <c r="G87" s="48">
        <v>346.14</v>
      </c>
      <c r="H87" s="48">
        <v>78.84</v>
      </c>
      <c r="I87" s="48">
        <v>70.34</v>
      </c>
      <c r="J87" s="48">
        <v>9.08</v>
      </c>
      <c r="K87" s="48">
        <v>37.270000000000003</v>
      </c>
      <c r="L87" s="48">
        <v>266.33</v>
      </c>
    </row>
    <row r="88" spans="1:17" ht="13.8">
      <c r="A88" s="47">
        <v>43040</v>
      </c>
      <c r="B88" s="48">
        <v>34.18</v>
      </c>
      <c r="C88" s="48">
        <v>32.03</v>
      </c>
      <c r="D88" s="48">
        <v>32.15</v>
      </c>
      <c r="E88" s="48">
        <v>297.18</v>
      </c>
      <c r="F88" s="48">
        <v>353.04</v>
      </c>
      <c r="G88" s="48">
        <v>346.17</v>
      </c>
      <c r="H88" s="48">
        <v>87.32</v>
      </c>
      <c r="I88" s="48">
        <v>68.38</v>
      </c>
      <c r="J88" s="48">
        <v>8.93</v>
      </c>
      <c r="K88" s="48">
        <v>36.119999999999997</v>
      </c>
      <c r="L88" s="48">
        <v>266.83</v>
      </c>
    </row>
    <row r="89" spans="1:17" ht="13.8">
      <c r="A89" s="47">
        <v>43070</v>
      </c>
      <c r="B89" s="48">
        <v>34.4</v>
      </c>
      <c r="C89" s="48">
        <v>34.01</v>
      </c>
      <c r="D89" s="48">
        <v>34.03</v>
      </c>
      <c r="E89" s="48">
        <v>304.49</v>
      </c>
      <c r="F89" s="48">
        <v>350.85</v>
      </c>
      <c r="G89" s="48">
        <v>345.21</v>
      </c>
      <c r="H89" s="48">
        <v>83.52</v>
      </c>
      <c r="I89" s="48">
        <v>70.239999999999995</v>
      </c>
      <c r="J89" s="48">
        <v>8.65</v>
      </c>
      <c r="K89" s="48">
        <v>40.68</v>
      </c>
      <c r="L89" s="48">
        <v>265.86</v>
      </c>
    </row>
    <row r="90" spans="1:17" ht="13.8">
      <c r="A90" s="47">
        <v>43101</v>
      </c>
      <c r="B90" s="48">
        <v>30.37</v>
      </c>
      <c r="C90" s="48">
        <v>39.29</v>
      </c>
      <c r="D90" s="48">
        <v>38.700000000000003</v>
      </c>
      <c r="E90" s="48">
        <v>312.16000000000003</v>
      </c>
      <c r="F90" s="48">
        <v>349.59</v>
      </c>
      <c r="G90" s="48">
        <v>345.11</v>
      </c>
      <c r="H90" s="48">
        <v>87.81</v>
      </c>
      <c r="I90" s="48">
        <v>83.99</v>
      </c>
      <c r="J90" s="48">
        <v>8.9</v>
      </c>
      <c r="K90" s="48">
        <v>36.619999999999997</v>
      </c>
      <c r="L90" s="48">
        <v>267.23</v>
      </c>
    </row>
    <row r="91" spans="1:17" ht="13.8">
      <c r="A91" s="47">
        <v>43132</v>
      </c>
      <c r="B91" s="48">
        <v>29.58</v>
      </c>
      <c r="C91" s="48">
        <v>37.64</v>
      </c>
      <c r="D91" s="48">
        <v>37.11</v>
      </c>
      <c r="E91" s="48">
        <v>305.66000000000003</v>
      </c>
      <c r="F91" s="48">
        <v>350.33</v>
      </c>
      <c r="G91" s="48">
        <v>345.03</v>
      </c>
      <c r="H91" s="48">
        <v>72.72</v>
      </c>
      <c r="I91" s="48">
        <v>84.43</v>
      </c>
      <c r="J91" s="48">
        <v>8.8800000000000008</v>
      </c>
      <c r="K91" s="48">
        <v>29.06</v>
      </c>
      <c r="L91" s="48">
        <v>267.10000000000002</v>
      </c>
    </row>
    <row r="92" spans="1:17" ht="13.8">
      <c r="A92" s="47">
        <v>43160</v>
      </c>
      <c r="B92" s="48">
        <v>41.68</v>
      </c>
      <c r="C92" s="48">
        <v>34.67</v>
      </c>
      <c r="D92" s="48">
        <v>35.14</v>
      </c>
      <c r="E92" s="48">
        <v>312.77</v>
      </c>
      <c r="F92" s="48">
        <v>349.47</v>
      </c>
      <c r="G92" s="48">
        <v>345.16</v>
      </c>
      <c r="H92" s="48">
        <v>84.68</v>
      </c>
      <c r="I92" s="48">
        <v>85.36</v>
      </c>
      <c r="J92" s="48">
        <v>8.93</v>
      </c>
      <c r="K92" s="48">
        <v>18.36</v>
      </c>
      <c r="L92" s="48">
        <v>266.58</v>
      </c>
    </row>
    <row r="93" spans="1:17" ht="13.8">
      <c r="A93" s="47">
        <v>43191</v>
      </c>
      <c r="B93" s="48">
        <v>36.909999999999997</v>
      </c>
      <c r="C93" s="48">
        <v>34.380000000000003</v>
      </c>
      <c r="D93" s="48">
        <v>34.56</v>
      </c>
      <c r="E93" s="48">
        <v>312.13</v>
      </c>
      <c r="F93" s="48">
        <v>349.48</v>
      </c>
      <c r="G93" s="48">
        <v>345.13</v>
      </c>
      <c r="H93" s="48">
        <v>79.55</v>
      </c>
      <c r="I93" s="48">
        <v>84.22</v>
      </c>
      <c r="J93" s="48">
        <v>8.9499999999999993</v>
      </c>
      <c r="K93" s="48">
        <v>46.44</v>
      </c>
      <c r="L93" s="48">
        <v>266.44</v>
      </c>
    </row>
    <row r="94" spans="1:17" ht="13.8">
      <c r="A94" s="47">
        <v>43221</v>
      </c>
      <c r="B94" s="48">
        <v>44.81</v>
      </c>
      <c r="C94" s="48">
        <v>34.799999999999997</v>
      </c>
      <c r="D94" s="48">
        <v>35.5</v>
      </c>
      <c r="E94" s="48">
        <v>318.29000000000002</v>
      </c>
      <c r="F94" s="48">
        <v>349.73</v>
      </c>
      <c r="G94" s="48">
        <v>346.1</v>
      </c>
      <c r="H94" s="48">
        <v>75.91</v>
      </c>
      <c r="I94" s="48">
        <v>85.82</v>
      </c>
      <c r="J94" s="48">
        <v>8.9</v>
      </c>
      <c r="K94" s="48">
        <v>37.450000000000003</v>
      </c>
      <c r="L94" s="48">
        <v>267.74</v>
      </c>
    </row>
    <row r="95" spans="1:17" ht="13.8">
      <c r="A95" s="47">
        <v>43252</v>
      </c>
      <c r="B95" s="48">
        <v>39.26</v>
      </c>
      <c r="C95" s="48">
        <v>38.07</v>
      </c>
      <c r="D95" s="48">
        <v>38.15</v>
      </c>
      <c r="E95" s="48">
        <v>302.01</v>
      </c>
      <c r="F95" s="48">
        <v>350.18</v>
      </c>
      <c r="G95" s="48">
        <v>344.67</v>
      </c>
      <c r="H95" s="48">
        <v>81.599999999999994</v>
      </c>
      <c r="I95" s="48">
        <v>87.42</v>
      </c>
      <c r="J95" s="48">
        <v>8.7899999999999991</v>
      </c>
      <c r="K95" s="48">
        <v>20.05</v>
      </c>
      <c r="L95" s="48">
        <v>267.60000000000002</v>
      </c>
    </row>
    <row r="96" spans="1:17" ht="13.8">
      <c r="A96" s="47">
        <v>43282</v>
      </c>
      <c r="B96" s="48">
        <v>32.85</v>
      </c>
      <c r="C96" s="48">
        <v>29.87</v>
      </c>
      <c r="D96" s="48">
        <v>30.06</v>
      </c>
      <c r="E96" s="48">
        <v>310.45</v>
      </c>
      <c r="F96" s="48">
        <v>351.58</v>
      </c>
      <c r="G96" s="48">
        <v>346.86</v>
      </c>
      <c r="H96" s="48">
        <v>40.68</v>
      </c>
      <c r="I96" s="48">
        <v>85.49</v>
      </c>
      <c r="J96" s="48">
        <v>8.9499999999999993</v>
      </c>
      <c r="K96" s="48">
        <v>32.770000000000003</v>
      </c>
      <c r="L96" s="48">
        <v>268.43</v>
      </c>
    </row>
    <row r="97" spans="1:12" ht="13.8">
      <c r="A97" s="47">
        <v>43313</v>
      </c>
      <c r="B97" s="48">
        <v>33.5</v>
      </c>
      <c r="C97" s="48">
        <v>27.27</v>
      </c>
      <c r="D97" s="48">
        <v>27.67</v>
      </c>
      <c r="E97" s="48">
        <v>309.25</v>
      </c>
      <c r="F97" s="48">
        <v>350.67</v>
      </c>
      <c r="G97" s="48">
        <v>345.95</v>
      </c>
      <c r="H97" s="48">
        <v>78.58</v>
      </c>
      <c r="I97" s="48">
        <v>82.35</v>
      </c>
      <c r="J97" s="48">
        <v>9.31</v>
      </c>
      <c r="K97" s="48">
        <v>65.66</v>
      </c>
      <c r="L97" s="48">
        <v>266.52999999999997</v>
      </c>
    </row>
    <row r="98" spans="1:12" ht="13.8">
      <c r="A98" s="47">
        <v>43344</v>
      </c>
      <c r="B98" s="48">
        <v>35.58</v>
      </c>
      <c r="C98" s="48">
        <v>34.700000000000003</v>
      </c>
      <c r="D98" s="48">
        <v>34.76</v>
      </c>
      <c r="E98" s="48">
        <v>307.29000000000002</v>
      </c>
      <c r="F98" s="48">
        <v>352.01</v>
      </c>
      <c r="G98" s="48">
        <v>346.82</v>
      </c>
      <c r="H98" s="48">
        <v>81.510000000000005</v>
      </c>
      <c r="I98" s="48">
        <v>85.61</v>
      </c>
      <c r="J98" s="48">
        <v>8.94</v>
      </c>
      <c r="K98" s="48">
        <v>37.979999999999997</v>
      </c>
      <c r="L98" s="48">
        <v>268.61</v>
      </c>
    </row>
    <row r="99" spans="1:12" ht="13.8">
      <c r="A99" s="47">
        <v>43374</v>
      </c>
      <c r="B99" s="48">
        <v>36.85</v>
      </c>
      <c r="C99" s="48">
        <v>39.4</v>
      </c>
      <c r="D99" s="48">
        <v>39.24</v>
      </c>
      <c r="E99" s="48">
        <v>297.24</v>
      </c>
      <c r="F99" s="48">
        <v>351.86</v>
      </c>
      <c r="G99" s="48">
        <v>345.56</v>
      </c>
      <c r="H99" s="48">
        <v>75.319999999999993</v>
      </c>
      <c r="I99" s="48">
        <v>86.62</v>
      </c>
      <c r="J99" s="48">
        <v>9.16</v>
      </c>
      <c r="K99" s="48">
        <v>32.450000000000003</v>
      </c>
      <c r="L99" s="48">
        <v>268.36</v>
      </c>
    </row>
    <row r="100" spans="1:12" ht="13.8">
      <c r="A100" s="47">
        <v>43405</v>
      </c>
      <c r="B100" s="48">
        <v>32.21</v>
      </c>
      <c r="C100" s="48">
        <v>34.71</v>
      </c>
      <c r="D100" s="48">
        <v>34.549999999999997</v>
      </c>
      <c r="E100" s="48">
        <v>304.82</v>
      </c>
      <c r="F100" s="48">
        <v>351.43</v>
      </c>
      <c r="G100" s="48">
        <v>346.11</v>
      </c>
      <c r="H100" s="48">
        <v>81.97</v>
      </c>
      <c r="I100" s="48">
        <v>86.12</v>
      </c>
      <c r="J100" s="48">
        <v>9.07</v>
      </c>
      <c r="K100" s="48">
        <v>18.18</v>
      </c>
      <c r="L100" s="48">
        <v>267.39</v>
      </c>
    </row>
    <row r="101" spans="1:12" ht="13.8">
      <c r="A101" s="47">
        <v>43435</v>
      </c>
      <c r="B101" s="48">
        <v>36.25</v>
      </c>
      <c r="C101" s="48">
        <v>32.090000000000003</v>
      </c>
      <c r="D101" s="48">
        <v>32.369999999999997</v>
      </c>
      <c r="E101" s="48">
        <v>305.89999999999998</v>
      </c>
      <c r="F101" s="48">
        <v>351.38</v>
      </c>
      <c r="G101" s="48">
        <v>346.26</v>
      </c>
      <c r="H101" s="48">
        <v>77.91</v>
      </c>
      <c r="I101" s="48">
        <v>87.32</v>
      </c>
      <c r="J101" s="48">
        <v>8.9499999999999993</v>
      </c>
      <c r="K101" s="48">
        <v>30.37</v>
      </c>
      <c r="L101" s="48">
        <v>266.64</v>
      </c>
    </row>
    <row r="102" spans="1:12" ht="13.8">
      <c r="A102" s="47">
        <v>43466</v>
      </c>
      <c r="B102" s="48">
        <v>29.92</v>
      </c>
      <c r="C102" s="48">
        <v>52.07</v>
      </c>
      <c r="D102" s="48">
        <v>50.33</v>
      </c>
      <c r="E102" s="48">
        <v>305.24</v>
      </c>
      <c r="F102" s="48">
        <v>347.15</v>
      </c>
      <c r="G102" s="48">
        <v>342.49</v>
      </c>
      <c r="H102" s="48">
        <v>75.47</v>
      </c>
      <c r="I102" s="48">
        <v>89.51</v>
      </c>
      <c r="J102" s="48">
        <v>9.16</v>
      </c>
      <c r="K102" s="48">
        <v>85.4</v>
      </c>
      <c r="L102" s="48">
        <v>267.63</v>
      </c>
    </row>
    <row r="103" spans="1:12" ht="13.8">
      <c r="A103" s="47">
        <v>43497</v>
      </c>
      <c r="B103" s="48">
        <v>34.1</v>
      </c>
      <c r="C103" s="48">
        <v>47.39</v>
      </c>
      <c r="D103" s="48">
        <v>46.2</v>
      </c>
      <c r="E103" s="48">
        <v>302.49</v>
      </c>
      <c r="F103" s="48">
        <v>352.53</v>
      </c>
      <c r="G103" s="48">
        <v>347.04</v>
      </c>
      <c r="H103" s="48">
        <v>78.010000000000005</v>
      </c>
      <c r="I103" s="48">
        <v>96.58</v>
      </c>
      <c r="J103" s="48">
        <v>9.1999999999999993</v>
      </c>
      <c r="K103" s="48">
        <v>70.36</v>
      </c>
      <c r="L103" s="48">
        <v>270.68</v>
      </c>
    </row>
    <row r="104" spans="1:12" ht="13.8">
      <c r="A104" s="47">
        <v>43525</v>
      </c>
      <c r="B104" s="48">
        <v>29.04</v>
      </c>
      <c r="C104" s="48">
        <v>40.57</v>
      </c>
      <c r="D104" s="48">
        <v>39.4</v>
      </c>
      <c r="E104" s="48">
        <v>311.83</v>
      </c>
      <c r="F104" s="48">
        <v>352.03</v>
      </c>
      <c r="G104" s="48">
        <v>347.66</v>
      </c>
      <c r="H104" s="48">
        <v>75.099999999999994</v>
      </c>
      <c r="I104" s="48">
        <v>86.18</v>
      </c>
      <c r="J104" s="48">
        <v>9.26</v>
      </c>
      <c r="K104" s="48">
        <v>53.98</v>
      </c>
      <c r="L104" s="48">
        <v>269.54000000000002</v>
      </c>
    </row>
    <row r="105" spans="1:12" ht="13.8">
      <c r="A105" s="47">
        <v>43556</v>
      </c>
      <c r="B105" s="48">
        <v>25.52</v>
      </c>
      <c r="C105" s="48">
        <v>30.32</v>
      </c>
      <c r="D105" s="48">
        <v>29.77</v>
      </c>
      <c r="E105" s="48">
        <v>303.52999999999997</v>
      </c>
      <c r="F105" s="48">
        <v>351.81</v>
      </c>
      <c r="G105" s="48">
        <v>346.66</v>
      </c>
      <c r="H105" s="48">
        <v>73.53</v>
      </c>
      <c r="I105" s="48">
        <v>97.4</v>
      </c>
      <c r="J105" s="48">
        <v>9.23</v>
      </c>
      <c r="K105" s="48">
        <v>22.23</v>
      </c>
      <c r="L105" s="48">
        <v>266.55</v>
      </c>
    </row>
    <row r="106" spans="1:12" ht="13.8">
      <c r="A106" s="47">
        <v>43586</v>
      </c>
      <c r="B106" s="48">
        <v>24.88</v>
      </c>
      <c r="C106" s="48">
        <v>29.44</v>
      </c>
      <c r="D106" s="48">
        <v>28.83</v>
      </c>
      <c r="E106" s="48">
        <v>290.87</v>
      </c>
      <c r="F106" s="48">
        <v>352.31</v>
      </c>
      <c r="G106" s="48">
        <v>345.85</v>
      </c>
      <c r="H106" s="48">
        <v>79.3</v>
      </c>
      <c r="I106" s="48">
        <v>99.84</v>
      </c>
      <c r="J106" s="48">
        <v>9.35</v>
      </c>
      <c r="K106" s="48">
        <v>25.17</v>
      </c>
      <c r="L106" s="48">
        <v>266.47000000000003</v>
      </c>
    </row>
    <row r="107" spans="1:12" ht="13.8">
      <c r="A107" s="47">
        <v>43617</v>
      </c>
      <c r="B107" s="48">
        <v>27.55</v>
      </c>
      <c r="C107" s="48">
        <v>27.58</v>
      </c>
      <c r="D107" s="48">
        <v>27.58</v>
      </c>
      <c r="E107" s="48">
        <v>317.85000000000002</v>
      </c>
      <c r="F107" s="48">
        <v>353.04</v>
      </c>
      <c r="G107" s="48">
        <v>349.39</v>
      </c>
      <c r="H107" s="48">
        <v>77.45</v>
      </c>
      <c r="I107" s="48">
        <v>94.68</v>
      </c>
      <c r="J107" s="48">
        <v>8.99</v>
      </c>
      <c r="K107" s="48">
        <v>35.33</v>
      </c>
      <c r="L107" s="48">
        <v>269.73</v>
      </c>
    </row>
    <row r="108" spans="1:12" ht="13.8">
      <c r="A108" s="47">
        <v>43647</v>
      </c>
      <c r="B108" s="48">
        <v>31.05</v>
      </c>
      <c r="C108" s="48">
        <v>20.66</v>
      </c>
      <c r="D108" s="48">
        <v>22.27</v>
      </c>
      <c r="E108" s="48">
        <v>310.27999999999997</v>
      </c>
      <c r="F108" s="48">
        <v>352.04</v>
      </c>
      <c r="G108" s="48">
        <v>347.78</v>
      </c>
      <c r="H108" s="48">
        <v>92.01</v>
      </c>
      <c r="I108" s="48">
        <v>92.81</v>
      </c>
      <c r="J108" s="48">
        <v>9.35</v>
      </c>
      <c r="K108" s="48">
        <v>35.840000000000003</v>
      </c>
      <c r="L108" s="48">
        <v>268.67</v>
      </c>
    </row>
    <row r="109" spans="1:12" ht="13.8">
      <c r="A109" s="47">
        <v>43678</v>
      </c>
      <c r="B109" s="48">
        <v>35.75</v>
      </c>
      <c r="C109" s="48">
        <v>24.59</v>
      </c>
      <c r="D109" s="48">
        <v>26.34</v>
      </c>
      <c r="E109" s="48">
        <v>314.13</v>
      </c>
      <c r="F109" s="48">
        <v>348.47</v>
      </c>
      <c r="G109" s="48">
        <v>345</v>
      </c>
      <c r="H109" s="48">
        <v>80.459999999999994</v>
      </c>
      <c r="I109" s="48">
        <v>96.39</v>
      </c>
      <c r="J109" s="48">
        <v>9.41</v>
      </c>
      <c r="K109" s="48">
        <v>42.94</v>
      </c>
      <c r="L109" s="48">
        <v>267.04000000000002</v>
      </c>
    </row>
    <row r="110" spans="1:12" ht="13.8">
      <c r="A110" s="47">
        <v>43709</v>
      </c>
      <c r="B110" s="48">
        <v>40.08</v>
      </c>
      <c r="C110" s="48">
        <v>32.36</v>
      </c>
      <c r="D110" s="48">
        <v>33.58</v>
      </c>
      <c r="E110" s="48">
        <v>301.60000000000002</v>
      </c>
      <c r="F110" s="48">
        <v>351.08</v>
      </c>
      <c r="G110" s="48">
        <v>346.15</v>
      </c>
      <c r="H110" s="48">
        <v>75.760000000000005</v>
      </c>
      <c r="I110" s="48">
        <v>108.31</v>
      </c>
      <c r="J110" s="48">
        <v>9.5</v>
      </c>
      <c r="K110" s="48">
        <v>31.65</v>
      </c>
      <c r="L110" s="48">
        <v>269.58999999999997</v>
      </c>
    </row>
    <row r="111" spans="1:12" ht="13.8">
      <c r="A111" s="47">
        <v>43739</v>
      </c>
      <c r="B111" s="48">
        <v>42.68</v>
      </c>
      <c r="C111" s="48">
        <v>33.630000000000003</v>
      </c>
      <c r="D111" s="48">
        <v>35.06</v>
      </c>
      <c r="E111" s="48">
        <v>304.17</v>
      </c>
      <c r="F111" s="48">
        <v>352.71</v>
      </c>
      <c r="G111" s="48">
        <v>347.95</v>
      </c>
      <c r="H111" s="48">
        <v>94.26</v>
      </c>
      <c r="I111" s="48">
        <v>102.76</v>
      </c>
      <c r="J111" s="48">
        <v>9.6300000000000008</v>
      </c>
      <c r="K111" s="48">
        <v>26.23</v>
      </c>
      <c r="L111" s="48">
        <v>270.74</v>
      </c>
    </row>
    <row r="112" spans="1:12" ht="13.8">
      <c r="A112" s="47">
        <v>43770</v>
      </c>
      <c r="B112" s="48">
        <v>35.18</v>
      </c>
      <c r="C112" s="48">
        <v>37.299999999999997</v>
      </c>
      <c r="D112" s="48">
        <v>36.96</v>
      </c>
      <c r="E112" s="48">
        <v>313.57</v>
      </c>
      <c r="F112" s="48">
        <v>351.25</v>
      </c>
      <c r="G112" s="48">
        <v>347.62</v>
      </c>
      <c r="H112" s="48">
        <v>86.72</v>
      </c>
      <c r="I112" s="48">
        <v>90.7</v>
      </c>
      <c r="J112" s="48">
        <v>9.49</v>
      </c>
      <c r="K112" s="48">
        <v>53.24</v>
      </c>
      <c r="L112" s="48">
        <v>269.95999999999998</v>
      </c>
    </row>
    <row r="113" spans="1:12" ht="13.8">
      <c r="A113" s="47">
        <v>43800</v>
      </c>
      <c r="B113" s="48">
        <v>38.33</v>
      </c>
      <c r="C113" s="48">
        <v>41.61</v>
      </c>
      <c r="D113" s="48">
        <v>41.08</v>
      </c>
      <c r="E113" s="48">
        <v>311.13</v>
      </c>
      <c r="F113" s="48">
        <v>350.26</v>
      </c>
      <c r="G113" s="48">
        <v>346.54</v>
      </c>
      <c r="H113" s="48">
        <v>77.11</v>
      </c>
      <c r="I113" s="48">
        <v>116.21</v>
      </c>
      <c r="J113" s="48">
        <v>9.6300000000000008</v>
      </c>
      <c r="K113" s="48">
        <v>60.11</v>
      </c>
      <c r="L113" s="48">
        <v>270.83</v>
      </c>
    </row>
    <row r="114" spans="1:12" ht="13.8">
      <c r="A114" s="47">
        <v>43831</v>
      </c>
      <c r="B114" s="48">
        <v>49.76</v>
      </c>
      <c r="C114" s="48">
        <v>39.33</v>
      </c>
      <c r="D114" s="48">
        <v>41.05</v>
      </c>
      <c r="E114" s="48">
        <v>308.97000000000003</v>
      </c>
      <c r="F114" s="48">
        <v>348.74</v>
      </c>
      <c r="G114" s="48">
        <v>345.01</v>
      </c>
      <c r="H114" s="48">
        <v>75.7</v>
      </c>
      <c r="I114" s="48">
        <v>86</v>
      </c>
      <c r="J114" s="48">
        <v>9.7899999999999991</v>
      </c>
      <c r="K114" s="48">
        <v>45.17</v>
      </c>
      <c r="L114" s="48">
        <v>267.67</v>
      </c>
    </row>
    <row r="115" spans="1:12" ht="13.8">
      <c r="A115" s="47">
        <v>43862</v>
      </c>
      <c r="B115" s="48">
        <v>42.55</v>
      </c>
      <c r="C115" s="48">
        <v>35.89</v>
      </c>
      <c r="D115" s="48">
        <v>37.01</v>
      </c>
      <c r="E115" s="48">
        <v>316.8</v>
      </c>
      <c r="F115" s="48">
        <v>349.46</v>
      </c>
      <c r="G115" s="48">
        <v>346.45</v>
      </c>
      <c r="H115" s="48">
        <v>87.75</v>
      </c>
      <c r="I115" s="48">
        <v>89.99</v>
      </c>
      <c r="J115" s="48">
        <v>9.89</v>
      </c>
      <c r="K115" s="48">
        <v>40.5</v>
      </c>
      <c r="L115" s="48">
        <v>268.10000000000002</v>
      </c>
    </row>
    <row r="116" spans="1:12" ht="13.8">
      <c r="A116" s="47">
        <v>43891</v>
      </c>
      <c r="B116" s="48">
        <v>36.659999999999997</v>
      </c>
      <c r="C116" s="48">
        <v>32.68</v>
      </c>
      <c r="D116" s="48">
        <v>33.369999999999997</v>
      </c>
      <c r="E116" s="48">
        <v>309.99</v>
      </c>
      <c r="F116" s="48">
        <v>349.89</v>
      </c>
      <c r="G116" s="48">
        <v>346.24</v>
      </c>
      <c r="H116" s="48">
        <v>95.38</v>
      </c>
      <c r="I116" s="48">
        <v>84.32</v>
      </c>
      <c r="J116" s="48">
        <v>10.37</v>
      </c>
      <c r="K116" s="48">
        <v>48.29</v>
      </c>
      <c r="L116" s="48">
        <v>267.10000000000002</v>
      </c>
    </row>
    <row r="117" spans="1:12" ht="13.8">
      <c r="A117" s="47">
        <v>43922</v>
      </c>
      <c r="B117" s="48">
        <v>37.42</v>
      </c>
      <c r="C117" s="48">
        <v>27.5</v>
      </c>
      <c r="D117" s="48">
        <v>29.28</v>
      </c>
      <c r="E117" s="48">
        <v>313.13</v>
      </c>
      <c r="F117" s="48">
        <v>350.51</v>
      </c>
      <c r="G117" s="48">
        <v>347.12</v>
      </c>
      <c r="H117" s="48">
        <v>58.31</v>
      </c>
      <c r="I117" s="48">
        <v>81.319999999999993</v>
      </c>
      <c r="J117" s="48">
        <v>9.2100000000000009</v>
      </c>
      <c r="K117" s="48">
        <v>50.75</v>
      </c>
      <c r="L117" s="48">
        <v>267.19</v>
      </c>
    </row>
    <row r="118" spans="1:12" ht="13.8">
      <c r="A118" s="47">
        <v>43952</v>
      </c>
      <c r="B118" s="48">
        <v>37.24</v>
      </c>
      <c r="C118" s="48">
        <v>26.79</v>
      </c>
      <c r="D118" s="48">
        <v>28.69</v>
      </c>
      <c r="E118" s="48">
        <v>317.92</v>
      </c>
      <c r="F118" s="48">
        <v>351.34</v>
      </c>
      <c r="G118" s="48">
        <v>348.34</v>
      </c>
      <c r="H118" s="48">
        <v>84.65</v>
      </c>
      <c r="I118" s="48">
        <v>82.52</v>
      </c>
      <c r="J118" s="48">
        <v>9.4600000000000009</v>
      </c>
      <c r="K118" s="48">
        <v>36.840000000000003</v>
      </c>
      <c r="L118" s="48">
        <v>269.01</v>
      </c>
    </row>
    <row r="119" spans="1:12" ht="13.8">
      <c r="A119" s="47">
        <v>43983</v>
      </c>
      <c r="B119" s="48">
        <v>40.200000000000003</v>
      </c>
      <c r="C119" s="48">
        <v>29.6</v>
      </c>
      <c r="D119" s="48">
        <v>31.56</v>
      </c>
      <c r="E119" s="48">
        <v>315.04000000000002</v>
      </c>
      <c r="F119" s="48">
        <v>350.7</v>
      </c>
      <c r="G119" s="48">
        <v>347.55</v>
      </c>
      <c r="H119" s="48">
        <v>78.2</v>
      </c>
      <c r="I119" s="48">
        <v>81.47</v>
      </c>
      <c r="J119" s="48">
        <v>9.5399999999999991</v>
      </c>
      <c r="K119" s="48">
        <v>53.66</v>
      </c>
      <c r="L119" s="48">
        <v>269.58999999999997</v>
      </c>
    </row>
    <row r="120" spans="1:12" ht="13.8">
      <c r="A120" s="47">
        <v>44013</v>
      </c>
      <c r="B120" s="48">
        <v>47.48</v>
      </c>
      <c r="C120" s="48">
        <v>24.32</v>
      </c>
      <c r="D120" s="48">
        <v>28.46</v>
      </c>
      <c r="E120" s="48">
        <v>315.35000000000002</v>
      </c>
      <c r="F120" s="48">
        <v>351.5</v>
      </c>
      <c r="G120" s="48">
        <v>348.36</v>
      </c>
      <c r="H120" s="48">
        <v>79.58</v>
      </c>
      <c r="I120" s="48">
        <v>82.98</v>
      </c>
      <c r="J120" s="48">
        <v>9.94</v>
      </c>
      <c r="K120" s="48">
        <v>50.65</v>
      </c>
      <c r="L120" s="48">
        <v>270.42</v>
      </c>
    </row>
    <row r="121" spans="1:12" ht="13.8">
      <c r="A121" s="47">
        <v>44044</v>
      </c>
      <c r="B121" s="48">
        <v>47.5</v>
      </c>
      <c r="C121" s="48">
        <v>30.2</v>
      </c>
      <c r="D121" s="48">
        <v>33.47</v>
      </c>
      <c r="E121" s="48">
        <v>319.49</v>
      </c>
      <c r="F121" s="48">
        <v>350.18</v>
      </c>
      <c r="G121" s="48">
        <v>347.55</v>
      </c>
      <c r="H121" s="48">
        <v>69.88</v>
      </c>
      <c r="I121" s="48">
        <v>87.7</v>
      </c>
      <c r="J121" s="48">
        <v>10.210000000000001</v>
      </c>
      <c r="K121" s="48">
        <v>47.12</v>
      </c>
      <c r="L121" s="48">
        <v>270.83</v>
      </c>
    </row>
    <row r="122" spans="1:12" ht="13.8">
      <c r="A122" s="47">
        <v>44075</v>
      </c>
      <c r="B122" s="48">
        <v>43.35</v>
      </c>
      <c r="C122" s="48">
        <v>31.51</v>
      </c>
      <c r="D122" s="48">
        <v>33.71</v>
      </c>
      <c r="E122" s="48">
        <v>320.29000000000002</v>
      </c>
      <c r="F122" s="48">
        <v>351.04</v>
      </c>
      <c r="G122" s="48">
        <v>348.43</v>
      </c>
      <c r="H122" s="48">
        <v>78.430000000000007</v>
      </c>
      <c r="I122" s="48">
        <v>90.73</v>
      </c>
      <c r="J122" s="48">
        <v>10.4</v>
      </c>
      <c r="K122" s="48">
        <v>38.39</v>
      </c>
      <c r="L122" s="48">
        <v>271.38</v>
      </c>
    </row>
    <row r="123" spans="1:12" ht="13.8">
      <c r="A123" s="47">
        <v>44105</v>
      </c>
      <c r="B123" s="48">
        <v>39.67</v>
      </c>
      <c r="C123" s="48">
        <v>35.61</v>
      </c>
      <c r="D123" s="48">
        <v>36.36</v>
      </c>
      <c r="E123" s="48">
        <v>313.17</v>
      </c>
      <c r="F123" s="48">
        <v>349.36</v>
      </c>
      <c r="G123" s="48">
        <v>346.36</v>
      </c>
      <c r="H123" s="48">
        <v>84.27</v>
      </c>
      <c r="I123" s="48">
        <v>90.3</v>
      </c>
      <c r="J123" s="48">
        <v>11.15</v>
      </c>
      <c r="K123" s="48">
        <v>38.450000000000003</v>
      </c>
      <c r="L123" s="48">
        <v>269.86</v>
      </c>
    </row>
    <row r="124" spans="1:12" ht="13.8">
      <c r="A124" s="47">
        <v>44136</v>
      </c>
      <c r="B124" s="48">
        <v>37.06</v>
      </c>
      <c r="C124" s="48">
        <v>40.22</v>
      </c>
      <c r="D124" s="48">
        <v>39.58</v>
      </c>
      <c r="E124" s="48">
        <v>311.06</v>
      </c>
      <c r="F124" s="48">
        <v>348.78</v>
      </c>
      <c r="G124" s="48">
        <v>345.65</v>
      </c>
      <c r="H124" s="48">
        <v>93.25</v>
      </c>
      <c r="I124" s="48">
        <v>91.69</v>
      </c>
      <c r="J124" s="48">
        <v>11.33</v>
      </c>
      <c r="K124" s="48">
        <v>38</v>
      </c>
      <c r="L124" s="48">
        <v>269.86</v>
      </c>
    </row>
    <row r="125" spans="1:12" ht="13.5" customHeight="1">
      <c r="A125" s="47">
        <v>44166</v>
      </c>
      <c r="B125" s="48">
        <v>44.02</v>
      </c>
      <c r="C125" s="48">
        <v>46.03</v>
      </c>
      <c r="D125" s="48">
        <v>45.6</v>
      </c>
      <c r="E125" s="48">
        <v>304.64</v>
      </c>
      <c r="F125" s="48">
        <v>346.37</v>
      </c>
      <c r="G125" s="48">
        <v>342.94</v>
      </c>
      <c r="H125" s="48">
        <v>84.72</v>
      </c>
      <c r="I125" s="48">
        <v>86.51</v>
      </c>
      <c r="J125" s="48">
        <v>11.25</v>
      </c>
      <c r="K125" s="48">
        <v>44</v>
      </c>
      <c r="L125" s="48">
        <v>268.01</v>
      </c>
    </row>
    <row r="126" spans="1:12" ht="13.8">
      <c r="A126" s="47">
        <v>44197</v>
      </c>
      <c r="B126" s="48">
        <v>38.57</v>
      </c>
      <c r="C126" s="48">
        <v>44.35</v>
      </c>
      <c r="D126" s="48">
        <v>43.05</v>
      </c>
      <c r="E126" s="48">
        <v>321.70999999999998</v>
      </c>
      <c r="F126" s="48">
        <v>346.72</v>
      </c>
      <c r="G126" s="48">
        <v>344.68</v>
      </c>
      <c r="H126" s="48">
        <v>85.13</v>
      </c>
      <c r="I126" s="48">
        <v>88.82</v>
      </c>
      <c r="J126" s="48">
        <v>11.81</v>
      </c>
      <c r="K126" s="48">
        <v>51.99</v>
      </c>
      <c r="L126" s="48">
        <v>268.56</v>
      </c>
    </row>
    <row r="127" spans="1:12" ht="13.8">
      <c r="A127" s="47">
        <v>44228</v>
      </c>
      <c r="B127" s="48">
        <v>36.020000000000003</v>
      </c>
      <c r="C127" s="48">
        <v>40.29</v>
      </c>
      <c r="D127" s="48">
        <v>39.29</v>
      </c>
      <c r="E127" s="48">
        <v>310.25</v>
      </c>
      <c r="F127" s="48">
        <v>346.4</v>
      </c>
      <c r="G127" s="48">
        <v>343.46</v>
      </c>
      <c r="H127" s="48">
        <v>57.35</v>
      </c>
      <c r="I127" s="48">
        <v>89.16</v>
      </c>
      <c r="J127" s="48">
        <v>11.75</v>
      </c>
      <c r="K127" s="48">
        <v>42.96</v>
      </c>
      <c r="L127" s="48">
        <v>266.85000000000002</v>
      </c>
    </row>
    <row r="128" spans="1:12" ht="13.8">
      <c r="A128" s="47">
        <v>44256</v>
      </c>
      <c r="B128" s="48">
        <v>32.03</v>
      </c>
      <c r="C128" s="48">
        <v>36.82</v>
      </c>
      <c r="D128" s="48">
        <v>35.6</v>
      </c>
      <c r="E128" s="48">
        <v>301.68</v>
      </c>
      <c r="F128" s="48">
        <v>346.39</v>
      </c>
      <c r="G128" s="48">
        <v>342.78</v>
      </c>
      <c r="H128" s="48">
        <v>61.54</v>
      </c>
      <c r="I128" s="48">
        <v>87.26</v>
      </c>
      <c r="J128" s="48">
        <v>12.17</v>
      </c>
      <c r="K128" s="48">
        <v>53.23</v>
      </c>
      <c r="L128" s="48">
        <v>265.39999999999998</v>
      </c>
    </row>
    <row r="129" spans="1:12" ht="13.8">
      <c r="A129" s="47">
        <v>44287</v>
      </c>
      <c r="B129" s="48">
        <v>30.94</v>
      </c>
      <c r="C129" s="48">
        <v>36.68</v>
      </c>
      <c r="D129" s="48">
        <v>35.130000000000003</v>
      </c>
      <c r="E129" s="48">
        <v>315.04000000000002</v>
      </c>
      <c r="F129" s="48">
        <v>348.9</v>
      </c>
      <c r="G129" s="48">
        <v>346.17</v>
      </c>
      <c r="H129" s="48">
        <v>76.73</v>
      </c>
      <c r="I129" s="48">
        <v>87.1</v>
      </c>
      <c r="J129" s="48">
        <v>12.19</v>
      </c>
      <c r="K129" s="48">
        <v>37.06</v>
      </c>
      <c r="L129" s="48">
        <v>268.05</v>
      </c>
    </row>
    <row r="131" spans="1:12" ht="14.4">
      <c r="C131"/>
      <c r="D131"/>
      <c r="E131"/>
      <c r="F131"/>
      <c r="G131"/>
      <c r="H131"/>
      <c r="I131"/>
      <c r="J131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21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Plan39"/>
  <dimension ref="A1:S132"/>
  <sheetViews>
    <sheetView showGridLines="0" zoomScaleNormal="100" workbookViewId="0">
      <pane xSplit="1" ySplit="9" topLeftCell="B10" activePane="bottomRight" state="frozen"/>
      <selection activeCell="A38" sqref="A38:A46"/>
      <selection pane="topRight" activeCell="A38" sqref="A38:A46"/>
      <selection pane="bottomLeft" activeCell="A38" sqref="A38:A46"/>
      <selection pane="bottomRight" activeCell="H131" sqref="H131"/>
    </sheetView>
  </sheetViews>
  <sheetFormatPr defaultColWidth="9.109375" defaultRowHeight="13.2"/>
  <cols>
    <col min="1" max="1" width="11.88671875" style="1" customWidth="1"/>
    <col min="2" max="3" width="7.5546875" style="1" customWidth="1"/>
    <col min="4" max="4" width="11" style="1" bestFit="1" customWidth="1"/>
    <col min="5" max="6" width="7.5546875" style="1" customWidth="1"/>
    <col min="7" max="7" width="9" style="1" customWidth="1"/>
    <col min="8" max="8" width="7.5546875" style="1" customWidth="1"/>
    <col min="9" max="9" width="10.5546875" style="1" customWidth="1"/>
    <col min="10" max="11" width="7.5546875" style="1" customWidth="1"/>
    <col min="12" max="16384" width="9.109375" style="1"/>
  </cols>
  <sheetData>
    <row r="1" spans="1:19" ht="13.8">
      <c r="A1" s="16" t="s">
        <v>336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9" ht="13.8">
      <c r="A2" s="16" t="s">
        <v>187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9" s="2" customFormat="1" ht="12.75" customHeight="1">
      <c r="A4" s="104" t="s">
        <v>0</v>
      </c>
      <c r="B4" s="98" t="s">
        <v>12</v>
      </c>
      <c r="C4" s="98"/>
      <c r="D4" s="98"/>
      <c r="E4" s="110"/>
      <c r="F4" s="98" t="s">
        <v>52</v>
      </c>
      <c r="G4" s="98"/>
      <c r="H4" s="98"/>
      <c r="I4" s="98"/>
      <c r="J4" s="110"/>
      <c r="K4" s="99" t="s">
        <v>4</v>
      </c>
    </row>
    <row r="5" spans="1:19" s="3" customFormat="1" ht="12.75" customHeight="1">
      <c r="A5" s="105"/>
      <c r="B5" s="120"/>
      <c r="C5" s="101"/>
      <c r="D5" s="102"/>
      <c r="E5" s="122"/>
      <c r="F5" s="120"/>
      <c r="G5" s="101"/>
      <c r="H5" s="102"/>
      <c r="I5" s="101"/>
      <c r="J5" s="122"/>
      <c r="K5" s="111"/>
    </row>
    <row r="6" spans="1:19" s="3" customFormat="1" ht="12.75" customHeight="1">
      <c r="A6" s="105"/>
      <c r="B6" s="109" t="s">
        <v>9</v>
      </c>
      <c r="C6" s="110"/>
      <c r="D6" s="110" t="s">
        <v>10</v>
      </c>
      <c r="E6" s="111" t="s">
        <v>4</v>
      </c>
      <c r="F6" s="109" t="s">
        <v>9</v>
      </c>
      <c r="G6" s="110"/>
      <c r="H6" s="109" t="s">
        <v>10</v>
      </c>
      <c r="I6" s="110"/>
      <c r="J6" s="111" t="s">
        <v>4</v>
      </c>
      <c r="K6" s="111"/>
    </row>
    <row r="7" spans="1:19" s="10" customFormat="1" ht="12.75" customHeight="1">
      <c r="A7" s="105"/>
      <c r="B7" s="120"/>
      <c r="C7" s="122"/>
      <c r="D7" s="123"/>
      <c r="E7" s="111"/>
      <c r="F7" s="120"/>
      <c r="G7" s="122"/>
      <c r="H7" s="120"/>
      <c r="I7" s="122"/>
      <c r="J7" s="111"/>
      <c r="K7" s="111"/>
      <c r="L7" s="3"/>
      <c r="M7" s="3"/>
      <c r="N7" s="3"/>
      <c r="O7" s="3"/>
      <c r="P7" s="3"/>
      <c r="Q7" s="3"/>
      <c r="R7" s="3"/>
      <c r="S7" s="3"/>
    </row>
    <row r="8" spans="1:19" s="10" customFormat="1" ht="12.75" customHeight="1">
      <c r="A8" s="105"/>
      <c r="B8" s="107" t="s">
        <v>77</v>
      </c>
      <c r="C8" s="107" t="s">
        <v>93</v>
      </c>
      <c r="D8" s="111" t="s">
        <v>42</v>
      </c>
      <c r="E8" s="111"/>
      <c r="F8" s="107" t="s">
        <v>34</v>
      </c>
      <c r="G8" s="111" t="s">
        <v>86</v>
      </c>
      <c r="H8" s="107" t="s">
        <v>34</v>
      </c>
      <c r="I8" s="111" t="s">
        <v>78</v>
      </c>
      <c r="J8" s="111"/>
      <c r="K8" s="111"/>
      <c r="L8" s="3"/>
      <c r="M8" s="3"/>
      <c r="N8" s="3"/>
      <c r="O8" s="3"/>
      <c r="P8" s="3"/>
      <c r="Q8" s="3"/>
      <c r="R8" s="3"/>
      <c r="S8" s="3"/>
    </row>
    <row r="9" spans="1:19" s="10" customFormat="1" ht="12.75" customHeight="1">
      <c r="A9" s="106"/>
      <c r="B9" s="108" t="s">
        <v>80</v>
      </c>
      <c r="C9" s="108"/>
      <c r="D9" s="112"/>
      <c r="E9" s="112"/>
      <c r="F9" s="108" t="s">
        <v>62</v>
      </c>
      <c r="G9" s="112" t="s">
        <v>67</v>
      </c>
      <c r="H9" s="108" t="s">
        <v>31</v>
      </c>
      <c r="I9" s="112" t="s">
        <v>19</v>
      </c>
      <c r="J9" s="112"/>
      <c r="K9" s="112"/>
      <c r="L9" s="1" t="s">
        <v>271</v>
      </c>
      <c r="M9" s="3"/>
      <c r="N9" s="3"/>
      <c r="O9" s="3"/>
      <c r="P9" s="3"/>
      <c r="Q9" s="3"/>
      <c r="R9" s="3"/>
      <c r="S9" s="3"/>
    </row>
    <row r="10" spans="1:19" s="10" customFormat="1" ht="12.75" customHeight="1">
      <c r="A10" s="47">
        <v>40603</v>
      </c>
      <c r="B10" s="48">
        <v>15.07</v>
      </c>
      <c r="C10" s="48">
        <v>4.7699999999999996</v>
      </c>
      <c r="D10" s="48">
        <v>50.92</v>
      </c>
      <c r="E10" s="48">
        <v>28.97</v>
      </c>
      <c r="F10" s="48">
        <v>21.26</v>
      </c>
      <c r="G10" s="48">
        <v>19.02</v>
      </c>
      <c r="H10" s="48">
        <v>23.02</v>
      </c>
      <c r="I10" s="48">
        <v>100.02</v>
      </c>
      <c r="J10" s="48">
        <v>35.880000000000003</v>
      </c>
      <c r="K10" s="48">
        <v>31.88</v>
      </c>
      <c r="L10" s="3"/>
      <c r="M10" s="3"/>
      <c r="N10" s="3"/>
      <c r="O10" s="3"/>
      <c r="P10" s="3"/>
      <c r="Q10" s="3"/>
      <c r="R10" s="3"/>
      <c r="S10" s="3"/>
    </row>
    <row r="11" spans="1:19" s="3" customFormat="1" ht="12.75" customHeight="1">
      <c r="A11" s="47">
        <v>40634</v>
      </c>
      <c r="B11" s="48">
        <v>14.95</v>
      </c>
      <c r="C11" s="48">
        <v>4.9000000000000004</v>
      </c>
      <c r="D11" s="48">
        <v>50.27</v>
      </c>
      <c r="E11" s="48">
        <v>28.57</v>
      </c>
      <c r="F11" s="48">
        <v>21.19</v>
      </c>
      <c r="G11" s="48">
        <v>19</v>
      </c>
      <c r="H11" s="48">
        <v>23.01</v>
      </c>
      <c r="I11" s="48">
        <v>101.47</v>
      </c>
      <c r="J11" s="48">
        <v>36.29</v>
      </c>
      <c r="K11" s="48">
        <v>31.82</v>
      </c>
    </row>
    <row r="12" spans="1:19" s="3" customFormat="1" ht="12.75" customHeight="1">
      <c r="A12" s="47">
        <v>40664</v>
      </c>
      <c r="B12" s="48">
        <v>14.6</v>
      </c>
      <c r="C12" s="48">
        <v>4.58</v>
      </c>
      <c r="D12" s="48">
        <v>49.98</v>
      </c>
      <c r="E12" s="48">
        <v>28.34</v>
      </c>
      <c r="F12" s="48">
        <v>21.28</v>
      </c>
      <c r="G12" s="48">
        <v>18.86</v>
      </c>
      <c r="H12" s="48">
        <v>22.99</v>
      </c>
      <c r="I12" s="48">
        <v>102.53</v>
      </c>
      <c r="J12" s="48">
        <v>36.89</v>
      </c>
      <c r="K12" s="48">
        <v>31.94</v>
      </c>
    </row>
    <row r="13" spans="1:19" s="3" customFormat="1" ht="12.75" customHeight="1">
      <c r="A13" s="47">
        <v>40695</v>
      </c>
      <c r="B13" s="48">
        <v>15.16</v>
      </c>
      <c r="C13" s="48">
        <v>4.6900000000000004</v>
      </c>
      <c r="D13" s="48">
        <v>49.61</v>
      </c>
      <c r="E13" s="48">
        <v>28.3</v>
      </c>
      <c r="F13" s="48">
        <v>21.39</v>
      </c>
      <c r="G13" s="48">
        <v>18.87</v>
      </c>
      <c r="H13" s="48">
        <v>23.96</v>
      </c>
      <c r="I13" s="48">
        <v>103.84</v>
      </c>
      <c r="J13" s="48">
        <v>37.659999999999997</v>
      </c>
      <c r="K13" s="48">
        <v>32.24</v>
      </c>
    </row>
    <row r="14" spans="1:19" s="3" customFormat="1" ht="12.75" customHeight="1">
      <c r="A14" s="47">
        <v>40725</v>
      </c>
      <c r="B14" s="48">
        <v>15.43</v>
      </c>
      <c r="C14" s="48">
        <v>4.8600000000000003</v>
      </c>
      <c r="D14" s="48">
        <v>49.58</v>
      </c>
      <c r="E14" s="48">
        <v>28.47</v>
      </c>
      <c r="F14" s="48">
        <v>21.48</v>
      </c>
      <c r="G14" s="48">
        <v>18.82</v>
      </c>
      <c r="H14" s="48">
        <v>23.98</v>
      </c>
      <c r="I14" s="48">
        <v>105.16</v>
      </c>
      <c r="J14" s="48">
        <v>38.44</v>
      </c>
      <c r="K14" s="48">
        <v>32.68</v>
      </c>
    </row>
    <row r="15" spans="1:19" s="3" customFormat="1" ht="12.75" customHeight="1">
      <c r="A15" s="47">
        <v>40756</v>
      </c>
      <c r="B15" s="48">
        <v>15.32</v>
      </c>
      <c r="C15" s="48">
        <v>4.8899999999999997</v>
      </c>
      <c r="D15" s="48">
        <v>49.4</v>
      </c>
      <c r="E15" s="48">
        <v>28.4</v>
      </c>
      <c r="F15" s="48">
        <v>21.84</v>
      </c>
      <c r="G15" s="48">
        <v>18.8</v>
      </c>
      <c r="H15" s="48">
        <v>24.34</v>
      </c>
      <c r="I15" s="48">
        <v>107.17</v>
      </c>
      <c r="J15" s="48">
        <v>39.729999999999997</v>
      </c>
      <c r="K15" s="48">
        <v>33.200000000000003</v>
      </c>
    </row>
    <row r="16" spans="1:19" s="3" customFormat="1" ht="12.75" customHeight="1">
      <c r="A16" s="47">
        <v>40787</v>
      </c>
      <c r="B16" s="48">
        <v>15.29</v>
      </c>
      <c r="C16" s="48">
        <v>4.83</v>
      </c>
      <c r="D16" s="48">
        <v>50.2</v>
      </c>
      <c r="E16" s="48">
        <v>28.65</v>
      </c>
      <c r="F16" s="48">
        <v>21.62</v>
      </c>
      <c r="G16" s="48">
        <v>18.75</v>
      </c>
      <c r="H16" s="48">
        <v>24.3</v>
      </c>
      <c r="I16" s="48">
        <v>108.53</v>
      </c>
      <c r="J16" s="48">
        <v>40.090000000000003</v>
      </c>
      <c r="K16" s="48">
        <v>33.46</v>
      </c>
    </row>
    <row r="17" spans="1:11" s="3" customFormat="1" ht="12.75" customHeight="1">
      <c r="A17" s="47">
        <v>40817</v>
      </c>
      <c r="B17" s="48">
        <v>15.43</v>
      </c>
      <c r="C17" s="48">
        <v>4.32</v>
      </c>
      <c r="D17" s="48">
        <v>49.39</v>
      </c>
      <c r="E17" s="48">
        <v>28.38</v>
      </c>
      <c r="F17" s="48">
        <v>21.68</v>
      </c>
      <c r="G17" s="48">
        <v>18.62</v>
      </c>
      <c r="H17" s="48">
        <v>24.37</v>
      </c>
      <c r="I17" s="48">
        <v>109.27</v>
      </c>
      <c r="J17" s="48">
        <v>40.47</v>
      </c>
      <c r="K17" s="48">
        <v>33.49</v>
      </c>
    </row>
    <row r="18" spans="1:11" s="3" customFormat="1" ht="12.75" customHeight="1">
      <c r="A18" s="47">
        <v>40848</v>
      </c>
      <c r="B18" s="48">
        <v>15.42</v>
      </c>
      <c r="C18" s="48">
        <v>4.57</v>
      </c>
      <c r="D18" s="48">
        <v>50</v>
      </c>
      <c r="E18" s="48">
        <v>28.86</v>
      </c>
      <c r="F18" s="48">
        <v>21.77</v>
      </c>
      <c r="G18" s="48">
        <v>18.54</v>
      </c>
      <c r="H18" s="48">
        <v>24.37</v>
      </c>
      <c r="I18" s="48">
        <v>110.1</v>
      </c>
      <c r="J18" s="48">
        <v>40.93</v>
      </c>
      <c r="K18" s="48">
        <v>33.93</v>
      </c>
    </row>
    <row r="19" spans="1:11" s="3" customFormat="1" ht="12.75" customHeight="1">
      <c r="A19" s="47">
        <v>40878</v>
      </c>
      <c r="B19" s="48">
        <v>15.54</v>
      </c>
      <c r="C19" s="48">
        <v>4.63</v>
      </c>
      <c r="D19" s="48">
        <v>49.72</v>
      </c>
      <c r="E19" s="48">
        <v>29</v>
      </c>
      <c r="F19" s="48">
        <v>21.78</v>
      </c>
      <c r="G19" s="48">
        <v>18.489999999999998</v>
      </c>
      <c r="H19" s="48">
        <v>24.49</v>
      </c>
      <c r="I19" s="48">
        <v>110.9</v>
      </c>
      <c r="J19" s="48">
        <v>41.7</v>
      </c>
      <c r="K19" s="48">
        <v>34.270000000000003</v>
      </c>
    </row>
    <row r="20" spans="1:11" s="3" customFormat="1" ht="12.75" customHeight="1">
      <c r="A20" s="47">
        <v>40909</v>
      </c>
      <c r="B20" s="48">
        <v>15.72</v>
      </c>
      <c r="C20" s="48">
        <v>4.3899999999999997</v>
      </c>
      <c r="D20" s="48">
        <v>48.8</v>
      </c>
      <c r="E20" s="48">
        <v>28.72</v>
      </c>
      <c r="F20" s="48">
        <v>21.77</v>
      </c>
      <c r="G20" s="48">
        <v>18.36</v>
      </c>
      <c r="H20" s="48">
        <v>24.3</v>
      </c>
      <c r="I20" s="48">
        <v>111.67</v>
      </c>
      <c r="J20" s="48">
        <v>42.03</v>
      </c>
      <c r="K20" s="48">
        <v>34.340000000000003</v>
      </c>
    </row>
    <row r="21" spans="1:11" s="3" customFormat="1" ht="12.75" customHeight="1">
      <c r="A21" s="47">
        <v>40940</v>
      </c>
      <c r="B21" s="48">
        <v>15.13</v>
      </c>
      <c r="C21" s="48">
        <v>4.16</v>
      </c>
      <c r="D21" s="48">
        <v>48.61</v>
      </c>
      <c r="E21" s="48">
        <v>28.58</v>
      </c>
      <c r="F21" s="48">
        <v>21.72</v>
      </c>
      <c r="G21" s="48">
        <v>18.260000000000002</v>
      </c>
      <c r="H21" s="48">
        <v>24.21</v>
      </c>
      <c r="I21" s="48">
        <v>112.36</v>
      </c>
      <c r="J21" s="48">
        <v>42.29</v>
      </c>
      <c r="K21" s="48">
        <v>34.409999999999997</v>
      </c>
    </row>
    <row r="22" spans="1:11" s="3" customFormat="1" ht="12.75" customHeight="1">
      <c r="A22" s="47">
        <v>40969</v>
      </c>
      <c r="B22" s="48">
        <v>15.05</v>
      </c>
      <c r="C22" s="48">
        <v>4.57</v>
      </c>
      <c r="D22" s="48">
        <v>49.12</v>
      </c>
      <c r="E22" s="48">
        <v>28.59</v>
      </c>
      <c r="F22" s="48">
        <v>21.75</v>
      </c>
      <c r="G22" s="48">
        <v>18.149999999999999</v>
      </c>
      <c r="H22" s="48">
        <v>24.16</v>
      </c>
      <c r="I22" s="48">
        <v>113.2</v>
      </c>
      <c r="J22" s="48">
        <v>42.89</v>
      </c>
      <c r="K22" s="48">
        <v>34.64</v>
      </c>
    </row>
    <row r="23" spans="1:11" s="3" customFormat="1" ht="12.75" customHeight="1">
      <c r="A23" s="47">
        <v>41000</v>
      </c>
      <c r="B23" s="48">
        <v>14.71</v>
      </c>
      <c r="C23" s="48">
        <v>4.58</v>
      </c>
      <c r="D23" s="48">
        <v>49.11</v>
      </c>
      <c r="E23" s="48">
        <v>28.48</v>
      </c>
      <c r="F23" s="48">
        <v>21.77</v>
      </c>
      <c r="G23" s="48">
        <v>18.010000000000002</v>
      </c>
      <c r="H23" s="48">
        <v>24.05</v>
      </c>
      <c r="I23" s="48">
        <v>114.17</v>
      </c>
      <c r="J23" s="48">
        <v>43.37</v>
      </c>
      <c r="K23" s="48">
        <v>34.770000000000003</v>
      </c>
    </row>
    <row r="24" spans="1:11" s="3" customFormat="1" ht="12.75" customHeight="1">
      <c r="A24" s="47">
        <v>41030</v>
      </c>
      <c r="B24" s="48">
        <v>14.75</v>
      </c>
      <c r="C24" s="48">
        <v>4.62</v>
      </c>
      <c r="D24" s="48">
        <v>49.32</v>
      </c>
      <c r="E24" s="48">
        <v>28.81</v>
      </c>
      <c r="F24" s="48">
        <v>21.83</v>
      </c>
      <c r="G24" s="48">
        <v>17.899999999999999</v>
      </c>
      <c r="H24" s="48">
        <v>24.1</v>
      </c>
      <c r="I24" s="48">
        <v>114.81</v>
      </c>
      <c r="J24" s="48">
        <v>43.85</v>
      </c>
      <c r="K24" s="48">
        <v>35.159999999999997</v>
      </c>
    </row>
    <row r="25" spans="1:11" s="3" customFormat="1" ht="12.75" customHeight="1">
      <c r="A25" s="47">
        <v>41061</v>
      </c>
      <c r="B25" s="48">
        <v>14.78</v>
      </c>
      <c r="C25" s="48">
        <v>4.63</v>
      </c>
      <c r="D25" s="48">
        <v>49.62</v>
      </c>
      <c r="E25" s="48">
        <v>28.86</v>
      </c>
      <c r="F25" s="48">
        <v>21.93</v>
      </c>
      <c r="G25" s="48">
        <v>17.8</v>
      </c>
      <c r="H25" s="48">
        <v>24.31</v>
      </c>
      <c r="I25" s="48">
        <v>115.56</v>
      </c>
      <c r="J25" s="48">
        <v>44.4</v>
      </c>
      <c r="K25" s="48">
        <v>35.42</v>
      </c>
    </row>
    <row r="26" spans="1:11" s="3" customFormat="1" ht="12.75" customHeight="1">
      <c r="A26" s="47">
        <v>41091</v>
      </c>
      <c r="B26" s="48">
        <v>14.78</v>
      </c>
      <c r="C26" s="48">
        <v>4.6399999999999997</v>
      </c>
      <c r="D26" s="48">
        <v>49.74</v>
      </c>
      <c r="E26" s="48">
        <v>29.11</v>
      </c>
      <c r="F26" s="48">
        <v>22.06</v>
      </c>
      <c r="G26" s="48">
        <v>17.690000000000001</v>
      </c>
      <c r="H26" s="48">
        <v>24.81</v>
      </c>
      <c r="I26" s="48">
        <v>116.09</v>
      </c>
      <c r="J26" s="48">
        <v>45.08</v>
      </c>
      <c r="K26" s="48">
        <v>35.869999999999997</v>
      </c>
    </row>
    <row r="27" spans="1:11" s="3" customFormat="1" ht="12.75" customHeight="1">
      <c r="A27" s="47">
        <v>41122</v>
      </c>
      <c r="B27" s="48">
        <v>14.77</v>
      </c>
      <c r="C27" s="48">
        <v>4.6500000000000004</v>
      </c>
      <c r="D27" s="48">
        <v>49.76</v>
      </c>
      <c r="E27" s="48">
        <v>29.01</v>
      </c>
      <c r="F27" s="48">
        <v>22.19</v>
      </c>
      <c r="G27" s="48">
        <v>17.600000000000001</v>
      </c>
      <c r="H27" s="48">
        <v>24.82</v>
      </c>
      <c r="I27" s="48">
        <v>116.45</v>
      </c>
      <c r="J27" s="48">
        <v>45.6</v>
      </c>
      <c r="K27" s="48">
        <v>36.07</v>
      </c>
    </row>
    <row r="28" spans="1:11" s="3" customFormat="1" ht="12.75" customHeight="1">
      <c r="A28" s="47">
        <v>41153</v>
      </c>
      <c r="B28" s="48">
        <v>14.83</v>
      </c>
      <c r="C28" s="48">
        <v>4.71</v>
      </c>
      <c r="D28" s="48">
        <v>49.64</v>
      </c>
      <c r="E28" s="48">
        <v>28.87</v>
      </c>
      <c r="F28" s="48">
        <v>22.24</v>
      </c>
      <c r="G28" s="48">
        <v>17.440000000000001</v>
      </c>
      <c r="H28" s="48">
        <v>25.37</v>
      </c>
      <c r="I28" s="48">
        <v>116.55</v>
      </c>
      <c r="J28" s="48">
        <v>45.88</v>
      </c>
      <c r="K28" s="48">
        <v>36.06</v>
      </c>
    </row>
    <row r="29" spans="1:11" s="3" customFormat="1" ht="12.75" customHeight="1">
      <c r="A29" s="47">
        <v>41183</v>
      </c>
      <c r="B29" s="48">
        <v>15.22</v>
      </c>
      <c r="C29" s="48">
        <v>4.4800000000000004</v>
      </c>
      <c r="D29" s="48">
        <v>50.38</v>
      </c>
      <c r="E29" s="48">
        <v>29.29</v>
      </c>
      <c r="F29" s="48">
        <v>22.35</v>
      </c>
      <c r="G29" s="48">
        <v>17.329999999999998</v>
      </c>
      <c r="H29" s="48">
        <v>25.36</v>
      </c>
      <c r="I29" s="48">
        <v>116.92</v>
      </c>
      <c r="J29" s="48">
        <v>46.41</v>
      </c>
      <c r="K29" s="48">
        <v>36.54</v>
      </c>
    </row>
    <row r="30" spans="1:11" s="3" customFormat="1" ht="12.75" customHeight="1">
      <c r="A30" s="47">
        <v>41214</v>
      </c>
      <c r="B30" s="48">
        <v>15.24</v>
      </c>
      <c r="C30" s="48">
        <v>4.55</v>
      </c>
      <c r="D30" s="48">
        <v>50.7</v>
      </c>
      <c r="E30" s="48">
        <v>29.5</v>
      </c>
      <c r="F30" s="48">
        <v>22.51</v>
      </c>
      <c r="G30" s="48">
        <v>17.25</v>
      </c>
      <c r="H30" s="48">
        <v>25.41</v>
      </c>
      <c r="I30" s="48">
        <v>117.25</v>
      </c>
      <c r="J30" s="48">
        <v>46.83</v>
      </c>
      <c r="K30" s="48">
        <v>36.83</v>
      </c>
    </row>
    <row r="31" spans="1:11" s="3" customFormat="1" ht="12.75" customHeight="1">
      <c r="A31" s="47">
        <v>41244</v>
      </c>
      <c r="B31" s="48">
        <v>15.49</v>
      </c>
      <c r="C31" s="48">
        <v>4.55</v>
      </c>
      <c r="D31" s="48">
        <v>51.61</v>
      </c>
      <c r="E31" s="48">
        <v>30.18</v>
      </c>
      <c r="F31" s="48">
        <v>22.68</v>
      </c>
      <c r="G31" s="48">
        <v>17.18</v>
      </c>
      <c r="H31" s="48">
        <v>25.66</v>
      </c>
      <c r="I31" s="48">
        <v>117.62</v>
      </c>
      <c r="J31" s="48">
        <v>47.46</v>
      </c>
      <c r="K31" s="48">
        <v>37.43</v>
      </c>
    </row>
    <row r="32" spans="1:11" s="3" customFormat="1" ht="12.75" customHeight="1">
      <c r="A32" s="47">
        <v>41275</v>
      </c>
      <c r="B32" s="48">
        <v>15.39</v>
      </c>
      <c r="C32" s="48">
        <v>4.3600000000000003</v>
      </c>
      <c r="D32" s="48">
        <v>53.48</v>
      </c>
      <c r="E32" s="48">
        <v>31.36</v>
      </c>
      <c r="F32" s="48">
        <v>22.7</v>
      </c>
      <c r="G32" s="48">
        <v>17.04</v>
      </c>
      <c r="H32" s="48">
        <v>25.55</v>
      </c>
      <c r="I32" s="48">
        <v>118.15</v>
      </c>
      <c r="J32" s="48">
        <v>47.85</v>
      </c>
      <c r="K32" s="48">
        <v>38.380000000000003</v>
      </c>
    </row>
    <row r="33" spans="1:11" s="3" customFormat="1" ht="12.75" customHeight="1">
      <c r="A33" s="47">
        <v>41306</v>
      </c>
      <c r="B33" s="48">
        <v>15.53</v>
      </c>
      <c r="C33" s="48">
        <v>4.2699999999999996</v>
      </c>
      <c r="D33" s="48">
        <v>53.13</v>
      </c>
      <c r="E33" s="48">
        <v>31.24</v>
      </c>
      <c r="F33" s="48">
        <v>22.79</v>
      </c>
      <c r="G33" s="48">
        <v>17.18</v>
      </c>
      <c r="H33" s="48">
        <v>25.53</v>
      </c>
      <c r="I33" s="48">
        <v>118.51</v>
      </c>
      <c r="J33" s="48">
        <v>48.09</v>
      </c>
      <c r="K33" s="48">
        <v>38.43</v>
      </c>
    </row>
    <row r="34" spans="1:11" s="3" customFormat="1" ht="12.75" customHeight="1">
      <c r="A34" s="47">
        <v>41334</v>
      </c>
      <c r="B34" s="48">
        <v>15.65</v>
      </c>
      <c r="C34" s="48">
        <v>4.46</v>
      </c>
      <c r="D34" s="48">
        <v>53.48</v>
      </c>
      <c r="E34" s="48">
        <v>31.35</v>
      </c>
      <c r="F34" s="48">
        <v>22.83</v>
      </c>
      <c r="G34" s="48">
        <v>17.03</v>
      </c>
      <c r="H34" s="48">
        <v>25.71</v>
      </c>
      <c r="I34" s="48">
        <v>118.98</v>
      </c>
      <c r="J34" s="48">
        <v>48.65</v>
      </c>
      <c r="K34" s="48">
        <v>38.71</v>
      </c>
    </row>
    <row r="35" spans="1:11" s="3" customFormat="1" ht="12.75" customHeight="1">
      <c r="A35" s="47">
        <v>41365</v>
      </c>
      <c r="B35" s="48">
        <v>15.78</v>
      </c>
      <c r="C35" s="48">
        <v>4.3899999999999997</v>
      </c>
      <c r="D35" s="48">
        <v>53.69</v>
      </c>
      <c r="E35" s="48">
        <v>31.84</v>
      </c>
      <c r="F35" s="48">
        <v>22.91</v>
      </c>
      <c r="G35" s="48">
        <v>16.84</v>
      </c>
      <c r="H35" s="48">
        <v>25.71</v>
      </c>
      <c r="I35" s="48">
        <v>119.82</v>
      </c>
      <c r="J35" s="48">
        <v>49.26</v>
      </c>
      <c r="K35" s="48">
        <v>39.299999999999997</v>
      </c>
    </row>
    <row r="36" spans="1:11" s="3" customFormat="1" ht="12.75" customHeight="1">
      <c r="A36" s="47">
        <v>41395</v>
      </c>
      <c r="B36" s="48">
        <v>16.239999999999998</v>
      </c>
      <c r="C36" s="48">
        <v>4.38</v>
      </c>
      <c r="D36" s="48">
        <v>53.93</v>
      </c>
      <c r="E36" s="48">
        <v>32.21</v>
      </c>
      <c r="F36" s="48">
        <v>22.99</v>
      </c>
      <c r="G36" s="48">
        <v>16.75</v>
      </c>
      <c r="H36" s="48">
        <v>26.06</v>
      </c>
      <c r="I36" s="48">
        <v>120.45</v>
      </c>
      <c r="J36" s="48">
        <v>50.13</v>
      </c>
      <c r="K36" s="48">
        <v>39.880000000000003</v>
      </c>
    </row>
    <row r="37" spans="1:11" s="3" customFormat="1" ht="12.75" customHeight="1">
      <c r="A37" s="47">
        <v>41426</v>
      </c>
      <c r="B37" s="48">
        <v>15.73</v>
      </c>
      <c r="C37" s="48">
        <v>4.54</v>
      </c>
      <c r="D37" s="48">
        <v>54.7</v>
      </c>
      <c r="E37" s="48">
        <v>32.5</v>
      </c>
      <c r="F37" s="48">
        <v>23.1</v>
      </c>
      <c r="G37" s="48">
        <v>16.64</v>
      </c>
      <c r="H37" s="48">
        <v>26.48</v>
      </c>
      <c r="I37" s="48">
        <v>121.35</v>
      </c>
      <c r="J37" s="48">
        <v>50.84</v>
      </c>
      <c r="K37" s="48">
        <v>40.35</v>
      </c>
    </row>
    <row r="38" spans="1:11" s="3" customFormat="1" ht="12.75" customHeight="1">
      <c r="A38" s="47">
        <v>41456</v>
      </c>
      <c r="B38" s="48">
        <v>15.9</v>
      </c>
      <c r="C38" s="48">
        <v>4.41</v>
      </c>
      <c r="D38" s="48">
        <v>54.87</v>
      </c>
      <c r="E38" s="48">
        <v>32.89</v>
      </c>
      <c r="F38" s="48">
        <v>23.14</v>
      </c>
      <c r="G38" s="48">
        <v>16.54</v>
      </c>
      <c r="H38" s="48">
        <v>27.19</v>
      </c>
      <c r="I38" s="48">
        <v>122.43</v>
      </c>
      <c r="J38" s="48">
        <v>51.78</v>
      </c>
      <c r="K38" s="48">
        <v>41.02</v>
      </c>
    </row>
    <row r="39" spans="1:11" s="3" customFormat="1" ht="12.75" customHeight="1">
      <c r="A39" s="47">
        <v>41487</v>
      </c>
      <c r="B39" s="48">
        <v>15.8</v>
      </c>
      <c r="C39" s="48">
        <v>4.49</v>
      </c>
      <c r="D39" s="48">
        <v>55.27</v>
      </c>
      <c r="E39" s="48">
        <v>33.15</v>
      </c>
      <c r="F39" s="48">
        <v>23.16</v>
      </c>
      <c r="G39" s="48">
        <v>16.350000000000001</v>
      </c>
      <c r="H39" s="48">
        <v>28.13</v>
      </c>
      <c r="I39" s="48">
        <v>123.07</v>
      </c>
      <c r="J39" s="48">
        <v>52.3</v>
      </c>
      <c r="K39" s="48">
        <v>41.39</v>
      </c>
    </row>
    <row r="40" spans="1:11" s="3" customFormat="1" ht="12.75" customHeight="1">
      <c r="A40" s="47">
        <v>41518</v>
      </c>
      <c r="B40" s="48">
        <v>15.61</v>
      </c>
      <c r="C40" s="48">
        <v>4.63</v>
      </c>
      <c r="D40" s="48">
        <v>54.32</v>
      </c>
      <c r="E40" s="48">
        <v>32.64</v>
      </c>
      <c r="F40" s="48">
        <v>23.16</v>
      </c>
      <c r="G40" s="48">
        <v>16.260000000000002</v>
      </c>
      <c r="H40" s="48">
        <v>28.2</v>
      </c>
      <c r="I40" s="48">
        <v>123.45</v>
      </c>
      <c r="J40" s="48">
        <v>52.52</v>
      </c>
      <c r="K40" s="48">
        <v>41.21</v>
      </c>
    </row>
    <row r="41" spans="1:11" s="3" customFormat="1" ht="12.75" customHeight="1">
      <c r="A41" s="47">
        <v>41548</v>
      </c>
      <c r="B41" s="48">
        <v>15.69</v>
      </c>
      <c r="C41" s="48">
        <v>4.57</v>
      </c>
      <c r="D41" s="48">
        <v>53.61</v>
      </c>
      <c r="E41" s="48">
        <v>32.47</v>
      </c>
      <c r="F41" s="48">
        <v>23.19</v>
      </c>
      <c r="G41" s="48">
        <v>16.14</v>
      </c>
      <c r="H41" s="48">
        <v>28.21</v>
      </c>
      <c r="I41" s="48">
        <v>118.65</v>
      </c>
      <c r="J41" s="48">
        <v>51.13</v>
      </c>
      <c r="K41" s="48">
        <v>40.56</v>
      </c>
    </row>
    <row r="42" spans="1:11" s="3" customFormat="1" ht="12.75" customHeight="1">
      <c r="A42" s="47">
        <v>41579</v>
      </c>
      <c r="B42" s="48">
        <v>15.73</v>
      </c>
      <c r="C42" s="48">
        <v>4.59</v>
      </c>
      <c r="D42" s="48">
        <v>53.85</v>
      </c>
      <c r="E42" s="48">
        <v>32.53</v>
      </c>
      <c r="F42" s="48">
        <v>23.23</v>
      </c>
      <c r="G42" s="48">
        <v>16.100000000000001</v>
      </c>
      <c r="H42" s="48">
        <v>28.28</v>
      </c>
      <c r="I42" s="48">
        <v>119.42</v>
      </c>
      <c r="J42" s="48">
        <v>51.65</v>
      </c>
      <c r="K42" s="48">
        <v>40.78</v>
      </c>
    </row>
    <row r="43" spans="1:11" s="3" customFormat="1" ht="12.75" customHeight="1">
      <c r="A43" s="47">
        <v>41609</v>
      </c>
      <c r="B43" s="48">
        <v>15.82</v>
      </c>
      <c r="C43" s="48">
        <v>4.62</v>
      </c>
      <c r="D43" s="48">
        <v>54.45</v>
      </c>
      <c r="E43" s="48">
        <v>32.979999999999997</v>
      </c>
      <c r="F43" s="48">
        <v>23.26</v>
      </c>
      <c r="G43" s="48">
        <v>15.95</v>
      </c>
      <c r="H43" s="48">
        <v>28.58</v>
      </c>
      <c r="I43" s="48">
        <v>120</v>
      </c>
      <c r="J43" s="48">
        <v>52.38</v>
      </c>
      <c r="K43" s="48">
        <v>41.25</v>
      </c>
    </row>
    <row r="44" spans="1:11" s="3" customFormat="1" ht="12.75" customHeight="1">
      <c r="A44" s="47">
        <v>41640</v>
      </c>
      <c r="B44" s="48">
        <v>15.58</v>
      </c>
      <c r="C44" s="48">
        <v>4.57</v>
      </c>
      <c r="D44" s="48">
        <v>55.5</v>
      </c>
      <c r="E44" s="48">
        <v>33.89</v>
      </c>
      <c r="F44" s="48">
        <v>23.31</v>
      </c>
      <c r="G44" s="48">
        <v>15.86</v>
      </c>
      <c r="H44" s="48">
        <v>28.52</v>
      </c>
      <c r="I44" s="48">
        <v>120.12</v>
      </c>
      <c r="J44" s="48">
        <v>52.53</v>
      </c>
      <c r="K44" s="48">
        <v>41.93</v>
      </c>
    </row>
    <row r="45" spans="1:11" s="3" customFormat="1" ht="12.75" customHeight="1">
      <c r="A45" s="47">
        <v>41671</v>
      </c>
      <c r="B45" s="48">
        <v>15.37</v>
      </c>
      <c r="C45" s="48">
        <v>4.68</v>
      </c>
      <c r="D45" s="48">
        <v>55.83</v>
      </c>
      <c r="E45" s="48">
        <v>33.869999999999997</v>
      </c>
      <c r="F45" s="48">
        <v>23.43</v>
      </c>
      <c r="G45" s="48">
        <v>15.81</v>
      </c>
      <c r="H45" s="48">
        <v>28.44</v>
      </c>
      <c r="I45" s="48">
        <v>120.44</v>
      </c>
      <c r="J45" s="48">
        <v>52.85</v>
      </c>
      <c r="K45" s="48">
        <v>42.1</v>
      </c>
    </row>
    <row r="46" spans="1:11" s="3" customFormat="1" ht="12.75" customHeight="1">
      <c r="A46" s="47">
        <v>41699</v>
      </c>
      <c r="B46" s="48">
        <v>15.25</v>
      </c>
      <c r="C46" s="48">
        <v>4.71</v>
      </c>
      <c r="D46" s="48">
        <v>56.2</v>
      </c>
      <c r="E46" s="48">
        <v>33.93</v>
      </c>
      <c r="F46" s="48">
        <v>23.4</v>
      </c>
      <c r="G46" s="48">
        <v>15.66</v>
      </c>
      <c r="H46" s="48">
        <v>28.34</v>
      </c>
      <c r="I46" s="48">
        <v>120.71</v>
      </c>
      <c r="J46" s="48">
        <v>53.23</v>
      </c>
      <c r="K46" s="48">
        <v>42.28</v>
      </c>
    </row>
    <row r="47" spans="1:11" s="3" customFormat="1" ht="12.75" customHeight="1">
      <c r="A47" s="47">
        <v>41731</v>
      </c>
      <c r="B47" s="48">
        <v>15.19</v>
      </c>
      <c r="C47" s="48">
        <v>4.6399999999999997</v>
      </c>
      <c r="D47" s="48">
        <v>56.74</v>
      </c>
      <c r="E47" s="48">
        <v>34.33</v>
      </c>
      <c r="F47" s="48">
        <v>23.43</v>
      </c>
      <c r="G47" s="48">
        <v>15.59</v>
      </c>
      <c r="H47" s="48">
        <v>28.25</v>
      </c>
      <c r="I47" s="48">
        <v>121.05</v>
      </c>
      <c r="J47" s="48">
        <v>53.55</v>
      </c>
      <c r="K47" s="48">
        <v>42.67</v>
      </c>
    </row>
    <row r="48" spans="1:11" s="3" customFormat="1" ht="12.75" customHeight="1">
      <c r="A48" s="47">
        <v>41762</v>
      </c>
      <c r="B48" s="48">
        <v>15.15</v>
      </c>
      <c r="C48" s="48">
        <v>4.7699999999999996</v>
      </c>
      <c r="D48" s="48">
        <v>56.57</v>
      </c>
      <c r="E48" s="48">
        <v>34.159999999999997</v>
      </c>
      <c r="F48" s="48">
        <v>23.47</v>
      </c>
      <c r="G48" s="48">
        <v>15.53</v>
      </c>
      <c r="H48" s="48">
        <v>28.12</v>
      </c>
      <c r="I48" s="48">
        <v>121.62</v>
      </c>
      <c r="J48" s="48">
        <v>54.2</v>
      </c>
      <c r="K48" s="48">
        <v>42.89</v>
      </c>
    </row>
    <row r="49" spans="1:11" s="3" customFormat="1" ht="12.75" customHeight="1">
      <c r="A49" s="47">
        <v>41791</v>
      </c>
      <c r="B49" s="48">
        <v>15.28</v>
      </c>
      <c r="C49" s="48">
        <v>4.88</v>
      </c>
      <c r="D49" s="48">
        <v>56.94</v>
      </c>
      <c r="E49" s="48">
        <v>34.200000000000003</v>
      </c>
      <c r="F49" s="48">
        <v>23.51</v>
      </c>
      <c r="G49" s="48">
        <v>15.39</v>
      </c>
      <c r="H49" s="48">
        <v>28.3</v>
      </c>
      <c r="I49" s="48">
        <v>121.93</v>
      </c>
      <c r="J49" s="48">
        <v>54.68</v>
      </c>
      <c r="K49" s="48">
        <v>43.14</v>
      </c>
    </row>
    <row r="50" spans="1:11" s="3" customFormat="1" ht="12.75" customHeight="1">
      <c r="A50" s="47">
        <v>41821</v>
      </c>
      <c r="B50" s="48">
        <v>15.08</v>
      </c>
      <c r="C50" s="48">
        <v>4.99</v>
      </c>
      <c r="D50" s="48">
        <v>56.86</v>
      </c>
      <c r="E50" s="48">
        <v>34.61</v>
      </c>
      <c r="F50" s="48">
        <v>23.57</v>
      </c>
      <c r="G50" s="48">
        <v>15.36</v>
      </c>
      <c r="H50" s="48">
        <v>29.05</v>
      </c>
      <c r="I50" s="48">
        <v>122.32</v>
      </c>
      <c r="J50" s="48">
        <v>55.57</v>
      </c>
      <c r="K50" s="48">
        <v>43.79</v>
      </c>
    </row>
    <row r="51" spans="1:11" s="3" customFormat="1" ht="12.75" customHeight="1">
      <c r="A51" s="47">
        <v>41852</v>
      </c>
      <c r="B51" s="48">
        <v>15.24</v>
      </c>
      <c r="C51" s="48">
        <v>4.92</v>
      </c>
      <c r="D51" s="48">
        <v>56.57</v>
      </c>
      <c r="E51" s="48">
        <v>34.520000000000003</v>
      </c>
      <c r="F51" s="48">
        <v>23.54</v>
      </c>
      <c r="G51" s="48">
        <v>15.25</v>
      </c>
      <c r="H51" s="48">
        <v>28.99</v>
      </c>
      <c r="I51" s="48">
        <v>122.68</v>
      </c>
      <c r="J51" s="48">
        <v>56.03</v>
      </c>
      <c r="K51" s="48">
        <v>43.96</v>
      </c>
    </row>
    <row r="52" spans="1:11" s="3" customFormat="1" ht="12.75" customHeight="1">
      <c r="A52" s="47">
        <v>41883</v>
      </c>
      <c r="B52" s="48">
        <v>15.21</v>
      </c>
      <c r="C52" s="48">
        <v>4.7300000000000004</v>
      </c>
      <c r="D52" s="48">
        <v>56.92</v>
      </c>
      <c r="E52" s="48">
        <v>34.909999999999997</v>
      </c>
      <c r="F52" s="48">
        <v>23.52</v>
      </c>
      <c r="G52" s="48">
        <v>15.25</v>
      </c>
      <c r="H52" s="48">
        <v>29</v>
      </c>
      <c r="I52" s="48">
        <v>123.03</v>
      </c>
      <c r="J52" s="48">
        <v>56.43</v>
      </c>
      <c r="K52" s="48">
        <v>44.31</v>
      </c>
    </row>
    <row r="53" spans="1:11" s="3" customFormat="1" ht="12.75" customHeight="1">
      <c r="A53" s="47">
        <v>41913</v>
      </c>
      <c r="B53" s="48">
        <v>15.27</v>
      </c>
      <c r="C53" s="48">
        <v>4.59</v>
      </c>
      <c r="D53" s="48">
        <v>56.82</v>
      </c>
      <c r="E53" s="48">
        <v>35.07</v>
      </c>
      <c r="F53" s="48">
        <v>24.33</v>
      </c>
      <c r="G53" s="48">
        <v>15.24</v>
      </c>
      <c r="H53" s="48">
        <v>28.94</v>
      </c>
      <c r="I53" s="48">
        <v>123.43</v>
      </c>
      <c r="J53" s="48">
        <v>57.11</v>
      </c>
      <c r="K53" s="48">
        <v>44.74</v>
      </c>
    </row>
    <row r="54" spans="1:11" s="3" customFormat="1" ht="12.75" customHeight="1">
      <c r="A54" s="47">
        <v>41944</v>
      </c>
      <c r="B54" s="48">
        <v>15.15</v>
      </c>
      <c r="C54" s="48">
        <v>4.4400000000000004</v>
      </c>
      <c r="D54" s="48">
        <v>56.85</v>
      </c>
      <c r="E54" s="48">
        <v>34.96</v>
      </c>
      <c r="F54" s="48">
        <v>24.62</v>
      </c>
      <c r="G54" s="48">
        <v>15.23</v>
      </c>
      <c r="H54" s="48">
        <v>29.04</v>
      </c>
      <c r="I54" s="48">
        <v>123.72</v>
      </c>
      <c r="J54" s="48">
        <v>57.66</v>
      </c>
      <c r="K54" s="48">
        <v>44.89</v>
      </c>
    </row>
    <row r="55" spans="1:11" s="3" customFormat="1" ht="12.75" customHeight="1">
      <c r="A55" s="47">
        <v>41974</v>
      </c>
      <c r="B55" s="48">
        <v>15.36</v>
      </c>
      <c r="C55" s="48">
        <v>4.4800000000000004</v>
      </c>
      <c r="D55" s="48">
        <v>57.15</v>
      </c>
      <c r="E55" s="48">
        <v>35.17</v>
      </c>
      <c r="F55" s="48">
        <v>25</v>
      </c>
      <c r="G55" s="48">
        <v>15.25</v>
      </c>
      <c r="H55" s="48">
        <v>29.02</v>
      </c>
      <c r="I55" s="48">
        <v>124.53</v>
      </c>
      <c r="J55" s="48">
        <v>58.56</v>
      </c>
      <c r="K55" s="48">
        <v>45.33</v>
      </c>
    </row>
    <row r="56" spans="1:11" s="3" customFormat="1" ht="12.75" customHeight="1">
      <c r="A56" s="47">
        <v>42005</v>
      </c>
      <c r="B56" s="48">
        <v>15.33</v>
      </c>
      <c r="C56" s="48">
        <v>4.68</v>
      </c>
      <c r="D56" s="48">
        <v>57.32</v>
      </c>
      <c r="E56" s="48">
        <v>35.520000000000003</v>
      </c>
      <c r="F56" s="48">
        <v>24.83</v>
      </c>
      <c r="G56" s="48">
        <v>15.11</v>
      </c>
      <c r="H56" s="48">
        <v>29.03</v>
      </c>
      <c r="I56" s="48">
        <v>125.2</v>
      </c>
      <c r="J56" s="48">
        <v>58.92</v>
      </c>
      <c r="K56" s="48">
        <v>45.81</v>
      </c>
    </row>
    <row r="57" spans="1:11" s="3" customFormat="1" ht="12.75" customHeight="1">
      <c r="A57" s="47">
        <v>42036</v>
      </c>
      <c r="B57" s="48">
        <v>15.16</v>
      </c>
      <c r="C57" s="48">
        <v>4.55</v>
      </c>
      <c r="D57" s="48">
        <v>57.69</v>
      </c>
      <c r="E57" s="48">
        <v>35.82</v>
      </c>
      <c r="F57" s="48">
        <v>24.94</v>
      </c>
      <c r="G57" s="48">
        <v>14.92</v>
      </c>
      <c r="H57" s="48">
        <v>28.67</v>
      </c>
      <c r="I57" s="48">
        <v>125.54</v>
      </c>
      <c r="J57" s="48">
        <v>59.18</v>
      </c>
      <c r="K57" s="48">
        <v>46.11</v>
      </c>
    </row>
    <row r="58" spans="1:11" ht="13.8">
      <c r="A58" s="47">
        <v>42064</v>
      </c>
      <c r="B58" s="48">
        <v>15.89</v>
      </c>
      <c r="C58" s="48">
        <v>4.33</v>
      </c>
      <c r="D58" s="48">
        <v>57.82</v>
      </c>
      <c r="E58" s="48">
        <v>36.229999999999997</v>
      </c>
      <c r="F58" s="48">
        <v>25.18</v>
      </c>
      <c r="G58" s="48">
        <v>14.99</v>
      </c>
      <c r="H58" s="48">
        <v>28.35</v>
      </c>
      <c r="I58" s="48">
        <v>126.12</v>
      </c>
      <c r="J58" s="48">
        <v>59.76</v>
      </c>
      <c r="K58" s="48">
        <v>46.56</v>
      </c>
    </row>
    <row r="59" spans="1:11" ht="13.8">
      <c r="A59" s="47">
        <v>42095</v>
      </c>
      <c r="B59" s="48">
        <v>15.79</v>
      </c>
      <c r="C59" s="48">
        <v>4.47</v>
      </c>
      <c r="D59" s="48">
        <v>57.79</v>
      </c>
      <c r="E59" s="48">
        <v>36.11</v>
      </c>
      <c r="F59" s="48">
        <v>25.24</v>
      </c>
      <c r="G59" s="48">
        <v>14.94</v>
      </c>
      <c r="H59" s="48">
        <v>28.03</v>
      </c>
      <c r="I59" s="48">
        <v>126.54</v>
      </c>
      <c r="J59" s="48">
        <v>60.3</v>
      </c>
      <c r="K59" s="48">
        <v>46.81</v>
      </c>
    </row>
    <row r="60" spans="1:11" ht="13.8">
      <c r="A60" s="47">
        <v>42125</v>
      </c>
      <c r="B60" s="48">
        <v>16.079999999999998</v>
      </c>
      <c r="C60" s="48">
        <v>4.58</v>
      </c>
      <c r="D60" s="48">
        <v>58.39</v>
      </c>
      <c r="E60" s="48">
        <v>36.64</v>
      </c>
      <c r="F60" s="48">
        <v>25.13</v>
      </c>
      <c r="G60" s="48">
        <v>14.85</v>
      </c>
      <c r="H60" s="48">
        <v>27.79</v>
      </c>
      <c r="I60" s="48">
        <v>127.29</v>
      </c>
      <c r="J60" s="48">
        <v>60.81</v>
      </c>
      <c r="K60" s="48">
        <v>47.31</v>
      </c>
    </row>
    <row r="61" spans="1:11" ht="13.8">
      <c r="A61" s="47">
        <v>42156</v>
      </c>
      <c r="B61" s="48">
        <v>16.079999999999998</v>
      </c>
      <c r="C61" s="48">
        <v>4.83</v>
      </c>
      <c r="D61" s="48">
        <v>58.63</v>
      </c>
      <c r="E61" s="48">
        <v>36.61</v>
      </c>
      <c r="F61" s="48">
        <v>25.3</v>
      </c>
      <c r="G61" s="48">
        <v>14.83</v>
      </c>
      <c r="H61" s="48">
        <v>28.46</v>
      </c>
      <c r="I61" s="48">
        <v>128.18</v>
      </c>
      <c r="J61" s="48">
        <v>61.55</v>
      </c>
      <c r="K61" s="48">
        <v>47.64</v>
      </c>
    </row>
    <row r="62" spans="1:11" ht="13.8">
      <c r="A62" s="47">
        <v>42186</v>
      </c>
      <c r="B62" s="48">
        <v>16.14</v>
      </c>
      <c r="C62" s="48">
        <v>4.8099999999999996</v>
      </c>
      <c r="D62" s="48">
        <v>58.79</v>
      </c>
      <c r="E62" s="48">
        <v>36.74</v>
      </c>
      <c r="F62" s="48">
        <v>25.31</v>
      </c>
      <c r="G62" s="48">
        <v>14.81</v>
      </c>
      <c r="H62" s="48">
        <v>27.99</v>
      </c>
      <c r="I62" s="48">
        <v>128.91999999999999</v>
      </c>
      <c r="J62" s="48">
        <v>62.17</v>
      </c>
      <c r="K62" s="48">
        <v>47.99</v>
      </c>
    </row>
    <row r="63" spans="1:11" ht="13.8">
      <c r="A63" s="47">
        <v>42217</v>
      </c>
      <c r="B63" s="48">
        <v>16.11</v>
      </c>
      <c r="C63" s="48">
        <v>4.59</v>
      </c>
      <c r="D63" s="48">
        <v>58.81</v>
      </c>
      <c r="E63" s="48">
        <v>36.85</v>
      </c>
      <c r="F63" s="48">
        <v>25.27</v>
      </c>
      <c r="G63" s="48">
        <v>14.76</v>
      </c>
      <c r="H63" s="48">
        <v>27.81</v>
      </c>
      <c r="I63" s="48">
        <v>129.02000000000001</v>
      </c>
      <c r="J63" s="48">
        <v>62.37</v>
      </c>
      <c r="K63" s="48">
        <v>48.12</v>
      </c>
    </row>
    <row r="64" spans="1:11" ht="13.8">
      <c r="A64" s="47">
        <v>42248</v>
      </c>
      <c r="B64" s="48">
        <v>16.170000000000002</v>
      </c>
      <c r="C64" s="48">
        <v>4.5999999999999996</v>
      </c>
      <c r="D64" s="48">
        <v>59.32</v>
      </c>
      <c r="E64" s="48">
        <v>37.31</v>
      </c>
      <c r="F64" s="48">
        <v>25.39</v>
      </c>
      <c r="G64" s="48">
        <v>14.66</v>
      </c>
      <c r="H64" s="48">
        <v>27.83</v>
      </c>
      <c r="I64" s="48">
        <v>129.22</v>
      </c>
      <c r="J64" s="48">
        <v>62.65</v>
      </c>
      <c r="K64" s="48">
        <v>48.45</v>
      </c>
    </row>
    <row r="65" spans="1:11" ht="13.8">
      <c r="A65" s="47">
        <v>42278</v>
      </c>
      <c r="B65" s="48">
        <v>16.36</v>
      </c>
      <c r="C65" s="48">
        <v>4.62</v>
      </c>
      <c r="D65" s="48">
        <v>59.31</v>
      </c>
      <c r="E65" s="48">
        <v>37.39</v>
      </c>
      <c r="F65" s="48">
        <v>25.31</v>
      </c>
      <c r="G65" s="48">
        <v>14.86</v>
      </c>
      <c r="H65" s="48">
        <v>27.93</v>
      </c>
      <c r="I65" s="48">
        <v>129.25</v>
      </c>
      <c r="J65" s="48">
        <v>62.93</v>
      </c>
      <c r="K65" s="48">
        <v>48.66</v>
      </c>
    </row>
    <row r="66" spans="1:11" ht="13.8">
      <c r="A66" s="47">
        <v>42309</v>
      </c>
      <c r="B66" s="48">
        <v>16.36</v>
      </c>
      <c r="C66" s="48">
        <v>4.71</v>
      </c>
      <c r="D66" s="48">
        <v>59.5</v>
      </c>
      <c r="E66" s="48">
        <v>37.44</v>
      </c>
      <c r="F66" s="48">
        <v>25.47</v>
      </c>
      <c r="G66" s="48">
        <v>14.84</v>
      </c>
      <c r="H66" s="48">
        <v>27.81</v>
      </c>
      <c r="I66" s="48">
        <v>129.41999999999999</v>
      </c>
      <c r="J66" s="48">
        <v>63.22</v>
      </c>
      <c r="K66" s="48">
        <v>48.82</v>
      </c>
    </row>
    <row r="67" spans="1:11" ht="13.8">
      <c r="A67" s="47">
        <v>42339</v>
      </c>
      <c r="B67" s="48">
        <v>16.41</v>
      </c>
      <c r="C67" s="48">
        <v>5.01</v>
      </c>
      <c r="D67" s="48">
        <v>60.04</v>
      </c>
      <c r="E67" s="48">
        <v>37.78</v>
      </c>
      <c r="F67" s="48">
        <v>25.51</v>
      </c>
      <c r="G67" s="48">
        <v>14.6</v>
      </c>
      <c r="H67" s="48">
        <v>27.73</v>
      </c>
      <c r="I67" s="48">
        <v>129.51</v>
      </c>
      <c r="J67" s="48">
        <v>63.78</v>
      </c>
      <c r="K67" s="48">
        <v>49.14</v>
      </c>
    </row>
    <row r="68" spans="1:11" ht="13.8">
      <c r="A68" s="47">
        <v>42370</v>
      </c>
      <c r="B68" s="48">
        <v>16.36</v>
      </c>
      <c r="C68" s="48">
        <v>4.8499999999999996</v>
      </c>
      <c r="D68" s="48">
        <v>59.99</v>
      </c>
      <c r="E68" s="48">
        <v>38.44</v>
      </c>
      <c r="F68" s="48">
        <v>25.31</v>
      </c>
      <c r="G68" s="48">
        <v>14.54</v>
      </c>
      <c r="H68" s="48">
        <v>27.47</v>
      </c>
      <c r="I68" s="48">
        <v>129.54</v>
      </c>
      <c r="J68" s="48">
        <v>63.7</v>
      </c>
      <c r="K68" s="48">
        <v>49.6</v>
      </c>
    </row>
    <row r="69" spans="1:11" ht="13.8">
      <c r="A69" s="47">
        <v>42401</v>
      </c>
      <c r="B69" s="48">
        <v>16.09</v>
      </c>
      <c r="C69" s="48">
        <v>4.6100000000000003</v>
      </c>
      <c r="D69" s="48">
        <v>60.07</v>
      </c>
      <c r="E69" s="48">
        <v>38.11</v>
      </c>
      <c r="F69" s="48">
        <v>25.73</v>
      </c>
      <c r="G69" s="48">
        <v>14.6</v>
      </c>
      <c r="H69" s="48">
        <v>27.1</v>
      </c>
      <c r="I69" s="48">
        <v>129.55000000000001</v>
      </c>
      <c r="J69" s="48">
        <v>63.76</v>
      </c>
      <c r="K69" s="48">
        <v>49.54</v>
      </c>
    </row>
    <row r="70" spans="1:11" ht="13.8">
      <c r="A70" s="47">
        <v>42430</v>
      </c>
      <c r="B70" s="48">
        <v>16.04</v>
      </c>
      <c r="C70" s="48">
        <v>4.55</v>
      </c>
      <c r="D70" s="48">
        <v>60.24</v>
      </c>
      <c r="E70" s="48">
        <v>37.83</v>
      </c>
      <c r="F70" s="48">
        <v>25.62</v>
      </c>
      <c r="G70" s="48">
        <v>14.54</v>
      </c>
      <c r="H70" s="48">
        <v>26.73</v>
      </c>
      <c r="I70" s="48">
        <v>129.58000000000001</v>
      </c>
      <c r="J70" s="48">
        <v>63.92</v>
      </c>
      <c r="K70" s="48">
        <v>49.59</v>
      </c>
    </row>
    <row r="71" spans="1:11" ht="13.8">
      <c r="A71" s="47">
        <v>42461</v>
      </c>
      <c r="B71" s="48">
        <v>16.13</v>
      </c>
      <c r="C71" s="48">
        <v>4.5599999999999996</v>
      </c>
      <c r="D71" s="48">
        <v>60.62</v>
      </c>
      <c r="E71" s="48">
        <v>37.93</v>
      </c>
      <c r="F71" s="48">
        <v>25.27</v>
      </c>
      <c r="G71" s="48">
        <v>14.47</v>
      </c>
      <c r="H71" s="48">
        <v>26.39</v>
      </c>
      <c r="I71" s="48">
        <v>129.91999999999999</v>
      </c>
      <c r="J71" s="48">
        <v>63.93</v>
      </c>
      <c r="K71" s="48">
        <v>49.74</v>
      </c>
    </row>
    <row r="72" spans="1:11" ht="13.8">
      <c r="A72" s="47">
        <v>42491</v>
      </c>
      <c r="B72" s="48">
        <v>16.059999999999999</v>
      </c>
      <c r="C72" s="48">
        <v>4.6100000000000003</v>
      </c>
      <c r="D72" s="48">
        <v>60.63</v>
      </c>
      <c r="E72" s="48">
        <v>38.03</v>
      </c>
      <c r="F72" s="48">
        <v>25.55</v>
      </c>
      <c r="G72" s="48">
        <v>14.44</v>
      </c>
      <c r="H72" s="48">
        <v>26.29</v>
      </c>
      <c r="I72" s="48">
        <v>129.94</v>
      </c>
      <c r="J72" s="48">
        <v>64.239999999999995</v>
      </c>
      <c r="K72" s="48">
        <v>49.97</v>
      </c>
    </row>
    <row r="73" spans="1:11" ht="13.8">
      <c r="A73" s="47">
        <v>42522</v>
      </c>
      <c r="B73" s="48">
        <v>16.170000000000002</v>
      </c>
      <c r="C73" s="48">
        <v>4.72</v>
      </c>
      <c r="D73" s="48">
        <v>60.63</v>
      </c>
      <c r="E73" s="48">
        <v>37.85</v>
      </c>
      <c r="F73" s="48">
        <v>25.63</v>
      </c>
      <c r="G73" s="48">
        <v>14.44</v>
      </c>
      <c r="H73" s="48">
        <v>26.57</v>
      </c>
      <c r="I73" s="48">
        <v>130.08000000000001</v>
      </c>
      <c r="J73" s="48">
        <v>64.599999999999994</v>
      </c>
      <c r="K73" s="48">
        <v>50.15</v>
      </c>
    </row>
    <row r="74" spans="1:11" ht="13.8">
      <c r="A74" s="47">
        <v>42552</v>
      </c>
      <c r="B74" s="48">
        <v>16.23</v>
      </c>
      <c r="C74" s="48">
        <v>4.71</v>
      </c>
      <c r="D74" s="48">
        <v>60.42</v>
      </c>
      <c r="E74" s="48">
        <v>38.14</v>
      </c>
      <c r="F74" s="48">
        <v>25.44</v>
      </c>
      <c r="G74" s="48">
        <v>14.46</v>
      </c>
      <c r="H74" s="48">
        <v>26.9</v>
      </c>
      <c r="I74" s="48">
        <v>130.13</v>
      </c>
      <c r="J74" s="48">
        <v>64.930000000000007</v>
      </c>
      <c r="K74" s="48">
        <v>50.53</v>
      </c>
    </row>
    <row r="75" spans="1:11" ht="13.8">
      <c r="A75" s="47">
        <v>42583</v>
      </c>
      <c r="B75" s="48">
        <v>16.239999999999998</v>
      </c>
      <c r="C75" s="48">
        <v>4.59</v>
      </c>
      <c r="D75" s="48">
        <v>59.63</v>
      </c>
      <c r="E75" s="48">
        <v>37.82</v>
      </c>
      <c r="F75" s="48">
        <v>25.74</v>
      </c>
      <c r="G75" s="48">
        <v>14.53</v>
      </c>
      <c r="H75" s="48">
        <v>26.95</v>
      </c>
      <c r="I75" s="48">
        <v>130.13999999999999</v>
      </c>
      <c r="J75" s="48">
        <v>65.260000000000005</v>
      </c>
      <c r="K75" s="48">
        <v>50.58</v>
      </c>
    </row>
    <row r="76" spans="1:11" ht="13.8">
      <c r="A76" s="47">
        <v>42614</v>
      </c>
      <c r="B76" s="48">
        <v>16.940000000000001</v>
      </c>
      <c r="C76" s="48">
        <v>4.45</v>
      </c>
      <c r="D76" s="48">
        <v>60.73</v>
      </c>
      <c r="E76" s="48">
        <v>38.24</v>
      </c>
      <c r="F76" s="48">
        <v>25.69</v>
      </c>
      <c r="G76" s="48">
        <v>14.38</v>
      </c>
      <c r="H76" s="48">
        <v>26.93</v>
      </c>
      <c r="I76" s="48">
        <v>130.12</v>
      </c>
      <c r="J76" s="48">
        <v>65.34</v>
      </c>
      <c r="K76" s="48">
        <v>50.87</v>
      </c>
    </row>
    <row r="77" spans="1:11" ht="13.8">
      <c r="A77" s="47">
        <v>42644</v>
      </c>
      <c r="B77" s="48">
        <v>16.47</v>
      </c>
      <c r="C77" s="48">
        <v>4.38</v>
      </c>
      <c r="D77" s="48">
        <v>60.95</v>
      </c>
      <c r="E77" s="48">
        <v>38.01</v>
      </c>
      <c r="F77" s="48">
        <v>25.68</v>
      </c>
      <c r="G77" s="48">
        <v>14.46</v>
      </c>
      <c r="H77" s="48">
        <v>26.88</v>
      </c>
      <c r="I77" s="48">
        <v>130.43</v>
      </c>
      <c r="J77" s="48">
        <v>65.33</v>
      </c>
      <c r="K77" s="48">
        <v>50.8</v>
      </c>
    </row>
    <row r="78" spans="1:11" ht="13.8">
      <c r="A78" s="47">
        <v>42675</v>
      </c>
      <c r="B78" s="48">
        <v>16.43</v>
      </c>
      <c r="C78" s="48">
        <v>4.3499999999999996</v>
      </c>
      <c r="D78" s="48">
        <v>60.76</v>
      </c>
      <c r="E78" s="48">
        <v>38.1</v>
      </c>
      <c r="F78" s="48">
        <v>25.7</v>
      </c>
      <c r="G78" s="48">
        <v>14.34</v>
      </c>
      <c r="H78" s="48">
        <v>26.94</v>
      </c>
      <c r="I78" s="48">
        <v>130.47</v>
      </c>
      <c r="J78" s="48">
        <v>65.510000000000005</v>
      </c>
      <c r="K78" s="48">
        <v>50.97</v>
      </c>
    </row>
    <row r="79" spans="1:11" ht="13.8">
      <c r="A79" s="47">
        <v>42705</v>
      </c>
      <c r="B79" s="48">
        <v>16.399999999999999</v>
      </c>
      <c r="C79" s="48">
        <v>4.33</v>
      </c>
      <c r="D79" s="48">
        <v>60.59</v>
      </c>
      <c r="E79" s="48">
        <v>37.44</v>
      </c>
      <c r="F79" s="48">
        <v>25.49</v>
      </c>
      <c r="G79" s="48">
        <v>14.46</v>
      </c>
      <c r="H79" s="48">
        <v>26.63</v>
      </c>
      <c r="I79" s="48">
        <v>130.63</v>
      </c>
      <c r="J79" s="48">
        <v>65.989999999999995</v>
      </c>
      <c r="K79" s="48">
        <v>50.91</v>
      </c>
    </row>
    <row r="80" spans="1:11" ht="13.8">
      <c r="A80" s="47">
        <v>42736</v>
      </c>
      <c r="B80" s="48">
        <v>16.41</v>
      </c>
      <c r="C80" s="48">
        <v>4.1399999999999997</v>
      </c>
      <c r="D80" s="48">
        <v>60.92</v>
      </c>
      <c r="E80" s="48">
        <v>37.83</v>
      </c>
      <c r="F80" s="48">
        <v>25.83</v>
      </c>
      <c r="G80" s="48">
        <v>14.49</v>
      </c>
      <c r="H80" s="48">
        <v>26.12</v>
      </c>
      <c r="I80" s="48">
        <v>130.58000000000001</v>
      </c>
      <c r="J80" s="48">
        <v>65.88</v>
      </c>
      <c r="K80" s="48">
        <v>51.27</v>
      </c>
    </row>
    <row r="81" spans="1:11" ht="13.8">
      <c r="A81" s="47">
        <v>42767</v>
      </c>
      <c r="B81" s="48">
        <v>16.28</v>
      </c>
      <c r="C81" s="48">
        <v>4.17</v>
      </c>
      <c r="D81" s="48">
        <v>61.01</v>
      </c>
      <c r="E81" s="48">
        <v>37.64</v>
      </c>
      <c r="F81" s="48">
        <v>25.8</v>
      </c>
      <c r="G81" s="48">
        <v>14.48</v>
      </c>
      <c r="H81" s="48">
        <v>25.9</v>
      </c>
      <c r="I81" s="48">
        <v>130.52000000000001</v>
      </c>
      <c r="J81" s="48">
        <v>65.72</v>
      </c>
      <c r="K81" s="48">
        <v>51.16</v>
      </c>
    </row>
    <row r="82" spans="1:11" ht="13.8">
      <c r="A82" s="47">
        <v>42795</v>
      </c>
      <c r="B82" s="48">
        <v>16.440000000000001</v>
      </c>
      <c r="C82" s="48">
        <v>4.24</v>
      </c>
      <c r="D82" s="48">
        <v>60.99</v>
      </c>
      <c r="E82" s="48">
        <v>37.549999999999997</v>
      </c>
      <c r="F82" s="48">
        <v>25.86</v>
      </c>
      <c r="G82" s="48">
        <v>14.79</v>
      </c>
      <c r="H82" s="48">
        <v>25.42</v>
      </c>
      <c r="I82" s="48">
        <v>130.56</v>
      </c>
      <c r="J82" s="48">
        <v>65.8</v>
      </c>
      <c r="K82" s="48">
        <v>51.2</v>
      </c>
    </row>
    <row r="83" spans="1:11" ht="13.8">
      <c r="A83" s="47">
        <v>42826</v>
      </c>
      <c r="B83" s="48">
        <v>16.68</v>
      </c>
      <c r="C83" s="48">
        <v>4.29</v>
      </c>
      <c r="D83" s="48">
        <v>61.18</v>
      </c>
      <c r="E83" s="48">
        <v>37.619999999999997</v>
      </c>
      <c r="F83" s="48">
        <v>25.9</v>
      </c>
      <c r="G83" s="48">
        <v>14.81</v>
      </c>
      <c r="H83" s="48">
        <v>25.05</v>
      </c>
      <c r="I83" s="48">
        <v>130.53</v>
      </c>
      <c r="J83" s="48">
        <v>65.8</v>
      </c>
      <c r="K83" s="48">
        <v>51.31</v>
      </c>
    </row>
    <row r="84" spans="1:11" ht="13.8">
      <c r="A84" s="47">
        <v>42856</v>
      </c>
      <c r="B84" s="48">
        <v>16.559999999999999</v>
      </c>
      <c r="C84" s="48">
        <v>4.5599999999999996</v>
      </c>
      <c r="D84" s="48">
        <v>61.29</v>
      </c>
      <c r="E84" s="48">
        <v>37.799999999999997</v>
      </c>
      <c r="F84" s="48">
        <v>25.94</v>
      </c>
      <c r="G84" s="48">
        <v>14.88</v>
      </c>
      <c r="H84" s="48">
        <v>24.93</v>
      </c>
      <c r="I84" s="48">
        <v>130.61000000000001</v>
      </c>
      <c r="J84" s="48">
        <v>65.98</v>
      </c>
      <c r="K84" s="48">
        <v>51.6</v>
      </c>
    </row>
    <row r="85" spans="1:11" ht="13.8">
      <c r="A85" s="47">
        <v>42887</v>
      </c>
      <c r="B85" s="48">
        <v>16.57</v>
      </c>
      <c r="C85" s="48">
        <v>4.66</v>
      </c>
      <c r="D85" s="48">
        <v>61.39</v>
      </c>
      <c r="E85" s="48">
        <v>37.81</v>
      </c>
      <c r="F85" s="48">
        <v>26.03</v>
      </c>
      <c r="G85" s="48">
        <v>14.94</v>
      </c>
      <c r="H85" s="48">
        <v>25.17</v>
      </c>
      <c r="I85" s="48">
        <v>130.69</v>
      </c>
      <c r="J85" s="48">
        <v>66.17</v>
      </c>
      <c r="K85" s="48">
        <v>51.71</v>
      </c>
    </row>
    <row r="86" spans="1:11" ht="13.8">
      <c r="A86" s="47">
        <v>42917</v>
      </c>
      <c r="B86" s="48">
        <v>16.649999999999999</v>
      </c>
      <c r="C86" s="48">
        <v>4.62</v>
      </c>
      <c r="D86" s="48">
        <v>61.69</v>
      </c>
      <c r="E86" s="48">
        <v>38.119999999999997</v>
      </c>
      <c r="F86" s="48">
        <v>26.05</v>
      </c>
      <c r="G86" s="48">
        <v>14.99</v>
      </c>
      <c r="H86" s="48">
        <v>25.56</v>
      </c>
      <c r="I86" s="48">
        <v>130.69</v>
      </c>
      <c r="J86" s="48">
        <v>66.41</v>
      </c>
      <c r="K86" s="48">
        <v>52.12</v>
      </c>
    </row>
    <row r="87" spans="1:11" ht="13.8">
      <c r="A87" s="47">
        <v>42948</v>
      </c>
      <c r="B87" s="48">
        <v>16.63</v>
      </c>
      <c r="C87" s="48">
        <v>4.45</v>
      </c>
      <c r="D87" s="48">
        <v>62.04</v>
      </c>
      <c r="E87" s="48">
        <v>38.159999999999997</v>
      </c>
      <c r="F87" s="48">
        <v>26.15</v>
      </c>
      <c r="G87" s="48">
        <v>15.07</v>
      </c>
      <c r="H87" s="48">
        <v>25.67</v>
      </c>
      <c r="I87" s="48">
        <v>130.75</v>
      </c>
      <c r="J87" s="48">
        <v>66.540000000000006</v>
      </c>
      <c r="K87" s="48">
        <v>52.3</v>
      </c>
    </row>
    <row r="88" spans="1:11" ht="13.8">
      <c r="A88" s="47">
        <v>42979</v>
      </c>
      <c r="B88" s="48">
        <v>16.59</v>
      </c>
      <c r="C88" s="48">
        <v>4.43</v>
      </c>
      <c r="D88" s="48">
        <v>62.48</v>
      </c>
      <c r="E88" s="48">
        <v>38.1</v>
      </c>
      <c r="F88" s="48">
        <v>25.87</v>
      </c>
      <c r="G88" s="48">
        <v>15.17</v>
      </c>
      <c r="H88" s="48">
        <v>25.77</v>
      </c>
      <c r="I88" s="48">
        <v>130.75</v>
      </c>
      <c r="J88" s="48">
        <v>66.5</v>
      </c>
      <c r="K88" s="48">
        <v>52.28</v>
      </c>
    </row>
    <row r="89" spans="1:11" ht="13.8">
      <c r="A89" s="47">
        <v>43009</v>
      </c>
      <c r="B89" s="48">
        <v>16.440000000000001</v>
      </c>
      <c r="C89" s="48">
        <v>4.3</v>
      </c>
      <c r="D89" s="48">
        <v>62.35</v>
      </c>
      <c r="E89" s="48">
        <v>38.119999999999997</v>
      </c>
      <c r="F89" s="48">
        <v>26.13</v>
      </c>
      <c r="G89" s="48">
        <v>15.82</v>
      </c>
      <c r="H89" s="48">
        <v>25.81</v>
      </c>
      <c r="I89" s="48">
        <v>130.68</v>
      </c>
      <c r="J89" s="48">
        <v>66.459999999999994</v>
      </c>
      <c r="K89" s="48">
        <v>52.35</v>
      </c>
    </row>
    <row r="90" spans="1:11" ht="13.5" customHeight="1">
      <c r="A90" s="47">
        <v>43040</v>
      </c>
      <c r="B90" s="48">
        <v>16.239999999999998</v>
      </c>
      <c r="C90" s="48">
        <v>4.3</v>
      </c>
      <c r="D90" s="48">
        <v>62.54</v>
      </c>
      <c r="E90" s="48">
        <v>37.85</v>
      </c>
      <c r="F90" s="48">
        <v>26.18</v>
      </c>
      <c r="G90" s="48">
        <v>15.83</v>
      </c>
      <c r="H90" s="48">
        <v>25.81</v>
      </c>
      <c r="I90" s="48">
        <v>130.69</v>
      </c>
      <c r="J90" s="48">
        <v>66.38</v>
      </c>
      <c r="K90" s="48">
        <v>52.23</v>
      </c>
    </row>
    <row r="91" spans="1:11" ht="13.5" customHeight="1">
      <c r="A91" s="47">
        <v>43070</v>
      </c>
      <c r="B91" s="48">
        <v>16.73</v>
      </c>
      <c r="C91" s="48">
        <v>4.34</v>
      </c>
      <c r="D91" s="48">
        <v>63.83</v>
      </c>
      <c r="E91" s="48">
        <v>37.94</v>
      </c>
      <c r="F91" s="48">
        <v>26.35</v>
      </c>
      <c r="G91" s="48">
        <v>15.91</v>
      </c>
      <c r="H91" s="48">
        <v>25.8</v>
      </c>
      <c r="I91" s="48">
        <v>130.66</v>
      </c>
      <c r="J91" s="48">
        <v>66.59</v>
      </c>
      <c r="K91" s="48">
        <v>52.3</v>
      </c>
    </row>
    <row r="92" spans="1:11" ht="13.5" customHeight="1">
      <c r="A92" s="47">
        <v>43101</v>
      </c>
      <c r="B92" s="48">
        <v>16.559999999999999</v>
      </c>
      <c r="C92" s="48">
        <v>4.22</v>
      </c>
      <c r="D92" s="48">
        <v>66.430000000000007</v>
      </c>
      <c r="E92" s="48">
        <v>38.979999999999997</v>
      </c>
      <c r="F92" s="48">
        <v>26.38</v>
      </c>
      <c r="G92" s="48">
        <v>15.99</v>
      </c>
      <c r="H92" s="48">
        <v>25.55</v>
      </c>
      <c r="I92" s="48">
        <v>130.43</v>
      </c>
      <c r="J92" s="48">
        <v>66.099999999999994</v>
      </c>
      <c r="K92" s="48">
        <v>52.78</v>
      </c>
    </row>
    <row r="93" spans="1:11" ht="13.5" customHeight="1">
      <c r="A93" s="47">
        <v>43132</v>
      </c>
      <c r="B93" s="48">
        <v>16.52</v>
      </c>
      <c r="C93" s="48">
        <v>4.12</v>
      </c>
      <c r="D93" s="48">
        <v>66.959999999999994</v>
      </c>
      <c r="E93" s="48">
        <v>39.24</v>
      </c>
      <c r="F93" s="48">
        <v>26.33</v>
      </c>
      <c r="G93" s="48">
        <v>15.92</v>
      </c>
      <c r="H93" s="48">
        <v>25.31</v>
      </c>
      <c r="I93" s="48">
        <v>130.44</v>
      </c>
      <c r="J93" s="48">
        <v>65.86</v>
      </c>
      <c r="K93" s="48">
        <v>52.85</v>
      </c>
    </row>
    <row r="94" spans="1:11" ht="13.5" customHeight="1">
      <c r="A94" s="47">
        <v>43160</v>
      </c>
      <c r="B94" s="48">
        <v>16.510000000000002</v>
      </c>
      <c r="C94" s="48">
        <v>4.0599999999999996</v>
      </c>
      <c r="D94" s="48">
        <v>67.099999999999994</v>
      </c>
      <c r="E94" s="48">
        <v>38.78</v>
      </c>
      <c r="F94" s="48">
        <v>26.39</v>
      </c>
      <c r="G94" s="48">
        <v>16.03</v>
      </c>
      <c r="H94" s="48">
        <v>25.14</v>
      </c>
      <c r="I94" s="48">
        <v>130.41999999999999</v>
      </c>
      <c r="J94" s="48">
        <v>65.819999999999993</v>
      </c>
      <c r="K94" s="48">
        <v>52.58</v>
      </c>
    </row>
    <row r="95" spans="1:11" ht="13.5" customHeight="1">
      <c r="A95" s="47">
        <v>43191</v>
      </c>
      <c r="B95" s="48">
        <v>16.670000000000002</v>
      </c>
      <c r="C95" s="48">
        <v>4.07</v>
      </c>
      <c r="D95" s="48">
        <v>67.39</v>
      </c>
      <c r="E95" s="48">
        <v>38.840000000000003</v>
      </c>
      <c r="F95" s="48">
        <v>26.4</v>
      </c>
      <c r="G95" s="48">
        <v>15.94</v>
      </c>
      <c r="H95" s="48">
        <v>25.02</v>
      </c>
      <c r="I95" s="48">
        <v>130.43</v>
      </c>
      <c r="J95" s="48">
        <v>65.67</v>
      </c>
      <c r="K95" s="48">
        <v>52.59</v>
      </c>
    </row>
    <row r="96" spans="1:11" ht="13.5" customHeight="1">
      <c r="A96" s="47">
        <v>43221</v>
      </c>
      <c r="B96" s="48">
        <v>16.86</v>
      </c>
      <c r="C96" s="48">
        <v>8.5</v>
      </c>
      <c r="D96" s="48">
        <v>67.11</v>
      </c>
      <c r="E96" s="48">
        <v>38.96</v>
      </c>
      <c r="F96" s="48">
        <v>26.51</v>
      </c>
      <c r="G96" s="48">
        <v>15.25</v>
      </c>
      <c r="H96" s="48">
        <v>25.19</v>
      </c>
      <c r="I96" s="48">
        <v>130.46</v>
      </c>
      <c r="J96" s="48">
        <v>65.680000000000007</v>
      </c>
      <c r="K96" s="48">
        <v>52.67</v>
      </c>
    </row>
    <row r="97" spans="1:11" ht="13.5" customHeight="1">
      <c r="A97" s="47">
        <v>43252</v>
      </c>
      <c r="B97" s="48">
        <v>17.02</v>
      </c>
      <c r="C97" s="48">
        <v>4.3600000000000003</v>
      </c>
      <c r="D97" s="48">
        <v>66.989999999999995</v>
      </c>
      <c r="E97" s="48">
        <v>38.369999999999997</v>
      </c>
      <c r="F97" s="48">
        <v>26.52</v>
      </c>
      <c r="G97" s="48">
        <v>15.96</v>
      </c>
      <c r="H97" s="48">
        <v>25.68</v>
      </c>
      <c r="I97" s="48">
        <v>130.6</v>
      </c>
      <c r="J97" s="48">
        <v>65.83</v>
      </c>
      <c r="K97" s="48">
        <v>52.42</v>
      </c>
    </row>
    <row r="98" spans="1:11" ht="13.5" customHeight="1">
      <c r="A98" s="47">
        <v>43282</v>
      </c>
      <c r="B98" s="48">
        <v>16.96</v>
      </c>
      <c r="C98" s="48">
        <v>4.3499999999999996</v>
      </c>
      <c r="D98" s="48">
        <v>67.88</v>
      </c>
      <c r="E98" s="48">
        <v>38.799999999999997</v>
      </c>
      <c r="F98" s="48">
        <v>26.64</v>
      </c>
      <c r="G98" s="48">
        <v>16.010000000000002</v>
      </c>
      <c r="H98" s="48">
        <v>26.1</v>
      </c>
      <c r="I98" s="48">
        <v>131.15</v>
      </c>
      <c r="J98" s="48">
        <v>66.290000000000006</v>
      </c>
      <c r="K98" s="48">
        <v>52.93</v>
      </c>
    </row>
    <row r="99" spans="1:11" ht="13.5" customHeight="1">
      <c r="A99" s="47">
        <v>43313</v>
      </c>
      <c r="B99" s="48">
        <v>16.93</v>
      </c>
      <c r="C99" s="48">
        <v>4.3</v>
      </c>
      <c r="D99" s="48">
        <v>68.14</v>
      </c>
      <c r="E99" s="48">
        <v>38.9</v>
      </c>
      <c r="F99" s="48">
        <v>26.81</v>
      </c>
      <c r="G99" s="48">
        <v>16.059999999999999</v>
      </c>
      <c r="H99" s="48">
        <v>26.17</v>
      </c>
      <c r="I99" s="48">
        <v>131.19</v>
      </c>
      <c r="J99" s="48">
        <v>66.12</v>
      </c>
      <c r="K99" s="48">
        <v>52.88</v>
      </c>
    </row>
    <row r="100" spans="1:11" ht="13.5" customHeight="1">
      <c r="A100" s="47">
        <v>43344</v>
      </c>
      <c r="B100" s="48">
        <v>17.34</v>
      </c>
      <c r="C100" s="48">
        <v>4.21</v>
      </c>
      <c r="D100" s="48">
        <v>68.45</v>
      </c>
      <c r="E100" s="48">
        <v>38.75</v>
      </c>
      <c r="F100" s="48">
        <v>26.88</v>
      </c>
      <c r="G100" s="48">
        <v>16.059999999999999</v>
      </c>
      <c r="H100" s="48">
        <v>26.41</v>
      </c>
      <c r="I100" s="48">
        <v>131.30000000000001</v>
      </c>
      <c r="J100" s="48">
        <v>66.3</v>
      </c>
      <c r="K100" s="48">
        <v>52.94</v>
      </c>
    </row>
    <row r="101" spans="1:11" ht="13.8">
      <c r="A101" s="47">
        <v>43374</v>
      </c>
      <c r="B101" s="48">
        <v>17.850000000000001</v>
      </c>
      <c r="C101" s="48">
        <v>4.3099999999999996</v>
      </c>
      <c r="D101" s="48">
        <v>68.709999999999994</v>
      </c>
      <c r="E101" s="48">
        <v>38.83</v>
      </c>
      <c r="F101" s="48">
        <v>27.02</v>
      </c>
      <c r="G101" s="48">
        <v>16.12</v>
      </c>
      <c r="H101" s="48">
        <v>26.73</v>
      </c>
      <c r="I101" s="48">
        <v>131.36000000000001</v>
      </c>
      <c r="J101" s="48">
        <v>66.28</v>
      </c>
      <c r="K101" s="48">
        <v>53.14</v>
      </c>
    </row>
    <row r="102" spans="1:11" ht="13.8">
      <c r="A102" s="47">
        <v>43405</v>
      </c>
      <c r="B102" s="48">
        <v>17.64</v>
      </c>
      <c r="C102" s="48">
        <v>4.26</v>
      </c>
      <c r="D102" s="48">
        <v>68.510000000000005</v>
      </c>
      <c r="E102" s="48">
        <v>38.479999999999997</v>
      </c>
      <c r="F102" s="48">
        <v>27.07</v>
      </c>
      <c r="G102" s="48">
        <v>16.18</v>
      </c>
      <c r="H102" s="48">
        <v>26.72</v>
      </c>
      <c r="I102" s="48">
        <v>131.47999999999999</v>
      </c>
      <c r="J102" s="48">
        <v>66.14</v>
      </c>
      <c r="K102" s="48">
        <v>52.91</v>
      </c>
    </row>
    <row r="103" spans="1:11" ht="13.8">
      <c r="A103" s="47">
        <v>43435</v>
      </c>
      <c r="B103" s="48">
        <v>17.649999999999999</v>
      </c>
      <c r="C103" s="48">
        <v>4.1500000000000004</v>
      </c>
      <c r="D103" s="48">
        <v>69.92</v>
      </c>
      <c r="E103" s="48">
        <v>38.4</v>
      </c>
      <c r="F103" s="48">
        <v>27.08</v>
      </c>
      <c r="G103" s="48">
        <v>16.23</v>
      </c>
      <c r="H103" s="48">
        <v>26.55</v>
      </c>
      <c r="I103" s="48">
        <v>131.59</v>
      </c>
      <c r="J103" s="48">
        <v>66.25</v>
      </c>
      <c r="K103" s="48">
        <v>52.78</v>
      </c>
    </row>
    <row r="104" spans="1:11" ht="13.8">
      <c r="A104" s="47">
        <v>43466</v>
      </c>
      <c r="B104" s="48">
        <v>17.64</v>
      </c>
      <c r="C104" s="48">
        <v>4.0999999999999996</v>
      </c>
      <c r="D104" s="48">
        <v>71.89</v>
      </c>
      <c r="E104" s="48">
        <v>39.25</v>
      </c>
      <c r="F104" s="48">
        <v>27.08</v>
      </c>
      <c r="G104" s="48">
        <v>16.260000000000002</v>
      </c>
      <c r="H104" s="48">
        <v>26.29</v>
      </c>
      <c r="I104" s="48">
        <v>131.37</v>
      </c>
      <c r="J104" s="48">
        <v>65.73</v>
      </c>
      <c r="K104" s="48">
        <v>53.16</v>
      </c>
    </row>
    <row r="105" spans="1:11" ht="13.8">
      <c r="A105" s="47">
        <v>43497</v>
      </c>
      <c r="B105" s="48">
        <v>17.579999999999998</v>
      </c>
      <c r="C105" s="48">
        <v>4.28</v>
      </c>
      <c r="D105" s="48">
        <v>72.09</v>
      </c>
      <c r="E105" s="48">
        <v>39.19</v>
      </c>
      <c r="F105" s="48">
        <v>27.2</v>
      </c>
      <c r="G105" s="48">
        <v>16.3</v>
      </c>
      <c r="H105" s="48">
        <v>26.02</v>
      </c>
      <c r="I105" s="48">
        <v>131.54</v>
      </c>
      <c r="J105" s="48">
        <v>65.52</v>
      </c>
      <c r="K105" s="48">
        <v>53.09</v>
      </c>
    </row>
    <row r="106" spans="1:11" ht="13.8">
      <c r="A106" s="47">
        <v>43525</v>
      </c>
      <c r="B106" s="48">
        <v>17.329999999999998</v>
      </c>
      <c r="C106" s="48">
        <v>4.2699999999999996</v>
      </c>
      <c r="D106" s="48">
        <v>72.48</v>
      </c>
      <c r="E106" s="48">
        <v>38.659999999999997</v>
      </c>
      <c r="F106" s="48">
        <v>27.11</v>
      </c>
      <c r="G106" s="48">
        <v>16.2</v>
      </c>
      <c r="H106" s="48">
        <v>25.75</v>
      </c>
      <c r="I106" s="48">
        <v>131.58000000000001</v>
      </c>
      <c r="J106" s="48">
        <v>65.400000000000006</v>
      </c>
      <c r="K106" s="48">
        <v>52.76</v>
      </c>
    </row>
    <row r="107" spans="1:11" ht="13.8">
      <c r="A107" s="47">
        <v>43556</v>
      </c>
      <c r="B107" s="48">
        <v>17.239999999999998</v>
      </c>
      <c r="C107" s="48">
        <v>4.54</v>
      </c>
      <c r="D107" s="48">
        <v>72.28</v>
      </c>
      <c r="E107" s="48">
        <v>38.67</v>
      </c>
      <c r="F107" s="48">
        <v>27.33</v>
      </c>
      <c r="G107" s="48">
        <v>16.34</v>
      </c>
      <c r="H107" s="48">
        <v>25.5</v>
      </c>
      <c r="I107" s="48">
        <v>131.6</v>
      </c>
      <c r="J107" s="48">
        <v>65.239999999999995</v>
      </c>
      <c r="K107" s="48">
        <v>52.83</v>
      </c>
    </row>
    <row r="108" spans="1:11" ht="13.8">
      <c r="A108" s="47">
        <v>43586</v>
      </c>
      <c r="B108" s="48">
        <v>17.34</v>
      </c>
      <c r="C108" s="48">
        <v>4.58</v>
      </c>
      <c r="D108" s="48">
        <v>72.53</v>
      </c>
      <c r="E108" s="48">
        <v>38.64</v>
      </c>
      <c r="F108" s="48">
        <v>27.4</v>
      </c>
      <c r="G108" s="48">
        <v>16.41</v>
      </c>
      <c r="H108" s="48">
        <v>25.42</v>
      </c>
      <c r="I108" s="48">
        <v>131.66999999999999</v>
      </c>
      <c r="J108" s="48">
        <v>65.22</v>
      </c>
      <c r="K108" s="48">
        <v>52.85</v>
      </c>
    </row>
    <row r="109" spans="1:11" ht="13.8">
      <c r="A109" s="47">
        <v>43617</v>
      </c>
      <c r="B109" s="48">
        <v>17.010000000000002</v>
      </c>
      <c r="C109" s="48">
        <v>4.33</v>
      </c>
      <c r="D109" s="48">
        <v>73.05</v>
      </c>
      <c r="E109" s="48">
        <v>38.020000000000003</v>
      </c>
      <c r="F109" s="48">
        <v>27.54</v>
      </c>
      <c r="G109" s="48">
        <v>16.309999999999999</v>
      </c>
      <c r="H109" s="48">
        <v>25.54</v>
      </c>
      <c r="I109" s="48">
        <v>131.76</v>
      </c>
      <c r="J109" s="48">
        <v>65.2</v>
      </c>
      <c r="K109" s="48">
        <v>52.62</v>
      </c>
    </row>
    <row r="110" spans="1:11" ht="13.8">
      <c r="A110" s="47">
        <v>43647</v>
      </c>
      <c r="B110" s="48">
        <v>17.07</v>
      </c>
      <c r="C110" s="48">
        <v>4.3</v>
      </c>
      <c r="D110" s="48">
        <v>73.47</v>
      </c>
      <c r="E110" s="48">
        <v>38.520000000000003</v>
      </c>
      <c r="F110" s="48">
        <v>27.72</v>
      </c>
      <c r="G110" s="48">
        <v>16.489999999999998</v>
      </c>
      <c r="H110" s="48">
        <v>25.78</v>
      </c>
      <c r="I110" s="48">
        <v>131.87</v>
      </c>
      <c r="J110" s="48">
        <v>65.36</v>
      </c>
      <c r="K110" s="48">
        <v>53.09</v>
      </c>
    </row>
    <row r="111" spans="1:11" ht="13.8">
      <c r="A111" s="47">
        <v>43678</v>
      </c>
      <c r="B111" s="48">
        <v>17.010000000000002</v>
      </c>
      <c r="C111" s="48">
        <v>4.53</v>
      </c>
      <c r="D111" s="48">
        <v>73.73</v>
      </c>
      <c r="E111" s="48">
        <v>38.5</v>
      </c>
      <c r="F111" s="48">
        <v>27.75</v>
      </c>
      <c r="G111" s="48">
        <v>16.38</v>
      </c>
      <c r="H111" s="48">
        <v>25.79</v>
      </c>
      <c r="I111" s="48">
        <v>132.01</v>
      </c>
      <c r="J111" s="48">
        <v>65.13</v>
      </c>
      <c r="K111" s="48">
        <v>52.94</v>
      </c>
    </row>
    <row r="112" spans="1:11" ht="13.8">
      <c r="A112" s="47">
        <v>43709</v>
      </c>
      <c r="B112" s="48">
        <v>17.170000000000002</v>
      </c>
      <c r="C112" s="48">
        <v>4.41</v>
      </c>
      <c r="D112" s="48">
        <v>74.39</v>
      </c>
      <c r="E112" s="48">
        <v>38.17</v>
      </c>
      <c r="F112" s="48">
        <v>27.9</v>
      </c>
      <c r="G112" s="48">
        <v>16.559999999999999</v>
      </c>
      <c r="H112" s="48">
        <v>25.92</v>
      </c>
      <c r="I112" s="48">
        <v>131.84</v>
      </c>
      <c r="J112" s="48">
        <v>65.040000000000006</v>
      </c>
      <c r="K112" s="48">
        <v>52.72</v>
      </c>
    </row>
    <row r="113" spans="1:11" ht="13.8">
      <c r="A113" s="47">
        <v>43739</v>
      </c>
      <c r="B113" s="48">
        <v>17.13</v>
      </c>
      <c r="C113" s="48">
        <v>4.41</v>
      </c>
      <c r="D113" s="48">
        <v>74.75</v>
      </c>
      <c r="E113" s="48">
        <v>38.340000000000003</v>
      </c>
      <c r="F113" s="48">
        <v>28.1</v>
      </c>
      <c r="G113" s="48">
        <v>16.62</v>
      </c>
      <c r="H113" s="48">
        <v>26.08</v>
      </c>
      <c r="I113" s="48">
        <v>140.1</v>
      </c>
      <c r="J113" s="48">
        <v>68.459999999999994</v>
      </c>
      <c r="K113" s="48">
        <v>54.79</v>
      </c>
    </row>
    <row r="114" spans="1:11" ht="13.8">
      <c r="A114" s="47">
        <v>43770</v>
      </c>
      <c r="B114" s="48">
        <v>17.09</v>
      </c>
      <c r="C114" s="48">
        <v>4.59</v>
      </c>
      <c r="D114" s="48">
        <v>75.37</v>
      </c>
      <c r="E114" s="48">
        <v>38.19</v>
      </c>
      <c r="F114" s="48">
        <v>28.26</v>
      </c>
      <c r="G114" s="48">
        <v>16.5</v>
      </c>
      <c r="H114" s="48">
        <v>26.18</v>
      </c>
      <c r="I114" s="48">
        <v>132.47999999999999</v>
      </c>
      <c r="J114" s="48">
        <v>65.25</v>
      </c>
      <c r="K114" s="48">
        <v>52.94</v>
      </c>
    </row>
    <row r="115" spans="1:11" ht="13.8">
      <c r="A115" s="47">
        <v>43800</v>
      </c>
      <c r="B115" s="48">
        <v>17.45</v>
      </c>
      <c r="C115" s="48">
        <v>4.5</v>
      </c>
      <c r="D115" s="48">
        <v>77.209999999999994</v>
      </c>
      <c r="E115" s="48">
        <v>37.51</v>
      </c>
      <c r="F115" s="48">
        <v>28.51</v>
      </c>
      <c r="G115" s="48">
        <v>16.72</v>
      </c>
      <c r="H115" s="48">
        <v>26.2</v>
      </c>
      <c r="I115" s="48">
        <v>133.22</v>
      </c>
      <c r="J115" s="48">
        <v>65.69</v>
      </c>
      <c r="K115" s="48">
        <v>52.8</v>
      </c>
    </row>
    <row r="116" spans="1:11" ht="13.8">
      <c r="A116" s="47">
        <v>43831</v>
      </c>
      <c r="B116" s="48">
        <v>17.420000000000002</v>
      </c>
      <c r="C116" s="48">
        <v>4.34</v>
      </c>
      <c r="D116" s="48">
        <v>77.25</v>
      </c>
      <c r="E116" s="48">
        <v>38.090000000000003</v>
      </c>
      <c r="F116" s="48">
        <v>28.74</v>
      </c>
      <c r="G116" s="48">
        <v>16.84</v>
      </c>
      <c r="H116" s="48">
        <v>25.98</v>
      </c>
      <c r="I116" s="48">
        <v>133.37</v>
      </c>
      <c r="J116" s="48">
        <v>65.36</v>
      </c>
      <c r="K116" s="48">
        <v>53.1</v>
      </c>
    </row>
    <row r="117" spans="1:11" ht="13.8">
      <c r="A117" s="47">
        <v>43862</v>
      </c>
      <c r="B117" s="48">
        <v>17.309999999999999</v>
      </c>
      <c r="C117" s="48">
        <v>4.26</v>
      </c>
      <c r="D117" s="48">
        <v>77.44</v>
      </c>
      <c r="E117" s="48">
        <v>37.92</v>
      </c>
      <c r="F117" s="48">
        <v>28.4</v>
      </c>
      <c r="G117" s="48">
        <v>16.72</v>
      </c>
      <c r="H117" s="48">
        <v>25.74</v>
      </c>
      <c r="I117" s="48">
        <v>133.85</v>
      </c>
      <c r="J117" s="48">
        <v>65.16</v>
      </c>
      <c r="K117" s="48">
        <v>52.92</v>
      </c>
    </row>
    <row r="118" spans="1:11" ht="13.8">
      <c r="A118" s="47">
        <v>43891</v>
      </c>
      <c r="B118" s="48">
        <v>17.14</v>
      </c>
      <c r="C118" s="48">
        <v>4.92</v>
      </c>
      <c r="D118" s="48">
        <v>76.95</v>
      </c>
      <c r="E118" s="48">
        <v>36.42</v>
      </c>
      <c r="F118" s="48">
        <v>28.66</v>
      </c>
      <c r="G118" s="48">
        <v>16.78</v>
      </c>
      <c r="H118" s="48">
        <v>25.57</v>
      </c>
      <c r="I118" s="48">
        <v>134.16</v>
      </c>
      <c r="J118" s="48">
        <v>65.069999999999993</v>
      </c>
      <c r="K118" s="48">
        <v>51.79</v>
      </c>
    </row>
    <row r="119" spans="1:11" ht="13.8">
      <c r="A119" s="47">
        <v>43922</v>
      </c>
      <c r="B119" s="48">
        <v>16.96</v>
      </c>
      <c r="C119" s="48">
        <v>4.8099999999999996</v>
      </c>
      <c r="D119" s="48">
        <v>77.28</v>
      </c>
      <c r="E119" s="48">
        <v>36.630000000000003</v>
      </c>
      <c r="F119" s="48">
        <v>29.19</v>
      </c>
      <c r="G119" s="48">
        <v>16.829999999999998</v>
      </c>
      <c r="H119" s="48">
        <v>25.73</v>
      </c>
      <c r="I119" s="48">
        <v>135.54</v>
      </c>
      <c r="J119" s="48">
        <v>66.05</v>
      </c>
      <c r="K119" s="48">
        <v>52.35</v>
      </c>
    </row>
    <row r="120" spans="1:11" ht="13.8">
      <c r="A120" s="47">
        <v>43952</v>
      </c>
      <c r="B120" s="48">
        <v>17.010000000000002</v>
      </c>
      <c r="C120" s="48">
        <v>4.82</v>
      </c>
      <c r="D120" s="48">
        <v>77.3</v>
      </c>
      <c r="E120" s="48">
        <v>36.76</v>
      </c>
      <c r="F120" s="48">
        <v>29.34</v>
      </c>
      <c r="G120" s="48">
        <v>16.73</v>
      </c>
      <c r="H120" s="48">
        <v>25.92</v>
      </c>
      <c r="I120" s="48">
        <v>135.84</v>
      </c>
      <c r="J120" s="48">
        <v>66.81</v>
      </c>
      <c r="K120" s="48">
        <v>52.76</v>
      </c>
    </row>
    <row r="121" spans="1:11" ht="13.8">
      <c r="A121" s="47">
        <v>43983</v>
      </c>
      <c r="B121" s="48">
        <v>17.3</v>
      </c>
      <c r="C121" s="48">
        <v>4.74</v>
      </c>
      <c r="D121" s="48">
        <v>77.53</v>
      </c>
      <c r="E121" s="48">
        <v>36.840000000000003</v>
      </c>
      <c r="F121" s="48">
        <v>29.81</v>
      </c>
      <c r="G121" s="48">
        <v>16.829999999999998</v>
      </c>
      <c r="H121" s="48">
        <v>26.29</v>
      </c>
      <c r="I121" s="48">
        <v>135.85</v>
      </c>
      <c r="J121" s="48">
        <v>67.39</v>
      </c>
      <c r="K121" s="48">
        <v>53.09</v>
      </c>
    </row>
    <row r="122" spans="1:11" ht="13.8">
      <c r="A122" s="47">
        <v>44013</v>
      </c>
      <c r="B122" s="48">
        <v>17.57</v>
      </c>
      <c r="C122" s="48">
        <v>4.45</v>
      </c>
      <c r="D122" s="48">
        <v>77.8</v>
      </c>
      <c r="E122" s="48">
        <v>36.78</v>
      </c>
      <c r="F122" s="48">
        <v>30.21</v>
      </c>
      <c r="G122" s="48">
        <v>17.170000000000002</v>
      </c>
      <c r="H122" s="48">
        <v>26.61</v>
      </c>
      <c r="I122" s="48">
        <v>136.96</v>
      </c>
      <c r="J122" s="48">
        <v>68.319999999999993</v>
      </c>
      <c r="K122" s="48">
        <v>53.47</v>
      </c>
    </row>
    <row r="123" spans="1:11" ht="13.8">
      <c r="A123" s="47">
        <v>44044</v>
      </c>
      <c r="B123" s="48">
        <v>17.62</v>
      </c>
      <c r="C123" s="48">
        <v>4.4400000000000004</v>
      </c>
      <c r="D123" s="48">
        <v>78.13</v>
      </c>
      <c r="E123" s="48">
        <v>36.53</v>
      </c>
      <c r="F123" s="48">
        <v>30.43</v>
      </c>
      <c r="G123" s="48">
        <v>16.850000000000001</v>
      </c>
      <c r="H123" s="48">
        <v>26.73</v>
      </c>
      <c r="I123" s="48">
        <v>147.41999999999999</v>
      </c>
      <c r="J123" s="48">
        <v>72.5</v>
      </c>
      <c r="K123" s="48">
        <v>55.44</v>
      </c>
    </row>
    <row r="124" spans="1:11" ht="13.8">
      <c r="A124" s="47">
        <v>44075</v>
      </c>
      <c r="B124" s="48">
        <v>18.010000000000002</v>
      </c>
      <c r="C124" s="48">
        <v>4.58</v>
      </c>
      <c r="D124" s="48">
        <v>77.489999999999995</v>
      </c>
      <c r="E124" s="48">
        <v>36.03</v>
      </c>
      <c r="F124" s="48">
        <v>32.08</v>
      </c>
      <c r="G124" s="48">
        <v>26.2</v>
      </c>
      <c r="H124" s="48">
        <v>26.82</v>
      </c>
      <c r="I124" s="48">
        <v>147.82</v>
      </c>
      <c r="J124" s="48">
        <v>74.180000000000007</v>
      </c>
      <c r="K124" s="48">
        <v>55.93</v>
      </c>
    </row>
    <row r="125" spans="1:11" ht="13.8">
      <c r="A125" s="47">
        <v>44105</v>
      </c>
      <c r="B125" s="48">
        <v>18.12</v>
      </c>
      <c r="C125" s="48">
        <v>4.42</v>
      </c>
      <c r="D125" s="48">
        <v>78.010000000000005</v>
      </c>
      <c r="E125" s="48">
        <v>36.11</v>
      </c>
      <c r="F125" s="48">
        <v>29.89</v>
      </c>
      <c r="G125" s="48">
        <v>16.86</v>
      </c>
      <c r="H125" s="48">
        <v>26.8</v>
      </c>
      <c r="I125" s="48">
        <v>148.25</v>
      </c>
      <c r="J125" s="48">
        <v>72.48</v>
      </c>
      <c r="K125" s="48">
        <v>55.12</v>
      </c>
    </row>
    <row r="126" spans="1:11" ht="13.8">
      <c r="A126" s="47">
        <v>44136</v>
      </c>
      <c r="B126" s="48">
        <v>18.170000000000002</v>
      </c>
      <c r="C126" s="48">
        <v>4.28</v>
      </c>
      <c r="D126" s="48">
        <v>78.709999999999994</v>
      </c>
      <c r="E126" s="48">
        <v>35.79</v>
      </c>
      <c r="F126" s="48">
        <v>31.39</v>
      </c>
      <c r="G126" s="48">
        <v>17.079999999999998</v>
      </c>
      <c r="H126" s="48">
        <v>26.73</v>
      </c>
      <c r="I126" s="48">
        <v>149.36000000000001</v>
      </c>
      <c r="J126" s="48">
        <v>73.09</v>
      </c>
      <c r="K126" s="48">
        <v>55.25</v>
      </c>
    </row>
    <row r="127" spans="1:11" ht="13.8">
      <c r="A127" s="47">
        <v>44166</v>
      </c>
      <c r="B127" s="48">
        <v>18.23</v>
      </c>
      <c r="C127" s="48">
        <v>4.51</v>
      </c>
      <c r="D127" s="48">
        <v>78.91</v>
      </c>
      <c r="E127" s="48">
        <v>35.14</v>
      </c>
      <c r="F127" s="48">
        <v>31.09</v>
      </c>
      <c r="G127" s="48">
        <v>17.190000000000001</v>
      </c>
      <c r="H127" s="48">
        <v>26.58</v>
      </c>
      <c r="I127" s="48">
        <v>149.56</v>
      </c>
      <c r="J127" s="48">
        <v>73.14</v>
      </c>
      <c r="K127" s="48">
        <v>54.92</v>
      </c>
    </row>
    <row r="128" spans="1:11" ht="13.8">
      <c r="A128" s="47">
        <v>44197</v>
      </c>
      <c r="B128" s="48">
        <v>18.02</v>
      </c>
      <c r="C128" s="48">
        <v>4.46</v>
      </c>
      <c r="D128" s="48">
        <v>79.55</v>
      </c>
      <c r="E128" s="48">
        <v>35.619999999999997</v>
      </c>
      <c r="F128" s="48">
        <v>29.88</v>
      </c>
      <c r="G128" s="48">
        <v>17</v>
      </c>
      <c r="H128" s="48">
        <v>26.47</v>
      </c>
      <c r="I128" s="48">
        <v>149.85</v>
      </c>
      <c r="J128" s="48">
        <v>72.58</v>
      </c>
      <c r="K128" s="48">
        <v>55.04</v>
      </c>
    </row>
    <row r="129" spans="1:11" ht="13.8">
      <c r="A129" s="47">
        <v>44228</v>
      </c>
      <c r="B129" s="48">
        <v>17.25</v>
      </c>
      <c r="C129" s="48">
        <v>4.49</v>
      </c>
      <c r="D129" s="48">
        <v>79.790000000000006</v>
      </c>
      <c r="E129" s="48">
        <v>35.14</v>
      </c>
      <c r="F129" s="48">
        <v>30.24</v>
      </c>
      <c r="G129" s="48">
        <v>17.03</v>
      </c>
      <c r="H129" s="48">
        <v>26.11</v>
      </c>
      <c r="I129" s="48">
        <v>150.11000000000001</v>
      </c>
      <c r="J129" s="48">
        <v>72.459999999999994</v>
      </c>
      <c r="K129" s="48">
        <v>54.82</v>
      </c>
    </row>
    <row r="130" spans="1:11" ht="13.8">
      <c r="A130" s="47">
        <v>44256</v>
      </c>
      <c r="B130" s="48">
        <v>17.22</v>
      </c>
      <c r="C130" s="48">
        <v>5.08</v>
      </c>
      <c r="D130" s="48">
        <v>79.73</v>
      </c>
      <c r="E130" s="48">
        <v>34.5</v>
      </c>
      <c r="F130" s="48">
        <v>30.55</v>
      </c>
      <c r="G130" s="48">
        <v>17.22</v>
      </c>
      <c r="H130" s="48">
        <v>25.84</v>
      </c>
      <c r="I130" s="48">
        <v>150.47999999999999</v>
      </c>
      <c r="J130" s="48">
        <v>72.73</v>
      </c>
      <c r="K130" s="48">
        <v>54.58</v>
      </c>
    </row>
    <row r="131" spans="1:11" ht="13.8">
      <c r="A131" s="47">
        <v>44287</v>
      </c>
      <c r="B131" s="48">
        <v>17.39</v>
      </c>
      <c r="C131" s="48">
        <v>5.09</v>
      </c>
      <c r="D131" s="48">
        <v>80.17</v>
      </c>
      <c r="E131" s="48">
        <v>34.4</v>
      </c>
      <c r="F131" s="48">
        <v>31.08</v>
      </c>
      <c r="G131" s="48">
        <v>17.23</v>
      </c>
      <c r="H131" s="48">
        <v>25.89</v>
      </c>
      <c r="I131" s="48">
        <v>150.82</v>
      </c>
      <c r="J131" s="48">
        <v>73</v>
      </c>
      <c r="K131" s="48">
        <v>54.8</v>
      </c>
    </row>
    <row r="132" spans="1:11" ht="14.4">
      <c r="B132"/>
      <c r="C132"/>
      <c r="D132"/>
      <c r="E132"/>
      <c r="F132"/>
      <c r="G132"/>
      <c r="H132"/>
      <c r="I132"/>
      <c r="J132"/>
      <c r="K132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22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Plan40"/>
  <dimension ref="A1:S129"/>
  <sheetViews>
    <sheetView showGridLines="0" zoomScaleNormal="100" workbookViewId="0">
      <pane xSplit="1" ySplit="7" topLeftCell="B119" activePane="bottomRight" state="frozen"/>
      <selection activeCell="B72" sqref="B72:J74"/>
      <selection pane="topRight" activeCell="B72" sqref="B72:J74"/>
      <selection pane="bottomLeft" activeCell="B72" sqref="B72:J74"/>
      <selection pane="bottomRight" activeCell="A127" sqref="A127:A129"/>
    </sheetView>
  </sheetViews>
  <sheetFormatPr defaultColWidth="9.109375" defaultRowHeight="13.2"/>
  <cols>
    <col min="1" max="1" width="10.5546875" style="1" customWidth="1"/>
    <col min="2" max="2" width="10.5546875" style="1" bestFit="1" customWidth="1"/>
    <col min="3" max="3" width="11" style="1" customWidth="1"/>
    <col min="4" max="4" width="12" style="1" customWidth="1"/>
    <col min="5" max="5" width="12.109375" style="1" bestFit="1" customWidth="1"/>
    <col min="6" max="6" width="10.44140625" style="1" bestFit="1" customWidth="1"/>
    <col min="7" max="7" width="8.44140625" style="1" bestFit="1" customWidth="1"/>
    <col min="8" max="8" width="8.109375" style="1" customWidth="1"/>
    <col min="9" max="9" width="10" style="1" customWidth="1"/>
    <col min="10" max="10" width="11.5546875" style="1" customWidth="1"/>
    <col min="11" max="16384" width="9.109375" style="1"/>
  </cols>
  <sheetData>
    <row r="1" spans="1:19" ht="13.8">
      <c r="A1" s="16" t="s">
        <v>337</v>
      </c>
      <c r="B1" s="16"/>
      <c r="C1" s="16"/>
      <c r="D1" s="16"/>
      <c r="E1" s="16"/>
      <c r="F1" s="16"/>
      <c r="G1" s="16"/>
      <c r="H1" s="16"/>
      <c r="I1" s="16"/>
      <c r="J1" s="16"/>
    </row>
    <row r="2" spans="1:19" ht="13.8">
      <c r="A2" s="16" t="s">
        <v>189</v>
      </c>
      <c r="B2" s="16"/>
      <c r="C2" s="16"/>
      <c r="D2" s="16"/>
      <c r="E2" s="16"/>
      <c r="F2" s="16"/>
      <c r="G2" s="16"/>
      <c r="H2" s="16"/>
      <c r="I2" s="16"/>
      <c r="J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</row>
    <row r="4" spans="1:19" s="2" customFormat="1" ht="12.75" customHeight="1">
      <c r="A4" s="27" t="s">
        <v>0</v>
      </c>
      <c r="B4" s="77" t="s">
        <v>70</v>
      </c>
      <c r="C4" s="77" t="s">
        <v>29</v>
      </c>
      <c r="D4" s="29" t="s">
        <v>28</v>
      </c>
      <c r="E4" s="26" t="s">
        <v>27</v>
      </c>
      <c r="F4" s="26"/>
      <c r="G4" s="19"/>
      <c r="H4" s="77"/>
      <c r="I4" s="39" t="s">
        <v>26</v>
      </c>
      <c r="J4" s="21" t="s">
        <v>25</v>
      </c>
    </row>
    <row r="5" spans="1:19" s="10" customFormat="1" ht="12.75" customHeight="1">
      <c r="A5" s="28"/>
      <c r="B5" s="78" t="s">
        <v>23</v>
      </c>
      <c r="C5" s="78" t="s">
        <v>74</v>
      </c>
      <c r="D5" s="30" t="s">
        <v>71</v>
      </c>
      <c r="E5" s="82"/>
      <c r="F5" s="82"/>
      <c r="G5" s="59"/>
      <c r="H5" s="83"/>
      <c r="I5" s="79" t="s">
        <v>21</v>
      </c>
      <c r="J5" s="30" t="s">
        <v>20</v>
      </c>
      <c r="K5" s="3"/>
      <c r="L5" s="3"/>
      <c r="M5" s="3"/>
      <c r="N5" s="3"/>
      <c r="O5" s="3"/>
      <c r="P5" s="3"/>
      <c r="Q5" s="3"/>
      <c r="R5" s="3"/>
      <c r="S5" s="3"/>
    </row>
    <row r="6" spans="1:19" s="3" customFormat="1" ht="12.75" customHeight="1">
      <c r="A6" s="55"/>
      <c r="B6" s="25"/>
      <c r="C6" s="25"/>
      <c r="D6" s="25" t="s">
        <v>72</v>
      </c>
      <c r="E6" s="27" t="s">
        <v>45</v>
      </c>
      <c r="F6" s="27" t="s">
        <v>43</v>
      </c>
      <c r="G6" s="27" t="s">
        <v>94</v>
      </c>
      <c r="H6" s="25" t="s">
        <v>4</v>
      </c>
      <c r="I6" s="28"/>
      <c r="J6" s="25"/>
    </row>
    <row r="7" spans="1:19" s="3" customFormat="1" ht="12.75" customHeight="1">
      <c r="A7" s="46"/>
      <c r="B7" s="37"/>
      <c r="C7" s="37"/>
      <c r="D7" s="37"/>
      <c r="E7" s="44" t="s">
        <v>44</v>
      </c>
      <c r="F7" s="44" t="s">
        <v>44</v>
      </c>
      <c r="G7" s="44" t="s">
        <v>151</v>
      </c>
      <c r="H7" s="37"/>
      <c r="I7" s="44"/>
      <c r="J7" s="45"/>
      <c r="K7" s="261"/>
    </row>
    <row r="8" spans="1:19" s="3" customFormat="1" ht="12.75" customHeight="1">
      <c r="A8" s="47">
        <v>40603</v>
      </c>
      <c r="B8" s="48">
        <v>1.51</v>
      </c>
      <c r="C8" s="48">
        <v>1.61</v>
      </c>
      <c r="D8" s="48">
        <v>0.09</v>
      </c>
      <c r="E8" s="48">
        <v>3.01</v>
      </c>
      <c r="F8" s="48">
        <v>2.63</v>
      </c>
      <c r="G8" s="48">
        <v>2.5099999999999998</v>
      </c>
      <c r="H8" s="48">
        <v>2.69</v>
      </c>
      <c r="I8" s="48">
        <v>1.44</v>
      </c>
      <c r="J8" s="48">
        <v>8.85</v>
      </c>
    </row>
    <row r="9" spans="1:19" s="3" customFormat="1" ht="12.75" customHeight="1">
      <c r="A9" s="47">
        <v>40634</v>
      </c>
      <c r="B9" s="48">
        <v>1.57</v>
      </c>
      <c r="C9" s="48">
        <v>1.71</v>
      </c>
      <c r="D9" s="48">
        <v>0.09</v>
      </c>
      <c r="E9" s="48">
        <v>2.5099999999999998</v>
      </c>
      <c r="F9" s="48">
        <v>2.65</v>
      </c>
      <c r="G9" s="48">
        <v>2.17</v>
      </c>
      <c r="H9" s="48">
        <v>2.58</v>
      </c>
      <c r="I9" s="48">
        <v>1.56</v>
      </c>
      <c r="J9" s="48">
        <v>8.6300000000000008</v>
      </c>
    </row>
    <row r="10" spans="1:19" s="3" customFormat="1" ht="12.75" customHeight="1">
      <c r="A10" s="47">
        <v>40664</v>
      </c>
      <c r="B10" s="48">
        <v>1.64</v>
      </c>
      <c r="C10" s="48">
        <v>1.73</v>
      </c>
      <c r="D10" s="48">
        <v>0.08</v>
      </c>
      <c r="E10" s="48">
        <v>2.81</v>
      </c>
      <c r="F10" s="48">
        <v>2.69</v>
      </c>
      <c r="G10" s="48">
        <v>2.14</v>
      </c>
      <c r="H10" s="48">
        <v>2.67</v>
      </c>
      <c r="I10" s="48">
        <v>1.46</v>
      </c>
      <c r="J10" s="48">
        <v>7.33</v>
      </c>
    </row>
    <row r="11" spans="1:19" s="3" customFormat="1" ht="12.75" customHeight="1">
      <c r="A11" s="47">
        <v>40695</v>
      </c>
      <c r="B11" s="48">
        <v>1.39</v>
      </c>
      <c r="C11" s="48">
        <v>1.56</v>
      </c>
      <c r="D11" s="48">
        <v>0.06</v>
      </c>
      <c r="E11" s="48">
        <v>2.59</v>
      </c>
      <c r="F11" s="48">
        <v>2.6</v>
      </c>
      <c r="G11" s="48">
        <v>1.8</v>
      </c>
      <c r="H11" s="48">
        <v>2.5299999999999998</v>
      </c>
      <c r="I11" s="48">
        <v>1.33</v>
      </c>
      <c r="J11" s="48">
        <v>7.82</v>
      </c>
    </row>
    <row r="12" spans="1:19" s="3" customFormat="1" ht="12.75" customHeight="1">
      <c r="A12" s="47">
        <v>40725</v>
      </c>
      <c r="B12" s="48">
        <v>1.29</v>
      </c>
      <c r="C12" s="48">
        <v>1.49</v>
      </c>
      <c r="D12" s="48">
        <v>7.0000000000000007E-2</v>
      </c>
      <c r="E12" s="48">
        <v>2.58</v>
      </c>
      <c r="F12" s="48">
        <v>2.88</v>
      </c>
      <c r="G12" s="48">
        <v>1.64</v>
      </c>
      <c r="H12" s="48">
        <v>2.71</v>
      </c>
      <c r="I12" s="48">
        <v>1.47</v>
      </c>
      <c r="J12" s="48">
        <v>7.25</v>
      </c>
    </row>
    <row r="13" spans="1:19" s="3" customFormat="1" ht="12.75" customHeight="1">
      <c r="A13" s="47">
        <v>40756</v>
      </c>
      <c r="B13" s="48">
        <v>1.27</v>
      </c>
      <c r="C13" s="48">
        <v>1.5</v>
      </c>
      <c r="D13" s="48">
        <v>0.09</v>
      </c>
      <c r="E13" s="48">
        <v>2.75</v>
      </c>
      <c r="F13" s="48">
        <v>3.08</v>
      </c>
      <c r="G13" s="48">
        <v>1.86</v>
      </c>
      <c r="H13" s="48">
        <v>2.91</v>
      </c>
      <c r="I13" s="48">
        <v>1.34</v>
      </c>
      <c r="J13" s="48">
        <v>6.86</v>
      </c>
    </row>
    <row r="14" spans="1:19" s="3" customFormat="1" ht="12.75" customHeight="1">
      <c r="A14" s="47">
        <v>40787</v>
      </c>
      <c r="B14" s="48">
        <v>1.21</v>
      </c>
      <c r="C14" s="48">
        <v>1.53</v>
      </c>
      <c r="D14" s="48">
        <v>0.1</v>
      </c>
      <c r="E14" s="48">
        <v>2.5099999999999998</v>
      </c>
      <c r="F14" s="48">
        <v>2.79</v>
      </c>
      <c r="G14" s="48">
        <v>1.88</v>
      </c>
      <c r="H14" s="48">
        <v>2.65</v>
      </c>
      <c r="I14" s="48">
        <v>1.34</v>
      </c>
      <c r="J14" s="48">
        <v>6.34</v>
      </c>
    </row>
    <row r="15" spans="1:19" s="3" customFormat="1" ht="12.75" customHeight="1">
      <c r="A15" s="47">
        <v>40817</v>
      </c>
      <c r="B15" s="48">
        <v>1.3</v>
      </c>
      <c r="C15" s="48">
        <v>1.49</v>
      </c>
      <c r="D15" s="48">
        <v>0.11</v>
      </c>
      <c r="E15" s="48">
        <v>3.16</v>
      </c>
      <c r="F15" s="48">
        <v>2.75</v>
      </c>
      <c r="G15" s="48">
        <v>1.9</v>
      </c>
      <c r="H15" s="48">
        <v>2.75</v>
      </c>
      <c r="I15" s="48">
        <v>1.34</v>
      </c>
      <c r="J15" s="48">
        <v>5.85</v>
      </c>
    </row>
    <row r="16" spans="1:19" s="3" customFormat="1" ht="12.75" customHeight="1">
      <c r="A16" s="47">
        <v>40848</v>
      </c>
      <c r="B16" s="48">
        <v>1.34</v>
      </c>
      <c r="C16" s="48">
        <v>1.61</v>
      </c>
      <c r="D16" s="48">
        <v>0.08</v>
      </c>
      <c r="E16" s="48">
        <v>3.05</v>
      </c>
      <c r="F16" s="48">
        <v>2.73</v>
      </c>
      <c r="G16" s="48">
        <v>1.79</v>
      </c>
      <c r="H16" s="48">
        <v>2.7</v>
      </c>
      <c r="I16" s="48">
        <v>1.46</v>
      </c>
      <c r="J16" s="48">
        <v>6.1</v>
      </c>
    </row>
    <row r="17" spans="1:10" s="3" customFormat="1" ht="12.75" customHeight="1">
      <c r="A17" s="47">
        <v>40878</v>
      </c>
      <c r="B17" s="48">
        <v>1.3</v>
      </c>
      <c r="C17" s="48">
        <v>1.6</v>
      </c>
      <c r="D17" s="48">
        <v>0.04</v>
      </c>
      <c r="E17" s="48">
        <v>2.7</v>
      </c>
      <c r="F17" s="48">
        <v>2.82</v>
      </c>
      <c r="G17" s="48">
        <v>1.5</v>
      </c>
      <c r="H17" s="48">
        <v>2.68</v>
      </c>
      <c r="I17" s="48">
        <v>1.25</v>
      </c>
      <c r="J17" s="48">
        <v>6.09</v>
      </c>
    </row>
    <row r="18" spans="1:10" s="3" customFormat="1" ht="12.75" customHeight="1">
      <c r="A18" s="47">
        <v>40909</v>
      </c>
      <c r="B18" s="48">
        <v>1.41</v>
      </c>
      <c r="C18" s="48">
        <v>1.72</v>
      </c>
      <c r="D18" s="48">
        <v>0.05</v>
      </c>
      <c r="E18" s="48">
        <v>3.35</v>
      </c>
      <c r="F18" s="48">
        <v>3.17</v>
      </c>
      <c r="G18" s="48">
        <v>1.77</v>
      </c>
      <c r="H18" s="48">
        <v>3.07</v>
      </c>
      <c r="I18" s="48">
        <v>1.27</v>
      </c>
      <c r="J18" s="48">
        <v>5.66</v>
      </c>
    </row>
    <row r="19" spans="1:10" s="3" customFormat="1" ht="12.75" customHeight="1">
      <c r="A19" s="47">
        <v>40940</v>
      </c>
      <c r="B19" s="48">
        <v>1.63</v>
      </c>
      <c r="C19" s="48">
        <v>1.7</v>
      </c>
      <c r="D19" s="48">
        <v>0.05</v>
      </c>
      <c r="E19" s="48">
        <v>3.82</v>
      </c>
      <c r="F19" s="48">
        <v>3.27</v>
      </c>
      <c r="G19" s="48">
        <v>2.14</v>
      </c>
      <c r="H19" s="48">
        <v>3.25</v>
      </c>
      <c r="I19" s="48">
        <v>1.54</v>
      </c>
      <c r="J19" s="48">
        <v>5.78</v>
      </c>
    </row>
    <row r="20" spans="1:10" s="3" customFormat="1" ht="12.75" customHeight="1">
      <c r="A20" s="47">
        <v>40969</v>
      </c>
      <c r="B20" s="48">
        <v>1.35</v>
      </c>
      <c r="C20" s="48">
        <v>1.67</v>
      </c>
      <c r="D20" s="48">
        <v>0.05</v>
      </c>
      <c r="E20" s="48">
        <v>3.42</v>
      </c>
      <c r="F20" s="48">
        <v>3.13</v>
      </c>
      <c r="G20" s="48">
        <v>2.4300000000000002</v>
      </c>
      <c r="H20" s="48">
        <v>3.11</v>
      </c>
      <c r="I20" s="48">
        <v>1.48</v>
      </c>
      <c r="J20" s="48">
        <v>5.67</v>
      </c>
    </row>
    <row r="21" spans="1:10" s="3" customFormat="1" ht="12.75" customHeight="1">
      <c r="A21" s="47">
        <v>41000</v>
      </c>
      <c r="B21" s="48">
        <v>1.42</v>
      </c>
      <c r="C21" s="48">
        <v>1.52</v>
      </c>
      <c r="D21" s="48">
        <v>0.05</v>
      </c>
      <c r="E21" s="48">
        <v>2.94</v>
      </c>
      <c r="F21" s="48">
        <v>3.24</v>
      </c>
      <c r="G21" s="48">
        <v>2.41</v>
      </c>
      <c r="H21" s="48">
        <v>3.09</v>
      </c>
      <c r="I21" s="48">
        <v>1.46</v>
      </c>
      <c r="J21" s="48">
        <v>5.64</v>
      </c>
    </row>
    <row r="22" spans="1:10" s="3" customFormat="1" ht="12.75" customHeight="1">
      <c r="A22" s="47">
        <v>41030</v>
      </c>
      <c r="B22" s="48">
        <v>1.38</v>
      </c>
      <c r="C22" s="48">
        <v>1.54</v>
      </c>
      <c r="D22" s="48">
        <v>0.06</v>
      </c>
      <c r="E22" s="48">
        <v>2.95</v>
      </c>
      <c r="F22" s="48">
        <v>3.23</v>
      </c>
      <c r="G22" s="48">
        <v>2.48</v>
      </c>
      <c r="H22" s="48">
        <v>3.1</v>
      </c>
      <c r="I22" s="48">
        <v>1.57</v>
      </c>
      <c r="J22" s="48">
        <v>6.09</v>
      </c>
    </row>
    <row r="23" spans="1:10" s="3" customFormat="1" ht="12.75" customHeight="1">
      <c r="A23" s="47">
        <v>41061</v>
      </c>
      <c r="B23" s="48">
        <v>1.29</v>
      </c>
      <c r="C23" s="48">
        <v>1.4</v>
      </c>
      <c r="D23" s="48">
        <v>0.06</v>
      </c>
      <c r="E23" s="48">
        <v>2.62</v>
      </c>
      <c r="F23" s="48">
        <v>2.93</v>
      </c>
      <c r="G23" s="48">
        <v>2.08</v>
      </c>
      <c r="H23" s="48">
        <v>2.78</v>
      </c>
      <c r="I23" s="48">
        <v>1.7</v>
      </c>
      <c r="J23" s="48">
        <v>6.12</v>
      </c>
    </row>
    <row r="24" spans="1:10" s="3" customFormat="1" ht="12.75" customHeight="1">
      <c r="A24" s="47">
        <v>41091</v>
      </c>
      <c r="B24" s="48">
        <v>1.37</v>
      </c>
      <c r="C24" s="48">
        <v>1.53</v>
      </c>
      <c r="D24" s="48">
        <v>0.08</v>
      </c>
      <c r="E24" s="48">
        <v>3.11</v>
      </c>
      <c r="F24" s="48">
        <v>3.38</v>
      </c>
      <c r="G24" s="48">
        <v>2.0499999999999998</v>
      </c>
      <c r="H24" s="48">
        <v>3.19</v>
      </c>
      <c r="I24" s="48">
        <v>1.63</v>
      </c>
      <c r="J24" s="48">
        <v>5.27</v>
      </c>
    </row>
    <row r="25" spans="1:10" s="3" customFormat="1" ht="12.75" customHeight="1">
      <c r="A25" s="47">
        <v>41122</v>
      </c>
      <c r="B25" s="48">
        <v>1.31</v>
      </c>
      <c r="C25" s="48">
        <v>1.42</v>
      </c>
      <c r="D25" s="48">
        <v>0.08</v>
      </c>
      <c r="E25" s="48">
        <v>2.88</v>
      </c>
      <c r="F25" s="48">
        <v>3.33</v>
      </c>
      <c r="G25" s="48">
        <v>2.06</v>
      </c>
      <c r="H25" s="48">
        <v>3.11</v>
      </c>
      <c r="I25" s="48">
        <v>1.71</v>
      </c>
      <c r="J25" s="48">
        <v>5.33</v>
      </c>
    </row>
    <row r="26" spans="1:10" s="3" customFormat="1" ht="12.75" customHeight="1">
      <c r="A26" s="47">
        <v>41153</v>
      </c>
      <c r="B26" s="48">
        <v>1.29</v>
      </c>
      <c r="C26" s="48">
        <v>1.44</v>
      </c>
      <c r="D26" s="48">
        <v>0.13</v>
      </c>
      <c r="E26" s="48">
        <v>2.71</v>
      </c>
      <c r="F26" s="48">
        <v>3.32</v>
      </c>
      <c r="G26" s="48">
        <v>2.0499999999999998</v>
      </c>
      <c r="H26" s="48">
        <v>3.07</v>
      </c>
      <c r="I26" s="48">
        <v>1.79</v>
      </c>
      <c r="J26" s="48">
        <v>5.52</v>
      </c>
    </row>
    <row r="27" spans="1:10" s="3" customFormat="1" ht="12.75" customHeight="1">
      <c r="A27" s="47">
        <v>41183</v>
      </c>
      <c r="B27" s="48">
        <v>1.25</v>
      </c>
      <c r="C27" s="48">
        <v>1.49</v>
      </c>
      <c r="D27" s="48">
        <v>0.12</v>
      </c>
      <c r="E27" s="48">
        <v>2.69</v>
      </c>
      <c r="F27" s="48">
        <v>3.17</v>
      </c>
      <c r="G27" s="48">
        <v>2.16</v>
      </c>
      <c r="H27" s="48">
        <v>2.98</v>
      </c>
      <c r="I27" s="48">
        <v>1.48</v>
      </c>
      <c r="J27" s="48">
        <v>5.28</v>
      </c>
    </row>
    <row r="28" spans="1:10" s="3" customFormat="1" ht="12.75" customHeight="1">
      <c r="A28" s="47">
        <v>41214</v>
      </c>
      <c r="B28" s="48">
        <v>1.0900000000000001</v>
      </c>
      <c r="C28" s="48">
        <v>1.41</v>
      </c>
      <c r="D28" s="48">
        <v>0.1</v>
      </c>
      <c r="E28" s="48">
        <v>2.81</v>
      </c>
      <c r="F28" s="48">
        <v>3.26</v>
      </c>
      <c r="G28" s="48">
        <v>2.11</v>
      </c>
      <c r="H28" s="48">
        <v>3.06</v>
      </c>
      <c r="I28" s="48">
        <v>1.91</v>
      </c>
      <c r="J28" s="48">
        <v>5.43</v>
      </c>
    </row>
    <row r="29" spans="1:10" s="3" customFormat="1" ht="12.75" customHeight="1">
      <c r="A29" s="47">
        <v>41244</v>
      </c>
      <c r="B29" s="48">
        <v>0.89</v>
      </c>
      <c r="C29" s="48">
        <v>1.35</v>
      </c>
      <c r="D29" s="48">
        <v>0.09</v>
      </c>
      <c r="E29" s="48">
        <v>2.6</v>
      </c>
      <c r="F29" s="48">
        <v>3.11</v>
      </c>
      <c r="G29" s="48">
        <v>1.76</v>
      </c>
      <c r="H29" s="48">
        <v>2.87</v>
      </c>
      <c r="I29" s="48">
        <v>1.66</v>
      </c>
      <c r="J29" s="48">
        <v>5.46</v>
      </c>
    </row>
    <row r="30" spans="1:10" s="3" customFormat="1" ht="12.75" customHeight="1">
      <c r="A30" s="47">
        <v>41275</v>
      </c>
      <c r="B30" s="48">
        <v>1.1399999999999999</v>
      </c>
      <c r="C30" s="48">
        <v>1.45</v>
      </c>
      <c r="D30" s="48">
        <v>0.14000000000000001</v>
      </c>
      <c r="E30" s="48">
        <v>2.93</v>
      </c>
      <c r="F30" s="48">
        <v>3.59</v>
      </c>
      <c r="G30" s="48">
        <v>1.9</v>
      </c>
      <c r="H30" s="48">
        <v>3.29</v>
      </c>
      <c r="I30" s="48">
        <v>1.53</v>
      </c>
      <c r="J30" s="48">
        <v>5.21</v>
      </c>
    </row>
    <row r="31" spans="1:10" s="3" customFormat="1" ht="12.75" customHeight="1">
      <c r="A31" s="47">
        <v>41306</v>
      </c>
      <c r="B31" s="48">
        <v>1.29</v>
      </c>
      <c r="C31" s="48">
        <v>1.47</v>
      </c>
      <c r="D31" s="48">
        <v>0.14000000000000001</v>
      </c>
      <c r="E31" s="48">
        <v>2.95</v>
      </c>
      <c r="F31" s="48">
        <v>3.69</v>
      </c>
      <c r="G31" s="48">
        <v>2.1</v>
      </c>
      <c r="H31" s="48">
        <v>3.39</v>
      </c>
      <c r="I31" s="48">
        <v>1.76</v>
      </c>
      <c r="J31" s="48">
        <v>5.19</v>
      </c>
    </row>
    <row r="32" spans="1:10" s="3" customFormat="1" ht="12.75" customHeight="1">
      <c r="A32" s="47">
        <v>41334</v>
      </c>
      <c r="B32" s="48">
        <v>1.1299999999999999</v>
      </c>
      <c r="C32" s="48">
        <v>1.42</v>
      </c>
      <c r="D32" s="48">
        <v>0.08</v>
      </c>
      <c r="E32" s="48">
        <v>3.29</v>
      </c>
      <c r="F32" s="48">
        <v>3.6</v>
      </c>
      <c r="G32" s="48">
        <v>2.36</v>
      </c>
      <c r="H32" s="48">
        <v>3.42</v>
      </c>
      <c r="I32" s="48">
        <v>1.65</v>
      </c>
      <c r="J32" s="48">
        <v>5.33</v>
      </c>
    </row>
    <row r="33" spans="1:10" s="3" customFormat="1" ht="12.75" customHeight="1">
      <c r="A33" s="47">
        <v>41365</v>
      </c>
      <c r="B33" s="48">
        <v>1.19</v>
      </c>
      <c r="C33" s="48">
        <v>1.54</v>
      </c>
      <c r="D33" s="48">
        <v>7.0000000000000007E-2</v>
      </c>
      <c r="E33" s="48">
        <v>3.25</v>
      </c>
      <c r="F33" s="48">
        <v>3.68</v>
      </c>
      <c r="G33" s="48">
        <v>2.48</v>
      </c>
      <c r="H33" s="48">
        <v>3.48</v>
      </c>
      <c r="I33" s="48">
        <v>1.49</v>
      </c>
      <c r="J33" s="48">
        <v>5.19</v>
      </c>
    </row>
    <row r="34" spans="1:10" s="3" customFormat="1" ht="12.75" customHeight="1">
      <c r="A34" s="47">
        <v>41395</v>
      </c>
      <c r="B34" s="48">
        <v>1.24</v>
      </c>
      <c r="C34" s="48">
        <v>1.34</v>
      </c>
      <c r="D34" s="48">
        <v>0.06</v>
      </c>
      <c r="E34" s="48">
        <v>2.99</v>
      </c>
      <c r="F34" s="48">
        <v>3.58</v>
      </c>
      <c r="G34" s="48">
        <v>2.33</v>
      </c>
      <c r="H34" s="48">
        <v>3.35</v>
      </c>
      <c r="I34" s="48">
        <v>1.6</v>
      </c>
      <c r="J34" s="48">
        <v>4.7300000000000004</v>
      </c>
    </row>
    <row r="35" spans="1:10" s="3" customFormat="1" ht="12.75" customHeight="1">
      <c r="A35" s="47">
        <v>41426</v>
      </c>
      <c r="B35" s="48">
        <v>1.07</v>
      </c>
      <c r="C35" s="48">
        <v>1.26</v>
      </c>
      <c r="D35" s="48">
        <v>7.0000000000000007E-2</v>
      </c>
      <c r="E35" s="48">
        <v>2.57</v>
      </c>
      <c r="F35" s="48">
        <v>2.83</v>
      </c>
      <c r="G35" s="48">
        <v>1.85</v>
      </c>
      <c r="H35" s="48">
        <v>2.68</v>
      </c>
      <c r="I35" s="48">
        <v>1.59</v>
      </c>
      <c r="J35" s="48">
        <v>4.87</v>
      </c>
    </row>
    <row r="36" spans="1:10" s="3" customFormat="1" ht="12.75" customHeight="1">
      <c r="A36" s="47">
        <v>41456</v>
      </c>
      <c r="B36" s="48">
        <v>1.35</v>
      </c>
      <c r="C36" s="48">
        <v>1.25</v>
      </c>
      <c r="D36" s="48">
        <v>0.1</v>
      </c>
      <c r="E36" s="48">
        <v>2.82</v>
      </c>
      <c r="F36" s="48">
        <v>3.04</v>
      </c>
      <c r="G36" s="48">
        <v>2.9</v>
      </c>
      <c r="H36" s="48">
        <v>2.99</v>
      </c>
      <c r="I36" s="48">
        <v>1.21</v>
      </c>
      <c r="J36" s="48">
        <v>4.78</v>
      </c>
    </row>
    <row r="37" spans="1:10" s="3" customFormat="1" ht="12.75" customHeight="1">
      <c r="A37" s="47">
        <v>41487</v>
      </c>
      <c r="B37" s="48">
        <v>1.1100000000000001</v>
      </c>
      <c r="C37" s="48">
        <v>1.1200000000000001</v>
      </c>
      <c r="D37" s="48">
        <v>0.1</v>
      </c>
      <c r="E37" s="48">
        <v>2.2999999999999998</v>
      </c>
      <c r="F37" s="48">
        <v>2.89</v>
      </c>
      <c r="G37" s="48">
        <v>2.31</v>
      </c>
      <c r="H37" s="48">
        <v>2.73</v>
      </c>
      <c r="I37" s="48">
        <v>1.26</v>
      </c>
      <c r="J37" s="48">
        <v>4.68</v>
      </c>
    </row>
    <row r="38" spans="1:10" s="3" customFormat="1" ht="12.75" customHeight="1">
      <c r="A38" s="47">
        <v>41518</v>
      </c>
      <c r="B38" s="48">
        <v>1.05</v>
      </c>
      <c r="C38" s="48">
        <v>1.07</v>
      </c>
      <c r="D38" s="48">
        <v>0.08</v>
      </c>
      <c r="E38" s="48">
        <v>2.21</v>
      </c>
      <c r="F38" s="48">
        <v>2.92</v>
      </c>
      <c r="G38" s="48">
        <v>2.2599999999999998</v>
      </c>
      <c r="H38" s="48">
        <v>2.74</v>
      </c>
      <c r="I38" s="48">
        <v>1.1499999999999999</v>
      </c>
      <c r="J38" s="48">
        <v>4.58</v>
      </c>
    </row>
    <row r="39" spans="1:10" s="3" customFormat="1" ht="12.75" customHeight="1">
      <c r="A39" s="47">
        <v>41548</v>
      </c>
      <c r="B39" s="48">
        <v>1.03</v>
      </c>
      <c r="C39" s="48">
        <v>1.1000000000000001</v>
      </c>
      <c r="D39" s="48">
        <v>7.0000000000000007E-2</v>
      </c>
      <c r="E39" s="48">
        <v>2.12</v>
      </c>
      <c r="F39" s="48">
        <v>3.05</v>
      </c>
      <c r="G39" s="48">
        <v>2.1800000000000002</v>
      </c>
      <c r="H39" s="48">
        <v>2.81</v>
      </c>
      <c r="I39" s="48">
        <v>1.1000000000000001</v>
      </c>
      <c r="J39" s="48">
        <v>4.3</v>
      </c>
    </row>
    <row r="40" spans="1:10" s="3" customFormat="1" ht="12.75" customHeight="1">
      <c r="A40" s="47">
        <v>41579</v>
      </c>
      <c r="B40" s="48">
        <v>0.84</v>
      </c>
      <c r="C40" s="48">
        <v>1.02</v>
      </c>
      <c r="D40" s="48">
        <v>0.09</v>
      </c>
      <c r="E40" s="48">
        <v>2.1</v>
      </c>
      <c r="F40" s="48">
        <v>2.91</v>
      </c>
      <c r="G40" s="48">
        <v>2.0099999999999998</v>
      </c>
      <c r="H40" s="48">
        <v>2.68</v>
      </c>
      <c r="I40" s="48">
        <v>1.02</v>
      </c>
      <c r="J40" s="48">
        <v>4.57</v>
      </c>
    </row>
    <row r="41" spans="1:10" s="3" customFormat="1" ht="12.75" customHeight="1">
      <c r="A41" s="47">
        <v>41609</v>
      </c>
      <c r="B41" s="48">
        <v>0.78</v>
      </c>
      <c r="C41" s="48">
        <v>1.1000000000000001</v>
      </c>
      <c r="D41" s="48">
        <v>0.05</v>
      </c>
      <c r="E41" s="48">
        <v>2.11</v>
      </c>
      <c r="F41" s="48">
        <v>2.95</v>
      </c>
      <c r="G41" s="48">
        <v>2</v>
      </c>
      <c r="H41" s="48">
        <v>2.71</v>
      </c>
      <c r="I41" s="48">
        <v>1.0900000000000001</v>
      </c>
      <c r="J41" s="48">
        <v>4.46</v>
      </c>
    </row>
    <row r="42" spans="1:10" s="3" customFormat="1" ht="12.75" customHeight="1">
      <c r="A42" s="47">
        <v>41640</v>
      </c>
      <c r="B42" s="48">
        <v>1.01</v>
      </c>
      <c r="C42" s="48">
        <v>1.1599999999999999</v>
      </c>
      <c r="D42" s="48">
        <v>0.05</v>
      </c>
      <c r="E42" s="48">
        <v>1.59</v>
      </c>
      <c r="F42" s="48">
        <v>3.37</v>
      </c>
      <c r="G42" s="48">
        <v>2.4300000000000002</v>
      </c>
      <c r="H42" s="48">
        <v>2.99</v>
      </c>
      <c r="I42" s="48">
        <v>1.19</v>
      </c>
      <c r="J42" s="48">
        <v>4.49</v>
      </c>
    </row>
    <row r="43" spans="1:10" s="3" customFormat="1" ht="12.75" customHeight="1">
      <c r="A43" s="47">
        <v>41671</v>
      </c>
      <c r="B43" s="48">
        <v>0.96</v>
      </c>
      <c r="C43" s="48">
        <v>1.1599999999999999</v>
      </c>
      <c r="D43" s="48">
        <v>0.05</v>
      </c>
      <c r="E43" s="48">
        <v>1.92</v>
      </c>
      <c r="F43" s="48">
        <v>3.15</v>
      </c>
      <c r="G43" s="48">
        <v>2.5299999999999998</v>
      </c>
      <c r="H43" s="48">
        <v>2.89</v>
      </c>
      <c r="I43" s="48">
        <v>1.21</v>
      </c>
      <c r="J43" s="48">
        <v>4.7699999999999996</v>
      </c>
    </row>
    <row r="44" spans="1:10" s="3" customFormat="1" ht="12.75" customHeight="1">
      <c r="A44" s="47">
        <v>41699</v>
      </c>
      <c r="B44" s="48">
        <v>0.95</v>
      </c>
      <c r="C44" s="48">
        <v>1.27</v>
      </c>
      <c r="D44" s="48">
        <v>0.04</v>
      </c>
      <c r="E44" s="48">
        <v>1.93</v>
      </c>
      <c r="F44" s="48">
        <v>3.7</v>
      </c>
      <c r="G44" s="48">
        <v>3.18</v>
      </c>
      <c r="H44" s="48">
        <v>3.37</v>
      </c>
      <c r="I44" s="48">
        <v>1.1599999999999999</v>
      </c>
      <c r="J44" s="48">
        <v>5.43</v>
      </c>
    </row>
    <row r="45" spans="1:10" s="3" customFormat="1" ht="12.75" customHeight="1">
      <c r="A45" s="47">
        <v>41731</v>
      </c>
      <c r="B45" s="48">
        <v>1.1599999999999999</v>
      </c>
      <c r="C45" s="48">
        <v>1.36</v>
      </c>
      <c r="D45" s="48">
        <v>0.02</v>
      </c>
      <c r="E45" s="48">
        <v>1.86</v>
      </c>
      <c r="F45" s="48">
        <v>3.69</v>
      </c>
      <c r="G45" s="48">
        <v>3.26</v>
      </c>
      <c r="H45" s="48">
        <v>3.35</v>
      </c>
      <c r="I45" s="48">
        <v>1.25</v>
      </c>
      <c r="J45" s="48">
        <v>5.62</v>
      </c>
    </row>
    <row r="46" spans="1:10" s="3" customFormat="1" ht="12.75" customHeight="1">
      <c r="A46" s="47">
        <v>41762</v>
      </c>
      <c r="B46" s="48">
        <v>1.01</v>
      </c>
      <c r="C46" s="48">
        <v>1.34</v>
      </c>
      <c r="D46" s="48">
        <v>0.03</v>
      </c>
      <c r="E46" s="48">
        <v>1.36</v>
      </c>
      <c r="F46" s="48">
        <v>3.37</v>
      </c>
      <c r="G46" s="48">
        <v>3.14</v>
      </c>
      <c r="H46" s="48">
        <v>3.03</v>
      </c>
      <c r="I46" s="48">
        <v>1.23</v>
      </c>
      <c r="J46" s="48">
        <v>5.41</v>
      </c>
    </row>
    <row r="47" spans="1:10" s="3" customFormat="1" ht="12.75" customHeight="1">
      <c r="A47" s="47">
        <v>41791</v>
      </c>
      <c r="B47" s="48">
        <v>0.94</v>
      </c>
      <c r="C47" s="48">
        <v>1.36</v>
      </c>
      <c r="D47" s="48">
        <v>0.03</v>
      </c>
      <c r="E47" s="48">
        <v>1.65</v>
      </c>
      <c r="F47" s="48">
        <v>3.38</v>
      </c>
      <c r="G47" s="48">
        <v>3.09</v>
      </c>
      <c r="H47" s="48">
        <v>3.09</v>
      </c>
      <c r="I47" s="48">
        <v>1.35</v>
      </c>
      <c r="J47" s="48">
        <v>5.29</v>
      </c>
    </row>
    <row r="48" spans="1:10" s="3" customFormat="1" ht="12.75" customHeight="1">
      <c r="A48" s="47">
        <v>41821</v>
      </c>
      <c r="B48" s="48">
        <v>1.27</v>
      </c>
      <c r="C48" s="48">
        <v>1.44</v>
      </c>
      <c r="D48" s="48">
        <v>0.03</v>
      </c>
      <c r="E48" s="48">
        <v>1.6</v>
      </c>
      <c r="F48" s="48">
        <v>3.39</v>
      </c>
      <c r="G48" s="48">
        <v>3.27</v>
      </c>
      <c r="H48" s="48">
        <v>3.1</v>
      </c>
      <c r="I48" s="48">
        <v>1.1499999999999999</v>
      </c>
      <c r="J48" s="48">
        <v>5.45</v>
      </c>
    </row>
    <row r="49" spans="1:13" s="3" customFormat="1" ht="12.75" customHeight="1">
      <c r="A49" s="47">
        <v>41852</v>
      </c>
      <c r="B49" s="48">
        <v>1.04</v>
      </c>
      <c r="C49" s="48">
        <v>1.3</v>
      </c>
      <c r="D49" s="48">
        <v>0.03</v>
      </c>
      <c r="E49" s="48">
        <v>1.48</v>
      </c>
      <c r="F49" s="48">
        <v>3.02</v>
      </c>
      <c r="G49" s="48">
        <v>3.2</v>
      </c>
      <c r="H49" s="48">
        <v>2.8</v>
      </c>
      <c r="I49" s="48">
        <v>1.17</v>
      </c>
      <c r="J49" s="48">
        <v>5.45</v>
      </c>
    </row>
    <row r="50" spans="1:13" s="3" customFormat="1" ht="12.75" customHeight="1">
      <c r="A50" s="47">
        <v>41883</v>
      </c>
      <c r="B50" s="48">
        <v>0.91</v>
      </c>
      <c r="C50" s="48">
        <v>1.32</v>
      </c>
      <c r="D50" s="48">
        <v>0.03</v>
      </c>
      <c r="E50" s="48">
        <v>1.61</v>
      </c>
      <c r="F50" s="48">
        <v>3.27</v>
      </c>
      <c r="G50" s="48">
        <v>3.53</v>
      </c>
      <c r="H50" s="48">
        <v>3.05</v>
      </c>
      <c r="I50" s="48">
        <v>1.28</v>
      </c>
      <c r="J50" s="48">
        <v>4.9800000000000004</v>
      </c>
    </row>
    <row r="51" spans="1:13" s="3" customFormat="1" ht="12.75" customHeight="1">
      <c r="A51" s="47">
        <v>41913</v>
      </c>
      <c r="B51" s="48">
        <v>0.9</v>
      </c>
      <c r="C51" s="48">
        <v>1.27</v>
      </c>
      <c r="D51" s="48">
        <v>0.03</v>
      </c>
      <c r="E51" s="48">
        <v>1.52</v>
      </c>
      <c r="F51" s="48">
        <v>3</v>
      </c>
      <c r="G51" s="48">
        <v>3.41</v>
      </c>
      <c r="H51" s="48">
        <v>2.82</v>
      </c>
      <c r="I51" s="48">
        <v>0.97</v>
      </c>
      <c r="J51" s="48">
        <v>4.88</v>
      </c>
    </row>
    <row r="52" spans="1:13" s="3" customFormat="1" ht="12.75" customHeight="1">
      <c r="A52" s="47">
        <v>41944</v>
      </c>
      <c r="B52" s="48">
        <v>0.83</v>
      </c>
      <c r="C52" s="48">
        <v>1.22</v>
      </c>
      <c r="D52" s="48">
        <v>0.04</v>
      </c>
      <c r="E52" s="48">
        <v>2.5499999999999998</v>
      </c>
      <c r="F52" s="48">
        <v>3.06</v>
      </c>
      <c r="G52" s="48">
        <v>2.97</v>
      </c>
      <c r="H52" s="48">
        <v>2.98</v>
      </c>
      <c r="I52" s="48">
        <v>1.03</v>
      </c>
      <c r="J52" s="48">
        <v>5.16</v>
      </c>
    </row>
    <row r="53" spans="1:13" s="3" customFormat="1" ht="12.75" customHeight="1">
      <c r="A53" s="47">
        <v>41974</v>
      </c>
      <c r="B53" s="48">
        <v>0.75</v>
      </c>
      <c r="C53" s="48">
        <v>1.24</v>
      </c>
      <c r="D53" s="48">
        <v>0.05</v>
      </c>
      <c r="E53" s="48">
        <v>4.01</v>
      </c>
      <c r="F53" s="48">
        <v>3.31</v>
      </c>
      <c r="G53" s="48">
        <v>2.78</v>
      </c>
      <c r="H53" s="48">
        <v>3.36</v>
      </c>
      <c r="I53" s="48">
        <v>1.04</v>
      </c>
      <c r="J53" s="48">
        <v>5.01</v>
      </c>
    </row>
    <row r="54" spans="1:13" s="3" customFormat="1" ht="12.75" customHeight="1">
      <c r="A54" s="47">
        <v>42005</v>
      </c>
      <c r="B54" s="48">
        <v>1.1200000000000001</v>
      </c>
      <c r="C54" s="48">
        <v>1.43</v>
      </c>
      <c r="D54" s="48">
        <v>0.06</v>
      </c>
      <c r="E54" s="48">
        <v>4.08</v>
      </c>
      <c r="F54" s="48">
        <v>3.65</v>
      </c>
      <c r="G54" s="48">
        <v>3.28</v>
      </c>
      <c r="H54" s="48">
        <v>3.67</v>
      </c>
      <c r="I54" s="48">
        <v>1.26</v>
      </c>
      <c r="J54" s="48">
        <v>5.74</v>
      </c>
    </row>
    <row r="55" spans="1:13" s="3" customFormat="1" ht="12.75" customHeight="1">
      <c r="A55" s="47">
        <v>42036</v>
      </c>
      <c r="B55" s="48">
        <v>1.28</v>
      </c>
      <c r="C55" s="48">
        <v>1.68</v>
      </c>
      <c r="D55" s="48">
        <v>0.05</v>
      </c>
      <c r="E55" s="48">
        <v>4.92</v>
      </c>
      <c r="F55" s="48">
        <v>4.0999999999999996</v>
      </c>
      <c r="G55" s="48">
        <v>3.52</v>
      </c>
      <c r="H55" s="48">
        <v>4.16</v>
      </c>
      <c r="I55" s="48">
        <v>1.52</v>
      </c>
      <c r="J55" s="48">
        <v>7.7</v>
      </c>
    </row>
    <row r="56" spans="1:13" s="3" customFormat="1" ht="12.75" customHeight="1">
      <c r="A56" s="47">
        <v>42064</v>
      </c>
      <c r="B56" s="48">
        <v>1.1599999999999999</v>
      </c>
      <c r="C56" s="48">
        <v>1.82</v>
      </c>
      <c r="D56" s="48">
        <v>0.04</v>
      </c>
      <c r="E56" s="48">
        <v>3.62</v>
      </c>
      <c r="F56" s="48">
        <v>4.17</v>
      </c>
      <c r="G56" s="48">
        <v>4.1100000000000003</v>
      </c>
      <c r="H56" s="48">
        <v>4.08</v>
      </c>
      <c r="I56" s="48">
        <v>1.45</v>
      </c>
      <c r="J56" s="48">
        <v>7.73</v>
      </c>
    </row>
    <row r="57" spans="1:13" ht="13.8">
      <c r="A57" s="47">
        <v>42095</v>
      </c>
      <c r="B57" s="48">
        <v>1.27</v>
      </c>
      <c r="C57" s="48">
        <v>1.9</v>
      </c>
      <c r="D57" s="48">
        <v>0.04</v>
      </c>
      <c r="E57" s="48">
        <v>2.73</v>
      </c>
      <c r="F57" s="48">
        <v>3.92</v>
      </c>
      <c r="G57" s="48">
        <v>4.12</v>
      </c>
      <c r="H57" s="48">
        <v>3.77</v>
      </c>
      <c r="I57" s="48">
        <v>1.72</v>
      </c>
      <c r="J57" s="48">
        <v>7.83</v>
      </c>
    </row>
    <row r="58" spans="1:13" ht="13.8">
      <c r="A58" s="47">
        <v>42125</v>
      </c>
      <c r="B58" s="48">
        <v>1.2</v>
      </c>
      <c r="C58" s="48">
        <v>1.89</v>
      </c>
      <c r="D58" s="48">
        <v>0.05</v>
      </c>
      <c r="E58" s="48">
        <v>2.66</v>
      </c>
      <c r="F58" s="48">
        <v>3.67</v>
      </c>
      <c r="G58" s="48">
        <v>3.69</v>
      </c>
      <c r="H58" s="48">
        <v>3.52</v>
      </c>
      <c r="I58" s="48">
        <v>1.78</v>
      </c>
      <c r="J58" s="48">
        <v>7.67</v>
      </c>
    </row>
    <row r="59" spans="1:13" ht="13.8">
      <c r="A59" s="47">
        <v>42156</v>
      </c>
      <c r="B59" s="48">
        <v>1.1399999999999999</v>
      </c>
      <c r="C59" s="48">
        <v>1.9</v>
      </c>
      <c r="D59" s="48">
        <v>0.04</v>
      </c>
      <c r="E59" s="48">
        <v>2.34</v>
      </c>
      <c r="F59" s="48">
        <v>4.3499999999999996</v>
      </c>
      <c r="G59" s="48">
        <v>3.56</v>
      </c>
      <c r="H59" s="48">
        <v>3.97</v>
      </c>
      <c r="I59" s="48">
        <v>1.71</v>
      </c>
      <c r="J59" s="48">
        <v>7.23</v>
      </c>
    </row>
    <row r="60" spans="1:13" ht="13.8">
      <c r="A60" s="47">
        <v>42186</v>
      </c>
      <c r="B60" s="48">
        <v>1.1499999999999999</v>
      </c>
      <c r="C60" s="48">
        <v>1.91</v>
      </c>
      <c r="D60" s="48">
        <v>0.03</v>
      </c>
      <c r="E60" s="48">
        <v>2.44</v>
      </c>
      <c r="F60" s="48">
        <v>4.17</v>
      </c>
      <c r="G60" s="48">
        <v>4.1399999999999997</v>
      </c>
      <c r="H60" s="48">
        <v>3.91</v>
      </c>
      <c r="I60" s="48">
        <v>1.94</v>
      </c>
      <c r="J60" s="48">
        <v>7.86</v>
      </c>
      <c r="K60" s="3"/>
      <c r="L60" s="3"/>
      <c r="M60" s="3"/>
    </row>
    <row r="61" spans="1:13" ht="13.8">
      <c r="A61" s="47">
        <v>42217</v>
      </c>
      <c r="B61" s="48">
        <v>1.08</v>
      </c>
      <c r="C61" s="48">
        <v>1.84</v>
      </c>
      <c r="D61" s="48">
        <v>0.03</v>
      </c>
      <c r="E61" s="48">
        <v>2.2200000000000002</v>
      </c>
      <c r="F61" s="48">
        <v>4.2300000000000004</v>
      </c>
      <c r="G61" s="48">
        <v>4.6900000000000004</v>
      </c>
      <c r="H61" s="48">
        <v>3.98</v>
      </c>
      <c r="I61" s="48">
        <v>1.82</v>
      </c>
      <c r="J61" s="48">
        <v>7.48</v>
      </c>
    </row>
    <row r="62" spans="1:13" ht="13.8">
      <c r="A62" s="47">
        <v>42248</v>
      </c>
      <c r="B62" s="48">
        <v>1.03</v>
      </c>
      <c r="C62" s="48">
        <v>1.89</v>
      </c>
      <c r="D62" s="48">
        <v>0.03</v>
      </c>
      <c r="E62" s="48">
        <v>2.95</v>
      </c>
      <c r="F62" s="48">
        <v>4.08</v>
      </c>
      <c r="G62" s="48">
        <v>5.09</v>
      </c>
      <c r="H62" s="48">
        <v>4.0199999999999996</v>
      </c>
      <c r="I62" s="48">
        <v>1.96</v>
      </c>
      <c r="J62" s="48">
        <v>7.21</v>
      </c>
    </row>
    <row r="63" spans="1:13" ht="13.8">
      <c r="A63" s="47">
        <v>42278</v>
      </c>
      <c r="B63" s="48">
        <v>1.08</v>
      </c>
      <c r="C63" s="48">
        <v>2.08</v>
      </c>
      <c r="D63" s="48">
        <v>0.03</v>
      </c>
      <c r="E63" s="48">
        <v>3.47</v>
      </c>
      <c r="F63" s="48">
        <v>4.29</v>
      </c>
      <c r="G63" s="48">
        <v>5.05</v>
      </c>
      <c r="H63" s="48">
        <v>4.25</v>
      </c>
      <c r="I63" s="48">
        <v>1.96</v>
      </c>
      <c r="J63" s="48">
        <v>7.76</v>
      </c>
    </row>
    <row r="64" spans="1:13" ht="13.8">
      <c r="A64" s="47">
        <v>42309</v>
      </c>
      <c r="B64" s="48">
        <v>0.97</v>
      </c>
      <c r="C64" s="48">
        <v>2.09</v>
      </c>
      <c r="D64" s="48">
        <v>0.05</v>
      </c>
      <c r="E64" s="48">
        <v>3.23</v>
      </c>
      <c r="F64" s="48">
        <v>4.0999999999999996</v>
      </c>
      <c r="G64" s="48">
        <v>4.63</v>
      </c>
      <c r="H64" s="48">
        <v>4.03</v>
      </c>
      <c r="I64" s="48">
        <v>1.86</v>
      </c>
      <c r="J64" s="48">
        <v>7.68</v>
      </c>
    </row>
    <row r="65" spans="1:10" ht="13.8">
      <c r="A65" s="47">
        <v>42339</v>
      </c>
      <c r="B65" s="48">
        <v>0.82</v>
      </c>
      <c r="C65" s="48">
        <v>2.11</v>
      </c>
      <c r="D65" s="48">
        <v>0.05</v>
      </c>
      <c r="E65" s="48">
        <v>2.54</v>
      </c>
      <c r="F65" s="48">
        <v>4.17</v>
      </c>
      <c r="G65" s="48">
        <v>3.57</v>
      </c>
      <c r="H65" s="48">
        <v>3.9</v>
      </c>
      <c r="I65" s="48">
        <v>1.71</v>
      </c>
      <c r="J65" s="48">
        <v>7.15</v>
      </c>
    </row>
    <row r="66" spans="1:10" ht="13.8">
      <c r="A66" s="47">
        <v>42370</v>
      </c>
      <c r="B66" s="48">
        <v>1.53</v>
      </c>
      <c r="C66" s="48">
        <v>2.14</v>
      </c>
      <c r="D66" s="48">
        <v>0.04</v>
      </c>
      <c r="E66" s="48">
        <v>3.68</v>
      </c>
      <c r="F66" s="48">
        <v>4.3899999999999997</v>
      </c>
      <c r="G66" s="48">
        <v>4.12</v>
      </c>
      <c r="H66" s="48">
        <v>4.2699999999999996</v>
      </c>
      <c r="I66" s="48">
        <v>2.11</v>
      </c>
      <c r="J66" s="48">
        <v>8.14</v>
      </c>
    </row>
    <row r="67" spans="1:10" ht="13.8">
      <c r="A67" s="47">
        <v>42401</v>
      </c>
      <c r="B67" s="48">
        <v>1.68</v>
      </c>
      <c r="C67" s="48">
        <v>2.2000000000000002</v>
      </c>
      <c r="D67" s="48">
        <v>0.04</v>
      </c>
      <c r="E67" s="48">
        <v>4.12</v>
      </c>
      <c r="F67" s="48">
        <v>5.22</v>
      </c>
      <c r="G67" s="48">
        <v>4.75</v>
      </c>
      <c r="H67" s="48">
        <v>5.04</v>
      </c>
      <c r="I67" s="48">
        <v>2.1</v>
      </c>
      <c r="J67" s="48">
        <v>7.63</v>
      </c>
    </row>
    <row r="68" spans="1:10" ht="13.8">
      <c r="A68" s="47">
        <v>42430</v>
      </c>
      <c r="B68" s="48">
        <v>1.43</v>
      </c>
      <c r="C68" s="48">
        <v>2.21</v>
      </c>
      <c r="D68" s="48">
        <v>0.04</v>
      </c>
      <c r="E68" s="48">
        <v>5.34</v>
      </c>
      <c r="F68" s="48">
        <v>5.31</v>
      </c>
      <c r="G68" s="48">
        <v>4.95</v>
      </c>
      <c r="H68" s="48">
        <v>5.28</v>
      </c>
      <c r="I68" s="48">
        <v>2.06</v>
      </c>
      <c r="J68" s="48">
        <v>8.49</v>
      </c>
    </row>
    <row r="69" spans="1:10" ht="13.8">
      <c r="A69" s="47">
        <v>42461</v>
      </c>
      <c r="B69" s="48">
        <v>1.4</v>
      </c>
      <c r="C69" s="48">
        <v>2.09</v>
      </c>
      <c r="D69" s="48">
        <v>0.06</v>
      </c>
      <c r="E69" s="48">
        <v>5.12</v>
      </c>
      <c r="F69" s="48">
        <v>4.67</v>
      </c>
      <c r="G69" s="48">
        <v>4.51</v>
      </c>
      <c r="H69" s="48">
        <v>4.71</v>
      </c>
      <c r="I69" s="48">
        <v>2.44</v>
      </c>
      <c r="J69" s="48">
        <v>8.7200000000000006</v>
      </c>
    </row>
    <row r="70" spans="1:10" ht="13.8">
      <c r="A70" s="47">
        <v>42491</v>
      </c>
      <c r="B70" s="48">
        <v>1.43</v>
      </c>
      <c r="C70" s="48">
        <v>2.2400000000000002</v>
      </c>
      <c r="D70" s="48">
        <v>0.06</v>
      </c>
      <c r="E70" s="48">
        <v>5.85</v>
      </c>
      <c r="F70" s="48">
        <v>4.8600000000000003</v>
      </c>
      <c r="G70" s="48">
        <v>5.38</v>
      </c>
      <c r="H70" s="48">
        <v>5.03</v>
      </c>
      <c r="I70" s="48">
        <v>2.38</v>
      </c>
      <c r="J70" s="48">
        <v>8.1300000000000008</v>
      </c>
    </row>
    <row r="71" spans="1:10" ht="13.8">
      <c r="A71" s="47">
        <v>42522</v>
      </c>
      <c r="B71" s="48">
        <v>0.83</v>
      </c>
      <c r="C71" s="48">
        <v>2.0099999999999998</v>
      </c>
      <c r="D71" s="48">
        <v>0.06</v>
      </c>
      <c r="E71" s="48">
        <v>4</v>
      </c>
      <c r="F71" s="48">
        <v>4.38</v>
      </c>
      <c r="G71" s="48">
        <v>4.18</v>
      </c>
      <c r="H71" s="48">
        <v>4.3099999999999996</v>
      </c>
      <c r="I71" s="48">
        <v>2.12</v>
      </c>
      <c r="J71" s="48">
        <v>8.1300000000000008</v>
      </c>
    </row>
    <row r="72" spans="1:10" ht="13.8">
      <c r="A72" s="47">
        <v>42552</v>
      </c>
      <c r="B72" s="48">
        <v>1.1599999999999999</v>
      </c>
      <c r="C72" s="48">
        <v>1.94</v>
      </c>
      <c r="D72" s="48">
        <v>0.04</v>
      </c>
      <c r="E72" s="48">
        <v>4.32</v>
      </c>
      <c r="F72" s="48">
        <v>4.4000000000000004</v>
      </c>
      <c r="G72" s="48">
        <v>4.43</v>
      </c>
      <c r="H72" s="48">
        <v>4.3899999999999997</v>
      </c>
      <c r="I72" s="48">
        <v>1.9</v>
      </c>
      <c r="J72" s="48">
        <v>7.91</v>
      </c>
    </row>
    <row r="73" spans="1:10" ht="13.8">
      <c r="A73" s="47">
        <v>42583</v>
      </c>
      <c r="B73" s="48">
        <v>1.1200000000000001</v>
      </c>
      <c r="C73" s="48">
        <v>1.9</v>
      </c>
      <c r="D73" s="48">
        <v>0.03</v>
      </c>
      <c r="E73" s="48">
        <v>3.96</v>
      </c>
      <c r="F73" s="48">
        <v>4.49</v>
      </c>
      <c r="G73" s="48">
        <v>5.15</v>
      </c>
      <c r="H73" s="48">
        <v>4.47</v>
      </c>
      <c r="I73" s="48">
        <v>1.78</v>
      </c>
      <c r="J73" s="48">
        <v>7.17</v>
      </c>
    </row>
    <row r="74" spans="1:10" ht="13.8">
      <c r="A74" s="47">
        <v>42614</v>
      </c>
      <c r="B74" s="48">
        <v>0.8</v>
      </c>
      <c r="C74" s="48">
        <v>1.91</v>
      </c>
      <c r="D74" s="48">
        <v>0.03</v>
      </c>
      <c r="E74" s="48">
        <v>3.28</v>
      </c>
      <c r="F74" s="48">
        <v>4.24</v>
      </c>
      <c r="G74" s="48">
        <v>5.69</v>
      </c>
      <c r="H74" s="48">
        <v>4.25</v>
      </c>
      <c r="I74" s="48">
        <v>1.87</v>
      </c>
      <c r="J74" s="48">
        <v>7.24</v>
      </c>
    </row>
    <row r="75" spans="1:10" ht="13.8">
      <c r="A75" s="47">
        <v>42644</v>
      </c>
      <c r="B75" s="48">
        <v>0.73</v>
      </c>
      <c r="C75" s="48">
        <v>1.95</v>
      </c>
      <c r="D75" s="48">
        <v>0.03</v>
      </c>
      <c r="E75" s="48">
        <v>4.33</v>
      </c>
      <c r="F75" s="48">
        <v>4.62</v>
      </c>
      <c r="G75" s="48">
        <v>5.61</v>
      </c>
      <c r="H75" s="48">
        <v>4.66</v>
      </c>
      <c r="I75" s="48">
        <v>1.91</v>
      </c>
      <c r="J75" s="48">
        <v>7.09</v>
      </c>
    </row>
    <row r="76" spans="1:10" ht="13.8">
      <c r="A76" s="47">
        <v>42675</v>
      </c>
      <c r="B76" s="48">
        <v>0.68</v>
      </c>
      <c r="C76" s="48">
        <v>1.91</v>
      </c>
      <c r="D76" s="48">
        <v>0.04</v>
      </c>
      <c r="E76" s="48">
        <v>3.8</v>
      </c>
      <c r="F76" s="48">
        <v>4.49</v>
      </c>
      <c r="G76" s="48">
        <v>5.38</v>
      </c>
      <c r="H76" s="48">
        <v>4.47</v>
      </c>
      <c r="I76" s="48">
        <v>1.89</v>
      </c>
      <c r="J76" s="48">
        <v>7.46</v>
      </c>
    </row>
    <row r="77" spans="1:10" ht="13.8">
      <c r="A77" s="47">
        <v>42705</v>
      </c>
      <c r="B77" s="48">
        <v>0.55000000000000004</v>
      </c>
      <c r="C77" s="48">
        <v>1.69</v>
      </c>
      <c r="D77" s="48">
        <v>0.04</v>
      </c>
      <c r="E77" s="48">
        <v>4.12</v>
      </c>
      <c r="F77" s="48">
        <v>4.99</v>
      </c>
      <c r="G77" s="48">
        <v>4.18</v>
      </c>
      <c r="H77" s="48">
        <v>4.82</v>
      </c>
      <c r="I77" s="48">
        <v>1.66</v>
      </c>
      <c r="J77" s="48">
        <v>7.89</v>
      </c>
    </row>
    <row r="78" spans="1:10" ht="13.8">
      <c r="A78" s="47">
        <v>42736</v>
      </c>
      <c r="B78" s="48">
        <v>1.1499999999999999</v>
      </c>
      <c r="C78" s="48">
        <v>1.75</v>
      </c>
      <c r="D78" s="48">
        <v>0.03</v>
      </c>
      <c r="E78" s="48">
        <v>8.1</v>
      </c>
      <c r="F78" s="48">
        <v>5.47</v>
      </c>
      <c r="G78" s="48">
        <v>5.27</v>
      </c>
      <c r="H78" s="48">
        <v>5.8</v>
      </c>
      <c r="I78" s="48">
        <v>1.92</v>
      </c>
      <c r="J78" s="48">
        <v>7.22</v>
      </c>
    </row>
    <row r="79" spans="1:10" ht="13.8">
      <c r="A79" s="47">
        <v>42767</v>
      </c>
      <c r="B79" s="48">
        <v>0.8</v>
      </c>
      <c r="C79" s="48">
        <v>1.65</v>
      </c>
      <c r="D79" s="48">
        <v>0.03</v>
      </c>
      <c r="E79" s="48">
        <v>8.41</v>
      </c>
      <c r="F79" s="48">
        <v>6.09</v>
      </c>
      <c r="G79" s="48">
        <v>4.96</v>
      </c>
      <c r="H79" s="48">
        <v>6.32</v>
      </c>
      <c r="I79" s="48">
        <v>2.13</v>
      </c>
      <c r="J79" s="48">
        <v>7.71</v>
      </c>
    </row>
    <row r="80" spans="1:10" ht="13.8">
      <c r="A80" s="47">
        <v>42795</v>
      </c>
      <c r="B80" s="48">
        <v>0.76</v>
      </c>
      <c r="C80" s="48">
        <v>1.78</v>
      </c>
      <c r="D80" s="48">
        <v>0.02</v>
      </c>
      <c r="E80" s="48">
        <v>6.92</v>
      </c>
      <c r="F80" s="48">
        <v>4.92</v>
      </c>
      <c r="G80" s="48">
        <v>5.84</v>
      </c>
      <c r="H80" s="48">
        <v>5.25</v>
      </c>
      <c r="I80" s="48">
        <v>1.95</v>
      </c>
      <c r="J80" s="48">
        <v>7.85</v>
      </c>
    </row>
    <row r="81" spans="1:10" ht="13.8">
      <c r="A81" s="47">
        <v>42826</v>
      </c>
      <c r="B81" s="48">
        <v>0.84</v>
      </c>
      <c r="C81" s="48">
        <v>1.69</v>
      </c>
      <c r="D81" s="48">
        <v>0.02</v>
      </c>
      <c r="E81" s="48">
        <v>5.0599999999999996</v>
      </c>
      <c r="F81" s="48">
        <v>4.42</v>
      </c>
      <c r="G81" s="48">
        <v>4.8600000000000003</v>
      </c>
      <c r="H81" s="48">
        <v>4.53</v>
      </c>
      <c r="I81" s="48">
        <v>2.0699999999999998</v>
      </c>
      <c r="J81" s="48">
        <v>7.95</v>
      </c>
    </row>
    <row r="82" spans="1:10" ht="13.8">
      <c r="A82" s="47">
        <v>42856</v>
      </c>
      <c r="B82" s="48">
        <v>0.72</v>
      </c>
      <c r="C82" s="48">
        <v>1.57</v>
      </c>
      <c r="D82" s="48">
        <v>0.02</v>
      </c>
      <c r="E82" s="48">
        <v>4.74</v>
      </c>
      <c r="F82" s="48">
        <v>4.1900000000000004</v>
      </c>
      <c r="G82" s="48">
        <v>4.29</v>
      </c>
      <c r="H82" s="48">
        <v>4.2699999999999996</v>
      </c>
      <c r="I82" s="48">
        <v>1.74</v>
      </c>
      <c r="J82" s="48">
        <v>7.01</v>
      </c>
    </row>
    <row r="83" spans="1:10" ht="14.25" customHeight="1">
      <c r="A83" s="47">
        <v>42887</v>
      </c>
      <c r="B83" s="48">
        <v>1.37</v>
      </c>
      <c r="C83" s="48">
        <v>1.36</v>
      </c>
      <c r="D83" s="48">
        <v>0.02</v>
      </c>
      <c r="E83" s="48">
        <v>2.6</v>
      </c>
      <c r="F83" s="48">
        <v>3.81</v>
      </c>
      <c r="G83" s="48">
        <v>3.72</v>
      </c>
      <c r="H83" s="48">
        <v>3.65</v>
      </c>
      <c r="I83" s="48">
        <v>1.7</v>
      </c>
      <c r="J83" s="48">
        <v>7.34</v>
      </c>
    </row>
    <row r="84" spans="1:10" ht="14.25" customHeight="1">
      <c r="A84" s="47">
        <v>42917</v>
      </c>
      <c r="B84" s="48">
        <v>0.84</v>
      </c>
      <c r="C84" s="48">
        <v>1.26</v>
      </c>
      <c r="D84" s="48">
        <v>0.02</v>
      </c>
      <c r="E84" s="48">
        <v>3.47</v>
      </c>
      <c r="F84" s="48">
        <v>4.13</v>
      </c>
      <c r="G84" s="48">
        <v>3.21</v>
      </c>
      <c r="H84" s="48">
        <v>4</v>
      </c>
      <c r="I84" s="48">
        <v>1.62</v>
      </c>
      <c r="J84" s="48">
        <v>7.28</v>
      </c>
    </row>
    <row r="85" spans="1:10" ht="14.25" customHeight="1">
      <c r="A85" s="47">
        <v>42948</v>
      </c>
      <c r="B85" s="48">
        <v>0.43</v>
      </c>
      <c r="C85" s="48">
        <v>1.1299999999999999</v>
      </c>
      <c r="D85" s="48">
        <v>0.02</v>
      </c>
      <c r="E85" s="48">
        <v>3.45</v>
      </c>
      <c r="F85" s="48">
        <v>3.92</v>
      </c>
      <c r="G85" s="48">
        <v>3.38</v>
      </c>
      <c r="H85" s="48">
        <v>3.84</v>
      </c>
      <c r="I85" s="48">
        <v>1.32</v>
      </c>
      <c r="J85" s="48">
        <v>6.38</v>
      </c>
    </row>
    <row r="86" spans="1:10" ht="14.25" customHeight="1">
      <c r="A86" s="47">
        <v>42979</v>
      </c>
      <c r="B86" s="48">
        <v>0.39</v>
      </c>
      <c r="C86" s="48">
        <v>1.08</v>
      </c>
      <c r="D86" s="48">
        <v>0.04</v>
      </c>
      <c r="E86" s="48">
        <v>5.58</v>
      </c>
      <c r="F86" s="48">
        <v>3.64</v>
      </c>
      <c r="G86" s="48">
        <v>2.87</v>
      </c>
      <c r="H86" s="48">
        <v>3.84</v>
      </c>
      <c r="I86" s="48">
        <v>1.26</v>
      </c>
      <c r="J86" s="48">
        <v>6.64</v>
      </c>
    </row>
    <row r="87" spans="1:10" ht="13.8">
      <c r="A87" s="47">
        <v>43009</v>
      </c>
      <c r="B87" s="48">
        <v>0.43</v>
      </c>
      <c r="C87" s="48">
        <v>1.1200000000000001</v>
      </c>
      <c r="D87" s="48">
        <v>0.06</v>
      </c>
      <c r="E87" s="48">
        <v>5.0599999999999996</v>
      </c>
      <c r="F87" s="48">
        <v>3.42</v>
      </c>
      <c r="G87" s="48">
        <v>3.32</v>
      </c>
      <c r="H87" s="48">
        <v>3.61</v>
      </c>
      <c r="I87" s="48">
        <v>1.29</v>
      </c>
      <c r="J87" s="48">
        <v>6.23</v>
      </c>
    </row>
    <row r="88" spans="1:10" ht="13.8">
      <c r="A88" s="47">
        <v>43040</v>
      </c>
      <c r="B88" s="48">
        <v>0.36</v>
      </c>
      <c r="C88" s="48">
        <v>1.05</v>
      </c>
      <c r="D88" s="48">
        <v>0.05</v>
      </c>
      <c r="E88" s="48">
        <v>5.08</v>
      </c>
      <c r="F88" s="48">
        <v>3.67</v>
      </c>
      <c r="G88" s="48">
        <v>2.98</v>
      </c>
      <c r="H88" s="48">
        <v>3.81</v>
      </c>
      <c r="I88" s="48">
        <v>1.24</v>
      </c>
      <c r="J88" s="48">
        <v>6.7</v>
      </c>
    </row>
    <row r="89" spans="1:10" ht="13.8">
      <c r="A89" s="47">
        <v>43070</v>
      </c>
      <c r="B89" s="48">
        <v>0.35</v>
      </c>
      <c r="C89" s="48">
        <v>0.97</v>
      </c>
      <c r="D89" s="48">
        <v>0.02</v>
      </c>
      <c r="E89" s="48">
        <v>5.65</v>
      </c>
      <c r="F89" s="48">
        <v>3.64</v>
      </c>
      <c r="G89" s="48">
        <v>2.17</v>
      </c>
      <c r="H89" s="48">
        <v>3.81</v>
      </c>
      <c r="I89" s="48">
        <v>1.37</v>
      </c>
      <c r="J89" s="48">
        <v>7.41</v>
      </c>
    </row>
    <row r="90" spans="1:10" ht="13.8">
      <c r="A90" s="47">
        <v>43101</v>
      </c>
      <c r="B90" s="48">
        <v>0.77</v>
      </c>
      <c r="C90" s="48">
        <v>1.02</v>
      </c>
      <c r="D90" s="48">
        <v>0.1</v>
      </c>
      <c r="E90" s="48">
        <v>4.79</v>
      </c>
      <c r="F90" s="48">
        <v>3.84</v>
      </c>
      <c r="G90" s="48">
        <v>2.59</v>
      </c>
      <c r="H90" s="48">
        <v>3.89</v>
      </c>
      <c r="I90" s="48">
        <v>1.38</v>
      </c>
      <c r="J90" s="48">
        <v>6.57</v>
      </c>
    </row>
    <row r="91" spans="1:10" ht="13.8">
      <c r="A91" s="47">
        <v>43132</v>
      </c>
      <c r="B91" s="48">
        <v>0.54</v>
      </c>
      <c r="C91" s="48">
        <v>1.01</v>
      </c>
      <c r="D91" s="48">
        <v>0.02</v>
      </c>
      <c r="E91" s="48">
        <v>3.99</v>
      </c>
      <c r="F91" s="48">
        <v>3.68</v>
      </c>
      <c r="G91" s="48">
        <v>2.78</v>
      </c>
      <c r="H91" s="48">
        <v>3.67</v>
      </c>
      <c r="I91" s="48">
        <v>1.24</v>
      </c>
      <c r="J91" s="48">
        <v>6.99</v>
      </c>
    </row>
    <row r="92" spans="1:10" ht="13.8">
      <c r="A92" s="47">
        <v>43160</v>
      </c>
      <c r="B92" s="48">
        <v>0.7</v>
      </c>
      <c r="C92" s="48">
        <v>1.22</v>
      </c>
      <c r="D92" s="48">
        <v>0.01</v>
      </c>
      <c r="E92" s="48">
        <v>3.41</v>
      </c>
      <c r="F92" s="48">
        <v>3.66</v>
      </c>
      <c r="G92" s="48">
        <v>2.4500000000000002</v>
      </c>
      <c r="H92" s="48">
        <v>3.58</v>
      </c>
      <c r="I92" s="48">
        <v>1.23</v>
      </c>
      <c r="J92" s="48">
        <v>7.51</v>
      </c>
    </row>
    <row r="93" spans="1:10" ht="13.8">
      <c r="A93" s="47">
        <v>43191</v>
      </c>
      <c r="B93" s="48">
        <v>0.99</v>
      </c>
      <c r="C93" s="48">
        <v>1.29</v>
      </c>
      <c r="D93" s="48">
        <v>0.01</v>
      </c>
      <c r="E93" s="48">
        <v>3.99</v>
      </c>
      <c r="F93" s="48">
        <v>3.33</v>
      </c>
      <c r="G93" s="48">
        <v>2.5499999999999998</v>
      </c>
      <c r="H93" s="48">
        <v>3.37</v>
      </c>
      <c r="I93" s="48">
        <v>1.3</v>
      </c>
      <c r="J93" s="48">
        <v>7.28</v>
      </c>
    </row>
    <row r="94" spans="1:10" ht="13.8">
      <c r="A94" s="47">
        <v>43221</v>
      </c>
      <c r="B94" s="48">
        <v>0.99</v>
      </c>
      <c r="C94" s="48">
        <v>1.2</v>
      </c>
      <c r="D94" s="48">
        <v>0.02</v>
      </c>
      <c r="E94" s="48">
        <v>2.99</v>
      </c>
      <c r="F94" s="48">
        <v>3.35</v>
      </c>
      <c r="G94" s="48">
        <v>2.36</v>
      </c>
      <c r="H94" s="48">
        <v>3.27</v>
      </c>
      <c r="I94" s="48">
        <v>1.24</v>
      </c>
      <c r="J94" s="48">
        <v>7.01</v>
      </c>
    </row>
    <row r="95" spans="1:10" ht="13.8">
      <c r="A95" s="47">
        <v>43252</v>
      </c>
      <c r="B95" s="48">
        <v>0.49</v>
      </c>
      <c r="C95" s="48">
        <v>1.04</v>
      </c>
      <c r="D95" s="48">
        <v>0.01</v>
      </c>
      <c r="E95" s="48">
        <v>4.0599999999999996</v>
      </c>
      <c r="F95" s="48">
        <v>3.62</v>
      </c>
      <c r="G95" s="48">
        <v>1.99</v>
      </c>
      <c r="H95" s="48">
        <v>3.59</v>
      </c>
      <c r="I95" s="48">
        <v>1.2</v>
      </c>
      <c r="J95" s="48">
        <v>7.16</v>
      </c>
    </row>
    <row r="96" spans="1:10" ht="13.8">
      <c r="A96" s="47">
        <v>43282</v>
      </c>
      <c r="B96" s="48">
        <v>0.54</v>
      </c>
      <c r="C96" s="48">
        <v>1.03</v>
      </c>
      <c r="D96" s="48">
        <v>0.01</v>
      </c>
      <c r="E96" s="48">
        <v>3.95</v>
      </c>
      <c r="F96" s="48">
        <v>3.45</v>
      </c>
      <c r="G96" s="48">
        <v>2.04</v>
      </c>
      <c r="H96" s="48">
        <v>3.44</v>
      </c>
      <c r="I96" s="48">
        <v>0.96</v>
      </c>
      <c r="J96" s="48">
        <v>7.09</v>
      </c>
    </row>
    <row r="97" spans="1:10" ht="13.8">
      <c r="A97" s="47">
        <v>43313</v>
      </c>
      <c r="B97" s="48">
        <v>0.41</v>
      </c>
      <c r="C97" s="48">
        <v>0.88</v>
      </c>
      <c r="D97" s="48">
        <v>0.01</v>
      </c>
      <c r="E97" s="48">
        <v>2.48</v>
      </c>
      <c r="F97" s="48">
        <v>3.37</v>
      </c>
      <c r="G97" s="48">
        <v>1.88</v>
      </c>
      <c r="H97" s="48">
        <v>3.2</v>
      </c>
      <c r="I97" s="48">
        <v>1.1499999999999999</v>
      </c>
      <c r="J97" s="48">
        <v>6.72</v>
      </c>
    </row>
    <row r="98" spans="1:10" ht="13.8">
      <c r="A98" s="47">
        <v>43344</v>
      </c>
      <c r="B98" s="48">
        <v>0.53</v>
      </c>
      <c r="C98" s="48">
        <v>0.83</v>
      </c>
      <c r="D98" s="48">
        <v>0.01</v>
      </c>
      <c r="E98" s="48">
        <v>3.09</v>
      </c>
      <c r="F98" s="48">
        <v>3.74</v>
      </c>
      <c r="G98" s="48">
        <v>1.73</v>
      </c>
      <c r="H98" s="48">
        <v>3.58</v>
      </c>
      <c r="I98" s="48">
        <v>1.29</v>
      </c>
      <c r="J98" s="48">
        <v>6.86</v>
      </c>
    </row>
    <row r="99" spans="1:10" ht="13.8">
      <c r="A99" s="47">
        <v>43374</v>
      </c>
      <c r="B99" s="48">
        <v>0.44</v>
      </c>
      <c r="C99" s="48">
        <v>0.85</v>
      </c>
      <c r="D99" s="48">
        <v>0.01</v>
      </c>
      <c r="E99" s="48">
        <v>4.74</v>
      </c>
      <c r="F99" s="48">
        <v>3.55</v>
      </c>
      <c r="G99" s="48">
        <v>1.69</v>
      </c>
      <c r="H99" s="48">
        <v>3.58</v>
      </c>
      <c r="I99" s="48">
        <v>1.08</v>
      </c>
      <c r="J99" s="48">
        <v>6.66</v>
      </c>
    </row>
    <row r="100" spans="1:10" ht="13.8">
      <c r="A100" s="47">
        <v>43405</v>
      </c>
      <c r="B100" s="48">
        <v>0.34</v>
      </c>
      <c r="C100" s="48">
        <v>0.84</v>
      </c>
      <c r="D100" s="48">
        <v>0.01</v>
      </c>
      <c r="E100" s="48">
        <v>4.54</v>
      </c>
      <c r="F100" s="48">
        <v>3.18</v>
      </c>
      <c r="G100" s="48">
        <v>1.83</v>
      </c>
      <c r="H100" s="48">
        <v>3.26</v>
      </c>
      <c r="I100" s="48">
        <v>1.1299999999999999</v>
      </c>
      <c r="J100" s="48">
        <v>7.01</v>
      </c>
    </row>
    <row r="101" spans="1:10" ht="13.8">
      <c r="A101" s="47">
        <v>43435</v>
      </c>
      <c r="B101" s="48">
        <v>0.3</v>
      </c>
      <c r="C101" s="48">
        <v>0.86</v>
      </c>
      <c r="D101" s="48">
        <v>0.01</v>
      </c>
      <c r="E101" s="48">
        <v>3.88</v>
      </c>
      <c r="F101" s="48">
        <v>2.97</v>
      </c>
      <c r="G101" s="48">
        <v>1.6</v>
      </c>
      <c r="H101" s="48">
        <v>3</v>
      </c>
      <c r="I101" s="48">
        <v>1.25</v>
      </c>
      <c r="J101" s="48">
        <v>7.42</v>
      </c>
    </row>
    <row r="102" spans="1:10" ht="13.8">
      <c r="A102" s="47">
        <v>43466</v>
      </c>
      <c r="B102" s="48">
        <v>0.49</v>
      </c>
      <c r="C102" s="48">
        <v>0.94</v>
      </c>
      <c r="D102" s="48">
        <v>0.01</v>
      </c>
      <c r="E102" s="48">
        <v>2.33</v>
      </c>
      <c r="F102" s="48">
        <v>3.08</v>
      </c>
      <c r="G102" s="48">
        <v>1.72</v>
      </c>
      <c r="H102" s="48">
        <v>2.93</v>
      </c>
      <c r="I102" s="48">
        <v>1.31</v>
      </c>
      <c r="J102" s="48">
        <v>6.83</v>
      </c>
    </row>
    <row r="103" spans="1:10" ht="13.8">
      <c r="A103" s="47">
        <v>43497</v>
      </c>
      <c r="B103" s="48">
        <v>0.43</v>
      </c>
      <c r="C103" s="48">
        <v>0.88</v>
      </c>
      <c r="D103" s="48">
        <v>0.01</v>
      </c>
      <c r="E103" s="48">
        <v>1.98</v>
      </c>
      <c r="F103" s="48">
        <v>3.18</v>
      </c>
      <c r="G103" s="48">
        <v>1.63</v>
      </c>
      <c r="H103" s="48">
        <v>2.96</v>
      </c>
      <c r="I103" s="48">
        <v>1.35</v>
      </c>
      <c r="J103" s="48">
        <v>7.44</v>
      </c>
    </row>
    <row r="104" spans="1:10" ht="13.8">
      <c r="A104" s="47">
        <v>43525</v>
      </c>
      <c r="B104" s="48">
        <v>0.38</v>
      </c>
      <c r="C104" s="48">
        <v>1.04</v>
      </c>
      <c r="D104" s="48">
        <v>0.01</v>
      </c>
      <c r="E104" s="48">
        <v>2.09</v>
      </c>
      <c r="F104" s="48">
        <v>3.06</v>
      </c>
      <c r="G104" s="48">
        <v>1.64</v>
      </c>
      <c r="H104" s="48">
        <v>2.87</v>
      </c>
      <c r="I104" s="48">
        <v>1.1100000000000001</v>
      </c>
      <c r="J104" s="48">
        <v>7.64</v>
      </c>
    </row>
    <row r="105" spans="1:10" ht="13.8">
      <c r="A105" s="47">
        <v>43556</v>
      </c>
      <c r="B105" s="48">
        <v>0.56999999999999995</v>
      </c>
      <c r="C105" s="48">
        <v>1.17</v>
      </c>
      <c r="D105" s="48">
        <v>0.01</v>
      </c>
      <c r="E105" s="48">
        <v>3.14</v>
      </c>
      <c r="F105" s="48">
        <v>3.25</v>
      </c>
      <c r="G105" s="48">
        <v>1.84</v>
      </c>
      <c r="H105" s="48">
        <v>3.16</v>
      </c>
      <c r="I105" s="48">
        <v>1.21</v>
      </c>
      <c r="J105" s="48">
        <v>7.11</v>
      </c>
    </row>
    <row r="106" spans="1:10" ht="13.8">
      <c r="A106" s="47">
        <v>43586</v>
      </c>
      <c r="B106" s="48">
        <v>0.43</v>
      </c>
      <c r="C106" s="48">
        <v>1.1100000000000001</v>
      </c>
      <c r="D106" s="48">
        <v>0.01</v>
      </c>
      <c r="E106" s="48">
        <v>1.88</v>
      </c>
      <c r="F106" s="48">
        <v>3.36</v>
      </c>
      <c r="G106" s="48">
        <v>1.87</v>
      </c>
      <c r="H106" s="48">
        <v>3.12</v>
      </c>
      <c r="I106" s="48">
        <v>1.02</v>
      </c>
      <c r="J106" s="48">
        <v>6.73</v>
      </c>
    </row>
    <row r="107" spans="1:10" ht="13.8">
      <c r="A107" s="47">
        <v>43617</v>
      </c>
      <c r="B107" s="48">
        <v>0.32</v>
      </c>
      <c r="C107" s="48">
        <v>1.08</v>
      </c>
      <c r="D107" s="48">
        <v>0.01</v>
      </c>
      <c r="E107" s="48">
        <v>2</v>
      </c>
      <c r="F107" s="48">
        <v>3.04</v>
      </c>
      <c r="G107" s="48">
        <v>1.57</v>
      </c>
      <c r="H107" s="48">
        <v>2.84</v>
      </c>
      <c r="I107" s="48">
        <v>1.42</v>
      </c>
      <c r="J107" s="48">
        <v>7.35</v>
      </c>
    </row>
    <row r="108" spans="1:10" ht="13.8">
      <c r="A108" s="47">
        <v>43647</v>
      </c>
      <c r="B108" s="48">
        <v>0.45</v>
      </c>
      <c r="C108" s="48">
        <v>1.56</v>
      </c>
      <c r="D108" s="48">
        <v>0.01</v>
      </c>
      <c r="E108" s="48">
        <v>1.92</v>
      </c>
      <c r="F108" s="48">
        <v>2.99</v>
      </c>
      <c r="G108" s="48">
        <v>1.68</v>
      </c>
      <c r="H108" s="48">
        <v>2.8</v>
      </c>
      <c r="I108" s="48">
        <v>1.36</v>
      </c>
      <c r="J108" s="48">
        <v>7.5</v>
      </c>
    </row>
    <row r="109" spans="1:10" ht="13.8">
      <c r="A109" s="47">
        <v>43678</v>
      </c>
      <c r="B109" s="48">
        <v>0.34</v>
      </c>
      <c r="C109" s="48">
        <v>1.24</v>
      </c>
      <c r="D109" s="48">
        <v>0.01</v>
      </c>
      <c r="E109" s="48">
        <v>1.84</v>
      </c>
      <c r="F109" s="48">
        <v>2.76</v>
      </c>
      <c r="G109" s="48">
        <v>1.79</v>
      </c>
      <c r="H109" s="48">
        <v>2.6</v>
      </c>
      <c r="I109" s="48">
        <v>1.37</v>
      </c>
      <c r="J109" s="48">
        <v>7.36</v>
      </c>
    </row>
    <row r="110" spans="1:10" ht="13.8">
      <c r="A110" s="47">
        <v>43709</v>
      </c>
      <c r="B110" s="48">
        <v>0.45</v>
      </c>
      <c r="C110" s="48">
        <v>1.1399999999999999</v>
      </c>
      <c r="D110" s="48">
        <v>0</v>
      </c>
      <c r="E110" s="48">
        <v>2.08</v>
      </c>
      <c r="F110" s="48">
        <v>2.68</v>
      </c>
      <c r="G110" s="48">
        <v>1.71</v>
      </c>
      <c r="H110" s="48">
        <v>2.56</v>
      </c>
      <c r="I110" s="48">
        <v>1.26</v>
      </c>
      <c r="J110" s="48">
        <v>6.55</v>
      </c>
    </row>
    <row r="111" spans="1:10" ht="13.8">
      <c r="A111" s="47">
        <v>43739</v>
      </c>
      <c r="B111" s="48">
        <v>0.46</v>
      </c>
      <c r="C111" s="48">
        <v>0.98</v>
      </c>
      <c r="D111" s="48">
        <v>0.01</v>
      </c>
      <c r="E111" s="48">
        <v>2.19</v>
      </c>
      <c r="F111" s="48">
        <v>2.72</v>
      </c>
      <c r="G111" s="48">
        <v>1.75</v>
      </c>
      <c r="H111" s="48">
        <v>2.61</v>
      </c>
      <c r="I111" s="48">
        <v>1.0900000000000001</v>
      </c>
      <c r="J111" s="48">
        <v>6.66</v>
      </c>
    </row>
    <row r="112" spans="1:10" ht="13.8">
      <c r="A112" s="47">
        <v>43770</v>
      </c>
      <c r="B112" s="48">
        <v>0.38</v>
      </c>
      <c r="C112" s="48">
        <v>0.93</v>
      </c>
      <c r="D112" s="48">
        <v>0.01</v>
      </c>
      <c r="E112" s="48">
        <v>3.01</v>
      </c>
      <c r="F112" s="48">
        <v>2.74</v>
      </c>
      <c r="G112" s="48">
        <v>1.74</v>
      </c>
      <c r="H112" s="48">
        <v>2.7</v>
      </c>
      <c r="I112" s="48">
        <v>1.1399999999999999</v>
      </c>
      <c r="J112" s="48">
        <v>7.04</v>
      </c>
    </row>
    <row r="113" spans="1:10" ht="13.8">
      <c r="A113" s="47">
        <v>43800</v>
      </c>
      <c r="B113" s="48">
        <v>0.32</v>
      </c>
      <c r="C113" s="48">
        <v>0.98</v>
      </c>
      <c r="D113" s="48">
        <v>0.01</v>
      </c>
      <c r="E113" s="48">
        <v>2.41</v>
      </c>
      <c r="F113" s="48">
        <v>2.85</v>
      </c>
      <c r="G113" s="48">
        <v>1.75</v>
      </c>
      <c r="H113" s="48">
        <v>2.72</v>
      </c>
      <c r="I113" s="48">
        <v>1.18</v>
      </c>
      <c r="J113" s="48">
        <v>7.2</v>
      </c>
    </row>
    <row r="114" spans="1:10" ht="13.8">
      <c r="A114" s="47">
        <v>43831</v>
      </c>
      <c r="B114" s="48">
        <v>0.64</v>
      </c>
      <c r="C114" s="48">
        <v>0.98</v>
      </c>
      <c r="D114" s="48">
        <v>0.01</v>
      </c>
      <c r="E114" s="48">
        <v>2.5</v>
      </c>
      <c r="F114" s="48">
        <v>3.25</v>
      </c>
      <c r="G114" s="48">
        <v>1.84</v>
      </c>
      <c r="H114" s="48">
        <v>3.07</v>
      </c>
      <c r="I114" s="48">
        <v>1.64</v>
      </c>
      <c r="J114" s="48">
        <v>6.84</v>
      </c>
    </row>
    <row r="115" spans="1:10" ht="13.8">
      <c r="A115" s="47">
        <v>43862</v>
      </c>
      <c r="B115" s="48">
        <v>0.52</v>
      </c>
      <c r="C115" s="48">
        <v>1.02</v>
      </c>
      <c r="D115" s="48">
        <v>0.01</v>
      </c>
      <c r="E115" s="48">
        <v>2.2200000000000002</v>
      </c>
      <c r="F115" s="48">
        <v>3.29</v>
      </c>
      <c r="G115" s="48">
        <v>1.89</v>
      </c>
      <c r="H115" s="48">
        <v>3.08</v>
      </c>
      <c r="I115" s="48">
        <v>1.75</v>
      </c>
      <c r="J115" s="48">
        <v>7.05</v>
      </c>
    </row>
    <row r="116" spans="1:10" ht="13.8">
      <c r="A116" s="47">
        <v>43891</v>
      </c>
      <c r="B116" s="48">
        <v>0.39</v>
      </c>
      <c r="C116" s="48">
        <v>1.25</v>
      </c>
      <c r="D116" s="48">
        <v>0.01</v>
      </c>
      <c r="E116" s="48">
        <v>1.19</v>
      </c>
      <c r="F116" s="48">
        <v>3.54</v>
      </c>
      <c r="G116" s="48">
        <v>2.2200000000000002</v>
      </c>
      <c r="H116" s="48">
        <v>3.16</v>
      </c>
      <c r="I116" s="48">
        <v>1.37</v>
      </c>
      <c r="J116" s="48">
        <v>8.08</v>
      </c>
    </row>
    <row r="117" spans="1:10" ht="13.8">
      <c r="A117" s="47">
        <v>43922</v>
      </c>
      <c r="B117" s="48">
        <v>0.85</v>
      </c>
      <c r="C117" s="48">
        <v>2.11</v>
      </c>
      <c r="D117" s="48">
        <v>0.01</v>
      </c>
      <c r="E117" s="48">
        <v>1.1000000000000001</v>
      </c>
      <c r="F117" s="48">
        <v>3.99</v>
      </c>
      <c r="G117" s="48">
        <v>1.98</v>
      </c>
      <c r="H117" s="48">
        <v>3.38</v>
      </c>
      <c r="I117" s="48">
        <v>1.83</v>
      </c>
      <c r="J117" s="48">
        <v>11.02</v>
      </c>
    </row>
    <row r="118" spans="1:10" ht="13.8">
      <c r="A118" s="47">
        <v>43952</v>
      </c>
      <c r="B118" s="48">
        <v>0.64</v>
      </c>
      <c r="C118" s="48">
        <v>2.4</v>
      </c>
      <c r="D118" s="48">
        <v>0.01</v>
      </c>
      <c r="E118" s="48">
        <v>0.62</v>
      </c>
      <c r="F118" s="48">
        <v>2.2999999999999998</v>
      </c>
      <c r="G118" s="48">
        <v>1.1599999999999999</v>
      </c>
      <c r="H118" s="48">
        <v>1.91</v>
      </c>
      <c r="I118" s="48">
        <v>1.77</v>
      </c>
      <c r="J118" s="48">
        <v>11.09</v>
      </c>
    </row>
    <row r="119" spans="1:10" ht="13.8">
      <c r="A119" s="47">
        <v>43983</v>
      </c>
      <c r="B119" s="48">
        <v>1.07</v>
      </c>
      <c r="C119" s="48">
        <v>2.0499999999999998</v>
      </c>
      <c r="D119" s="48">
        <v>0.01</v>
      </c>
      <c r="E119" s="48">
        <v>0.97</v>
      </c>
      <c r="F119" s="48">
        <v>1.92</v>
      </c>
      <c r="G119" s="48">
        <v>0.57999999999999996</v>
      </c>
      <c r="H119" s="48">
        <v>1.67</v>
      </c>
      <c r="I119" s="48">
        <v>1.43</v>
      </c>
      <c r="J119" s="48">
        <v>9.2100000000000009</v>
      </c>
    </row>
    <row r="120" spans="1:10" ht="13.8">
      <c r="A120" s="47">
        <v>44013</v>
      </c>
      <c r="B120" s="48">
        <v>1.03</v>
      </c>
      <c r="C120" s="48">
        <v>1.54</v>
      </c>
      <c r="D120" s="48">
        <v>0</v>
      </c>
      <c r="E120" s="48">
        <v>0.74</v>
      </c>
      <c r="F120" s="48">
        <v>2.0099999999999998</v>
      </c>
      <c r="G120" s="48">
        <v>0.69</v>
      </c>
      <c r="H120" s="48">
        <v>1.71</v>
      </c>
      <c r="I120" s="48">
        <v>1.28</v>
      </c>
      <c r="J120" s="48">
        <v>8.89</v>
      </c>
    </row>
    <row r="121" spans="1:10" ht="13.8">
      <c r="A121" s="47">
        <v>44044</v>
      </c>
      <c r="B121" s="48">
        <v>1.1399999999999999</v>
      </c>
      <c r="C121" s="48">
        <v>1.24</v>
      </c>
      <c r="D121" s="48">
        <v>0</v>
      </c>
      <c r="E121" s="48">
        <v>1.1399999999999999</v>
      </c>
      <c r="F121" s="48">
        <v>2.4700000000000002</v>
      </c>
      <c r="G121" s="48">
        <v>0.75</v>
      </c>
      <c r="H121" s="48">
        <v>2.13</v>
      </c>
      <c r="I121" s="48">
        <v>1.34</v>
      </c>
      <c r="J121" s="48">
        <v>7.03</v>
      </c>
    </row>
    <row r="122" spans="1:10" ht="13.8">
      <c r="A122" s="47">
        <v>44075</v>
      </c>
      <c r="B122" s="48">
        <v>1.21</v>
      </c>
      <c r="C122" s="48">
        <v>0.95</v>
      </c>
      <c r="D122" s="48">
        <v>0</v>
      </c>
      <c r="E122" s="48">
        <v>0.75</v>
      </c>
      <c r="F122" s="48">
        <v>2.2200000000000002</v>
      </c>
      <c r="G122" s="48">
        <v>0.77</v>
      </c>
      <c r="H122" s="48">
        <v>1.88</v>
      </c>
      <c r="I122" s="48">
        <v>1.56</v>
      </c>
      <c r="J122" s="48">
        <v>6.46</v>
      </c>
    </row>
    <row r="123" spans="1:10" ht="13.8">
      <c r="A123" s="47">
        <v>44105</v>
      </c>
      <c r="B123" s="48">
        <v>1.05</v>
      </c>
      <c r="C123" s="48">
        <v>0.85</v>
      </c>
      <c r="D123" s="48">
        <v>0</v>
      </c>
      <c r="E123" s="48">
        <v>1.28</v>
      </c>
      <c r="F123" s="48">
        <v>2.16</v>
      </c>
      <c r="G123" s="48">
        <v>1</v>
      </c>
      <c r="H123" s="48">
        <v>1.95</v>
      </c>
      <c r="I123" s="48">
        <v>1.21</v>
      </c>
      <c r="J123" s="48">
        <v>6.49</v>
      </c>
    </row>
    <row r="124" spans="1:10" ht="13.8">
      <c r="A124" s="47">
        <v>44137</v>
      </c>
      <c r="B124" s="48">
        <v>0.78</v>
      </c>
      <c r="C124" s="48">
        <v>0.76</v>
      </c>
      <c r="D124" s="48">
        <v>0</v>
      </c>
      <c r="E124" s="48">
        <v>0.82</v>
      </c>
      <c r="F124" s="48">
        <v>2.3199999999999998</v>
      </c>
      <c r="G124" s="48">
        <v>0.98</v>
      </c>
      <c r="H124" s="48">
        <v>2.0099999999999998</v>
      </c>
      <c r="I124" s="48">
        <v>0.97</v>
      </c>
      <c r="J124" s="48">
        <v>5.97</v>
      </c>
    </row>
    <row r="125" spans="1:10" ht="13.8">
      <c r="A125" s="47">
        <v>44168</v>
      </c>
      <c r="B125" s="48">
        <v>0.74</v>
      </c>
      <c r="C125" s="48">
        <v>0.73</v>
      </c>
      <c r="D125" s="48">
        <v>0</v>
      </c>
      <c r="E125" s="48">
        <v>0.5</v>
      </c>
      <c r="F125" s="48">
        <v>2.13</v>
      </c>
      <c r="G125" s="48">
        <v>1.04</v>
      </c>
      <c r="H125" s="48">
        <v>1.82</v>
      </c>
      <c r="I125" s="48">
        <v>1.1499999999999999</v>
      </c>
      <c r="J125" s="48">
        <v>6.53</v>
      </c>
    </row>
    <row r="126" spans="1:10" ht="13.8">
      <c r="A126" s="47">
        <v>44199</v>
      </c>
      <c r="B126" s="48">
        <v>0.82</v>
      </c>
      <c r="C126" s="48">
        <v>0.74</v>
      </c>
      <c r="D126" s="48">
        <v>0.02</v>
      </c>
      <c r="E126" s="48">
        <v>0.47</v>
      </c>
      <c r="F126" s="48">
        <v>2.41</v>
      </c>
      <c r="G126" s="48">
        <v>2.06</v>
      </c>
      <c r="H126" s="48">
        <v>2.1</v>
      </c>
      <c r="I126" s="48">
        <v>1.19</v>
      </c>
      <c r="J126" s="48">
        <v>5.89</v>
      </c>
    </row>
    <row r="127" spans="1:10" ht="13.8">
      <c r="A127" s="47">
        <v>44228</v>
      </c>
    </row>
    <row r="128" spans="1:10" ht="13.8">
      <c r="A128" s="47">
        <v>44256</v>
      </c>
    </row>
    <row r="129" spans="1:1" ht="13.8">
      <c r="A129" s="47">
        <v>44287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23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Plan41"/>
  <dimension ref="A1:S132"/>
  <sheetViews>
    <sheetView showGridLines="0" zoomScaleNormal="100" workbookViewId="0">
      <pane xSplit="1" ySplit="7" topLeftCell="B123" activePane="bottomRight" state="frozen"/>
      <selection activeCell="B72" sqref="B72:J74"/>
      <selection pane="topRight" activeCell="B72" sqref="B72:J74"/>
      <selection pane="bottomLeft" activeCell="B72" sqref="B72:J74"/>
      <selection pane="bottomRight" activeCell="B126" sqref="B126"/>
    </sheetView>
  </sheetViews>
  <sheetFormatPr defaultColWidth="9.109375" defaultRowHeight="13.2"/>
  <cols>
    <col min="1" max="1" width="11.44140625" style="1" customWidth="1"/>
    <col min="2" max="6" width="15.88671875" style="1" customWidth="1"/>
    <col min="7" max="7" width="16.44140625" style="1" customWidth="1"/>
    <col min="8" max="16384" width="9.109375" style="1"/>
  </cols>
  <sheetData>
    <row r="1" spans="1:19" ht="13.8">
      <c r="A1" s="16" t="s">
        <v>338</v>
      </c>
      <c r="B1" s="16"/>
      <c r="C1" s="16"/>
      <c r="D1" s="16"/>
      <c r="E1" s="16"/>
      <c r="F1" s="16"/>
      <c r="G1" s="16"/>
    </row>
    <row r="2" spans="1:19" ht="13.8">
      <c r="A2" s="16" t="s">
        <v>189</v>
      </c>
      <c r="B2" s="16"/>
      <c r="C2" s="16"/>
      <c r="D2" s="16"/>
      <c r="E2" s="16"/>
      <c r="F2" s="16"/>
      <c r="G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</row>
    <row r="4" spans="1:19" s="2" customFormat="1" ht="12.75" customHeight="1">
      <c r="A4" s="27" t="s">
        <v>0</v>
      </c>
      <c r="B4" s="41" t="s">
        <v>55</v>
      </c>
      <c r="C4" s="39" t="s">
        <v>49</v>
      </c>
      <c r="D4" s="19" t="s">
        <v>40</v>
      </c>
      <c r="E4" s="77"/>
      <c r="F4" s="88" t="s">
        <v>33</v>
      </c>
      <c r="G4" s="86" t="s">
        <v>32</v>
      </c>
    </row>
    <row r="5" spans="1:19" s="10" customFormat="1" ht="12.75" customHeight="1">
      <c r="A5" s="28"/>
      <c r="B5" s="80" t="s">
        <v>67</v>
      </c>
      <c r="C5" s="79" t="s">
        <v>73</v>
      </c>
      <c r="D5" s="90"/>
      <c r="E5" s="83"/>
      <c r="F5" s="89"/>
      <c r="G5" s="8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3" customFormat="1" ht="12.75" customHeight="1">
      <c r="A6" s="55"/>
      <c r="B6" s="28"/>
      <c r="C6" s="28"/>
      <c r="D6" s="27" t="s">
        <v>30</v>
      </c>
      <c r="E6" s="25" t="s">
        <v>61</v>
      </c>
      <c r="F6" s="55"/>
      <c r="G6" s="25"/>
    </row>
    <row r="7" spans="1:19" s="3" customFormat="1" ht="12.75" customHeight="1">
      <c r="A7" s="43"/>
      <c r="B7" s="46"/>
      <c r="C7" s="44"/>
      <c r="D7" s="46"/>
      <c r="E7" s="37"/>
      <c r="F7" s="46"/>
      <c r="G7" s="37"/>
      <c r="H7" s="261" t="s">
        <v>272</v>
      </c>
    </row>
    <row r="8" spans="1:19" s="3" customFormat="1" ht="12.75" customHeight="1">
      <c r="A8" s="47">
        <v>40603</v>
      </c>
      <c r="B8" s="48">
        <v>6.46</v>
      </c>
      <c r="C8" s="48">
        <v>3.26</v>
      </c>
      <c r="D8" s="48">
        <v>6.05</v>
      </c>
      <c r="E8" s="48">
        <v>2.42</v>
      </c>
      <c r="F8" s="48">
        <v>0.13</v>
      </c>
      <c r="G8" s="48">
        <v>2.95</v>
      </c>
    </row>
    <row r="9" spans="1:19" s="3" customFormat="1" ht="12.75" customHeight="1">
      <c r="A9" s="47">
        <v>40634</v>
      </c>
      <c r="B9" s="48">
        <v>6.65</v>
      </c>
      <c r="C9" s="48">
        <v>3.55</v>
      </c>
      <c r="D9" s="48">
        <v>5.73</v>
      </c>
      <c r="E9" s="48">
        <v>2.36</v>
      </c>
      <c r="F9" s="48">
        <v>0.13</v>
      </c>
      <c r="G9" s="48">
        <v>2.4900000000000002</v>
      </c>
    </row>
    <row r="10" spans="1:19" s="3" customFormat="1" ht="12.75" customHeight="1">
      <c r="A10" s="47">
        <v>40664</v>
      </c>
      <c r="B10" s="48">
        <v>6.32</v>
      </c>
      <c r="C10" s="48">
        <v>4.03</v>
      </c>
      <c r="D10" s="48">
        <v>5.45</v>
      </c>
      <c r="E10" s="48">
        <v>2.2599999999999998</v>
      </c>
      <c r="F10" s="48">
        <v>0.36</v>
      </c>
      <c r="G10" s="48">
        <v>3.13</v>
      </c>
    </row>
    <row r="11" spans="1:19" s="3" customFormat="1" ht="12.75" customHeight="1">
      <c r="A11" s="47">
        <v>40695</v>
      </c>
      <c r="B11" s="48">
        <v>6.18</v>
      </c>
      <c r="C11" s="48">
        <v>3.83</v>
      </c>
      <c r="D11" s="48">
        <v>5.49</v>
      </c>
      <c r="E11" s="48">
        <v>2.44</v>
      </c>
      <c r="F11" s="48">
        <v>0.24</v>
      </c>
      <c r="G11" s="48">
        <v>3.12</v>
      </c>
    </row>
    <row r="12" spans="1:19" s="3" customFormat="1" ht="12.75" customHeight="1">
      <c r="A12" s="47">
        <v>40725</v>
      </c>
      <c r="B12" s="48">
        <v>6.26</v>
      </c>
      <c r="C12" s="48">
        <v>3.86</v>
      </c>
      <c r="D12" s="48">
        <v>5.55</v>
      </c>
      <c r="E12" s="48">
        <v>2.29</v>
      </c>
      <c r="F12" s="48">
        <v>0.25</v>
      </c>
      <c r="G12" s="48">
        <v>3.54</v>
      </c>
    </row>
    <row r="13" spans="1:19" s="3" customFormat="1" ht="12.75" customHeight="1">
      <c r="A13" s="47">
        <v>40756</v>
      </c>
      <c r="B13" s="48">
        <v>5.86</v>
      </c>
      <c r="C13" s="48">
        <v>3.22</v>
      </c>
      <c r="D13" s="48">
        <v>5.6</v>
      </c>
      <c r="E13" s="48">
        <v>2.58</v>
      </c>
      <c r="F13" s="48">
        <v>0.31</v>
      </c>
      <c r="G13" s="48">
        <v>3.43</v>
      </c>
    </row>
    <row r="14" spans="1:19" s="3" customFormat="1" ht="12.75" customHeight="1">
      <c r="A14" s="47">
        <v>40787</v>
      </c>
      <c r="B14" s="48">
        <v>5.61</v>
      </c>
      <c r="C14" s="48">
        <v>3.08</v>
      </c>
      <c r="D14" s="48">
        <v>5.7</v>
      </c>
      <c r="E14" s="48">
        <v>2.4500000000000002</v>
      </c>
      <c r="F14" s="48">
        <v>0.16</v>
      </c>
      <c r="G14" s="48">
        <v>3.36</v>
      </c>
    </row>
    <row r="15" spans="1:19" s="3" customFormat="1" ht="12.75" customHeight="1">
      <c r="A15" s="47">
        <v>40817</v>
      </c>
      <c r="B15" s="48">
        <v>6.38</v>
      </c>
      <c r="C15" s="48">
        <v>3.46</v>
      </c>
      <c r="D15" s="48">
        <v>5.97</v>
      </c>
      <c r="E15" s="48">
        <v>2.23</v>
      </c>
      <c r="F15" s="48">
        <v>0.32</v>
      </c>
      <c r="G15" s="48">
        <v>3.03</v>
      </c>
    </row>
    <row r="16" spans="1:19" s="3" customFormat="1" ht="12.75" customHeight="1">
      <c r="A16" s="47">
        <v>40848</v>
      </c>
      <c r="B16" s="48">
        <v>6.29</v>
      </c>
      <c r="C16" s="48">
        <v>3.07</v>
      </c>
      <c r="D16" s="48">
        <v>6.73</v>
      </c>
      <c r="E16" s="48">
        <v>2.29</v>
      </c>
      <c r="F16" s="48">
        <v>0.15</v>
      </c>
      <c r="G16" s="48">
        <v>2.66</v>
      </c>
    </row>
    <row r="17" spans="1:7" s="3" customFormat="1" ht="12.75" customHeight="1">
      <c r="A17" s="47">
        <v>40878</v>
      </c>
      <c r="B17" s="48">
        <v>6.01</v>
      </c>
      <c r="C17" s="48">
        <v>2.6</v>
      </c>
      <c r="D17" s="48">
        <v>5.79</v>
      </c>
      <c r="E17" s="48">
        <v>2.42</v>
      </c>
      <c r="F17" s="48">
        <v>0.22</v>
      </c>
      <c r="G17" s="48">
        <v>2.91</v>
      </c>
    </row>
    <row r="18" spans="1:7" s="3" customFormat="1" ht="12.75" customHeight="1">
      <c r="A18" s="47">
        <v>40909</v>
      </c>
      <c r="B18" s="48">
        <v>6.52</v>
      </c>
      <c r="C18" s="48">
        <v>3.18</v>
      </c>
      <c r="D18" s="48">
        <v>6.27</v>
      </c>
      <c r="E18" s="48">
        <v>2.41</v>
      </c>
      <c r="F18" s="48">
        <v>0.33</v>
      </c>
      <c r="G18" s="48">
        <v>3.68</v>
      </c>
    </row>
    <row r="19" spans="1:7" s="3" customFormat="1" ht="12.75" customHeight="1">
      <c r="A19" s="47">
        <v>40940</v>
      </c>
      <c r="B19" s="48">
        <v>6.81</v>
      </c>
      <c r="C19" s="48">
        <v>3.65</v>
      </c>
      <c r="D19" s="48">
        <v>6.47</v>
      </c>
      <c r="E19" s="48">
        <v>3.01</v>
      </c>
      <c r="F19" s="48">
        <v>0.4</v>
      </c>
      <c r="G19" s="48">
        <v>3.42</v>
      </c>
    </row>
    <row r="20" spans="1:7" s="3" customFormat="1" ht="12.75" customHeight="1">
      <c r="A20" s="47">
        <v>40969</v>
      </c>
      <c r="B20" s="48">
        <v>6.79</v>
      </c>
      <c r="C20" s="48">
        <v>3.34</v>
      </c>
      <c r="D20" s="48">
        <v>5.93</v>
      </c>
      <c r="E20" s="48">
        <v>2.54</v>
      </c>
      <c r="F20" s="48">
        <v>0.34</v>
      </c>
      <c r="G20" s="48">
        <v>2.48</v>
      </c>
    </row>
    <row r="21" spans="1:7" s="3" customFormat="1" ht="12.75" customHeight="1">
      <c r="A21" s="47">
        <v>41000</v>
      </c>
      <c r="B21" s="48">
        <v>6.89</v>
      </c>
      <c r="C21" s="48">
        <v>3.39</v>
      </c>
      <c r="D21" s="48">
        <v>6.25</v>
      </c>
      <c r="E21" s="48">
        <v>2.58</v>
      </c>
      <c r="F21" s="48">
        <v>0.19</v>
      </c>
      <c r="G21" s="48">
        <v>3.2</v>
      </c>
    </row>
    <row r="22" spans="1:7" s="3" customFormat="1" ht="12.75" customHeight="1">
      <c r="A22" s="47">
        <v>41030</v>
      </c>
      <c r="B22" s="48">
        <v>6.55</v>
      </c>
      <c r="C22" s="48">
        <v>3.13</v>
      </c>
      <c r="D22" s="48">
        <v>6.03</v>
      </c>
      <c r="E22" s="48">
        <v>2.2400000000000002</v>
      </c>
      <c r="F22" s="48">
        <v>0.3</v>
      </c>
      <c r="G22" s="48">
        <v>2.88</v>
      </c>
    </row>
    <row r="23" spans="1:7" s="3" customFormat="1" ht="12.75" customHeight="1">
      <c r="A23" s="47">
        <v>41061</v>
      </c>
      <c r="B23" s="48">
        <v>6.53</v>
      </c>
      <c r="C23" s="48">
        <v>3.02</v>
      </c>
      <c r="D23" s="48">
        <v>5.9</v>
      </c>
      <c r="E23" s="48">
        <v>2.2200000000000002</v>
      </c>
      <c r="F23" s="48">
        <v>0.32</v>
      </c>
      <c r="G23" s="48">
        <v>2.59</v>
      </c>
    </row>
    <row r="24" spans="1:7" s="3" customFormat="1" ht="12.75" customHeight="1">
      <c r="A24" s="47">
        <v>41091</v>
      </c>
      <c r="B24" s="48">
        <v>6.74</v>
      </c>
      <c r="C24" s="48">
        <v>3.14</v>
      </c>
      <c r="D24" s="48">
        <v>5.94</v>
      </c>
      <c r="E24" s="48">
        <v>2.52</v>
      </c>
      <c r="F24" s="48">
        <v>0.42</v>
      </c>
      <c r="G24" s="48">
        <v>2.48</v>
      </c>
    </row>
    <row r="25" spans="1:7" s="3" customFormat="1" ht="12.75" customHeight="1">
      <c r="A25" s="47">
        <v>41122</v>
      </c>
      <c r="B25" s="48">
        <v>6.27</v>
      </c>
      <c r="C25" s="48">
        <v>2.94</v>
      </c>
      <c r="D25" s="48">
        <v>5.53</v>
      </c>
      <c r="E25" s="48">
        <v>2.2599999999999998</v>
      </c>
      <c r="F25" s="48">
        <v>0.57999999999999996</v>
      </c>
      <c r="G25" s="48">
        <v>2.68</v>
      </c>
    </row>
    <row r="26" spans="1:7" s="3" customFormat="1" ht="12.75" customHeight="1">
      <c r="A26" s="47">
        <v>41153</v>
      </c>
      <c r="B26" s="48">
        <v>6.43</v>
      </c>
      <c r="C26" s="48">
        <v>3.16</v>
      </c>
      <c r="D26" s="48">
        <v>5.29</v>
      </c>
      <c r="E26" s="48">
        <v>2.39</v>
      </c>
      <c r="F26" s="48">
        <v>0.5</v>
      </c>
      <c r="G26" s="48">
        <v>2.48</v>
      </c>
    </row>
    <row r="27" spans="1:7" s="3" customFormat="1" ht="12.75" customHeight="1">
      <c r="A27" s="47">
        <v>41183</v>
      </c>
      <c r="B27" s="48">
        <v>6.49</v>
      </c>
      <c r="C27" s="48">
        <v>2.92</v>
      </c>
      <c r="D27" s="48">
        <v>5.38</v>
      </c>
      <c r="E27" s="48">
        <v>2.39</v>
      </c>
      <c r="F27" s="48">
        <v>0.19</v>
      </c>
      <c r="G27" s="48">
        <v>2.75</v>
      </c>
    </row>
    <row r="28" spans="1:7" s="3" customFormat="1" ht="12.75" customHeight="1">
      <c r="A28" s="47">
        <v>41214</v>
      </c>
      <c r="B28" s="48">
        <v>6.33</v>
      </c>
      <c r="C28" s="48">
        <v>2.88</v>
      </c>
      <c r="D28" s="48">
        <v>5.36</v>
      </c>
      <c r="E28" s="48">
        <v>2.37</v>
      </c>
      <c r="F28" s="48">
        <v>0.31</v>
      </c>
      <c r="G28" s="48">
        <v>2.92</v>
      </c>
    </row>
    <row r="29" spans="1:7" s="3" customFormat="1" ht="12.75" customHeight="1">
      <c r="A29" s="47">
        <v>41244</v>
      </c>
      <c r="B29" s="48">
        <v>6.75</v>
      </c>
      <c r="C29" s="48">
        <v>3.02</v>
      </c>
      <c r="D29" s="48">
        <v>5.79</v>
      </c>
      <c r="E29" s="48">
        <v>2.2599999999999998</v>
      </c>
      <c r="F29" s="48">
        <v>0.35</v>
      </c>
      <c r="G29" s="48">
        <v>3.22</v>
      </c>
    </row>
    <row r="30" spans="1:7" s="3" customFormat="1" ht="12.75" customHeight="1">
      <c r="A30" s="47">
        <v>41275</v>
      </c>
      <c r="B30" s="48">
        <v>6.51</v>
      </c>
      <c r="C30" s="48">
        <v>3.28</v>
      </c>
      <c r="D30" s="48">
        <v>5.42</v>
      </c>
      <c r="E30" s="48">
        <v>2.09</v>
      </c>
      <c r="F30" s="48">
        <v>0.31</v>
      </c>
      <c r="G30" s="48">
        <v>3.59</v>
      </c>
    </row>
    <row r="31" spans="1:7" s="3" customFormat="1" ht="12.75" customHeight="1">
      <c r="A31" s="47">
        <v>41306</v>
      </c>
      <c r="B31" s="48">
        <v>6.62</v>
      </c>
      <c r="C31" s="48">
        <v>3.65</v>
      </c>
      <c r="D31" s="48">
        <v>5.58</v>
      </c>
      <c r="E31" s="48">
        <v>2.63</v>
      </c>
      <c r="F31" s="48">
        <v>0.17</v>
      </c>
      <c r="G31" s="48">
        <v>3.82</v>
      </c>
    </row>
    <row r="32" spans="1:7" s="3" customFormat="1" ht="12.75" customHeight="1">
      <c r="A32" s="47">
        <v>41334</v>
      </c>
      <c r="B32" s="48">
        <v>6.72</v>
      </c>
      <c r="C32" s="48">
        <v>4.72</v>
      </c>
      <c r="D32" s="48">
        <v>5.65</v>
      </c>
      <c r="E32" s="48">
        <v>2.63</v>
      </c>
      <c r="F32" s="48">
        <v>0.09</v>
      </c>
      <c r="G32" s="48">
        <v>3.49</v>
      </c>
    </row>
    <row r="33" spans="1:7" s="3" customFormat="1" ht="12.75" customHeight="1">
      <c r="A33" s="47">
        <v>41365</v>
      </c>
      <c r="B33" s="48">
        <v>6.36</v>
      </c>
      <c r="C33" s="48">
        <v>3.6</v>
      </c>
      <c r="D33" s="48">
        <v>5.57</v>
      </c>
      <c r="E33" s="48">
        <v>2.19</v>
      </c>
      <c r="F33" s="48">
        <v>0.85</v>
      </c>
      <c r="G33" s="48">
        <v>3.56</v>
      </c>
    </row>
    <row r="34" spans="1:7" s="3" customFormat="1" ht="12.75" customHeight="1">
      <c r="A34" s="47">
        <v>41395</v>
      </c>
      <c r="B34" s="48">
        <v>6.31</v>
      </c>
      <c r="C34" s="48">
        <v>3.11</v>
      </c>
      <c r="D34" s="48">
        <v>5.61</v>
      </c>
      <c r="E34" s="48">
        <v>2.39</v>
      </c>
      <c r="F34" s="48">
        <v>2.4900000000000002</v>
      </c>
      <c r="G34" s="48">
        <v>3.11</v>
      </c>
    </row>
    <row r="35" spans="1:7" s="3" customFormat="1" ht="12.75" customHeight="1">
      <c r="A35" s="47">
        <v>41426</v>
      </c>
      <c r="B35" s="48">
        <v>5.96</v>
      </c>
      <c r="C35" s="48">
        <v>3.18</v>
      </c>
      <c r="D35" s="48">
        <v>5.26</v>
      </c>
      <c r="E35" s="48">
        <v>1.87</v>
      </c>
      <c r="F35" s="48">
        <v>1.76</v>
      </c>
      <c r="G35" s="48">
        <v>3.62</v>
      </c>
    </row>
    <row r="36" spans="1:7" s="3" customFormat="1" ht="12.75" customHeight="1">
      <c r="A36" s="47">
        <v>41456</v>
      </c>
      <c r="B36" s="48">
        <v>6.07</v>
      </c>
      <c r="C36" s="48">
        <v>3.35</v>
      </c>
      <c r="D36" s="48">
        <v>5.47</v>
      </c>
      <c r="E36" s="48">
        <v>1.86</v>
      </c>
      <c r="F36" s="48">
        <v>1.42</v>
      </c>
      <c r="G36" s="48">
        <v>3.99</v>
      </c>
    </row>
    <row r="37" spans="1:7" s="3" customFormat="1" ht="12.75" customHeight="1">
      <c r="A37" s="47">
        <v>41487</v>
      </c>
      <c r="B37" s="48">
        <v>6.08</v>
      </c>
      <c r="C37" s="48">
        <v>2.82</v>
      </c>
      <c r="D37" s="48">
        <v>4.62</v>
      </c>
      <c r="E37" s="48">
        <v>1.74</v>
      </c>
      <c r="F37" s="48">
        <v>0.85</v>
      </c>
      <c r="G37" s="48">
        <v>3.89</v>
      </c>
    </row>
    <row r="38" spans="1:7" s="3" customFormat="1" ht="12.75" customHeight="1">
      <c r="A38" s="47">
        <v>41518</v>
      </c>
      <c r="B38" s="48">
        <v>6.21</v>
      </c>
      <c r="C38" s="48">
        <v>2.74</v>
      </c>
      <c r="D38" s="48">
        <v>4.8499999999999996</v>
      </c>
      <c r="E38" s="48">
        <v>2.5299999999999998</v>
      </c>
      <c r="F38" s="48">
        <v>1.25</v>
      </c>
      <c r="G38" s="48">
        <v>4.32</v>
      </c>
    </row>
    <row r="39" spans="1:7" s="3" customFormat="1" ht="12.75" customHeight="1">
      <c r="A39" s="47">
        <v>41548</v>
      </c>
      <c r="B39" s="48">
        <v>6.08</v>
      </c>
      <c r="C39" s="48">
        <v>2.5299999999999998</v>
      </c>
      <c r="D39" s="48">
        <v>4.3499999999999996</v>
      </c>
      <c r="E39" s="48">
        <v>2.08</v>
      </c>
      <c r="F39" s="48">
        <v>0.59</v>
      </c>
      <c r="G39" s="48">
        <v>3.73</v>
      </c>
    </row>
    <row r="40" spans="1:7" s="3" customFormat="1" ht="12.75" customHeight="1">
      <c r="A40" s="47">
        <v>41579</v>
      </c>
      <c r="B40" s="48">
        <v>5.95</v>
      </c>
      <c r="C40" s="48">
        <v>2.62</v>
      </c>
      <c r="D40" s="48">
        <v>4.37</v>
      </c>
      <c r="E40" s="48">
        <v>2.46</v>
      </c>
      <c r="F40" s="48">
        <v>0.42</v>
      </c>
      <c r="G40" s="48">
        <v>3.52</v>
      </c>
    </row>
    <row r="41" spans="1:7" s="3" customFormat="1" ht="12.75" customHeight="1">
      <c r="A41" s="47">
        <v>41609</v>
      </c>
      <c r="B41" s="48">
        <v>6.31</v>
      </c>
      <c r="C41" s="48">
        <v>2.82</v>
      </c>
      <c r="D41" s="48">
        <v>4.22</v>
      </c>
      <c r="E41" s="48">
        <v>2.2599999999999998</v>
      </c>
      <c r="F41" s="48">
        <v>0.63</v>
      </c>
      <c r="G41" s="48">
        <v>4.05</v>
      </c>
    </row>
    <row r="42" spans="1:7" s="3" customFormat="1" ht="12.75" customHeight="1">
      <c r="A42" s="47">
        <v>41640</v>
      </c>
      <c r="B42" s="48">
        <v>6.32</v>
      </c>
      <c r="C42" s="48">
        <v>2.93</v>
      </c>
      <c r="D42" s="48">
        <v>3.85</v>
      </c>
      <c r="E42" s="48">
        <v>2.14</v>
      </c>
      <c r="F42" s="48">
        <v>0.46</v>
      </c>
      <c r="G42" s="48">
        <v>4.3099999999999996</v>
      </c>
    </row>
    <row r="43" spans="1:7" s="3" customFormat="1" ht="12.75" customHeight="1">
      <c r="A43" s="47">
        <v>41671</v>
      </c>
      <c r="B43" s="48">
        <v>6.15</v>
      </c>
      <c r="C43" s="48">
        <v>2.86</v>
      </c>
      <c r="D43" s="48">
        <v>4.0199999999999996</v>
      </c>
      <c r="E43" s="48">
        <v>2.41</v>
      </c>
      <c r="F43" s="48">
        <v>0.44</v>
      </c>
      <c r="G43" s="48">
        <v>3.44</v>
      </c>
    </row>
    <row r="44" spans="1:7" s="3" customFormat="1" ht="12.75" customHeight="1">
      <c r="A44" s="47">
        <v>41699</v>
      </c>
      <c r="B44" s="48">
        <v>6.87</v>
      </c>
      <c r="C44" s="48">
        <v>3.21</v>
      </c>
      <c r="D44" s="48">
        <v>5.19</v>
      </c>
      <c r="E44" s="48">
        <v>3.02</v>
      </c>
      <c r="F44" s="48">
        <v>0.35</v>
      </c>
      <c r="G44" s="48">
        <v>4.0199999999999996</v>
      </c>
    </row>
    <row r="45" spans="1:7" s="3" customFormat="1" ht="12.75" customHeight="1">
      <c r="A45" s="47">
        <v>41731</v>
      </c>
      <c r="B45" s="48">
        <v>6.9</v>
      </c>
      <c r="C45" s="48">
        <v>3.2</v>
      </c>
      <c r="D45" s="48">
        <v>4.74</v>
      </c>
      <c r="E45" s="48">
        <v>3.06</v>
      </c>
      <c r="F45" s="48">
        <v>0.52</v>
      </c>
      <c r="G45" s="48">
        <v>4.05</v>
      </c>
    </row>
    <row r="46" spans="1:7" s="3" customFormat="1" ht="12.75" customHeight="1">
      <c r="A46" s="47">
        <v>41762</v>
      </c>
      <c r="B46" s="48">
        <v>6.45</v>
      </c>
      <c r="C46" s="48">
        <v>2.68</v>
      </c>
      <c r="D46" s="48">
        <v>4.28</v>
      </c>
      <c r="E46" s="48">
        <v>2.37</v>
      </c>
      <c r="F46" s="48">
        <v>1.87</v>
      </c>
      <c r="G46" s="48">
        <v>3.96</v>
      </c>
    </row>
    <row r="47" spans="1:7" s="3" customFormat="1" ht="12.75" customHeight="1">
      <c r="A47" s="47">
        <v>41791</v>
      </c>
      <c r="B47" s="48">
        <v>6.8</v>
      </c>
      <c r="C47" s="48">
        <v>2.87</v>
      </c>
      <c r="D47" s="48">
        <v>3.7</v>
      </c>
      <c r="E47" s="48">
        <v>2.23</v>
      </c>
      <c r="F47" s="48">
        <v>0.64</v>
      </c>
      <c r="G47" s="48">
        <v>3.91</v>
      </c>
    </row>
    <row r="48" spans="1:7" s="3" customFormat="1" ht="12.75" customHeight="1">
      <c r="A48" s="47">
        <v>41821</v>
      </c>
      <c r="B48" s="48">
        <v>6.52</v>
      </c>
      <c r="C48" s="48">
        <v>2.9</v>
      </c>
      <c r="D48" s="48">
        <v>3.88</v>
      </c>
      <c r="E48" s="48">
        <v>2.13</v>
      </c>
      <c r="F48" s="48">
        <v>0.83</v>
      </c>
      <c r="G48" s="48">
        <v>4.3899999999999997</v>
      </c>
    </row>
    <row r="49" spans="1:13" s="3" customFormat="1" ht="12.75" customHeight="1">
      <c r="A49" s="47">
        <v>41852</v>
      </c>
      <c r="B49" s="48">
        <v>6.2</v>
      </c>
      <c r="C49" s="48">
        <v>2.73</v>
      </c>
      <c r="D49" s="48">
        <v>3.74</v>
      </c>
      <c r="E49" s="48">
        <v>2.29</v>
      </c>
      <c r="F49" s="48">
        <v>0.55000000000000004</v>
      </c>
      <c r="G49" s="48">
        <v>3.86</v>
      </c>
    </row>
    <row r="50" spans="1:13" s="3" customFormat="1" ht="12.75" customHeight="1">
      <c r="A50" s="47">
        <v>41883</v>
      </c>
      <c r="B50" s="48">
        <v>6.04</v>
      </c>
      <c r="C50" s="48">
        <v>2.89</v>
      </c>
      <c r="D50" s="48">
        <v>4.03</v>
      </c>
      <c r="E50" s="48">
        <v>2.0699999999999998</v>
      </c>
      <c r="F50" s="48">
        <v>0.71</v>
      </c>
      <c r="G50" s="48">
        <v>4.26</v>
      </c>
    </row>
    <row r="51" spans="1:13" s="3" customFormat="1" ht="12.75" customHeight="1">
      <c r="A51" s="47">
        <v>41913</v>
      </c>
      <c r="B51" s="48">
        <v>5.9</v>
      </c>
      <c r="C51" s="48">
        <v>2.65</v>
      </c>
      <c r="D51" s="48">
        <v>4.0999999999999996</v>
      </c>
      <c r="E51" s="48">
        <v>1.8</v>
      </c>
      <c r="F51" s="48">
        <v>0.45</v>
      </c>
      <c r="G51" s="48">
        <v>4.59</v>
      </c>
    </row>
    <row r="52" spans="1:13" s="3" customFormat="1" ht="12.75" customHeight="1">
      <c r="A52" s="47">
        <v>41944</v>
      </c>
      <c r="B52" s="48">
        <v>5.97</v>
      </c>
      <c r="C52" s="48">
        <v>2.82</v>
      </c>
      <c r="D52" s="48">
        <v>3.77</v>
      </c>
      <c r="E52" s="48">
        <v>2.23</v>
      </c>
      <c r="F52" s="48">
        <v>0.37</v>
      </c>
      <c r="G52" s="48">
        <v>4.4800000000000004</v>
      </c>
    </row>
    <row r="53" spans="1:13" s="3" customFormat="1" ht="12.75" customHeight="1">
      <c r="A53" s="47">
        <v>41974</v>
      </c>
      <c r="B53" s="48">
        <v>6.27</v>
      </c>
      <c r="C53" s="48">
        <v>2.92</v>
      </c>
      <c r="D53" s="48">
        <v>4.2300000000000004</v>
      </c>
      <c r="E53" s="48">
        <v>2.23</v>
      </c>
      <c r="F53" s="48">
        <v>0.53</v>
      </c>
      <c r="G53" s="48">
        <v>4.5599999999999996</v>
      </c>
    </row>
    <row r="54" spans="1:13" s="3" customFormat="1" ht="12.75" customHeight="1">
      <c r="A54" s="47">
        <v>42005</v>
      </c>
      <c r="B54" s="48">
        <v>6.62</v>
      </c>
      <c r="C54" s="48">
        <v>3.23</v>
      </c>
      <c r="D54" s="48">
        <v>4.6500000000000004</v>
      </c>
      <c r="E54" s="48">
        <v>2.27</v>
      </c>
      <c r="F54" s="48">
        <v>0.65</v>
      </c>
      <c r="G54" s="48">
        <v>4.71</v>
      </c>
    </row>
    <row r="55" spans="1:13" s="3" customFormat="1" ht="12.75" customHeight="1">
      <c r="A55" s="47">
        <v>42036</v>
      </c>
      <c r="B55" s="48">
        <v>7.19</v>
      </c>
      <c r="C55" s="48">
        <v>3.87</v>
      </c>
      <c r="D55" s="48">
        <v>4.03</v>
      </c>
      <c r="E55" s="48">
        <v>2.64</v>
      </c>
      <c r="F55" s="48">
        <v>0.6</v>
      </c>
      <c r="G55" s="48">
        <v>4.3499999999999996</v>
      </c>
    </row>
    <row r="56" spans="1:13" s="3" customFormat="1" ht="12.75" customHeight="1">
      <c r="A56" s="47">
        <v>42064</v>
      </c>
      <c r="B56" s="48">
        <v>7.56</v>
      </c>
      <c r="C56" s="48">
        <v>3.95</v>
      </c>
      <c r="D56" s="48">
        <v>5.09</v>
      </c>
      <c r="E56" s="48">
        <v>2.29</v>
      </c>
      <c r="F56" s="48">
        <v>0.71</v>
      </c>
      <c r="G56" s="48">
        <v>4.76</v>
      </c>
    </row>
    <row r="57" spans="1:13" ht="13.8">
      <c r="A57" s="47">
        <v>42095</v>
      </c>
      <c r="B57" s="48">
        <v>7.61</v>
      </c>
      <c r="C57" s="48">
        <v>3.99</v>
      </c>
      <c r="D57" s="48">
        <v>4.6500000000000004</v>
      </c>
      <c r="E57" s="48">
        <v>2.29</v>
      </c>
      <c r="F57" s="48">
        <v>0.93</v>
      </c>
      <c r="G57" s="48">
        <v>4.03</v>
      </c>
      <c r="H57" s="3"/>
      <c r="I57" s="3"/>
      <c r="J57" s="3"/>
    </row>
    <row r="58" spans="1:13" ht="13.8">
      <c r="A58" s="47">
        <v>42125</v>
      </c>
      <c r="B58" s="48">
        <v>7.36</v>
      </c>
      <c r="C58" s="48">
        <v>3.85</v>
      </c>
      <c r="D58" s="48">
        <v>3.78</v>
      </c>
      <c r="E58" s="48">
        <v>2.11</v>
      </c>
      <c r="F58" s="48">
        <v>1.52</v>
      </c>
      <c r="G58" s="48">
        <v>4.2300000000000004</v>
      </c>
      <c r="H58" s="3"/>
      <c r="I58" s="3"/>
      <c r="J58" s="3"/>
    </row>
    <row r="59" spans="1:13" ht="13.8">
      <c r="A59" s="47">
        <v>42156</v>
      </c>
      <c r="B59" s="48">
        <v>7.72</v>
      </c>
      <c r="C59" s="48">
        <v>3.76</v>
      </c>
      <c r="D59" s="48">
        <v>3.48</v>
      </c>
      <c r="E59" s="48">
        <v>2.46</v>
      </c>
      <c r="F59" s="48">
        <v>1.33</v>
      </c>
      <c r="G59" s="48">
        <v>4.41</v>
      </c>
      <c r="H59" s="3"/>
      <c r="I59" s="3"/>
      <c r="J59" s="3"/>
    </row>
    <row r="60" spans="1:13" ht="13.8">
      <c r="A60" s="47">
        <v>42186</v>
      </c>
      <c r="B60" s="48">
        <v>7.5</v>
      </c>
      <c r="C60" s="48">
        <v>3.45</v>
      </c>
      <c r="D60" s="48">
        <v>3.51</v>
      </c>
      <c r="E60" s="48">
        <v>1.98</v>
      </c>
      <c r="F60" s="48">
        <v>1</v>
      </c>
      <c r="G60" s="48">
        <v>4.51</v>
      </c>
      <c r="H60" s="3"/>
      <c r="I60" s="3"/>
      <c r="J60" s="3"/>
      <c r="K60" s="3"/>
      <c r="L60" s="3"/>
      <c r="M60" s="3"/>
    </row>
    <row r="61" spans="1:13" ht="13.8">
      <c r="A61" s="47">
        <v>42217</v>
      </c>
      <c r="B61" s="48">
        <v>7.65</v>
      </c>
      <c r="C61" s="48">
        <v>3.53</v>
      </c>
      <c r="D61" s="48">
        <v>4.03</v>
      </c>
      <c r="E61" s="48">
        <v>2.2999999999999998</v>
      </c>
      <c r="F61" s="48">
        <v>0.85</v>
      </c>
      <c r="G61" s="48">
        <v>4.29</v>
      </c>
      <c r="H61" s="3"/>
      <c r="I61" s="3"/>
      <c r="J61" s="3"/>
    </row>
    <row r="62" spans="1:13" ht="13.8">
      <c r="A62" s="47">
        <v>42248</v>
      </c>
      <c r="B62" s="48">
        <v>7.75</v>
      </c>
      <c r="C62" s="48">
        <v>3.51</v>
      </c>
      <c r="D62" s="48">
        <v>4.3499999999999996</v>
      </c>
      <c r="E62" s="48">
        <v>1.92</v>
      </c>
      <c r="F62" s="48">
        <v>0.85</v>
      </c>
      <c r="G62" s="48">
        <v>3.91</v>
      </c>
      <c r="H62" s="3"/>
      <c r="I62" s="3"/>
      <c r="J62" s="3"/>
    </row>
    <row r="63" spans="1:13" ht="13.8">
      <c r="A63" s="47">
        <v>42278</v>
      </c>
      <c r="B63" s="48">
        <v>7.96</v>
      </c>
      <c r="C63" s="48">
        <v>3.61</v>
      </c>
      <c r="D63" s="48">
        <v>3.83</v>
      </c>
      <c r="E63" s="48">
        <v>2.16</v>
      </c>
      <c r="F63" s="48">
        <v>0.99</v>
      </c>
      <c r="G63" s="48">
        <v>3.8</v>
      </c>
      <c r="H63" s="3"/>
      <c r="I63" s="3"/>
      <c r="J63" s="3"/>
    </row>
    <row r="64" spans="1:13" ht="13.8">
      <c r="A64" s="47">
        <v>42309</v>
      </c>
      <c r="B64" s="48">
        <v>7.77</v>
      </c>
      <c r="C64" s="48">
        <v>3.76</v>
      </c>
      <c r="D64" s="48">
        <v>4.62</v>
      </c>
      <c r="E64" s="48">
        <v>2.86</v>
      </c>
      <c r="F64" s="48">
        <v>0.97</v>
      </c>
      <c r="G64" s="48">
        <v>3.59</v>
      </c>
      <c r="H64" s="3"/>
      <c r="I64" s="3"/>
      <c r="J64" s="3"/>
    </row>
    <row r="65" spans="1:10" ht="13.8">
      <c r="A65" s="47">
        <v>42339</v>
      </c>
      <c r="B65" s="48">
        <v>8.1999999999999993</v>
      </c>
      <c r="C65" s="48">
        <v>3.94</v>
      </c>
      <c r="D65" s="48">
        <v>4.37</v>
      </c>
      <c r="E65" s="48">
        <v>2.37</v>
      </c>
      <c r="F65" s="48">
        <v>0.91</v>
      </c>
      <c r="G65" s="48">
        <v>6.37</v>
      </c>
      <c r="H65" s="3"/>
      <c r="I65" s="3"/>
      <c r="J65" s="3"/>
    </row>
    <row r="66" spans="1:10" ht="13.8">
      <c r="A66" s="47">
        <v>42370</v>
      </c>
      <c r="B66" s="48">
        <v>8.58</v>
      </c>
      <c r="C66" s="48">
        <v>4.26</v>
      </c>
      <c r="D66" s="48">
        <v>4.8600000000000003</v>
      </c>
      <c r="E66" s="48">
        <v>2.2599999999999998</v>
      </c>
      <c r="F66" s="48">
        <v>1.03</v>
      </c>
      <c r="G66" s="48">
        <v>4.68</v>
      </c>
      <c r="H66" s="3"/>
      <c r="I66" s="3"/>
      <c r="J66" s="3"/>
    </row>
    <row r="67" spans="1:10" ht="13.8">
      <c r="A67" s="47">
        <v>42401</v>
      </c>
      <c r="B67" s="48">
        <v>8.98</v>
      </c>
      <c r="C67" s="48">
        <v>4.7</v>
      </c>
      <c r="D67" s="48">
        <v>5.21</v>
      </c>
      <c r="E67" s="48">
        <v>2.77</v>
      </c>
      <c r="F67" s="48">
        <v>1.1000000000000001</v>
      </c>
      <c r="G67" s="48">
        <v>4.57</v>
      </c>
      <c r="H67" s="3"/>
      <c r="I67" s="3"/>
      <c r="J67" s="3"/>
    </row>
    <row r="68" spans="1:10" ht="13.8">
      <c r="A68" s="47">
        <v>42430</v>
      </c>
      <c r="B68" s="48">
        <v>9.14</v>
      </c>
      <c r="C68" s="48">
        <v>5.01</v>
      </c>
      <c r="D68" s="48">
        <v>4.07</v>
      </c>
      <c r="E68" s="48">
        <v>2.3199999999999998</v>
      </c>
      <c r="F68" s="48">
        <v>1.17</v>
      </c>
      <c r="G68" s="48">
        <v>4.7</v>
      </c>
      <c r="H68" s="3"/>
      <c r="I68" s="3"/>
      <c r="J68" s="3"/>
    </row>
    <row r="69" spans="1:10" ht="13.8">
      <c r="A69" s="47">
        <v>42461</v>
      </c>
      <c r="B69" s="48">
        <v>8.69</v>
      </c>
      <c r="C69" s="48">
        <v>4.71</v>
      </c>
      <c r="D69" s="48">
        <v>3.87</v>
      </c>
      <c r="E69" s="48">
        <v>2.4</v>
      </c>
      <c r="F69" s="48">
        <v>1.1399999999999999</v>
      </c>
      <c r="G69" s="48">
        <v>4.88</v>
      </c>
      <c r="H69" s="3"/>
      <c r="I69" s="3"/>
      <c r="J69" s="3"/>
    </row>
    <row r="70" spans="1:10" ht="13.8">
      <c r="A70" s="47">
        <v>42491</v>
      </c>
      <c r="B70" s="48">
        <v>8.9</v>
      </c>
      <c r="C70" s="48">
        <v>4.28</v>
      </c>
      <c r="D70" s="48">
        <v>4.5199999999999996</v>
      </c>
      <c r="E70" s="48">
        <v>2.7</v>
      </c>
      <c r="F70" s="48">
        <v>1.46</v>
      </c>
      <c r="G70" s="48">
        <v>8.25</v>
      </c>
      <c r="H70" s="3"/>
      <c r="I70" s="3"/>
      <c r="J70" s="3"/>
    </row>
    <row r="71" spans="1:10" ht="13.8">
      <c r="A71" s="47">
        <v>42522</v>
      </c>
      <c r="B71" s="48">
        <v>8.58</v>
      </c>
      <c r="C71" s="48">
        <v>10.72</v>
      </c>
      <c r="D71" s="48">
        <v>3.9</v>
      </c>
      <c r="E71" s="48">
        <v>2.62</v>
      </c>
      <c r="F71" s="48">
        <v>1.57</v>
      </c>
      <c r="G71" s="48">
        <v>8.2899999999999991</v>
      </c>
      <c r="H71" s="3"/>
      <c r="I71" s="3"/>
      <c r="J71" s="3"/>
    </row>
    <row r="72" spans="1:10" ht="13.8">
      <c r="A72" s="47">
        <v>42552</v>
      </c>
      <c r="B72" s="48">
        <v>8.1199999999999992</v>
      </c>
      <c r="C72" s="48">
        <v>3.04</v>
      </c>
      <c r="D72" s="48">
        <v>3.63</v>
      </c>
      <c r="E72" s="48">
        <v>2.88</v>
      </c>
      <c r="F72" s="48">
        <v>1.57</v>
      </c>
      <c r="G72" s="48">
        <v>8.6300000000000008</v>
      </c>
      <c r="H72" s="3"/>
      <c r="I72" s="3"/>
      <c r="J72" s="3"/>
    </row>
    <row r="73" spans="1:10" ht="13.8">
      <c r="A73" s="47">
        <v>42583</v>
      </c>
      <c r="B73" s="48">
        <v>8.11</v>
      </c>
      <c r="C73" s="48">
        <v>3.33</v>
      </c>
      <c r="D73" s="48">
        <v>3.41</v>
      </c>
      <c r="E73" s="48">
        <v>2.72</v>
      </c>
      <c r="F73" s="48">
        <v>1.23</v>
      </c>
      <c r="G73" s="48">
        <v>8.1300000000000008</v>
      </c>
      <c r="H73" s="3"/>
      <c r="I73" s="3"/>
      <c r="J73" s="3"/>
    </row>
    <row r="74" spans="1:10" ht="13.8">
      <c r="A74" s="47">
        <v>42614</v>
      </c>
      <c r="B74" s="48">
        <v>7.87</v>
      </c>
      <c r="C74" s="48">
        <v>3.45</v>
      </c>
      <c r="D74" s="48">
        <v>3.21</v>
      </c>
      <c r="E74" s="48">
        <v>2.72</v>
      </c>
      <c r="F74" s="48">
        <v>1.03</v>
      </c>
      <c r="G74" s="48">
        <v>8.26</v>
      </c>
      <c r="H74" s="3"/>
      <c r="I74" s="3"/>
      <c r="J74" s="3"/>
    </row>
    <row r="75" spans="1:10" ht="13.8">
      <c r="A75" s="47">
        <v>42644</v>
      </c>
      <c r="B75" s="48">
        <v>8.18</v>
      </c>
      <c r="C75" s="48">
        <v>3.25</v>
      </c>
      <c r="D75" s="48">
        <v>4.34</v>
      </c>
      <c r="E75" s="48">
        <v>2.36</v>
      </c>
      <c r="F75" s="48">
        <v>1.01</v>
      </c>
      <c r="G75" s="48">
        <v>7.76</v>
      </c>
      <c r="H75" s="3"/>
      <c r="I75" s="3"/>
      <c r="J75" s="3"/>
    </row>
    <row r="76" spans="1:10" ht="13.8">
      <c r="A76" s="47">
        <v>42675</v>
      </c>
      <c r="B76" s="48">
        <v>7.9</v>
      </c>
      <c r="C76" s="48">
        <v>3.21</v>
      </c>
      <c r="D76" s="48">
        <v>3.43</v>
      </c>
      <c r="E76" s="48">
        <v>2.0699999999999998</v>
      </c>
      <c r="F76" s="48">
        <v>0.76</v>
      </c>
      <c r="G76" s="48">
        <v>7.58</v>
      </c>
      <c r="H76" s="3"/>
      <c r="I76" s="3"/>
      <c r="J76" s="3"/>
    </row>
    <row r="77" spans="1:10" ht="13.8">
      <c r="A77" s="47">
        <v>42705</v>
      </c>
      <c r="B77" s="48">
        <v>7.53</v>
      </c>
      <c r="C77" s="48">
        <v>3.09</v>
      </c>
      <c r="D77" s="48">
        <v>3.31</v>
      </c>
      <c r="E77" s="48">
        <v>2.34</v>
      </c>
      <c r="F77" s="48">
        <v>0.71</v>
      </c>
      <c r="G77" s="48">
        <v>7.63</v>
      </c>
      <c r="H77" s="3"/>
      <c r="I77" s="3"/>
      <c r="J77" s="3"/>
    </row>
    <row r="78" spans="1:10" ht="13.8">
      <c r="A78" s="47">
        <v>42736</v>
      </c>
      <c r="B78" s="48">
        <v>7.73</v>
      </c>
      <c r="C78" s="48">
        <v>2.84</v>
      </c>
      <c r="D78" s="48">
        <v>2.82</v>
      </c>
      <c r="E78" s="48">
        <v>2.7</v>
      </c>
      <c r="F78" s="48">
        <v>0.75</v>
      </c>
      <c r="G78" s="48">
        <v>7.23</v>
      </c>
      <c r="H78" s="3"/>
      <c r="I78" s="3"/>
      <c r="J78" s="3"/>
    </row>
    <row r="79" spans="1:10" ht="13.8">
      <c r="A79" s="47">
        <v>42767</v>
      </c>
      <c r="B79" s="48">
        <v>7.38</v>
      </c>
      <c r="C79" s="48">
        <v>2.65</v>
      </c>
      <c r="D79" s="48">
        <v>4.66</v>
      </c>
      <c r="E79" s="48">
        <v>5.2</v>
      </c>
      <c r="F79" s="48">
        <v>0.68</v>
      </c>
      <c r="G79" s="48">
        <v>7.05</v>
      </c>
      <c r="H79" s="3"/>
      <c r="I79" s="3"/>
      <c r="J79" s="3"/>
    </row>
    <row r="80" spans="1:10" ht="13.8">
      <c r="A80" s="47">
        <v>42795</v>
      </c>
      <c r="B80" s="48">
        <v>7.74</v>
      </c>
      <c r="C80" s="48">
        <v>3.11</v>
      </c>
      <c r="D80" s="48">
        <v>3.41</v>
      </c>
      <c r="E80" s="48">
        <v>2.74</v>
      </c>
      <c r="F80" s="48">
        <v>0.74</v>
      </c>
      <c r="G80" s="48">
        <v>7.22</v>
      </c>
      <c r="H80" s="3"/>
      <c r="I80" s="3"/>
      <c r="J80" s="3"/>
    </row>
    <row r="81" spans="1:10" ht="13.8">
      <c r="A81" s="47">
        <v>42826</v>
      </c>
      <c r="B81" s="48">
        <v>7.2</v>
      </c>
      <c r="C81" s="48">
        <v>2.98</v>
      </c>
      <c r="D81" s="48">
        <v>3.39</v>
      </c>
      <c r="E81" s="48">
        <v>2.17</v>
      </c>
      <c r="F81" s="48">
        <v>0.69</v>
      </c>
      <c r="G81" s="48">
        <v>7.06</v>
      </c>
      <c r="H81" s="3"/>
      <c r="I81" s="3"/>
      <c r="J81" s="3"/>
    </row>
    <row r="82" spans="1:10" ht="13.8">
      <c r="A82" s="47">
        <v>42856</v>
      </c>
      <c r="B82" s="48">
        <v>7.08</v>
      </c>
      <c r="C82" s="48">
        <v>2.44</v>
      </c>
      <c r="D82" s="48">
        <v>2.2599999999999998</v>
      </c>
      <c r="E82" s="48">
        <v>1.97</v>
      </c>
      <c r="F82" s="48">
        <v>0.82</v>
      </c>
      <c r="G82" s="48">
        <v>7.15</v>
      </c>
      <c r="H82" s="3"/>
      <c r="I82" s="3"/>
      <c r="J82" s="3"/>
    </row>
    <row r="83" spans="1:10" ht="13.8">
      <c r="A83" s="47">
        <v>42887</v>
      </c>
      <c r="B83" s="48">
        <v>6.56</v>
      </c>
      <c r="C83" s="48">
        <v>2.46</v>
      </c>
      <c r="D83" s="48">
        <v>2.13</v>
      </c>
      <c r="E83" s="48">
        <v>2.52</v>
      </c>
      <c r="F83" s="48">
        <v>0.77</v>
      </c>
      <c r="G83" s="48">
        <v>7.14</v>
      </c>
      <c r="H83" s="3"/>
      <c r="I83" s="3"/>
      <c r="J83" s="3"/>
    </row>
    <row r="84" spans="1:10" ht="13.8">
      <c r="A84" s="47">
        <v>42917</v>
      </c>
      <c r="B84" s="48">
        <v>6.41</v>
      </c>
      <c r="C84" s="48">
        <v>2.25</v>
      </c>
      <c r="D84" s="48">
        <v>1.85</v>
      </c>
      <c r="E84" s="48">
        <v>2.4500000000000002</v>
      </c>
      <c r="F84" s="48">
        <v>1.22</v>
      </c>
      <c r="G84" s="48">
        <v>7.55</v>
      </c>
      <c r="H84" s="3"/>
      <c r="I84" s="3"/>
      <c r="J84" s="3"/>
    </row>
    <row r="85" spans="1:10" ht="13.8">
      <c r="A85" s="47">
        <v>42948</v>
      </c>
      <c r="B85" s="48">
        <v>6.02</v>
      </c>
      <c r="C85" s="48">
        <v>2.16</v>
      </c>
      <c r="D85" s="48">
        <v>1.71</v>
      </c>
      <c r="E85" s="48">
        <v>1.52</v>
      </c>
      <c r="F85" s="48">
        <v>0.62</v>
      </c>
      <c r="G85" s="48">
        <v>7.22</v>
      </c>
      <c r="H85" s="3"/>
      <c r="I85" s="3"/>
      <c r="J85" s="3"/>
    </row>
    <row r="86" spans="1:10" ht="13.8">
      <c r="A86" s="47">
        <v>42979</v>
      </c>
      <c r="B86" s="48">
        <v>5.65</v>
      </c>
      <c r="C86" s="48">
        <v>1.98</v>
      </c>
      <c r="D86" s="48">
        <v>1.49</v>
      </c>
      <c r="E86" s="48">
        <v>1.71</v>
      </c>
      <c r="F86" s="48">
        <v>1.82</v>
      </c>
      <c r="G86" s="48">
        <v>7.56</v>
      </c>
      <c r="H86" s="3"/>
      <c r="I86" s="3"/>
      <c r="J86" s="3"/>
    </row>
    <row r="87" spans="1:10" ht="13.8">
      <c r="A87" s="47">
        <v>43009</v>
      </c>
      <c r="B87" s="48">
        <v>5.77</v>
      </c>
      <c r="C87" s="48">
        <v>2.0699999999999998</v>
      </c>
      <c r="D87" s="48">
        <v>1.57</v>
      </c>
      <c r="E87" s="48">
        <v>1.69</v>
      </c>
      <c r="F87" s="48">
        <v>0.41</v>
      </c>
      <c r="G87" s="48">
        <v>7.77</v>
      </c>
    </row>
    <row r="88" spans="1:10" ht="13.8">
      <c r="A88" s="47">
        <v>43040</v>
      </c>
      <c r="B88" s="48">
        <v>5.72</v>
      </c>
      <c r="C88" s="48">
        <v>2.1</v>
      </c>
      <c r="D88" s="48">
        <v>1.8</v>
      </c>
      <c r="E88" s="48">
        <v>2.1</v>
      </c>
      <c r="F88" s="48">
        <v>0.28999999999999998</v>
      </c>
      <c r="G88" s="48">
        <v>5.82</v>
      </c>
    </row>
    <row r="89" spans="1:10" ht="13.8">
      <c r="A89" s="47">
        <v>43070</v>
      </c>
      <c r="B89" s="48">
        <v>5.45</v>
      </c>
      <c r="C89" s="48">
        <v>2.21</v>
      </c>
      <c r="D89" s="48">
        <v>1.51</v>
      </c>
      <c r="E89" s="48">
        <v>2.17</v>
      </c>
      <c r="F89" s="48">
        <v>0.27</v>
      </c>
      <c r="G89" s="48">
        <v>4.57</v>
      </c>
    </row>
    <row r="90" spans="1:10" ht="13.8">
      <c r="A90" s="47">
        <v>43101</v>
      </c>
      <c r="B90" s="48">
        <v>5.37</v>
      </c>
      <c r="C90" s="48">
        <v>2.23</v>
      </c>
      <c r="D90" s="48">
        <v>2.62</v>
      </c>
      <c r="E90" s="48">
        <v>2.74</v>
      </c>
      <c r="F90" s="48">
        <v>0.39</v>
      </c>
      <c r="G90" s="48">
        <v>4.3600000000000003</v>
      </c>
    </row>
    <row r="91" spans="1:10" ht="13.8">
      <c r="A91" s="47">
        <v>43132</v>
      </c>
      <c r="B91" s="48">
        <v>4.8</v>
      </c>
      <c r="C91" s="48">
        <v>1.76</v>
      </c>
      <c r="D91" s="48">
        <v>2.92</v>
      </c>
      <c r="E91" s="48">
        <v>2.52</v>
      </c>
      <c r="F91" s="48">
        <v>0.4</v>
      </c>
      <c r="G91" s="48">
        <v>4.18</v>
      </c>
    </row>
    <row r="92" spans="1:10" ht="13.8">
      <c r="A92" s="47">
        <v>43160</v>
      </c>
      <c r="B92" s="48">
        <v>4.8499999999999996</v>
      </c>
      <c r="C92" s="48">
        <v>1.7</v>
      </c>
      <c r="D92" s="48">
        <v>1.81</v>
      </c>
      <c r="E92" s="48">
        <v>2.65</v>
      </c>
      <c r="F92" s="48">
        <v>0.44</v>
      </c>
      <c r="G92" s="48">
        <v>4.3</v>
      </c>
    </row>
    <row r="93" spans="1:10" ht="13.8">
      <c r="A93" s="47">
        <v>43191</v>
      </c>
      <c r="B93" s="48">
        <v>4.6500000000000004</v>
      </c>
      <c r="C93" s="48">
        <v>1.94</v>
      </c>
      <c r="D93" s="48">
        <v>1.61</v>
      </c>
      <c r="E93" s="48">
        <v>1.79</v>
      </c>
      <c r="F93" s="48">
        <v>0.74</v>
      </c>
      <c r="G93" s="48">
        <v>4.1100000000000003</v>
      </c>
    </row>
    <row r="94" spans="1:10" ht="13.8">
      <c r="A94" s="47">
        <v>43221</v>
      </c>
      <c r="B94" s="48">
        <v>4.68</v>
      </c>
      <c r="C94" s="48">
        <v>1.64</v>
      </c>
      <c r="D94" s="48">
        <v>1.61</v>
      </c>
      <c r="E94" s="48">
        <v>2.19</v>
      </c>
      <c r="F94" s="48">
        <v>0.62</v>
      </c>
      <c r="G94" s="48">
        <v>3.64</v>
      </c>
    </row>
    <row r="95" spans="1:10" ht="13.8">
      <c r="A95" s="47">
        <v>43252</v>
      </c>
      <c r="B95" s="48">
        <v>4.47</v>
      </c>
      <c r="C95" s="48">
        <v>6.44</v>
      </c>
      <c r="D95" s="48">
        <v>1.57</v>
      </c>
      <c r="E95" s="48">
        <v>1.89</v>
      </c>
      <c r="F95" s="48">
        <v>0.43</v>
      </c>
      <c r="G95" s="48">
        <v>3.77</v>
      </c>
    </row>
    <row r="96" spans="1:10" ht="13.8">
      <c r="A96" s="47">
        <v>43282</v>
      </c>
      <c r="B96" s="48">
        <v>4.3</v>
      </c>
      <c r="C96" s="48">
        <v>1.54</v>
      </c>
      <c r="D96" s="48">
        <v>1.1299999999999999</v>
      </c>
      <c r="E96" s="48">
        <v>2.02</v>
      </c>
      <c r="F96" s="48">
        <v>0.3</v>
      </c>
      <c r="G96" s="48">
        <v>3.7</v>
      </c>
    </row>
    <row r="97" spans="1:7" ht="13.8">
      <c r="A97" s="47">
        <v>43313</v>
      </c>
      <c r="B97" s="48">
        <v>3.69</v>
      </c>
      <c r="C97" s="48">
        <v>1.37</v>
      </c>
      <c r="D97" s="48">
        <v>1.49</v>
      </c>
      <c r="E97" s="48">
        <v>1.8</v>
      </c>
      <c r="F97" s="48">
        <v>0.15</v>
      </c>
      <c r="G97" s="48">
        <v>3.62</v>
      </c>
    </row>
    <row r="98" spans="1:7" ht="13.8">
      <c r="A98" s="47">
        <v>43344</v>
      </c>
      <c r="B98" s="48">
        <v>3.26</v>
      </c>
      <c r="C98" s="48">
        <v>1.41</v>
      </c>
      <c r="D98" s="48">
        <v>2.0099999999999998</v>
      </c>
      <c r="E98" s="48">
        <v>1.73</v>
      </c>
      <c r="F98" s="48">
        <v>3.98</v>
      </c>
      <c r="G98" s="48">
        <v>3.73</v>
      </c>
    </row>
    <row r="99" spans="1:7" ht="13.8">
      <c r="A99" s="47">
        <v>43374</v>
      </c>
      <c r="B99" s="48">
        <v>3.3</v>
      </c>
      <c r="C99" s="48">
        <v>1.35</v>
      </c>
      <c r="D99" s="48">
        <v>3.04</v>
      </c>
      <c r="E99" s="48">
        <v>1.68</v>
      </c>
      <c r="F99" s="48">
        <v>0.08</v>
      </c>
      <c r="G99" s="48">
        <v>3.96</v>
      </c>
    </row>
    <row r="100" spans="1:7" ht="13.8">
      <c r="A100" s="47">
        <v>43405</v>
      </c>
      <c r="B100" s="48">
        <v>3.34</v>
      </c>
      <c r="C100" s="48">
        <v>2.16</v>
      </c>
      <c r="D100" s="48">
        <v>1.3</v>
      </c>
      <c r="E100" s="48">
        <v>2.2799999999999998</v>
      </c>
      <c r="F100" s="48">
        <v>0.06</v>
      </c>
      <c r="G100" s="48">
        <v>3.73</v>
      </c>
    </row>
    <row r="101" spans="1:7" ht="13.8">
      <c r="A101" s="47">
        <v>43435</v>
      </c>
      <c r="B101" s="48">
        <v>3.24</v>
      </c>
      <c r="C101" s="48">
        <v>1.51</v>
      </c>
      <c r="D101" s="48">
        <v>1.18</v>
      </c>
      <c r="E101" s="48">
        <v>2.2400000000000002</v>
      </c>
      <c r="F101" s="48">
        <v>7.0000000000000007E-2</v>
      </c>
      <c r="G101" s="48">
        <v>3.8</v>
      </c>
    </row>
    <row r="102" spans="1:7" ht="13.8">
      <c r="A102" s="47">
        <v>43466</v>
      </c>
      <c r="B102" s="48">
        <v>3.42</v>
      </c>
      <c r="C102" s="48">
        <v>1.67</v>
      </c>
      <c r="D102" s="48">
        <v>1.38</v>
      </c>
      <c r="E102" s="48">
        <v>1.48</v>
      </c>
      <c r="F102" s="48">
        <v>0.12</v>
      </c>
      <c r="G102" s="48">
        <v>3.93</v>
      </c>
    </row>
    <row r="103" spans="1:7" ht="13.8">
      <c r="A103" s="47">
        <v>43497</v>
      </c>
      <c r="B103" s="48">
        <v>3.26</v>
      </c>
      <c r="C103" s="48">
        <v>1.62</v>
      </c>
      <c r="D103" s="48">
        <v>1.36</v>
      </c>
      <c r="E103" s="48">
        <v>1.55</v>
      </c>
      <c r="F103" s="48">
        <v>0.09</v>
      </c>
      <c r="G103" s="48">
        <v>4.0999999999999996</v>
      </c>
    </row>
    <row r="104" spans="1:7" ht="13.8">
      <c r="A104" s="47">
        <v>43525</v>
      </c>
      <c r="B104" s="48">
        <v>3.37</v>
      </c>
      <c r="C104" s="48">
        <v>1.55</v>
      </c>
      <c r="D104" s="48">
        <v>2.92</v>
      </c>
      <c r="E104" s="48">
        <v>1.89</v>
      </c>
      <c r="F104" s="48">
        <v>0.06</v>
      </c>
      <c r="G104" s="48">
        <v>3.53</v>
      </c>
    </row>
    <row r="105" spans="1:7" ht="13.8">
      <c r="A105" s="47">
        <v>43556</v>
      </c>
      <c r="B105" s="48">
        <v>3.26</v>
      </c>
      <c r="C105" s="48">
        <v>1.92</v>
      </c>
      <c r="D105" s="48">
        <v>4.74</v>
      </c>
      <c r="E105" s="48">
        <v>2.41</v>
      </c>
      <c r="F105" s="48">
        <v>0.05</v>
      </c>
      <c r="G105" s="48">
        <v>3.94</v>
      </c>
    </row>
    <row r="106" spans="1:7" ht="13.8">
      <c r="A106" s="47">
        <v>43586</v>
      </c>
      <c r="B106" s="48">
        <v>3.11</v>
      </c>
      <c r="C106" s="48">
        <v>1.88</v>
      </c>
      <c r="D106" s="48">
        <v>2.93</v>
      </c>
      <c r="E106" s="48">
        <v>1.91</v>
      </c>
      <c r="F106" s="48">
        <v>0.06</v>
      </c>
      <c r="G106" s="48">
        <v>3.77</v>
      </c>
    </row>
    <row r="107" spans="1:7" ht="13.8">
      <c r="A107" s="47">
        <v>43617</v>
      </c>
      <c r="B107" s="48">
        <v>3.17</v>
      </c>
      <c r="C107" s="48">
        <v>1.91</v>
      </c>
      <c r="D107" s="48">
        <v>5.89</v>
      </c>
      <c r="E107" s="48">
        <v>1.69</v>
      </c>
      <c r="F107" s="48">
        <v>1.07</v>
      </c>
      <c r="G107" s="48">
        <v>3.11</v>
      </c>
    </row>
    <row r="108" spans="1:7" ht="13.8">
      <c r="A108" s="47">
        <v>43647</v>
      </c>
      <c r="B108" s="48">
        <v>3.04</v>
      </c>
      <c r="C108" s="48">
        <v>1.4</v>
      </c>
      <c r="D108" s="48">
        <v>3.02</v>
      </c>
      <c r="E108" s="48">
        <v>1.34</v>
      </c>
      <c r="F108" s="48">
        <v>0.21</v>
      </c>
      <c r="G108" s="48">
        <v>3.31</v>
      </c>
    </row>
    <row r="109" spans="1:7" ht="13.8">
      <c r="A109" s="47">
        <v>43678</v>
      </c>
      <c r="B109" s="48">
        <v>2.78</v>
      </c>
      <c r="C109" s="48">
        <v>1.4</v>
      </c>
      <c r="D109" s="48">
        <v>1.4</v>
      </c>
      <c r="E109" s="48">
        <v>1.02</v>
      </c>
      <c r="F109" s="48">
        <v>0.83</v>
      </c>
      <c r="G109" s="48">
        <v>3.13</v>
      </c>
    </row>
    <row r="110" spans="1:7" ht="13.8">
      <c r="A110" s="47">
        <v>43709</v>
      </c>
      <c r="B110" s="48">
        <v>2.58</v>
      </c>
      <c r="C110" s="48">
        <v>1.47</v>
      </c>
      <c r="D110" s="48">
        <v>0.97</v>
      </c>
      <c r="E110" s="48">
        <v>1.19</v>
      </c>
      <c r="F110" s="48">
        <v>2.2999999999999998</v>
      </c>
      <c r="G110" s="48">
        <v>3.38</v>
      </c>
    </row>
    <row r="111" spans="1:7" ht="13.8">
      <c r="A111" s="47">
        <v>43739</v>
      </c>
      <c r="B111" s="48">
        <v>2.63</v>
      </c>
      <c r="C111" s="48">
        <v>1.19</v>
      </c>
      <c r="D111" s="48">
        <v>0.95</v>
      </c>
      <c r="E111" s="48">
        <v>1.39</v>
      </c>
      <c r="F111" s="48">
        <v>0.19</v>
      </c>
      <c r="G111" s="48">
        <v>3.32</v>
      </c>
    </row>
    <row r="112" spans="1:7" ht="13.8">
      <c r="A112" s="47">
        <v>43770</v>
      </c>
      <c r="B112" s="48">
        <v>2.42</v>
      </c>
      <c r="C112" s="48">
        <v>1.1399999999999999</v>
      </c>
      <c r="D112" s="48">
        <v>1.06</v>
      </c>
      <c r="E112" s="48">
        <v>1.84</v>
      </c>
      <c r="F112" s="48">
        <v>0.14000000000000001</v>
      </c>
      <c r="G112" s="48">
        <v>2.97</v>
      </c>
    </row>
    <row r="113" spans="1:7" ht="13.8">
      <c r="A113" s="47">
        <v>43800</v>
      </c>
      <c r="B113" s="48">
        <v>2.76</v>
      </c>
      <c r="C113" s="48">
        <v>1.5</v>
      </c>
      <c r="D113" s="48">
        <v>1.1499999999999999</v>
      </c>
      <c r="E113" s="48">
        <v>1.35</v>
      </c>
      <c r="F113" s="48">
        <v>0.12</v>
      </c>
      <c r="G113" s="48">
        <v>2.31</v>
      </c>
    </row>
    <row r="114" spans="1:7" ht="13.8">
      <c r="A114" s="47">
        <v>43831</v>
      </c>
      <c r="B114" s="48">
        <v>2.76</v>
      </c>
      <c r="C114" s="48">
        <v>1.36</v>
      </c>
      <c r="D114" s="48">
        <v>0.98</v>
      </c>
      <c r="E114" s="48">
        <v>1.27</v>
      </c>
      <c r="F114" s="48">
        <v>0.41</v>
      </c>
      <c r="G114" s="48">
        <v>2.48</v>
      </c>
    </row>
    <row r="115" spans="1:7" ht="13.8">
      <c r="A115" s="47">
        <v>43862</v>
      </c>
      <c r="B115" s="48">
        <v>2.86</v>
      </c>
      <c r="C115" s="48">
        <v>1.42</v>
      </c>
      <c r="D115" s="48">
        <v>2.67</v>
      </c>
      <c r="E115" s="48">
        <v>2.0699999999999998</v>
      </c>
      <c r="F115" s="48">
        <v>0.17</v>
      </c>
      <c r="G115" s="48">
        <v>2.5499999999999998</v>
      </c>
    </row>
    <row r="116" spans="1:7" ht="13.8">
      <c r="A116" s="47">
        <v>43891</v>
      </c>
      <c r="B116" s="48">
        <v>3.52</v>
      </c>
      <c r="C116" s="48">
        <v>2.0699999999999998</v>
      </c>
      <c r="D116" s="48">
        <v>2.76</v>
      </c>
      <c r="E116" s="48">
        <v>1.72</v>
      </c>
      <c r="F116" s="48">
        <v>0.31</v>
      </c>
      <c r="G116" s="48">
        <v>2.61</v>
      </c>
    </row>
    <row r="117" spans="1:7" ht="13.8">
      <c r="A117" s="47">
        <v>43922</v>
      </c>
      <c r="B117" s="48">
        <v>6.64</v>
      </c>
      <c r="C117" s="48">
        <v>2.79</v>
      </c>
      <c r="D117" s="48">
        <v>4.2699999999999996</v>
      </c>
      <c r="E117" s="48">
        <v>3.39</v>
      </c>
      <c r="F117" s="48">
        <v>0.66</v>
      </c>
      <c r="G117" s="48">
        <v>2.75</v>
      </c>
    </row>
    <row r="118" spans="1:7" ht="13.8">
      <c r="A118" s="47">
        <v>43952</v>
      </c>
      <c r="B118" s="48">
        <v>4.46</v>
      </c>
      <c r="C118" s="48">
        <v>1.89</v>
      </c>
      <c r="D118" s="48">
        <v>1.49</v>
      </c>
      <c r="E118" s="48">
        <v>2.3199999999999998</v>
      </c>
      <c r="F118" s="48">
        <v>0.55000000000000004</v>
      </c>
      <c r="G118" s="48">
        <v>3.05</v>
      </c>
    </row>
    <row r="119" spans="1:7" ht="13.8">
      <c r="A119" s="47">
        <v>43983</v>
      </c>
      <c r="B119" s="48">
        <v>2.97</v>
      </c>
      <c r="C119" s="48">
        <v>1.36</v>
      </c>
      <c r="D119" s="48">
        <v>1.03</v>
      </c>
      <c r="E119" s="48">
        <v>1.33</v>
      </c>
      <c r="F119" s="48">
        <v>0.48</v>
      </c>
      <c r="G119" s="48">
        <v>2.52</v>
      </c>
    </row>
    <row r="120" spans="1:7" ht="13.8">
      <c r="A120" s="47">
        <v>44013</v>
      </c>
      <c r="B120" s="48">
        <v>2.2000000000000002</v>
      </c>
      <c r="C120" s="48">
        <v>1.23</v>
      </c>
      <c r="D120" s="48">
        <v>0.94</v>
      </c>
      <c r="E120" s="48">
        <v>1.21</v>
      </c>
      <c r="F120" s="48">
        <v>0.25</v>
      </c>
      <c r="G120" s="48">
        <v>2.2000000000000002</v>
      </c>
    </row>
    <row r="121" spans="1:7" ht="13.8">
      <c r="A121" s="47">
        <v>44044</v>
      </c>
      <c r="B121" s="48">
        <v>2.0699999999999998</v>
      </c>
      <c r="C121" s="48">
        <v>1.1499999999999999</v>
      </c>
      <c r="D121" s="48">
        <v>1.61</v>
      </c>
      <c r="E121" s="48">
        <v>1.27</v>
      </c>
      <c r="F121" s="48">
        <v>0.35</v>
      </c>
      <c r="G121" s="48">
        <v>2.63</v>
      </c>
    </row>
    <row r="122" spans="1:7" ht="13.8">
      <c r="A122" s="47">
        <v>44075</v>
      </c>
      <c r="B122" s="48">
        <v>1.98</v>
      </c>
      <c r="C122" s="48">
        <v>1.06</v>
      </c>
      <c r="D122" s="48">
        <v>0.72</v>
      </c>
      <c r="E122" s="48">
        <v>0.76</v>
      </c>
      <c r="F122" s="48">
        <v>0.21</v>
      </c>
      <c r="G122" s="48">
        <v>2.76</v>
      </c>
    </row>
    <row r="123" spans="1:7" ht="13.8">
      <c r="A123" s="47">
        <v>44105</v>
      </c>
      <c r="B123" s="48">
        <v>2.06</v>
      </c>
      <c r="C123" s="48">
        <v>1.21</v>
      </c>
      <c r="D123" s="48">
        <v>1.62</v>
      </c>
      <c r="E123" s="48">
        <v>0.72</v>
      </c>
      <c r="F123" s="48">
        <v>0.31</v>
      </c>
      <c r="G123" s="48">
        <v>3.04</v>
      </c>
    </row>
    <row r="124" spans="1:7" ht="13.8">
      <c r="A124" s="47">
        <v>44137</v>
      </c>
      <c r="B124" s="48">
        <v>2.04</v>
      </c>
      <c r="C124" s="48">
        <v>1.22</v>
      </c>
      <c r="D124" s="48">
        <v>1.26</v>
      </c>
      <c r="E124" s="48">
        <v>0.75</v>
      </c>
      <c r="F124" s="48">
        <v>0.32</v>
      </c>
      <c r="G124" s="48">
        <v>3.05</v>
      </c>
    </row>
    <row r="125" spans="1:7" ht="13.8">
      <c r="A125" s="47">
        <v>44168</v>
      </c>
      <c r="B125" s="48">
        <v>2.17</v>
      </c>
      <c r="C125" s="48">
        <v>1.25</v>
      </c>
      <c r="D125" s="48">
        <v>1.1499999999999999</v>
      </c>
      <c r="E125" s="48">
        <v>0.62</v>
      </c>
      <c r="F125" s="48">
        <v>0.25</v>
      </c>
      <c r="G125" s="48">
        <v>3.62</v>
      </c>
    </row>
    <row r="126" spans="1:7" ht="13.8">
      <c r="A126" s="47">
        <v>44199</v>
      </c>
      <c r="B126" s="48">
        <v>2.36</v>
      </c>
      <c r="C126" s="48">
        <v>1.35</v>
      </c>
      <c r="D126" s="48">
        <v>2.2999999999999998</v>
      </c>
      <c r="E126" s="48">
        <v>0.9</v>
      </c>
      <c r="F126" s="48">
        <v>0.24</v>
      </c>
      <c r="G126" s="48">
        <v>2.95</v>
      </c>
    </row>
    <row r="127" spans="1:7" ht="13.8">
      <c r="A127" s="47">
        <v>44228</v>
      </c>
      <c r="B127" s="48">
        <v>2.35</v>
      </c>
      <c r="C127" s="48">
        <v>1.57</v>
      </c>
      <c r="D127" s="48">
        <v>1.79</v>
      </c>
      <c r="E127" s="48">
        <v>1.25</v>
      </c>
      <c r="F127" s="48">
        <v>0.28999999999999998</v>
      </c>
      <c r="G127" s="48">
        <v>2.64</v>
      </c>
    </row>
    <row r="128" spans="1:7" ht="13.8">
      <c r="A128" s="47">
        <v>44256</v>
      </c>
      <c r="B128" s="48">
        <v>2.59</v>
      </c>
      <c r="C128" s="48">
        <v>1.64</v>
      </c>
      <c r="D128" s="48">
        <v>2.16</v>
      </c>
      <c r="E128" s="48">
        <v>0.67</v>
      </c>
      <c r="F128" s="48">
        <v>0.31</v>
      </c>
      <c r="G128" s="48">
        <v>1.88</v>
      </c>
    </row>
    <row r="129" spans="1:7" ht="13.8">
      <c r="A129" s="47">
        <v>44287</v>
      </c>
      <c r="B129" s="48">
        <v>2.6</v>
      </c>
      <c r="C129" s="48">
        <v>1.74</v>
      </c>
      <c r="D129" s="48">
        <v>2.23</v>
      </c>
      <c r="E129" s="48">
        <v>0.61</v>
      </c>
      <c r="F129" s="48">
        <v>0.4</v>
      </c>
      <c r="G129" s="48">
        <v>1.66</v>
      </c>
    </row>
    <row r="132" spans="1:7" ht="14.4">
      <c r="B132"/>
      <c r="C132"/>
      <c r="D132"/>
      <c r="E132"/>
      <c r="F132"/>
      <c r="G132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23-A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Plan42">
    <tabColor theme="0"/>
  </sheetPr>
  <dimension ref="A1:I131"/>
  <sheetViews>
    <sheetView showGridLines="0" zoomScaleNormal="100" workbookViewId="0">
      <pane xSplit="1" ySplit="6" topLeftCell="B121" activePane="bottomRight" state="frozen"/>
      <selection activeCell="A80" sqref="A80:IV85"/>
      <selection pane="topRight" activeCell="A80" sqref="A80:IV85"/>
      <selection pane="bottomLeft" activeCell="A80" sqref="A80:IV85"/>
      <selection pane="bottomRight" activeCell="A128" sqref="A128"/>
    </sheetView>
  </sheetViews>
  <sheetFormatPr defaultColWidth="9.109375" defaultRowHeight="13.2"/>
  <cols>
    <col min="1" max="1" width="11" style="1" customWidth="1"/>
    <col min="2" max="8" width="13.88671875" style="1" customWidth="1"/>
    <col min="9" max="16384" width="9.109375" style="1"/>
  </cols>
  <sheetData>
    <row r="1" spans="1:9" ht="13.8">
      <c r="A1" s="16" t="s">
        <v>339</v>
      </c>
      <c r="B1" s="16"/>
      <c r="C1" s="16"/>
      <c r="D1" s="16"/>
      <c r="E1" s="16"/>
      <c r="F1" s="16"/>
      <c r="G1" s="16"/>
      <c r="H1" s="16"/>
    </row>
    <row r="2" spans="1:9" ht="13.8">
      <c r="A2" s="16" t="s">
        <v>189</v>
      </c>
      <c r="B2" s="16"/>
      <c r="C2" s="16"/>
      <c r="D2" s="16"/>
      <c r="E2" s="16"/>
      <c r="F2" s="16"/>
      <c r="G2" s="16"/>
      <c r="H2" s="16"/>
    </row>
    <row r="3" spans="1:9" ht="12" customHeight="1">
      <c r="A3" s="17" t="s">
        <v>147</v>
      </c>
      <c r="B3" s="17"/>
      <c r="C3" s="17"/>
      <c r="D3" s="17"/>
      <c r="E3" s="17"/>
      <c r="F3" s="17"/>
      <c r="G3" s="17"/>
      <c r="H3" s="17"/>
    </row>
    <row r="4" spans="1:9" s="2" customFormat="1" ht="12.75" customHeight="1">
      <c r="A4" s="27" t="s">
        <v>0</v>
      </c>
      <c r="B4" s="39" t="s">
        <v>37</v>
      </c>
      <c r="C4" s="41" t="s">
        <v>190</v>
      </c>
      <c r="D4" s="41" t="s">
        <v>24</v>
      </c>
      <c r="E4" s="41" t="s">
        <v>24</v>
      </c>
      <c r="F4" s="41" t="s">
        <v>36</v>
      </c>
      <c r="G4" s="41" t="s">
        <v>166</v>
      </c>
      <c r="H4" s="21" t="s">
        <v>4</v>
      </c>
    </row>
    <row r="5" spans="1:9" s="3" customFormat="1" ht="12.75" customHeight="1">
      <c r="A5" s="55"/>
      <c r="B5" s="28" t="s">
        <v>58</v>
      </c>
      <c r="C5" s="80"/>
      <c r="D5" s="80" t="s">
        <v>191</v>
      </c>
      <c r="E5" s="80" t="s">
        <v>35</v>
      </c>
      <c r="F5" s="80" t="s">
        <v>192</v>
      </c>
      <c r="G5" s="28"/>
      <c r="H5" s="25"/>
    </row>
    <row r="6" spans="1:9" s="3" customFormat="1" ht="12.75" customHeight="1">
      <c r="A6" s="43"/>
      <c r="B6" s="44" t="s">
        <v>193</v>
      </c>
      <c r="C6" s="46"/>
      <c r="D6" s="46"/>
      <c r="E6" s="46"/>
      <c r="F6" s="46"/>
      <c r="G6" s="46"/>
      <c r="H6" s="45"/>
      <c r="I6" s="261" t="s">
        <v>273</v>
      </c>
    </row>
    <row r="7" spans="1:9" s="3" customFormat="1" ht="12.75" customHeight="1">
      <c r="A7" s="47">
        <v>40603</v>
      </c>
      <c r="B7" s="48">
        <v>4.79</v>
      </c>
      <c r="C7" s="48">
        <v>0.59</v>
      </c>
      <c r="D7" s="48">
        <v>0.36</v>
      </c>
      <c r="E7" s="48">
        <v>0.31</v>
      </c>
      <c r="F7" s="48">
        <v>0.89</v>
      </c>
      <c r="G7" s="48">
        <v>7.43</v>
      </c>
      <c r="H7" s="48">
        <v>2.73</v>
      </c>
    </row>
    <row r="8" spans="1:9" s="3" customFormat="1" ht="12.75" customHeight="1">
      <c r="A8" s="47">
        <v>40634</v>
      </c>
      <c r="B8" s="48">
        <v>4.25</v>
      </c>
      <c r="C8" s="48">
        <v>0.61</v>
      </c>
      <c r="D8" s="48">
        <v>0.49</v>
      </c>
      <c r="E8" s="48">
        <v>0.13</v>
      </c>
      <c r="F8" s="48">
        <v>0.31</v>
      </c>
      <c r="G8" s="48">
        <v>7.32</v>
      </c>
      <c r="H8" s="48">
        <v>2.64</v>
      </c>
    </row>
    <row r="9" spans="1:9" s="3" customFormat="1" ht="12.75" customHeight="1">
      <c r="A9" s="47">
        <v>40664</v>
      </c>
      <c r="B9" s="48">
        <v>4.01</v>
      </c>
      <c r="C9" s="48">
        <v>0.43</v>
      </c>
      <c r="D9" s="48">
        <v>0.59</v>
      </c>
      <c r="E9" s="48">
        <v>0.26</v>
      </c>
      <c r="F9" s="48">
        <v>0.32</v>
      </c>
      <c r="G9" s="48">
        <v>6.25</v>
      </c>
      <c r="H9" s="48">
        <v>2.57</v>
      </c>
    </row>
    <row r="10" spans="1:9" s="3" customFormat="1" ht="12.75" customHeight="1">
      <c r="A10" s="47">
        <v>40695</v>
      </c>
      <c r="B10" s="48">
        <v>4.21</v>
      </c>
      <c r="C10" s="48">
        <v>0.44</v>
      </c>
      <c r="D10" s="48">
        <v>0.31</v>
      </c>
      <c r="E10" s="48">
        <v>0.09</v>
      </c>
      <c r="F10" s="48">
        <v>0.11</v>
      </c>
      <c r="G10" s="48">
        <v>6.11</v>
      </c>
      <c r="H10" s="48">
        <v>2.4900000000000002</v>
      </c>
    </row>
    <row r="11" spans="1:9" s="3" customFormat="1" ht="12.75" customHeight="1">
      <c r="A11" s="47">
        <v>40725</v>
      </c>
      <c r="B11" s="48">
        <v>3.98</v>
      </c>
      <c r="C11" s="48">
        <v>0.48</v>
      </c>
      <c r="D11" s="48">
        <v>0.57999999999999996</v>
      </c>
      <c r="E11" s="48">
        <v>0.11</v>
      </c>
      <c r="F11" s="48">
        <v>0.39</v>
      </c>
      <c r="G11" s="48">
        <v>6.11</v>
      </c>
      <c r="H11" s="48">
        <v>2.58</v>
      </c>
    </row>
    <row r="12" spans="1:9" s="3" customFormat="1" ht="12.75" customHeight="1">
      <c r="A12" s="47">
        <v>40756</v>
      </c>
      <c r="B12" s="48">
        <v>4.7</v>
      </c>
      <c r="C12" s="48">
        <v>0.53</v>
      </c>
      <c r="D12" s="48">
        <v>0.63</v>
      </c>
      <c r="E12" s="48">
        <v>0.09</v>
      </c>
      <c r="F12" s="48">
        <v>0.15</v>
      </c>
      <c r="G12" s="48">
        <v>5.45</v>
      </c>
      <c r="H12" s="48">
        <v>2.6</v>
      </c>
    </row>
    <row r="13" spans="1:9" s="3" customFormat="1" ht="12.75" customHeight="1">
      <c r="A13" s="47">
        <v>40787</v>
      </c>
      <c r="B13" s="48">
        <v>4.95</v>
      </c>
      <c r="C13" s="48">
        <v>0.36</v>
      </c>
      <c r="D13" s="48">
        <v>0.43</v>
      </c>
      <c r="E13" s="48">
        <v>0.04</v>
      </c>
      <c r="F13" s="48">
        <v>0.22</v>
      </c>
      <c r="G13" s="48">
        <v>5.21</v>
      </c>
      <c r="H13" s="48">
        <v>2.41</v>
      </c>
    </row>
    <row r="14" spans="1:9" s="3" customFormat="1" ht="12.75" customHeight="1">
      <c r="A14" s="47">
        <v>40817</v>
      </c>
      <c r="B14" s="48">
        <v>4.62</v>
      </c>
      <c r="C14" s="48">
        <v>0.41</v>
      </c>
      <c r="D14" s="48">
        <v>0.39</v>
      </c>
      <c r="E14" s="48">
        <v>0.06</v>
      </c>
      <c r="F14" s="48">
        <v>0.23</v>
      </c>
      <c r="G14" s="48">
        <v>5.32</v>
      </c>
      <c r="H14" s="48">
        <v>2.48</v>
      </c>
    </row>
    <row r="15" spans="1:9" s="3" customFormat="1" ht="12.75" customHeight="1">
      <c r="A15" s="47">
        <v>40848</v>
      </c>
      <c r="B15" s="48">
        <v>4.4400000000000004</v>
      </c>
      <c r="C15" s="48">
        <v>0.52</v>
      </c>
      <c r="D15" s="48">
        <v>0.4</v>
      </c>
      <c r="E15" s="48">
        <v>0.09</v>
      </c>
      <c r="F15" s="48">
        <v>0.51</v>
      </c>
      <c r="G15" s="48">
        <v>5.37</v>
      </c>
      <c r="H15" s="48">
        <v>2.4900000000000002</v>
      </c>
    </row>
    <row r="16" spans="1:9" s="3" customFormat="1" ht="12.75" customHeight="1">
      <c r="A16" s="47">
        <v>40878</v>
      </c>
      <c r="B16" s="48">
        <v>3.55</v>
      </c>
      <c r="C16" s="48">
        <v>0.56000000000000005</v>
      </c>
      <c r="D16" s="48">
        <v>0.5</v>
      </c>
      <c r="E16" s="48">
        <v>7.0000000000000007E-2</v>
      </c>
      <c r="F16" s="48">
        <v>0.32</v>
      </c>
      <c r="G16" s="48">
        <v>4.2</v>
      </c>
      <c r="H16" s="48">
        <v>2.36</v>
      </c>
    </row>
    <row r="17" spans="1:8" s="3" customFormat="1" ht="12.75" customHeight="1">
      <c r="A17" s="47">
        <v>40909</v>
      </c>
      <c r="B17" s="48">
        <v>4.76</v>
      </c>
      <c r="C17" s="48">
        <v>0.88</v>
      </c>
      <c r="D17" s="48">
        <v>0.46</v>
      </c>
      <c r="E17" s="48">
        <v>0.15</v>
      </c>
      <c r="F17" s="48">
        <v>1.1100000000000001</v>
      </c>
      <c r="G17" s="48">
        <v>5.94</v>
      </c>
      <c r="H17" s="48">
        <v>2.73</v>
      </c>
    </row>
    <row r="18" spans="1:8" s="3" customFormat="1" ht="12.75" customHeight="1">
      <c r="A18" s="47">
        <v>40940</v>
      </c>
      <c r="B18" s="48">
        <v>3.94</v>
      </c>
      <c r="C18" s="48">
        <v>1.06</v>
      </c>
      <c r="D18" s="48">
        <v>0.42</v>
      </c>
      <c r="E18" s="48">
        <v>0.17</v>
      </c>
      <c r="F18" s="48">
        <v>0.99</v>
      </c>
      <c r="G18" s="48">
        <v>6.24</v>
      </c>
      <c r="H18" s="48">
        <v>2.9</v>
      </c>
    </row>
    <row r="19" spans="1:8" s="3" customFormat="1" ht="12.75" customHeight="1">
      <c r="A19" s="47">
        <v>40969</v>
      </c>
      <c r="B19" s="48">
        <v>3.98</v>
      </c>
      <c r="C19" s="48">
        <v>0.74</v>
      </c>
      <c r="D19" s="48">
        <v>0.49</v>
      </c>
      <c r="E19" s="48">
        <v>0.16</v>
      </c>
      <c r="F19" s="48">
        <v>0.9</v>
      </c>
      <c r="G19" s="48">
        <v>5.98</v>
      </c>
      <c r="H19" s="48">
        <v>2.71</v>
      </c>
    </row>
    <row r="20" spans="1:8" s="3" customFormat="1" ht="12.75" customHeight="1">
      <c r="A20" s="47">
        <v>41000</v>
      </c>
      <c r="B20" s="48">
        <v>4.59</v>
      </c>
      <c r="C20" s="48">
        <v>0.53</v>
      </c>
      <c r="D20" s="48">
        <v>0.46</v>
      </c>
      <c r="E20" s="48">
        <v>0.11</v>
      </c>
      <c r="F20" s="48">
        <v>0.04</v>
      </c>
      <c r="G20" s="48">
        <v>5.74</v>
      </c>
      <c r="H20" s="48">
        <v>2.68</v>
      </c>
    </row>
    <row r="21" spans="1:8" s="3" customFormat="1" ht="12.75" customHeight="1">
      <c r="A21" s="47">
        <v>41030</v>
      </c>
      <c r="B21" s="48">
        <v>4.79</v>
      </c>
      <c r="C21" s="48">
        <v>0.54</v>
      </c>
      <c r="D21" s="48">
        <v>0.7</v>
      </c>
      <c r="E21" s="48">
        <v>0.21</v>
      </c>
      <c r="F21" s="48">
        <v>0.1</v>
      </c>
      <c r="G21" s="48">
        <v>5.57</v>
      </c>
      <c r="H21" s="48">
        <v>2.66</v>
      </c>
    </row>
    <row r="22" spans="1:8" s="3" customFormat="1" ht="12.75" customHeight="1">
      <c r="A22" s="47">
        <v>41061</v>
      </c>
      <c r="B22" s="48">
        <v>3.53</v>
      </c>
      <c r="C22" s="48">
        <v>0.63</v>
      </c>
      <c r="D22" s="48">
        <v>0.63</v>
      </c>
      <c r="E22" s="48">
        <v>0.15</v>
      </c>
      <c r="F22" s="48">
        <v>0.16</v>
      </c>
      <c r="G22" s="48">
        <v>5.24</v>
      </c>
      <c r="H22" s="48">
        <v>2.48</v>
      </c>
    </row>
    <row r="23" spans="1:8" s="3" customFormat="1" ht="12.75" customHeight="1">
      <c r="A23" s="47">
        <v>41091</v>
      </c>
      <c r="B23" s="48">
        <v>5.08</v>
      </c>
      <c r="C23" s="48">
        <v>0.62</v>
      </c>
      <c r="D23" s="48">
        <v>0.48</v>
      </c>
      <c r="E23" s="48">
        <v>0.25</v>
      </c>
      <c r="F23" s="48">
        <v>0.32</v>
      </c>
      <c r="G23" s="48">
        <v>6.03</v>
      </c>
      <c r="H23" s="48">
        <v>2.72</v>
      </c>
    </row>
    <row r="24" spans="1:8" s="3" customFormat="1" ht="12.75" customHeight="1">
      <c r="A24" s="47">
        <v>41122</v>
      </c>
      <c r="B24" s="48">
        <v>5.07</v>
      </c>
      <c r="C24" s="48">
        <v>0.4</v>
      </c>
      <c r="D24" s="48">
        <v>0.68</v>
      </c>
      <c r="E24" s="48">
        <v>0.33</v>
      </c>
      <c r="F24" s="48">
        <v>0.25</v>
      </c>
      <c r="G24" s="48">
        <v>5.81</v>
      </c>
      <c r="H24" s="48">
        <v>2.64</v>
      </c>
    </row>
    <row r="25" spans="1:8" s="3" customFormat="1" ht="12.75" customHeight="1">
      <c r="A25" s="47">
        <v>41153</v>
      </c>
      <c r="B25" s="48">
        <v>3.49</v>
      </c>
      <c r="C25" s="48">
        <v>0.51</v>
      </c>
      <c r="D25" s="48">
        <v>0.71</v>
      </c>
      <c r="E25" s="48">
        <v>0.28000000000000003</v>
      </c>
      <c r="F25" s="48">
        <v>0.24</v>
      </c>
      <c r="G25" s="48">
        <v>5.33</v>
      </c>
      <c r="H25" s="48">
        <v>2.61</v>
      </c>
    </row>
    <row r="26" spans="1:8" s="3" customFormat="1" ht="12.75" customHeight="1">
      <c r="A26" s="47">
        <v>41183</v>
      </c>
      <c r="B26" s="48">
        <v>5.77</v>
      </c>
      <c r="C26" s="48">
        <v>0.5</v>
      </c>
      <c r="D26" s="48">
        <v>0.45</v>
      </c>
      <c r="E26" s="48">
        <v>0.2</v>
      </c>
      <c r="F26" s="48">
        <v>0.33</v>
      </c>
      <c r="G26" s="48">
        <v>5.68</v>
      </c>
      <c r="H26" s="48">
        <v>2.57</v>
      </c>
    </row>
    <row r="27" spans="1:8" s="3" customFormat="1" ht="12.75" customHeight="1">
      <c r="A27" s="47">
        <v>41214</v>
      </c>
      <c r="B27" s="48">
        <v>5.21</v>
      </c>
      <c r="C27" s="48">
        <v>0.4</v>
      </c>
      <c r="D27" s="48">
        <v>0.44</v>
      </c>
      <c r="E27" s="48">
        <v>0.16</v>
      </c>
      <c r="F27" s="48">
        <v>0.37</v>
      </c>
      <c r="G27" s="48">
        <v>5.46</v>
      </c>
      <c r="H27" s="48">
        <v>2.61</v>
      </c>
    </row>
    <row r="28" spans="1:8" s="3" customFormat="1" ht="12.75" customHeight="1">
      <c r="A28" s="47">
        <v>41244</v>
      </c>
      <c r="B28" s="48">
        <v>3.8</v>
      </c>
      <c r="C28" s="48">
        <v>0.51</v>
      </c>
      <c r="D28" s="48">
        <v>0.41</v>
      </c>
      <c r="E28" s="48">
        <v>7.0000000000000007E-2</v>
      </c>
      <c r="F28" s="48">
        <v>1.1000000000000001</v>
      </c>
      <c r="G28" s="48">
        <v>4.59</v>
      </c>
      <c r="H28" s="48">
        <v>2.4700000000000002</v>
      </c>
    </row>
    <row r="29" spans="1:8" s="3" customFormat="1" ht="12.75" customHeight="1">
      <c r="A29" s="47">
        <v>41275</v>
      </c>
      <c r="B29" s="48">
        <v>5.86</v>
      </c>
      <c r="C29" s="48">
        <v>0.68</v>
      </c>
      <c r="D29" s="48">
        <v>0.43</v>
      </c>
      <c r="E29" s="48">
        <v>0.15</v>
      </c>
      <c r="F29" s="48">
        <v>0.96</v>
      </c>
      <c r="G29" s="48">
        <v>5.2</v>
      </c>
      <c r="H29" s="48">
        <v>2.74</v>
      </c>
    </row>
    <row r="30" spans="1:8" s="3" customFormat="1" ht="12.75" customHeight="1">
      <c r="A30" s="47">
        <v>41306</v>
      </c>
      <c r="B30" s="48">
        <v>4.72</v>
      </c>
      <c r="C30" s="48">
        <v>0.72</v>
      </c>
      <c r="D30" s="48">
        <v>0.34</v>
      </c>
      <c r="E30" s="48">
        <v>0.2</v>
      </c>
      <c r="F30" s="48">
        <v>0.9</v>
      </c>
      <c r="G30" s="48">
        <v>5.28</v>
      </c>
      <c r="H30" s="48">
        <v>2.82</v>
      </c>
    </row>
    <row r="31" spans="1:8" s="3" customFormat="1" ht="12.75" customHeight="1">
      <c r="A31" s="47">
        <v>41334</v>
      </c>
      <c r="B31" s="48">
        <v>3.78</v>
      </c>
      <c r="C31" s="48">
        <v>0.61</v>
      </c>
      <c r="D31" s="48">
        <v>0.74</v>
      </c>
      <c r="E31" s="48">
        <v>0.19</v>
      </c>
      <c r="F31" s="48">
        <v>0.12</v>
      </c>
      <c r="G31" s="48">
        <v>4.71</v>
      </c>
      <c r="H31" s="48">
        <v>2.76</v>
      </c>
    </row>
    <row r="32" spans="1:8" s="3" customFormat="1" ht="12.75" customHeight="1">
      <c r="A32" s="47">
        <v>41365</v>
      </c>
      <c r="B32" s="48">
        <v>5.54</v>
      </c>
      <c r="C32" s="48">
        <v>0.65</v>
      </c>
      <c r="D32" s="48">
        <v>0.32</v>
      </c>
      <c r="E32" s="48">
        <v>0.04</v>
      </c>
      <c r="F32" s="48">
        <v>0.18</v>
      </c>
      <c r="G32" s="48">
        <v>5.2</v>
      </c>
      <c r="H32" s="48">
        <v>2.77</v>
      </c>
    </row>
    <row r="33" spans="1:8" s="3" customFormat="1" ht="12.75" customHeight="1">
      <c r="A33" s="47">
        <v>41395</v>
      </c>
      <c r="B33" s="48">
        <v>4.97</v>
      </c>
      <c r="C33" s="48">
        <v>0.44</v>
      </c>
      <c r="D33" s="48">
        <v>0.49</v>
      </c>
      <c r="E33" s="48">
        <v>0.14000000000000001</v>
      </c>
      <c r="F33" s="48">
        <v>0.44</v>
      </c>
      <c r="G33" s="48">
        <v>4.71</v>
      </c>
      <c r="H33" s="48">
        <v>2.67</v>
      </c>
    </row>
    <row r="34" spans="1:8" s="3" customFormat="1" ht="12.75" customHeight="1">
      <c r="A34" s="47">
        <v>41426</v>
      </c>
      <c r="B34" s="48">
        <v>3.38</v>
      </c>
      <c r="C34" s="48">
        <v>0.44</v>
      </c>
      <c r="D34" s="48">
        <v>0.45</v>
      </c>
      <c r="E34" s="48">
        <v>7.0000000000000007E-2</v>
      </c>
      <c r="F34" s="48">
        <v>0.17</v>
      </c>
      <c r="G34" s="48">
        <v>4.2300000000000004</v>
      </c>
      <c r="H34" s="48">
        <v>2.2599999999999998</v>
      </c>
    </row>
    <row r="35" spans="1:8" s="3" customFormat="1" ht="12.75" customHeight="1">
      <c r="A35" s="47">
        <v>41456</v>
      </c>
      <c r="B35" s="48">
        <v>5.16</v>
      </c>
      <c r="C35" s="48">
        <v>0.46</v>
      </c>
      <c r="D35" s="48">
        <v>0.57999999999999996</v>
      </c>
      <c r="E35" s="48">
        <v>0.27</v>
      </c>
      <c r="F35" s="48">
        <v>0.2</v>
      </c>
      <c r="G35" s="48">
        <v>4.93</v>
      </c>
      <c r="H35" s="48">
        <v>2.4900000000000002</v>
      </c>
    </row>
    <row r="36" spans="1:8" s="3" customFormat="1" ht="12.75" customHeight="1">
      <c r="A36" s="47">
        <v>41487</v>
      </c>
      <c r="B36" s="48">
        <v>4.99</v>
      </c>
      <c r="C36" s="48">
        <v>0.56000000000000005</v>
      </c>
      <c r="D36" s="48">
        <v>0.52</v>
      </c>
      <c r="E36" s="48">
        <v>0.14000000000000001</v>
      </c>
      <c r="F36" s="48">
        <v>0.05</v>
      </c>
      <c r="G36" s="48">
        <v>5.08</v>
      </c>
      <c r="H36" s="48">
        <v>2.31</v>
      </c>
    </row>
    <row r="37" spans="1:8" s="3" customFormat="1" ht="12.75" customHeight="1">
      <c r="A37" s="47">
        <v>41518</v>
      </c>
      <c r="B37" s="48">
        <v>3.46</v>
      </c>
      <c r="C37" s="48">
        <v>0.5</v>
      </c>
      <c r="D37" s="48">
        <v>0.31</v>
      </c>
      <c r="E37" s="48">
        <v>0.15</v>
      </c>
      <c r="F37" s="48">
        <v>0.06</v>
      </c>
      <c r="G37" s="48">
        <v>4.6900000000000004</v>
      </c>
      <c r="H37" s="48">
        <v>2.29</v>
      </c>
    </row>
    <row r="38" spans="1:8" s="3" customFormat="1" ht="12.75" customHeight="1">
      <c r="A38" s="47">
        <v>41548</v>
      </c>
      <c r="B38" s="48">
        <v>3.74</v>
      </c>
      <c r="C38" s="48">
        <v>0.34</v>
      </c>
      <c r="D38" s="48">
        <v>0.21</v>
      </c>
      <c r="E38" s="48">
        <v>0.06</v>
      </c>
      <c r="F38" s="48">
        <v>0.18</v>
      </c>
      <c r="G38" s="48">
        <v>4.71</v>
      </c>
      <c r="H38" s="48">
        <v>2.27</v>
      </c>
    </row>
    <row r="39" spans="1:8" s="3" customFormat="1" ht="12.75" customHeight="1">
      <c r="A39" s="47">
        <v>41579</v>
      </c>
      <c r="B39" s="48">
        <v>3.31</v>
      </c>
      <c r="C39" s="48">
        <v>0.45</v>
      </c>
      <c r="D39" s="48">
        <v>0.74</v>
      </c>
      <c r="E39" s="48">
        <v>0.12</v>
      </c>
      <c r="F39" s="48">
        <v>0.05</v>
      </c>
      <c r="G39" s="48">
        <v>4.6100000000000003</v>
      </c>
      <c r="H39" s="48">
        <v>2.19</v>
      </c>
    </row>
    <row r="40" spans="1:8" s="3" customFormat="1" ht="12.75" customHeight="1">
      <c r="A40" s="47">
        <v>41609</v>
      </c>
      <c r="B40" s="48">
        <v>3.36</v>
      </c>
      <c r="C40" s="48">
        <v>0.63</v>
      </c>
      <c r="D40" s="48">
        <v>0.38</v>
      </c>
      <c r="E40" s="48">
        <v>0.12</v>
      </c>
      <c r="F40" s="48">
        <v>0.53</v>
      </c>
      <c r="G40" s="48">
        <v>6.78</v>
      </c>
      <c r="H40" s="48">
        <v>2.36</v>
      </c>
    </row>
    <row r="41" spans="1:8" s="3" customFormat="1" ht="12.75" customHeight="1">
      <c r="A41" s="47">
        <v>41640</v>
      </c>
      <c r="B41" s="48">
        <v>4.1900000000000004</v>
      </c>
      <c r="C41" s="48">
        <v>0.52</v>
      </c>
      <c r="D41" s="48">
        <v>0.65</v>
      </c>
      <c r="E41" s="48">
        <v>0.28999999999999998</v>
      </c>
      <c r="F41" s="48">
        <v>0.6</v>
      </c>
      <c r="G41" s="48">
        <v>6.98</v>
      </c>
      <c r="H41" s="48">
        <v>2.52</v>
      </c>
    </row>
    <row r="42" spans="1:8" s="3" customFormat="1" ht="12.75" customHeight="1">
      <c r="A42" s="47">
        <v>41671</v>
      </c>
      <c r="B42" s="48">
        <v>3.83</v>
      </c>
      <c r="C42" s="48">
        <v>0.83</v>
      </c>
      <c r="D42" s="48">
        <v>0.55000000000000004</v>
      </c>
      <c r="E42" s="48">
        <v>0.23</v>
      </c>
      <c r="F42" s="48">
        <v>0.1</v>
      </c>
      <c r="G42" s="48">
        <v>5.0599999999999996</v>
      </c>
      <c r="H42" s="48">
        <v>2.35</v>
      </c>
    </row>
    <row r="43" spans="1:8" s="3" customFormat="1" ht="12.75" customHeight="1">
      <c r="A43" s="47">
        <v>41699</v>
      </c>
      <c r="B43" s="48">
        <v>4.07</v>
      </c>
      <c r="C43" s="48">
        <v>0.71</v>
      </c>
      <c r="D43" s="48">
        <v>0.33</v>
      </c>
      <c r="E43" s="48">
        <v>0.45</v>
      </c>
      <c r="F43" s="48">
        <v>0.09</v>
      </c>
      <c r="G43" s="48">
        <v>7.28</v>
      </c>
      <c r="H43" s="48">
        <v>2.75</v>
      </c>
    </row>
    <row r="44" spans="1:8" s="3" customFormat="1" ht="12.75" customHeight="1">
      <c r="A44" s="47">
        <v>41730</v>
      </c>
      <c r="B44" s="48">
        <v>4.12</v>
      </c>
      <c r="C44" s="48">
        <v>0.66</v>
      </c>
      <c r="D44" s="48">
        <v>0.34</v>
      </c>
      <c r="E44" s="48">
        <v>0.37</v>
      </c>
      <c r="F44" s="48">
        <v>0.06</v>
      </c>
      <c r="G44" s="48">
        <v>7.47</v>
      </c>
      <c r="H44" s="48">
        <v>2.75</v>
      </c>
    </row>
    <row r="45" spans="1:8" s="3" customFormat="1" ht="12.75" customHeight="1">
      <c r="A45" s="47">
        <v>41760</v>
      </c>
      <c r="B45" s="48">
        <v>4.13</v>
      </c>
      <c r="C45" s="48">
        <v>0.67</v>
      </c>
      <c r="D45" s="48">
        <v>0.33</v>
      </c>
      <c r="E45" s="48">
        <v>0.32</v>
      </c>
      <c r="F45" s="48">
        <v>0.35</v>
      </c>
      <c r="G45" s="48">
        <v>6.81</v>
      </c>
      <c r="H45" s="48">
        <v>2.52</v>
      </c>
    </row>
    <row r="46" spans="1:8" s="3" customFormat="1" ht="12.75" customHeight="1">
      <c r="A46" s="47">
        <v>41791</v>
      </c>
      <c r="B46" s="48">
        <v>4</v>
      </c>
      <c r="C46" s="48">
        <v>0.4</v>
      </c>
      <c r="D46" s="48">
        <v>0.47</v>
      </c>
      <c r="E46" s="48">
        <v>0.22</v>
      </c>
      <c r="F46" s="48">
        <v>7.0000000000000007E-2</v>
      </c>
      <c r="G46" s="48">
        <v>6.54</v>
      </c>
      <c r="H46" s="48">
        <v>2.48</v>
      </c>
    </row>
    <row r="47" spans="1:8" s="3" customFormat="1" ht="12.75" customHeight="1">
      <c r="A47" s="47">
        <v>41821</v>
      </c>
      <c r="B47" s="48">
        <v>4</v>
      </c>
      <c r="C47" s="48">
        <v>0.72</v>
      </c>
      <c r="D47" s="48">
        <v>0.85</v>
      </c>
      <c r="E47" s="48">
        <v>0.22</v>
      </c>
      <c r="F47" s="48">
        <v>0.22</v>
      </c>
      <c r="G47" s="48">
        <v>7.02</v>
      </c>
      <c r="H47" s="48">
        <v>2.54</v>
      </c>
    </row>
    <row r="48" spans="1:8" s="3" customFormat="1" ht="12.75" customHeight="1">
      <c r="A48" s="47">
        <v>41852</v>
      </c>
      <c r="B48" s="48">
        <v>3.65</v>
      </c>
      <c r="C48" s="48">
        <v>0.56000000000000005</v>
      </c>
      <c r="D48" s="48">
        <v>0.61</v>
      </c>
      <c r="E48" s="48">
        <v>0.1</v>
      </c>
      <c r="F48" s="48">
        <v>7.0000000000000007E-2</v>
      </c>
      <c r="G48" s="48">
        <v>6.69</v>
      </c>
      <c r="H48" s="48">
        <v>2.3199999999999998</v>
      </c>
    </row>
    <row r="49" spans="1:8" s="3" customFormat="1" ht="12.75" customHeight="1">
      <c r="A49" s="47">
        <v>41883</v>
      </c>
      <c r="B49" s="48">
        <v>3.63</v>
      </c>
      <c r="C49" s="48">
        <v>0.68</v>
      </c>
      <c r="D49" s="48">
        <v>0.45</v>
      </c>
      <c r="E49" s="48">
        <v>0.12</v>
      </c>
      <c r="F49" s="48">
        <v>0.05</v>
      </c>
      <c r="G49" s="48">
        <v>6.49</v>
      </c>
      <c r="H49" s="48">
        <v>2.4300000000000002</v>
      </c>
    </row>
    <row r="50" spans="1:8" s="3" customFormat="1" ht="12.75" customHeight="1">
      <c r="A50" s="47">
        <v>41913</v>
      </c>
      <c r="B50" s="48">
        <v>4.0999999999999996</v>
      </c>
      <c r="C50" s="48">
        <v>0.49</v>
      </c>
      <c r="D50" s="48">
        <v>0.41</v>
      </c>
      <c r="E50" s="48">
        <v>0.17</v>
      </c>
      <c r="F50" s="48">
        <v>0.23</v>
      </c>
      <c r="G50" s="48">
        <v>6.21</v>
      </c>
      <c r="H50" s="48">
        <v>2.29</v>
      </c>
    </row>
    <row r="51" spans="1:8" s="3" customFormat="1" ht="12.75" customHeight="1">
      <c r="A51" s="47">
        <v>41944</v>
      </c>
      <c r="B51" s="48">
        <v>4.01</v>
      </c>
      <c r="C51" s="48">
        <v>0.59</v>
      </c>
      <c r="D51" s="48">
        <v>0.46</v>
      </c>
      <c r="E51" s="48">
        <v>0.28999999999999998</v>
      </c>
      <c r="F51" s="48">
        <v>0.1</v>
      </c>
      <c r="G51" s="48">
        <v>6.43</v>
      </c>
      <c r="H51" s="48">
        <v>2.41</v>
      </c>
    </row>
    <row r="52" spans="1:8" s="3" customFormat="1" ht="12.75" customHeight="1">
      <c r="A52" s="47">
        <v>41974</v>
      </c>
      <c r="B52" s="48">
        <v>4.17</v>
      </c>
      <c r="C52" s="48">
        <v>1.1000000000000001</v>
      </c>
      <c r="D52" s="48">
        <v>0.67</v>
      </c>
      <c r="E52" s="48">
        <v>0.37</v>
      </c>
      <c r="F52" s="48">
        <v>0.11</v>
      </c>
      <c r="G52" s="48">
        <v>6.52</v>
      </c>
      <c r="H52" s="48">
        <v>2.64</v>
      </c>
    </row>
    <row r="53" spans="1:8" s="3" customFormat="1" ht="12.75" customHeight="1">
      <c r="A53" s="47">
        <v>42005</v>
      </c>
      <c r="B53" s="48">
        <v>4.91</v>
      </c>
      <c r="C53" s="48">
        <v>0.94</v>
      </c>
      <c r="D53" s="48">
        <v>0.83</v>
      </c>
      <c r="E53" s="48">
        <v>0.43</v>
      </c>
      <c r="F53" s="48">
        <v>0.1</v>
      </c>
      <c r="G53" s="48">
        <v>7.74</v>
      </c>
      <c r="H53" s="48">
        <v>2.93</v>
      </c>
    </row>
    <row r="54" spans="1:8" s="3" customFormat="1" ht="12.75" customHeight="1">
      <c r="A54" s="47">
        <v>42036</v>
      </c>
      <c r="B54" s="48">
        <v>5.05</v>
      </c>
      <c r="C54" s="48">
        <v>1.1200000000000001</v>
      </c>
      <c r="D54" s="48">
        <v>1.04</v>
      </c>
      <c r="E54" s="48">
        <v>0.4</v>
      </c>
      <c r="F54" s="48">
        <v>0.14000000000000001</v>
      </c>
      <c r="G54" s="48">
        <v>9.34</v>
      </c>
      <c r="H54" s="48">
        <v>3.33</v>
      </c>
    </row>
    <row r="55" spans="1:8" ht="13.8">
      <c r="A55" s="47">
        <v>42064</v>
      </c>
      <c r="B55" s="48">
        <v>4.59</v>
      </c>
      <c r="C55" s="48">
        <v>0.65</v>
      </c>
      <c r="D55" s="48">
        <v>1.39</v>
      </c>
      <c r="E55" s="48">
        <v>0.41</v>
      </c>
      <c r="F55" s="48">
        <v>0.14000000000000001</v>
      </c>
      <c r="G55" s="48">
        <v>8.7100000000000009</v>
      </c>
      <c r="H55" s="48">
        <v>3.23</v>
      </c>
    </row>
    <row r="56" spans="1:8" ht="13.8">
      <c r="A56" s="47">
        <v>42095</v>
      </c>
      <c r="B56" s="48">
        <v>5.17</v>
      </c>
      <c r="C56" s="48">
        <v>0.81</v>
      </c>
      <c r="D56" s="48">
        <v>1.22</v>
      </c>
      <c r="E56" s="48">
        <v>0.48</v>
      </c>
      <c r="F56" s="48">
        <v>0.16</v>
      </c>
      <c r="G56" s="48">
        <v>8.1199999999999992</v>
      </c>
      <c r="H56" s="48">
        <v>3.1</v>
      </c>
    </row>
    <row r="57" spans="1:8" ht="13.8">
      <c r="A57" s="47">
        <v>42125</v>
      </c>
      <c r="B57" s="48">
        <v>5.12</v>
      </c>
      <c r="C57" s="48">
        <v>0.96</v>
      </c>
      <c r="D57" s="48">
        <v>1.44</v>
      </c>
      <c r="E57" s="48">
        <v>0.49</v>
      </c>
      <c r="F57" s="48">
        <v>0.35</v>
      </c>
      <c r="G57" s="48">
        <v>9.75</v>
      </c>
      <c r="H57" s="48">
        <v>3.09</v>
      </c>
    </row>
    <row r="58" spans="1:8" ht="13.8">
      <c r="A58" s="47">
        <v>42156</v>
      </c>
      <c r="B58" s="48">
        <v>5.15</v>
      </c>
      <c r="C58" s="48">
        <v>1.28</v>
      </c>
      <c r="D58" s="48">
        <v>1.39</v>
      </c>
      <c r="E58" s="48">
        <v>0.42</v>
      </c>
      <c r="F58" s="48">
        <v>0.16</v>
      </c>
      <c r="G58" s="48">
        <v>10.37</v>
      </c>
      <c r="H58" s="48">
        <v>3.34</v>
      </c>
    </row>
    <row r="59" spans="1:8" ht="13.8">
      <c r="A59" s="47">
        <v>42186</v>
      </c>
      <c r="B59" s="48">
        <v>5.21</v>
      </c>
      <c r="C59" s="48">
        <v>0.87</v>
      </c>
      <c r="D59" s="48">
        <v>1.54</v>
      </c>
      <c r="E59" s="48">
        <v>0.5</v>
      </c>
      <c r="F59" s="48">
        <v>0.11</v>
      </c>
      <c r="G59" s="48">
        <v>9.91</v>
      </c>
      <c r="H59" s="48">
        <v>3.26</v>
      </c>
    </row>
    <row r="60" spans="1:8" ht="13.8">
      <c r="A60" s="47">
        <v>42217</v>
      </c>
      <c r="B60" s="48">
        <v>5.49</v>
      </c>
      <c r="C60" s="48">
        <v>0.66</v>
      </c>
      <c r="D60" s="48">
        <v>1.61</v>
      </c>
      <c r="E60" s="48">
        <v>0.52</v>
      </c>
      <c r="F60" s="48">
        <v>7.0000000000000007E-2</v>
      </c>
      <c r="G60" s="48">
        <v>11.36</v>
      </c>
      <c r="H60" s="48">
        <v>3.34</v>
      </c>
    </row>
    <row r="61" spans="1:8" ht="13.8">
      <c r="A61" s="47">
        <v>42248</v>
      </c>
      <c r="B61" s="48">
        <v>4.92</v>
      </c>
      <c r="C61" s="48">
        <v>0.81</v>
      </c>
      <c r="D61" s="48">
        <v>2</v>
      </c>
      <c r="E61" s="48">
        <v>0.52</v>
      </c>
      <c r="F61" s="48">
        <v>0.05</v>
      </c>
      <c r="G61" s="48">
        <v>11.67</v>
      </c>
      <c r="H61" s="48">
        <v>3.34</v>
      </c>
    </row>
    <row r="62" spans="1:8" ht="13.8">
      <c r="A62" s="47">
        <v>42278</v>
      </c>
      <c r="B62" s="48">
        <v>5.24</v>
      </c>
      <c r="C62" s="48">
        <v>1</v>
      </c>
      <c r="D62" s="48">
        <v>2.29</v>
      </c>
      <c r="E62" s="48">
        <v>0.49</v>
      </c>
      <c r="F62" s="48">
        <v>0.19</v>
      </c>
      <c r="G62" s="48">
        <v>11.46</v>
      </c>
      <c r="H62" s="48">
        <v>3.5</v>
      </c>
    </row>
    <row r="63" spans="1:8" ht="13.8">
      <c r="A63" s="47">
        <v>42309</v>
      </c>
      <c r="B63" s="48">
        <v>5.47</v>
      </c>
      <c r="C63" s="48">
        <v>1.1000000000000001</v>
      </c>
      <c r="D63" s="48">
        <v>2.67</v>
      </c>
      <c r="E63" s="48">
        <v>0.3</v>
      </c>
      <c r="F63" s="48">
        <v>0.09</v>
      </c>
      <c r="G63" s="48">
        <v>10.17</v>
      </c>
      <c r="H63" s="48">
        <v>3.31</v>
      </c>
    </row>
    <row r="64" spans="1:8" ht="13.8">
      <c r="A64" s="47">
        <v>42339</v>
      </c>
      <c r="B64" s="48">
        <v>4.82</v>
      </c>
      <c r="C64" s="48">
        <v>0.67</v>
      </c>
      <c r="D64" s="48">
        <v>2.4300000000000002</v>
      </c>
      <c r="E64" s="48">
        <v>0.36</v>
      </c>
      <c r="F64" s="48">
        <v>0.25</v>
      </c>
      <c r="G64" s="48">
        <v>9.3000000000000007</v>
      </c>
      <c r="H64" s="48">
        <v>3.18</v>
      </c>
    </row>
    <row r="65" spans="1:8" ht="13.8">
      <c r="A65" s="47">
        <v>42370</v>
      </c>
      <c r="B65" s="48">
        <v>5.25</v>
      </c>
      <c r="C65" s="48">
        <v>0.61</v>
      </c>
      <c r="D65" s="48">
        <v>2.2400000000000002</v>
      </c>
      <c r="E65" s="48">
        <v>0.39</v>
      </c>
      <c r="F65" s="48">
        <v>0.17</v>
      </c>
      <c r="G65" s="48">
        <v>11.12</v>
      </c>
      <c r="H65" s="48">
        <v>3.51</v>
      </c>
    </row>
    <row r="66" spans="1:8" ht="13.8">
      <c r="A66" s="47">
        <v>42401</v>
      </c>
      <c r="B66" s="48">
        <v>6.01</v>
      </c>
      <c r="C66" s="48">
        <v>1.01</v>
      </c>
      <c r="D66" s="48">
        <v>1.96</v>
      </c>
      <c r="E66" s="48">
        <v>0.28000000000000003</v>
      </c>
      <c r="F66" s="48">
        <v>0.3</v>
      </c>
      <c r="G66" s="48">
        <v>11.55</v>
      </c>
      <c r="H66" s="48">
        <v>3.95</v>
      </c>
    </row>
    <row r="67" spans="1:8" ht="13.8">
      <c r="A67" s="47">
        <v>42430</v>
      </c>
      <c r="B67" s="48">
        <v>6.18</v>
      </c>
      <c r="C67" s="48">
        <v>0.87</v>
      </c>
      <c r="D67" s="48">
        <v>3.03</v>
      </c>
      <c r="E67" s="48">
        <v>0.21</v>
      </c>
      <c r="F67" s="48">
        <v>0.22</v>
      </c>
      <c r="G67" s="48">
        <v>12.11</v>
      </c>
      <c r="H67" s="48">
        <v>4.0999999999999996</v>
      </c>
    </row>
    <row r="68" spans="1:8" ht="13.8">
      <c r="A68" s="47">
        <v>42461</v>
      </c>
      <c r="B68" s="48">
        <v>5.76</v>
      </c>
      <c r="C68" s="48">
        <v>0.94</v>
      </c>
      <c r="D68" s="48">
        <v>2.89</v>
      </c>
      <c r="E68" s="48">
        <v>0.39</v>
      </c>
      <c r="F68" s="48">
        <v>0.26</v>
      </c>
      <c r="G68" s="48">
        <v>11.65</v>
      </c>
      <c r="H68" s="48">
        <v>3.86</v>
      </c>
    </row>
    <row r="69" spans="1:8" ht="13.8">
      <c r="A69" s="47">
        <v>42491</v>
      </c>
      <c r="B69" s="48">
        <v>5.88</v>
      </c>
      <c r="C69" s="48">
        <v>1.05</v>
      </c>
      <c r="D69" s="48">
        <v>2.38</v>
      </c>
      <c r="E69" s="48">
        <v>0.56999999999999995</v>
      </c>
      <c r="F69" s="48">
        <v>0.63</v>
      </c>
      <c r="G69" s="48">
        <v>11.39</v>
      </c>
      <c r="H69" s="48">
        <v>4.0599999999999996</v>
      </c>
    </row>
    <row r="70" spans="1:8" ht="13.8">
      <c r="A70" s="47">
        <v>42522</v>
      </c>
      <c r="B70" s="48">
        <v>5.26</v>
      </c>
      <c r="C70" s="48">
        <v>0.82</v>
      </c>
      <c r="D70" s="48">
        <v>2.06</v>
      </c>
      <c r="E70" s="48">
        <v>0.76</v>
      </c>
      <c r="F70" s="48">
        <v>0.14000000000000001</v>
      </c>
      <c r="G70" s="48">
        <v>11.22</v>
      </c>
      <c r="H70" s="48">
        <v>3.75</v>
      </c>
    </row>
    <row r="71" spans="1:8" ht="13.8">
      <c r="A71" s="47">
        <v>42552</v>
      </c>
      <c r="B71" s="48">
        <v>5.2</v>
      </c>
      <c r="C71" s="48">
        <v>0.97</v>
      </c>
      <c r="D71" s="48">
        <v>2.1</v>
      </c>
      <c r="E71" s="48">
        <v>0.94</v>
      </c>
      <c r="F71" s="48">
        <v>0.19</v>
      </c>
      <c r="G71" s="48">
        <v>11.31</v>
      </c>
      <c r="H71" s="48">
        <v>3.75</v>
      </c>
    </row>
    <row r="72" spans="1:8" ht="13.8">
      <c r="A72" s="47">
        <v>42583</v>
      </c>
      <c r="B72" s="48">
        <v>5.78</v>
      </c>
      <c r="C72" s="48">
        <v>1.26</v>
      </c>
      <c r="D72" s="48">
        <v>2.96</v>
      </c>
      <c r="E72" s="48">
        <v>1.3</v>
      </c>
      <c r="F72" s="48">
        <v>0.15</v>
      </c>
      <c r="G72" s="48">
        <v>11.81</v>
      </c>
      <c r="H72" s="48">
        <v>3.86</v>
      </c>
    </row>
    <row r="73" spans="1:8" ht="13.8">
      <c r="A73" s="47">
        <v>42614</v>
      </c>
      <c r="B73" s="48">
        <v>5.77</v>
      </c>
      <c r="C73" s="48">
        <v>1.1100000000000001</v>
      </c>
      <c r="D73" s="48">
        <v>2.73</v>
      </c>
      <c r="E73" s="48">
        <v>0.45</v>
      </c>
      <c r="F73" s="48">
        <v>0.03</v>
      </c>
      <c r="G73" s="48">
        <v>11.92</v>
      </c>
      <c r="H73" s="48">
        <v>3.64</v>
      </c>
    </row>
    <row r="74" spans="1:8" ht="13.8">
      <c r="A74" s="47">
        <v>42644</v>
      </c>
      <c r="B74" s="48">
        <v>5.61</v>
      </c>
      <c r="C74" s="48">
        <v>1.06</v>
      </c>
      <c r="D74" s="48">
        <v>3</v>
      </c>
      <c r="E74" s="48">
        <v>1.39</v>
      </c>
      <c r="F74" s="48">
        <v>0.09</v>
      </c>
      <c r="G74" s="48">
        <v>11.96</v>
      </c>
      <c r="H74" s="48">
        <v>3.94</v>
      </c>
    </row>
    <row r="75" spans="1:8" ht="13.8">
      <c r="A75" s="47">
        <v>42675</v>
      </c>
      <c r="B75" s="48">
        <v>5.1100000000000003</v>
      </c>
      <c r="C75" s="48">
        <v>1.1100000000000001</v>
      </c>
      <c r="D75" s="48">
        <v>2.58</v>
      </c>
      <c r="E75" s="48">
        <v>0.61</v>
      </c>
      <c r="F75" s="48">
        <v>0.05</v>
      </c>
      <c r="G75" s="48">
        <v>11.54</v>
      </c>
      <c r="H75" s="48">
        <v>3.69</v>
      </c>
    </row>
    <row r="76" spans="1:8" ht="13.8">
      <c r="A76" s="47">
        <v>42705</v>
      </c>
      <c r="B76" s="48">
        <v>4.5</v>
      </c>
      <c r="C76" s="48">
        <v>1.1000000000000001</v>
      </c>
      <c r="D76" s="48">
        <v>3.79</v>
      </c>
      <c r="E76" s="48">
        <v>0.55000000000000004</v>
      </c>
      <c r="F76" s="48">
        <v>0.05</v>
      </c>
      <c r="G76" s="48">
        <v>10.220000000000001</v>
      </c>
      <c r="H76" s="48">
        <v>3.7</v>
      </c>
    </row>
    <row r="77" spans="1:8" ht="13.8">
      <c r="A77" s="47">
        <v>42736</v>
      </c>
      <c r="B77" s="48">
        <v>5.26</v>
      </c>
      <c r="C77" s="48">
        <v>1.77</v>
      </c>
      <c r="D77" s="48">
        <v>4.0999999999999996</v>
      </c>
      <c r="E77" s="48">
        <v>0.77</v>
      </c>
      <c r="F77" s="48">
        <v>0.24</v>
      </c>
      <c r="G77" s="48">
        <v>12.03</v>
      </c>
      <c r="H77" s="48">
        <v>4.46</v>
      </c>
    </row>
    <row r="78" spans="1:8" ht="13.8">
      <c r="A78" s="47">
        <v>42767</v>
      </c>
      <c r="B78" s="48">
        <v>4.8</v>
      </c>
      <c r="C78" s="48">
        <v>1.04</v>
      </c>
      <c r="D78" s="48">
        <v>1.83</v>
      </c>
      <c r="E78" s="48">
        <v>1.82</v>
      </c>
      <c r="F78" s="48">
        <v>0.34</v>
      </c>
      <c r="G78" s="48">
        <v>11.94</v>
      </c>
      <c r="H78" s="48">
        <v>4.76</v>
      </c>
    </row>
    <row r="79" spans="1:8" ht="13.8">
      <c r="A79" s="47">
        <v>42795</v>
      </c>
      <c r="B79" s="48">
        <v>4.49</v>
      </c>
      <c r="C79" s="48">
        <v>0.89</v>
      </c>
      <c r="D79" s="48">
        <v>1.03</v>
      </c>
      <c r="E79" s="48">
        <v>1.02</v>
      </c>
      <c r="F79" s="48">
        <v>0.21</v>
      </c>
      <c r="G79" s="48">
        <v>13.39</v>
      </c>
      <c r="H79" s="48">
        <v>4.1900000000000004</v>
      </c>
    </row>
    <row r="80" spans="1:8" ht="13.8">
      <c r="A80" s="47">
        <v>42826</v>
      </c>
      <c r="B80" s="48">
        <v>4.18</v>
      </c>
      <c r="C80" s="48">
        <v>1.51</v>
      </c>
      <c r="D80" s="48">
        <v>1.66</v>
      </c>
      <c r="E80" s="48">
        <v>0.95</v>
      </c>
      <c r="F80" s="48">
        <v>0.01</v>
      </c>
      <c r="G80" s="48">
        <v>12.42</v>
      </c>
      <c r="H80" s="48">
        <v>3.82</v>
      </c>
    </row>
    <row r="81" spans="1:8" ht="13.8">
      <c r="A81" s="47">
        <v>42856</v>
      </c>
      <c r="B81" s="48">
        <v>3.91</v>
      </c>
      <c r="C81" s="48">
        <v>2.14</v>
      </c>
      <c r="D81" s="48">
        <v>1.1000000000000001</v>
      </c>
      <c r="E81" s="48">
        <v>0.57999999999999996</v>
      </c>
      <c r="F81" s="48">
        <v>0.05</v>
      </c>
      <c r="G81" s="48">
        <v>11.64</v>
      </c>
      <c r="H81" s="48">
        <v>3.59</v>
      </c>
    </row>
    <row r="82" spans="1:8" ht="13.8">
      <c r="A82" s="47">
        <v>42887</v>
      </c>
      <c r="B82" s="48">
        <v>3.57</v>
      </c>
      <c r="C82" s="48">
        <v>1.85</v>
      </c>
      <c r="D82" s="48">
        <v>0.79</v>
      </c>
      <c r="E82" s="48">
        <v>0.61</v>
      </c>
      <c r="F82" s="48">
        <v>0.04</v>
      </c>
      <c r="G82" s="48">
        <v>10.63</v>
      </c>
      <c r="H82" s="48">
        <v>3.24</v>
      </c>
    </row>
    <row r="83" spans="1:8" ht="13.8">
      <c r="A83" s="47">
        <v>42917</v>
      </c>
      <c r="B83" s="48">
        <v>3.58</v>
      </c>
      <c r="C83" s="48">
        <v>1.17</v>
      </c>
      <c r="D83" s="48">
        <v>0.64</v>
      </c>
      <c r="E83" s="48">
        <v>0.69</v>
      </c>
      <c r="F83" s="48">
        <v>0.02</v>
      </c>
      <c r="G83" s="48">
        <v>10.199999999999999</v>
      </c>
      <c r="H83" s="48">
        <v>3.28</v>
      </c>
    </row>
    <row r="84" spans="1:8" ht="13.8">
      <c r="A84" s="47">
        <v>42948</v>
      </c>
      <c r="B84" s="48">
        <v>3.37</v>
      </c>
      <c r="C84" s="48">
        <v>1.1100000000000001</v>
      </c>
      <c r="D84" s="48">
        <v>0.53</v>
      </c>
      <c r="E84" s="48">
        <v>0.5</v>
      </c>
      <c r="F84" s="48">
        <v>0</v>
      </c>
      <c r="G84" s="48">
        <v>10.58</v>
      </c>
      <c r="H84" s="48">
        <v>3.1</v>
      </c>
    </row>
    <row r="85" spans="1:8" ht="13.8">
      <c r="A85" s="47">
        <v>42979</v>
      </c>
      <c r="B85" s="48">
        <v>3.09</v>
      </c>
      <c r="C85" s="48">
        <v>0.69</v>
      </c>
      <c r="D85" s="48">
        <v>0.4</v>
      </c>
      <c r="E85" s="48">
        <v>0.62</v>
      </c>
      <c r="F85" s="48">
        <v>0.01</v>
      </c>
      <c r="G85" s="48">
        <v>10.11</v>
      </c>
      <c r="H85" s="48">
        <v>3.01</v>
      </c>
    </row>
    <row r="86" spans="1:8" ht="13.8">
      <c r="A86" s="47">
        <v>43009</v>
      </c>
      <c r="B86" s="48">
        <v>3.36</v>
      </c>
      <c r="C86" s="48">
        <v>0.49</v>
      </c>
      <c r="D86" s="48">
        <v>0.51</v>
      </c>
      <c r="E86" s="48">
        <v>1.08</v>
      </c>
      <c r="F86" s="48">
        <v>0.06</v>
      </c>
      <c r="G86" s="48">
        <v>12.23</v>
      </c>
      <c r="H86" s="48">
        <v>3.12</v>
      </c>
    </row>
    <row r="87" spans="1:8" ht="13.8">
      <c r="A87" s="47">
        <v>43040</v>
      </c>
      <c r="B87" s="48">
        <v>3.28</v>
      </c>
      <c r="C87" s="48">
        <v>0.72</v>
      </c>
      <c r="D87" s="48">
        <v>0.31</v>
      </c>
      <c r="E87" s="48">
        <v>1.04</v>
      </c>
      <c r="F87" s="48">
        <v>0.04</v>
      </c>
      <c r="G87" s="48">
        <v>11.04</v>
      </c>
      <c r="H87" s="48">
        <v>3.09</v>
      </c>
    </row>
    <row r="88" spans="1:8" ht="13.8">
      <c r="A88" s="47">
        <v>43070</v>
      </c>
      <c r="B88" s="48">
        <v>2.81</v>
      </c>
      <c r="C88" s="48">
        <v>0.7</v>
      </c>
      <c r="D88" s="48">
        <v>2.46</v>
      </c>
      <c r="E88" s="48">
        <v>0.38</v>
      </c>
      <c r="F88" s="48">
        <v>0.05</v>
      </c>
      <c r="G88" s="48">
        <v>8.99</v>
      </c>
      <c r="H88" s="48">
        <v>2.8</v>
      </c>
    </row>
    <row r="89" spans="1:8" ht="13.8">
      <c r="A89" s="47">
        <v>43101</v>
      </c>
      <c r="B89" s="48">
        <v>3.45</v>
      </c>
      <c r="C89" s="48">
        <v>1.37</v>
      </c>
      <c r="D89" s="48">
        <v>0.36</v>
      </c>
      <c r="E89" s="48">
        <v>0.37</v>
      </c>
      <c r="F89" s="48">
        <v>0</v>
      </c>
      <c r="G89" s="48">
        <v>9.3000000000000007</v>
      </c>
      <c r="H89" s="48">
        <v>2.99</v>
      </c>
    </row>
    <row r="90" spans="1:8" ht="13.8">
      <c r="A90" s="47">
        <v>43132</v>
      </c>
      <c r="B90" s="48">
        <v>3.28</v>
      </c>
      <c r="C90" s="48">
        <v>1.1299999999999999</v>
      </c>
      <c r="D90" s="48">
        <v>0.28000000000000003</v>
      </c>
      <c r="E90" s="48">
        <v>0.53</v>
      </c>
      <c r="F90" s="48">
        <v>0.06</v>
      </c>
      <c r="G90" s="48">
        <v>10.27</v>
      </c>
      <c r="H90" s="48">
        <v>2.9</v>
      </c>
    </row>
    <row r="91" spans="1:8" ht="13.8">
      <c r="A91" s="47">
        <v>43160</v>
      </c>
      <c r="B91" s="48">
        <v>3.11</v>
      </c>
      <c r="C91" s="48">
        <v>0.66</v>
      </c>
      <c r="D91" s="48">
        <v>0.55000000000000004</v>
      </c>
      <c r="E91" s="48">
        <v>0.19</v>
      </c>
      <c r="F91" s="48">
        <v>0</v>
      </c>
      <c r="G91" s="48">
        <v>10.23</v>
      </c>
      <c r="H91" s="48">
        <v>2.74</v>
      </c>
    </row>
    <row r="92" spans="1:8" ht="13.8">
      <c r="A92" s="47">
        <v>43191</v>
      </c>
      <c r="B92" s="48">
        <v>3.07</v>
      </c>
      <c r="C92" s="48">
        <v>0.71</v>
      </c>
      <c r="D92" s="48">
        <v>0.73</v>
      </c>
      <c r="E92" s="48">
        <v>0.39</v>
      </c>
      <c r="F92" s="48">
        <v>0.04</v>
      </c>
      <c r="G92" s="48">
        <v>10</v>
      </c>
      <c r="H92" s="48">
        <v>2.69</v>
      </c>
    </row>
    <row r="93" spans="1:8" ht="13.8">
      <c r="A93" s="47">
        <v>43221</v>
      </c>
      <c r="B93" s="48">
        <v>2.85</v>
      </c>
      <c r="C93" s="48">
        <v>0.53</v>
      </c>
      <c r="D93" s="48">
        <v>0.64</v>
      </c>
      <c r="E93" s="48">
        <v>0.48</v>
      </c>
      <c r="F93" s="48">
        <v>0</v>
      </c>
      <c r="G93" s="48">
        <v>9.5399999999999991</v>
      </c>
      <c r="H93" s="48">
        <v>2.56</v>
      </c>
    </row>
    <row r="94" spans="1:8" ht="13.8">
      <c r="A94" s="47">
        <v>43252</v>
      </c>
      <c r="B94" s="48">
        <v>2.62</v>
      </c>
      <c r="C94" s="48">
        <v>0.69</v>
      </c>
      <c r="D94" s="48">
        <v>0.46</v>
      </c>
      <c r="E94" s="48">
        <v>0.4</v>
      </c>
      <c r="F94" s="48">
        <v>0</v>
      </c>
      <c r="G94" s="48">
        <v>8.5</v>
      </c>
      <c r="H94" s="48">
        <v>2.57</v>
      </c>
    </row>
    <row r="95" spans="1:8" ht="13.8">
      <c r="A95" s="47">
        <v>43282</v>
      </c>
      <c r="B95" s="48">
        <v>2.7</v>
      </c>
      <c r="C95" s="48">
        <v>0.91</v>
      </c>
      <c r="D95" s="48">
        <v>0.32</v>
      </c>
      <c r="E95" s="48">
        <v>0.64</v>
      </c>
      <c r="F95" s="48">
        <v>0</v>
      </c>
      <c r="G95" s="48">
        <v>8.7899999999999991</v>
      </c>
      <c r="H95" s="48">
        <v>2.54</v>
      </c>
    </row>
    <row r="96" spans="1:8" ht="13.8">
      <c r="A96" s="47">
        <v>43313</v>
      </c>
      <c r="B96" s="48">
        <v>2.4300000000000002</v>
      </c>
      <c r="C96" s="48">
        <v>0.68</v>
      </c>
      <c r="D96" s="48">
        <v>0.4</v>
      </c>
      <c r="E96" s="48">
        <v>0.61</v>
      </c>
      <c r="F96" s="48">
        <v>0</v>
      </c>
      <c r="G96" s="48">
        <v>8.4700000000000006</v>
      </c>
      <c r="H96" s="48">
        <v>2.35</v>
      </c>
    </row>
    <row r="97" spans="1:8" ht="13.8">
      <c r="A97" s="47">
        <v>43344</v>
      </c>
      <c r="B97" s="48">
        <v>2.11</v>
      </c>
      <c r="C97" s="48">
        <v>0.88</v>
      </c>
      <c r="D97" s="48">
        <v>0.37</v>
      </c>
      <c r="E97" s="48">
        <v>0.18</v>
      </c>
      <c r="F97" s="48">
        <v>0</v>
      </c>
      <c r="G97" s="48">
        <v>7.99</v>
      </c>
      <c r="H97" s="48">
        <v>2.42</v>
      </c>
    </row>
    <row r="98" spans="1:8" ht="13.8">
      <c r="A98" s="47">
        <v>43374</v>
      </c>
      <c r="B98" s="48">
        <v>2.2400000000000002</v>
      </c>
      <c r="C98" s="48">
        <v>0.85</v>
      </c>
      <c r="D98" s="48">
        <v>0.31</v>
      </c>
      <c r="E98" s="48">
        <v>0.25</v>
      </c>
      <c r="F98" s="48">
        <v>0.03</v>
      </c>
      <c r="G98" s="48">
        <v>8</v>
      </c>
      <c r="H98" s="48">
        <v>2.4500000000000002</v>
      </c>
    </row>
    <row r="99" spans="1:8" ht="13.8">
      <c r="A99" s="47">
        <v>43405</v>
      </c>
      <c r="B99" s="48">
        <v>2.27</v>
      </c>
      <c r="C99" s="48">
        <v>1.0900000000000001</v>
      </c>
      <c r="D99" s="48">
        <v>0.3</v>
      </c>
      <c r="E99" s="48">
        <v>0.28000000000000003</v>
      </c>
      <c r="F99" s="48">
        <v>0.03</v>
      </c>
      <c r="G99" s="48">
        <v>8.09</v>
      </c>
      <c r="H99" s="48">
        <v>2.36</v>
      </c>
    </row>
    <row r="100" spans="1:8" ht="13.8">
      <c r="A100" s="47">
        <v>43435</v>
      </c>
      <c r="B100" s="48">
        <v>2.14</v>
      </c>
      <c r="C100" s="48">
        <v>0.97</v>
      </c>
      <c r="D100" s="48">
        <v>0.32</v>
      </c>
      <c r="E100" s="48">
        <v>0.3</v>
      </c>
      <c r="F100" s="48">
        <v>0.03</v>
      </c>
      <c r="G100" s="48">
        <v>8.1</v>
      </c>
      <c r="H100" s="48">
        <v>2.19</v>
      </c>
    </row>
    <row r="101" spans="1:8" ht="13.8">
      <c r="A101" s="47">
        <v>43466</v>
      </c>
      <c r="B101" s="48">
        <v>2.48</v>
      </c>
      <c r="C101" s="48">
        <v>0.75</v>
      </c>
      <c r="D101" s="48">
        <v>0.25</v>
      </c>
      <c r="E101" s="48">
        <v>0.55000000000000004</v>
      </c>
      <c r="F101" s="48">
        <v>0.03</v>
      </c>
      <c r="G101" s="48">
        <v>7.48</v>
      </c>
      <c r="H101" s="48">
        <v>2.2200000000000002</v>
      </c>
    </row>
    <row r="102" spans="1:8" ht="13.8">
      <c r="A102" s="47">
        <v>43497</v>
      </c>
      <c r="B102" s="48">
        <v>2.41</v>
      </c>
      <c r="C102" s="48">
        <v>0.7</v>
      </c>
      <c r="D102" s="48">
        <v>0.27</v>
      </c>
      <c r="E102" s="48">
        <v>0.5</v>
      </c>
      <c r="F102" s="48">
        <v>0.09</v>
      </c>
      <c r="G102" s="48">
        <v>7.2</v>
      </c>
      <c r="H102" s="48">
        <v>2.19</v>
      </c>
    </row>
    <row r="103" spans="1:8" ht="13.8">
      <c r="A103" s="47">
        <v>43525</v>
      </c>
      <c r="B103" s="48">
        <v>2.4300000000000002</v>
      </c>
      <c r="C103" s="48">
        <v>0.85</v>
      </c>
      <c r="D103" s="48">
        <v>0.24</v>
      </c>
      <c r="E103" s="48">
        <v>0.27</v>
      </c>
      <c r="F103" s="48">
        <v>0.03</v>
      </c>
      <c r="G103" s="48">
        <v>8.41</v>
      </c>
      <c r="H103" s="48">
        <v>2.2000000000000002</v>
      </c>
    </row>
    <row r="104" spans="1:8" ht="13.8">
      <c r="A104" s="47">
        <v>43556</v>
      </c>
      <c r="B104" s="48">
        <v>2.57</v>
      </c>
      <c r="C104" s="48">
        <v>0.85</v>
      </c>
      <c r="D104" s="48">
        <v>0.32</v>
      </c>
      <c r="E104" s="48">
        <v>0.57999999999999996</v>
      </c>
      <c r="F104" s="48">
        <v>0.03</v>
      </c>
      <c r="G104" s="48">
        <v>8.59</v>
      </c>
      <c r="H104" s="48">
        <v>2.42</v>
      </c>
    </row>
    <row r="105" spans="1:8" ht="13.8">
      <c r="A105" s="47">
        <v>43586</v>
      </c>
      <c r="B105" s="48">
        <v>2.4500000000000002</v>
      </c>
      <c r="C105" s="48">
        <v>0.93</v>
      </c>
      <c r="D105" s="48">
        <v>0.33</v>
      </c>
      <c r="E105" s="48">
        <v>0.7</v>
      </c>
      <c r="F105" s="48">
        <v>0.01</v>
      </c>
      <c r="G105" s="48">
        <v>8.86</v>
      </c>
      <c r="H105" s="48">
        <v>2.39</v>
      </c>
    </row>
    <row r="106" spans="1:8" ht="13.8">
      <c r="A106" s="47">
        <v>43617</v>
      </c>
      <c r="B106" s="48">
        <v>2.33</v>
      </c>
      <c r="C106" s="48">
        <v>1.1399999999999999</v>
      </c>
      <c r="D106" s="48">
        <v>0.28000000000000003</v>
      </c>
      <c r="E106" s="48">
        <v>0.37</v>
      </c>
      <c r="F106" s="48">
        <v>0.02</v>
      </c>
      <c r="G106" s="48">
        <v>7.52</v>
      </c>
      <c r="H106" s="48">
        <v>2.17</v>
      </c>
    </row>
    <row r="107" spans="1:8" ht="13.8">
      <c r="A107" s="47">
        <v>43647</v>
      </c>
      <c r="B107" s="48">
        <v>2.23</v>
      </c>
      <c r="C107" s="48">
        <v>0.9</v>
      </c>
      <c r="D107" s="48">
        <v>1.1000000000000001</v>
      </c>
      <c r="E107" s="48">
        <v>0.3</v>
      </c>
      <c r="F107" s="48">
        <v>0.03</v>
      </c>
      <c r="G107" s="48">
        <v>8.1</v>
      </c>
      <c r="H107" s="48">
        <v>2.19</v>
      </c>
    </row>
    <row r="108" spans="1:8" ht="13.8">
      <c r="A108" s="47">
        <v>43678</v>
      </c>
      <c r="B108" s="48">
        <v>2.4</v>
      </c>
      <c r="C108" s="48">
        <v>0.85</v>
      </c>
      <c r="D108" s="48">
        <v>1.74</v>
      </c>
      <c r="E108" s="48">
        <v>0.56000000000000005</v>
      </c>
      <c r="F108" s="48">
        <v>0.01</v>
      </c>
      <c r="G108" s="48">
        <v>6.86</v>
      </c>
      <c r="H108" s="48">
        <v>2.0099999999999998</v>
      </c>
    </row>
    <row r="109" spans="1:8" ht="13.8">
      <c r="A109" s="47">
        <v>43709</v>
      </c>
      <c r="B109" s="48">
        <v>2.2200000000000002</v>
      </c>
      <c r="C109" s="48">
        <v>0.69</v>
      </c>
      <c r="D109" s="48">
        <v>1.31</v>
      </c>
      <c r="E109" s="48">
        <v>0.56000000000000005</v>
      </c>
      <c r="F109" s="48">
        <v>0.02</v>
      </c>
      <c r="G109" s="48">
        <v>7.12</v>
      </c>
      <c r="H109" s="48">
        <v>1.97</v>
      </c>
    </row>
    <row r="110" spans="1:8" ht="13.8">
      <c r="A110" s="47">
        <v>43739</v>
      </c>
      <c r="B110" s="48">
        <v>2.41</v>
      </c>
      <c r="C110" s="48">
        <v>0.52</v>
      </c>
      <c r="D110" s="48">
        <v>0.48</v>
      </c>
      <c r="E110" s="48">
        <v>0.19</v>
      </c>
      <c r="F110" s="48">
        <v>0.01</v>
      </c>
      <c r="G110" s="48">
        <v>7.14</v>
      </c>
      <c r="H110" s="48">
        <v>1.95</v>
      </c>
    </row>
    <row r="111" spans="1:8" ht="13.8">
      <c r="A111" s="47">
        <v>43770</v>
      </c>
      <c r="B111" s="48">
        <v>2.4700000000000002</v>
      </c>
      <c r="C111" s="48">
        <v>0.44</v>
      </c>
      <c r="D111" s="48">
        <v>0.89</v>
      </c>
      <c r="E111" s="48">
        <v>0.23</v>
      </c>
      <c r="F111" s="48">
        <v>0.06</v>
      </c>
      <c r="G111" s="48">
        <v>6.6</v>
      </c>
      <c r="H111" s="48">
        <v>1.92</v>
      </c>
    </row>
    <row r="112" spans="1:8" ht="13.8">
      <c r="A112" s="47">
        <v>43800</v>
      </c>
      <c r="B112" s="48">
        <v>2.27</v>
      </c>
      <c r="C112" s="48">
        <v>0.38</v>
      </c>
      <c r="D112" s="48">
        <v>0.35</v>
      </c>
      <c r="E112" s="48">
        <v>0.18</v>
      </c>
      <c r="F112" s="48">
        <v>0.03</v>
      </c>
      <c r="G112" s="48">
        <v>6.43</v>
      </c>
      <c r="H112" s="48">
        <v>1.88</v>
      </c>
    </row>
    <row r="113" spans="1:8" ht="13.8">
      <c r="A113" s="47">
        <v>43831</v>
      </c>
      <c r="B113" s="48">
        <v>2.5499999999999998</v>
      </c>
      <c r="C113" s="48">
        <v>0.45</v>
      </c>
      <c r="D113" s="48">
        <v>0.3</v>
      </c>
      <c r="E113" s="48">
        <v>0.11</v>
      </c>
      <c r="F113" s="48">
        <v>0.02</v>
      </c>
      <c r="G113" s="48">
        <v>6.49</v>
      </c>
      <c r="H113" s="48">
        <v>2.09</v>
      </c>
    </row>
    <row r="114" spans="1:8" ht="13.8">
      <c r="A114" s="47">
        <v>43862</v>
      </c>
      <c r="B114" s="48">
        <v>2.84</v>
      </c>
      <c r="C114" s="48">
        <v>0.89</v>
      </c>
      <c r="D114" s="48">
        <v>0.35</v>
      </c>
      <c r="E114" s="48">
        <v>0.05</v>
      </c>
      <c r="F114" s="48">
        <v>0.06</v>
      </c>
      <c r="G114" s="48">
        <v>6.94</v>
      </c>
      <c r="H114" s="48">
        <v>2.16</v>
      </c>
    </row>
    <row r="115" spans="1:8" ht="13.8">
      <c r="A115" s="47">
        <v>43891</v>
      </c>
      <c r="B115" s="48">
        <v>3.14</v>
      </c>
      <c r="C115" s="48">
        <v>0.63</v>
      </c>
      <c r="D115" s="48">
        <v>0.63</v>
      </c>
      <c r="E115" s="48">
        <v>0.06</v>
      </c>
      <c r="F115" s="48">
        <v>0.01</v>
      </c>
      <c r="G115" s="48">
        <v>7.29</v>
      </c>
      <c r="H115" s="48">
        <v>2.12</v>
      </c>
    </row>
    <row r="116" spans="1:8" ht="13.8">
      <c r="A116" s="47">
        <v>43922</v>
      </c>
      <c r="B116" s="48">
        <v>4.2699999999999996</v>
      </c>
      <c r="C116" s="48">
        <v>0.81</v>
      </c>
      <c r="D116" s="48">
        <v>0.6</v>
      </c>
      <c r="E116" s="48">
        <v>0.15</v>
      </c>
      <c r="F116" s="48">
        <v>0.06</v>
      </c>
      <c r="G116" s="48">
        <v>8.1300000000000008</v>
      </c>
      <c r="H116" s="48">
        <v>2.63</v>
      </c>
    </row>
    <row r="117" spans="1:8" ht="13.8">
      <c r="A117" s="47">
        <v>43952</v>
      </c>
      <c r="B117" s="48">
        <v>3.94</v>
      </c>
      <c r="C117" s="48">
        <v>0.79</v>
      </c>
      <c r="D117" s="48">
        <v>0.64</v>
      </c>
      <c r="E117" s="48">
        <v>0.26</v>
      </c>
      <c r="F117" s="48">
        <v>0.04</v>
      </c>
      <c r="G117" s="48">
        <v>5.33</v>
      </c>
      <c r="H117" s="48">
        <v>1.77</v>
      </c>
    </row>
    <row r="118" spans="1:8" ht="13.8">
      <c r="A118" s="47">
        <v>43983</v>
      </c>
      <c r="B118" s="48">
        <v>2.5099999999999998</v>
      </c>
      <c r="C118" s="48">
        <v>0.73</v>
      </c>
      <c r="D118" s="48">
        <v>0.57999999999999996</v>
      </c>
      <c r="E118" s="48">
        <v>0.18</v>
      </c>
      <c r="F118" s="48">
        <v>0.02</v>
      </c>
      <c r="G118" s="48">
        <v>3.17</v>
      </c>
      <c r="H118" s="48">
        <v>1.42</v>
      </c>
    </row>
    <row r="119" spans="1:8" ht="13.8">
      <c r="A119" s="47">
        <v>44013</v>
      </c>
      <c r="B119" s="48">
        <v>2.0299999999999998</v>
      </c>
      <c r="C119" s="48">
        <v>0.78</v>
      </c>
      <c r="D119" s="48">
        <v>1.31</v>
      </c>
      <c r="E119" s="48">
        <v>0.35</v>
      </c>
      <c r="F119" s="48">
        <v>0</v>
      </c>
      <c r="G119" s="48">
        <v>4.51</v>
      </c>
      <c r="H119" s="48">
        <v>1.51</v>
      </c>
    </row>
    <row r="120" spans="1:8" ht="13.8">
      <c r="A120" s="47">
        <v>44044</v>
      </c>
      <c r="B120" s="48">
        <v>2.34</v>
      </c>
      <c r="C120" s="48">
        <v>0.6</v>
      </c>
      <c r="D120" s="48">
        <v>0.62</v>
      </c>
      <c r="E120" s="48">
        <v>0.05</v>
      </c>
      <c r="F120" s="48">
        <v>0</v>
      </c>
      <c r="G120" s="48">
        <v>5.48</v>
      </c>
      <c r="H120" s="48">
        <v>1.7</v>
      </c>
    </row>
    <row r="121" spans="1:8" ht="13.8">
      <c r="A121" s="47">
        <v>44075</v>
      </c>
      <c r="B121" s="48">
        <v>2.2000000000000002</v>
      </c>
      <c r="C121" s="48">
        <v>0.77</v>
      </c>
      <c r="D121" s="48">
        <v>0.22</v>
      </c>
      <c r="E121" s="48">
        <v>0.04</v>
      </c>
      <c r="F121" s="48">
        <v>0</v>
      </c>
      <c r="G121" s="48">
        <v>3.93</v>
      </c>
      <c r="H121" s="48">
        <v>1.49</v>
      </c>
    </row>
    <row r="122" spans="1:8" ht="13.8">
      <c r="A122" s="47">
        <v>44105</v>
      </c>
      <c r="B122" s="48">
        <v>2.34</v>
      </c>
      <c r="C122" s="48">
        <v>1.07</v>
      </c>
      <c r="D122" s="48">
        <v>0.56000000000000005</v>
      </c>
      <c r="E122" s="48">
        <v>0.06</v>
      </c>
      <c r="F122" s="48">
        <v>0</v>
      </c>
      <c r="G122" s="48">
        <v>5.6</v>
      </c>
      <c r="H122" s="48">
        <v>1.67</v>
      </c>
    </row>
    <row r="123" spans="1:8" ht="13.8">
      <c r="A123" s="47">
        <v>44137</v>
      </c>
      <c r="B123" s="48">
        <v>2.0699999999999998</v>
      </c>
      <c r="C123" s="48">
        <v>0.63</v>
      </c>
      <c r="D123" s="48">
        <v>0.57999999999999996</v>
      </c>
      <c r="E123" s="48">
        <v>0.02</v>
      </c>
      <c r="F123" s="48">
        <v>0</v>
      </c>
      <c r="G123" s="48">
        <v>5.0599999999999996</v>
      </c>
      <c r="H123" s="48">
        <v>1.61</v>
      </c>
    </row>
    <row r="124" spans="1:8" ht="13.8">
      <c r="A124" s="47">
        <v>44168</v>
      </c>
      <c r="B124" s="48">
        <v>2.04</v>
      </c>
      <c r="C124" s="48">
        <v>0.57999999999999996</v>
      </c>
      <c r="D124" s="48">
        <v>0.12</v>
      </c>
      <c r="E124" s="48">
        <v>0.04</v>
      </c>
      <c r="F124" s="48">
        <v>0</v>
      </c>
      <c r="G124" s="48">
        <v>4.93</v>
      </c>
      <c r="H124" s="48">
        <v>1.52</v>
      </c>
    </row>
    <row r="125" spans="1:8" ht="13.8">
      <c r="A125" s="47">
        <v>44199</v>
      </c>
      <c r="B125" s="48">
        <v>2.09</v>
      </c>
      <c r="C125" s="48">
        <v>0.44</v>
      </c>
      <c r="D125" s="48">
        <v>0.16</v>
      </c>
      <c r="E125" s="48">
        <v>0.01</v>
      </c>
      <c r="F125" s="48">
        <v>0</v>
      </c>
      <c r="G125" s="48">
        <v>4.12</v>
      </c>
      <c r="H125" s="48">
        <v>1.6</v>
      </c>
    </row>
    <row r="126" spans="1:8" ht="13.8">
      <c r="A126" s="47">
        <v>44228</v>
      </c>
      <c r="B126" s="48">
        <v>2.33</v>
      </c>
      <c r="C126" s="48">
        <v>0.7</v>
      </c>
      <c r="D126" s="48">
        <v>0.24</v>
      </c>
      <c r="E126" s="48">
        <v>0.01</v>
      </c>
      <c r="F126" s="48">
        <v>0</v>
      </c>
      <c r="G126" s="48">
        <v>4.5199999999999996</v>
      </c>
      <c r="H126" s="48">
        <v>1.69</v>
      </c>
    </row>
    <row r="127" spans="1:8" ht="13.8">
      <c r="A127" s="47">
        <v>44256</v>
      </c>
      <c r="B127" s="48">
        <v>2.65</v>
      </c>
      <c r="C127" s="48">
        <v>0.38</v>
      </c>
      <c r="D127" s="48">
        <v>0.14000000000000001</v>
      </c>
      <c r="E127" s="48">
        <v>0.08</v>
      </c>
      <c r="F127" s="48">
        <v>0.01</v>
      </c>
      <c r="G127" s="48">
        <v>4.79</v>
      </c>
      <c r="H127" s="48">
        <v>1.65</v>
      </c>
    </row>
    <row r="128" spans="1:8" ht="13.8">
      <c r="A128" s="47">
        <v>44287</v>
      </c>
      <c r="B128" s="48">
        <v>2.84</v>
      </c>
      <c r="C128" s="48">
        <v>0.47</v>
      </c>
      <c r="D128" s="48">
        <v>0.31</v>
      </c>
      <c r="E128" s="48">
        <v>0.06</v>
      </c>
      <c r="F128" s="48">
        <v>0.01</v>
      </c>
      <c r="G128" s="48">
        <v>4.0199999999999996</v>
      </c>
      <c r="H128" s="48">
        <v>1.63</v>
      </c>
    </row>
    <row r="131" spans="2:8" ht="14.4">
      <c r="B131"/>
      <c r="C131"/>
      <c r="D131"/>
      <c r="E131"/>
      <c r="F131"/>
      <c r="G131"/>
      <c r="H131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23-B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Plan43"/>
  <dimension ref="A1:S137"/>
  <sheetViews>
    <sheetView showGridLines="0" zoomScaleNormal="100" workbookViewId="0">
      <pane xSplit="1" ySplit="9" topLeftCell="B128" activePane="bottomRight" state="frozen"/>
      <selection activeCell="A73" sqref="A73:A76"/>
      <selection pane="topRight" activeCell="A73" sqref="A73:A76"/>
      <selection pane="bottomLeft" activeCell="A73" sqref="A73:A76"/>
      <selection pane="bottomRight" activeCell="A129" sqref="A129:A131"/>
    </sheetView>
  </sheetViews>
  <sheetFormatPr defaultColWidth="9.109375" defaultRowHeight="13.2"/>
  <cols>
    <col min="1" max="1" width="12.44140625" style="1" customWidth="1"/>
    <col min="2" max="8" width="11.88671875" style="1" customWidth="1"/>
    <col min="9" max="16384" width="9.109375" style="1"/>
  </cols>
  <sheetData>
    <row r="1" spans="1:19" ht="13.8">
      <c r="A1" s="16" t="s">
        <v>340</v>
      </c>
      <c r="B1" s="16"/>
      <c r="C1" s="16"/>
      <c r="D1" s="16"/>
      <c r="E1" s="16"/>
      <c r="F1" s="16"/>
      <c r="G1" s="16"/>
      <c r="H1" s="16"/>
    </row>
    <row r="2" spans="1:19" ht="13.8">
      <c r="A2" s="16" t="s">
        <v>189</v>
      </c>
      <c r="B2" s="16"/>
      <c r="C2" s="16"/>
      <c r="D2" s="16"/>
      <c r="E2" s="16"/>
      <c r="F2" s="16"/>
      <c r="G2" s="16"/>
      <c r="H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</row>
    <row r="4" spans="1:19" s="2" customFormat="1" ht="12.75" customHeight="1">
      <c r="A4" s="27" t="s">
        <v>0</v>
      </c>
      <c r="B4" s="39" t="s">
        <v>25</v>
      </c>
      <c r="C4" s="19" t="s">
        <v>39</v>
      </c>
      <c r="D4" s="26"/>
      <c r="E4" s="26"/>
      <c r="F4" s="19"/>
      <c r="G4" s="26"/>
      <c r="H4" s="60"/>
    </row>
    <row r="5" spans="1:19" s="10" customFormat="1" ht="12.75" customHeight="1">
      <c r="A5" s="28"/>
      <c r="B5" s="79" t="s">
        <v>20</v>
      </c>
      <c r="C5" s="90"/>
      <c r="D5" s="82"/>
      <c r="E5" s="82"/>
      <c r="F5" s="59"/>
      <c r="G5" s="82"/>
      <c r="H5" s="8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10" customFormat="1" ht="12.75" customHeight="1">
      <c r="A6" s="55"/>
      <c r="B6" s="28"/>
      <c r="C6" s="41" t="s">
        <v>84</v>
      </c>
      <c r="D6" s="23" t="s">
        <v>38</v>
      </c>
      <c r="E6" s="23"/>
      <c r="F6" s="23"/>
      <c r="G6" s="51"/>
      <c r="H6" s="25" t="s">
        <v>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s="10" customFormat="1" ht="12.75" customHeight="1">
      <c r="A7" s="55"/>
      <c r="B7" s="28"/>
      <c r="C7" s="80" t="s">
        <v>85</v>
      </c>
      <c r="D7" s="33"/>
      <c r="E7" s="34"/>
      <c r="F7" s="34"/>
      <c r="G7" s="37"/>
      <c r="H7" s="25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s="10" customFormat="1" ht="12.75" customHeight="1">
      <c r="A8" s="55"/>
      <c r="B8" s="28"/>
      <c r="C8" s="28"/>
      <c r="D8" s="27" t="s">
        <v>95</v>
      </c>
      <c r="E8" s="51" t="s">
        <v>96</v>
      </c>
      <c r="F8" s="51" t="s">
        <v>97</v>
      </c>
      <c r="G8" s="25" t="s">
        <v>4</v>
      </c>
      <c r="H8" s="25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s="10" customFormat="1" ht="14.25" customHeight="1">
      <c r="A9" s="43"/>
      <c r="B9" s="44"/>
      <c r="C9" s="44"/>
      <c r="D9" s="44" t="s">
        <v>98</v>
      </c>
      <c r="E9" s="37" t="s">
        <v>99</v>
      </c>
      <c r="F9" s="37" t="s">
        <v>100</v>
      </c>
      <c r="G9" s="37"/>
      <c r="H9" s="37"/>
      <c r="I9" s="261" t="s">
        <v>274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s="10" customFormat="1" ht="14.25" customHeight="1">
      <c r="A10" s="47">
        <v>40603</v>
      </c>
      <c r="B10" s="48">
        <v>5.49</v>
      </c>
      <c r="C10" s="48">
        <v>5.67</v>
      </c>
      <c r="D10" s="48">
        <v>5.21</v>
      </c>
      <c r="E10" s="48">
        <v>5.75</v>
      </c>
      <c r="F10" s="48">
        <v>1.79</v>
      </c>
      <c r="G10" s="48">
        <v>4.2300000000000004</v>
      </c>
      <c r="H10" s="48">
        <v>4.7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s="3" customFormat="1" ht="14.25" customHeight="1">
      <c r="A11" s="47">
        <v>40634</v>
      </c>
      <c r="B11" s="48">
        <v>5.67</v>
      </c>
      <c r="C11" s="48">
        <v>5.39</v>
      </c>
      <c r="D11" s="48">
        <v>4.71</v>
      </c>
      <c r="E11" s="48">
        <v>6.38</v>
      </c>
      <c r="F11" s="48">
        <v>1.75</v>
      </c>
      <c r="G11" s="48">
        <v>3.97</v>
      </c>
      <c r="H11" s="48">
        <v>4.43</v>
      </c>
    </row>
    <row r="12" spans="1:19" s="3" customFormat="1" ht="12.75" customHeight="1">
      <c r="A12" s="47">
        <v>40664</v>
      </c>
      <c r="B12" s="48">
        <v>5.19</v>
      </c>
      <c r="C12" s="48">
        <v>5.34</v>
      </c>
      <c r="D12" s="48">
        <v>4.55</v>
      </c>
      <c r="E12" s="48">
        <v>4.8600000000000003</v>
      </c>
      <c r="F12" s="48">
        <v>1.83</v>
      </c>
      <c r="G12" s="48">
        <v>3.77</v>
      </c>
      <c r="H12" s="48">
        <v>4.28</v>
      </c>
    </row>
    <row r="13" spans="1:19" s="3" customFormat="1" ht="12.75" customHeight="1">
      <c r="A13" s="47">
        <v>40695</v>
      </c>
      <c r="B13" s="48">
        <v>5.76</v>
      </c>
      <c r="C13" s="48">
        <v>5.28</v>
      </c>
      <c r="D13" s="48">
        <v>4.43</v>
      </c>
      <c r="E13" s="48">
        <v>4.8099999999999996</v>
      </c>
      <c r="F13" s="48">
        <v>1.74</v>
      </c>
      <c r="G13" s="48">
        <v>3.67</v>
      </c>
      <c r="H13" s="48">
        <v>4.2</v>
      </c>
    </row>
    <row r="14" spans="1:19" s="3" customFormat="1" ht="12.75" customHeight="1">
      <c r="A14" s="47">
        <v>40725</v>
      </c>
      <c r="B14" s="48">
        <v>6.41</v>
      </c>
      <c r="C14" s="48">
        <v>5.0199999999999996</v>
      </c>
      <c r="D14" s="48">
        <v>4.0599999999999996</v>
      </c>
      <c r="E14" s="48">
        <v>4.75</v>
      </c>
      <c r="F14" s="48">
        <v>1.85</v>
      </c>
      <c r="G14" s="48">
        <v>3.46</v>
      </c>
      <c r="H14" s="48">
        <v>3.97</v>
      </c>
    </row>
    <row r="15" spans="1:19" s="3" customFormat="1" ht="12.75" customHeight="1">
      <c r="A15" s="47">
        <v>40756</v>
      </c>
      <c r="B15" s="48">
        <v>5.82</v>
      </c>
      <c r="C15" s="48">
        <v>5.25</v>
      </c>
      <c r="D15" s="48">
        <v>4</v>
      </c>
      <c r="E15" s="48">
        <v>4.5999999999999996</v>
      </c>
      <c r="F15" s="48">
        <v>1.97</v>
      </c>
      <c r="G15" s="48">
        <v>3.46</v>
      </c>
      <c r="H15" s="48">
        <v>4.04</v>
      </c>
    </row>
    <row r="16" spans="1:19" s="3" customFormat="1" ht="12.75" customHeight="1">
      <c r="A16" s="47">
        <v>40787</v>
      </c>
      <c r="B16" s="48">
        <v>5.81</v>
      </c>
      <c r="C16" s="48">
        <v>5.24</v>
      </c>
      <c r="D16" s="48">
        <v>4.53</v>
      </c>
      <c r="E16" s="48">
        <v>4.99</v>
      </c>
      <c r="F16" s="48">
        <v>2.14</v>
      </c>
      <c r="G16" s="48">
        <v>3.88</v>
      </c>
      <c r="H16" s="48">
        <v>4.32</v>
      </c>
    </row>
    <row r="17" spans="1:8" s="3" customFormat="1" ht="12.75" customHeight="1">
      <c r="A17" s="47">
        <v>40817</v>
      </c>
      <c r="B17" s="48">
        <v>5.75</v>
      </c>
      <c r="C17" s="48">
        <v>5.4</v>
      </c>
      <c r="D17" s="48">
        <v>4.7699999999999996</v>
      </c>
      <c r="E17" s="48">
        <v>5.19</v>
      </c>
      <c r="F17" s="48">
        <v>1.99</v>
      </c>
      <c r="G17" s="48">
        <v>4</v>
      </c>
      <c r="H17" s="48">
        <v>4.46</v>
      </c>
    </row>
    <row r="18" spans="1:8" s="3" customFormat="1" ht="12.75" customHeight="1">
      <c r="A18" s="47">
        <v>40848</v>
      </c>
      <c r="B18" s="48">
        <v>6.31</v>
      </c>
      <c r="C18" s="48">
        <v>5.28</v>
      </c>
      <c r="D18" s="48">
        <v>4.28</v>
      </c>
      <c r="E18" s="48">
        <v>4.6500000000000004</v>
      </c>
      <c r="F18" s="48">
        <v>1.89</v>
      </c>
      <c r="G18" s="48">
        <v>3.62</v>
      </c>
      <c r="H18" s="48">
        <v>4.17</v>
      </c>
    </row>
    <row r="19" spans="1:8" s="3" customFormat="1" ht="12.75" customHeight="1">
      <c r="A19" s="47">
        <v>40878</v>
      </c>
      <c r="B19" s="48">
        <v>6.67</v>
      </c>
      <c r="C19" s="48">
        <v>4.88</v>
      </c>
      <c r="D19" s="48">
        <v>4.2</v>
      </c>
      <c r="E19" s="48">
        <v>4.13</v>
      </c>
      <c r="F19" s="48">
        <v>1.71</v>
      </c>
      <c r="G19" s="48">
        <v>3.49</v>
      </c>
      <c r="H19" s="48">
        <v>3.96</v>
      </c>
    </row>
    <row r="20" spans="1:8" s="3" customFormat="1" ht="12.75" customHeight="1">
      <c r="A20" s="47">
        <v>40909</v>
      </c>
      <c r="B20" s="48">
        <v>6.05</v>
      </c>
      <c r="C20" s="48">
        <v>5.6</v>
      </c>
      <c r="D20" s="48">
        <v>4.59</v>
      </c>
      <c r="E20" s="48">
        <v>4.4400000000000004</v>
      </c>
      <c r="F20" s="48">
        <v>1.77</v>
      </c>
      <c r="G20" s="48">
        <v>3.77</v>
      </c>
      <c r="H20" s="48">
        <v>4.38</v>
      </c>
    </row>
    <row r="21" spans="1:8" s="3" customFormat="1" ht="12.75" customHeight="1">
      <c r="A21" s="47">
        <v>40940</v>
      </c>
      <c r="B21" s="48">
        <v>6.47</v>
      </c>
      <c r="C21" s="48">
        <v>5.83</v>
      </c>
      <c r="D21" s="48">
        <v>4.42</v>
      </c>
      <c r="E21" s="48">
        <v>4.6399999999999997</v>
      </c>
      <c r="F21" s="48">
        <v>1.93</v>
      </c>
      <c r="G21" s="48">
        <v>3.72</v>
      </c>
      <c r="H21" s="48">
        <v>4.42</v>
      </c>
    </row>
    <row r="22" spans="1:8" s="3" customFormat="1" ht="12.75" customHeight="1">
      <c r="A22" s="47">
        <v>40969</v>
      </c>
      <c r="B22" s="48">
        <v>6.5</v>
      </c>
      <c r="C22" s="48">
        <v>6.06</v>
      </c>
      <c r="D22" s="48">
        <v>4.2300000000000004</v>
      </c>
      <c r="E22" s="48">
        <v>4.91</v>
      </c>
      <c r="F22" s="48">
        <v>2.0299999999999998</v>
      </c>
      <c r="G22" s="48">
        <v>3.65</v>
      </c>
      <c r="H22" s="48">
        <v>4.45</v>
      </c>
    </row>
    <row r="23" spans="1:8" s="3" customFormat="1" ht="12.75" customHeight="1">
      <c r="A23" s="47">
        <v>41000</v>
      </c>
      <c r="B23" s="48">
        <v>6.29</v>
      </c>
      <c r="C23" s="48">
        <v>6.14</v>
      </c>
      <c r="D23" s="48">
        <v>4.7</v>
      </c>
      <c r="E23" s="48">
        <v>4.4800000000000004</v>
      </c>
      <c r="F23" s="48">
        <v>2.4500000000000002</v>
      </c>
      <c r="G23" s="48">
        <v>4.0199999999999996</v>
      </c>
      <c r="H23" s="48">
        <v>4.72</v>
      </c>
    </row>
    <row r="24" spans="1:8" s="3" customFormat="1" ht="12.75" customHeight="1">
      <c r="A24" s="47">
        <v>41030</v>
      </c>
      <c r="B24" s="48">
        <v>6.97</v>
      </c>
      <c r="C24" s="48">
        <v>5.81</v>
      </c>
      <c r="D24" s="48">
        <v>4.29</v>
      </c>
      <c r="E24" s="48">
        <v>4.2300000000000004</v>
      </c>
      <c r="F24" s="48">
        <v>1.8</v>
      </c>
      <c r="G24" s="48">
        <v>3.56</v>
      </c>
      <c r="H24" s="48">
        <v>4.3</v>
      </c>
    </row>
    <row r="25" spans="1:8" s="3" customFormat="1" ht="12.75" customHeight="1">
      <c r="A25" s="47">
        <v>41061</v>
      </c>
      <c r="B25" s="48">
        <v>7.16</v>
      </c>
      <c r="C25" s="48">
        <v>5.6</v>
      </c>
      <c r="D25" s="48">
        <v>4.08</v>
      </c>
      <c r="E25" s="48">
        <v>4.59</v>
      </c>
      <c r="F25" s="48">
        <v>1.74</v>
      </c>
      <c r="G25" s="48">
        <v>3.44</v>
      </c>
      <c r="H25" s="48">
        <v>4.1500000000000004</v>
      </c>
    </row>
    <row r="26" spans="1:8" s="3" customFormat="1" ht="12.75" customHeight="1">
      <c r="A26" s="47">
        <v>41091</v>
      </c>
      <c r="B26" s="48">
        <v>6.61</v>
      </c>
      <c r="C26" s="48">
        <v>5.76</v>
      </c>
      <c r="D26" s="48">
        <v>4.38</v>
      </c>
      <c r="E26" s="48">
        <v>4.47</v>
      </c>
      <c r="F26" s="48">
        <v>1.61</v>
      </c>
      <c r="G26" s="48">
        <v>3.57</v>
      </c>
      <c r="H26" s="48">
        <v>4.28</v>
      </c>
    </row>
    <row r="27" spans="1:8" s="3" customFormat="1" ht="12.75" customHeight="1">
      <c r="A27" s="47">
        <v>41122</v>
      </c>
      <c r="B27" s="48">
        <v>6.53</v>
      </c>
      <c r="C27" s="48">
        <v>5.59</v>
      </c>
      <c r="D27" s="48">
        <v>4.0999999999999996</v>
      </c>
      <c r="E27" s="48">
        <v>4.22</v>
      </c>
      <c r="F27" s="48">
        <v>1.6</v>
      </c>
      <c r="G27" s="48">
        <v>3.38</v>
      </c>
      <c r="H27" s="48">
        <v>4.09</v>
      </c>
    </row>
    <row r="28" spans="1:8" s="3" customFormat="1" ht="12.75" customHeight="1">
      <c r="A28" s="47">
        <v>41153</v>
      </c>
      <c r="B28" s="48">
        <v>6.92</v>
      </c>
      <c r="C28" s="48">
        <v>5.34</v>
      </c>
      <c r="D28" s="48">
        <v>4.5999999999999996</v>
      </c>
      <c r="E28" s="48">
        <v>4.3</v>
      </c>
      <c r="F28" s="48">
        <v>1.49</v>
      </c>
      <c r="G28" s="48">
        <v>3.66</v>
      </c>
      <c r="H28" s="48">
        <v>4.21</v>
      </c>
    </row>
    <row r="29" spans="1:8" s="3" customFormat="1" ht="12.75" customHeight="1">
      <c r="A29" s="47">
        <v>41183</v>
      </c>
      <c r="B29" s="48">
        <v>6.22</v>
      </c>
      <c r="C29" s="48">
        <v>5.51</v>
      </c>
      <c r="D29" s="48">
        <v>4.5599999999999996</v>
      </c>
      <c r="E29" s="48">
        <v>4.0199999999999996</v>
      </c>
      <c r="F29" s="48">
        <v>1.47</v>
      </c>
      <c r="G29" s="48">
        <v>3.61</v>
      </c>
      <c r="H29" s="48">
        <v>4.2300000000000004</v>
      </c>
    </row>
    <row r="30" spans="1:8" s="3" customFormat="1" ht="12.75" customHeight="1">
      <c r="A30" s="47">
        <v>41214</v>
      </c>
      <c r="B30" s="48">
        <v>6.54</v>
      </c>
      <c r="C30" s="48">
        <v>5.24</v>
      </c>
      <c r="D30" s="48">
        <v>4.41</v>
      </c>
      <c r="E30" s="48">
        <v>4.01</v>
      </c>
      <c r="F30" s="48">
        <v>1.43</v>
      </c>
      <c r="G30" s="48">
        <v>3.51</v>
      </c>
      <c r="H30" s="48">
        <v>4.08</v>
      </c>
    </row>
    <row r="31" spans="1:8" s="3" customFormat="1" ht="12.75" customHeight="1">
      <c r="A31" s="47">
        <v>41244</v>
      </c>
      <c r="B31" s="48">
        <v>5.93</v>
      </c>
      <c r="C31" s="48">
        <v>4.87</v>
      </c>
      <c r="D31" s="48">
        <v>4.46</v>
      </c>
      <c r="E31" s="48">
        <v>4.33</v>
      </c>
      <c r="F31" s="48">
        <v>1.36</v>
      </c>
      <c r="G31" s="48">
        <v>3.55</v>
      </c>
      <c r="H31" s="48">
        <v>3.98</v>
      </c>
    </row>
    <row r="32" spans="1:8" s="3" customFormat="1" ht="12.75" customHeight="1">
      <c r="A32" s="47">
        <v>41275</v>
      </c>
      <c r="B32" s="48">
        <v>5.76</v>
      </c>
      <c r="C32" s="48">
        <v>5.53</v>
      </c>
      <c r="D32" s="48">
        <v>5</v>
      </c>
      <c r="E32" s="48">
        <v>4.18</v>
      </c>
      <c r="F32" s="48">
        <v>1.32</v>
      </c>
      <c r="G32" s="48">
        <v>3.85</v>
      </c>
      <c r="H32" s="48">
        <v>4.3899999999999997</v>
      </c>
    </row>
    <row r="33" spans="1:8" s="3" customFormat="1" ht="12.75" customHeight="1">
      <c r="A33" s="47">
        <v>41306</v>
      </c>
      <c r="B33" s="48">
        <v>6.18</v>
      </c>
      <c r="C33" s="48">
        <v>5.63</v>
      </c>
      <c r="D33" s="48">
        <v>4.7699999999999996</v>
      </c>
      <c r="E33" s="48">
        <v>4.53</v>
      </c>
      <c r="F33" s="48">
        <v>1.5</v>
      </c>
      <c r="G33" s="48">
        <v>3.78</v>
      </c>
      <c r="H33" s="48">
        <v>4.37</v>
      </c>
    </row>
    <row r="34" spans="1:8" s="3" customFormat="1" ht="12.75" customHeight="1">
      <c r="A34" s="47">
        <v>41334</v>
      </c>
      <c r="B34" s="48">
        <v>6.25</v>
      </c>
      <c r="C34" s="48">
        <v>5.47</v>
      </c>
      <c r="D34" s="48">
        <v>4.8099999999999996</v>
      </c>
      <c r="E34" s="48">
        <v>4.38</v>
      </c>
      <c r="F34" s="48">
        <v>1.59</v>
      </c>
      <c r="G34" s="48">
        <v>3.82</v>
      </c>
      <c r="H34" s="48">
        <v>4.3499999999999996</v>
      </c>
    </row>
    <row r="35" spans="1:8" s="3" customFormat="1" ht="12.75" customHeight="1">
      <c r="A35" s="47">
        <v>41365</v>
      </c>
      <c r="B35" s="48">
        <v>5.98</v>
      </c>
      <c r="C35" s="48">
        <v>5.64</v>
      </c>
      <c r="D35" s="48">
        <v>5.12</v>
      </c>
      <c r="E35" s="48">
        <v>4.01</v>
      </c>
      <c r="F35" s="48">
        <v>1.59</v>
      </c>
      <c r="G35" s="48">
        <v>3.98</v>
      </c>
      <c r="H35" s="48">
        <v>4.5</v>
      </c>
    </row>
    <row r="36" spans="1:8" s="3" customFormat="1" ht="12.75" customHeight="1">
      <c r="A36" s="47">
        <v>41395</v>
      </c>
      <c r="B36" s="48">
        <v>5.39</v>
      </c>
      <c r="C36" s="48">
        <v>5.32</v>
      </c>
      <c r="D36" s="48">
        <v>4.3499999999999996</v>
      </c>
      <c r="E36" s="48">
        <v>3.97</v>
      </c>
      <c r="F36" s="48">
        <v>1.53</v>
      </c>
      <c r="G36" s="48">
        <v>3.48</v>
      </c>
      <c r="H36" s="48">
        <v>4.0599999999999996</v>
      </c>
    </row>
    <row r="37" spans="1:8" s="3" customFormat="1" ht="12.75" customHeight="1">
      <c r="A37" s="47">
        <v>41426</v>
      </c>
      <c r="B37" s="48">
        <v>6.07</v>
      </c>
      <c r="C37" s="48">
        <v>5.14</v>
      </c>
      <c r="D37" s="48">
        <v>4.16</v>
      </c>
      <c r="E37" s="48">
        <v>3.99</v>
      </c>
      <c r="F37" s="48">
        <v>1.49</v>
      </c>
      <c r="G37" s="48">
        <v>3.36</v>
      </c>
      <c r="H37" s="48">
        <v>3.92</v>
      </c>
    </row>
    <row r="38" spans="1:8" s="3" customFormat="1" ht="12.75" customHeight="1">
      <c r="A38" s="47">
        <v>41456</v>
      </c>
      <c r="B38" s="48">
        <v>5.85</v>
      </c>
      <c r="C38" s="48">
        <v>5.1100000000000003</v>
      </c>
      <c r="D38" s="48">
        <v>4.3499999999999996</v>
      </c>
      <c r="E38" s="48">
        <v>3.72</v>
      </c>
      <c r="F38" s="48">
        <v>1.58</v>
      </c>
      <c r="G38" s="48">
        <v>3.47</v>
      </c>
      <c r="H38" s="48">
        <v>3.98</v>
      </c>
    </row>
    <row r="39" spans="1:8" s="3" customFormat="1" ht="12.75" customHeight="1">
      <c r="A39" s="47">
        <v>41487</v>
      </c>
      <c r="B39" s="48">
        <v>5.57</v>
      </c>
      <c r="C39" s="48">
        <v>4.91</v>
      </c>
      <c r="D39" s="48">
        <v>4.42</v>
      </c>
      <c r="E39" s="48">
        <v>3.68</v>
      </c>
      <c r="F39" s="48">
        <v>1.48</v>
      </c>
      <c r="G39" s="48">
        <v>3.49</v>
      </c>
      <c r="H39" s="48">
        <v>3.93</v>
      </c>
    </row>
    <row r="40" spans="1:8" s="3" customFormat="1" ht="12.75" customHeight="1">
      <c r="A40" s="47">
        <v>41518</v>
      </c>
      <c r="B40" s="48">
        <v>5.14</v>
      </c>
      <c r="C40" s="48">
        <v>5.04</v>
      </c>
      <c r="D40" s="48">
        <v>4.8600000000000003</v>
      </c>
      <c r="E40" s="48">
        <v>3.71</v>
      </c>
      <c r="F40" s="48">
        <v>1.47</v>
      </c>
      <c r="G40" s="48">
        <v>3.76</v>
      </c>
      <c r="H40" s="48">
        <v>4.16</v>
      </c>
    </row>
    <row r="41" spans="1:8" s="3" customFormat="1" ht="12.75" customHeight="1">
      <c r="A41" s="47">
        <v>41548</v>
      </c>
      <c r="B41" s="48">
        <v>5.37</v>
      </c>
      <c r="C41" s="48">
        <v>5.12</v>
      </c>
      <c r="D41" s="48">
        <v>4.47</v>
      </c>
      <c r="E41" s="48">
        <v>3.58</v>
      </c>
      <c r="F41" s="48">
        <v>1.52</v>
      </c>
      <c r="G41" s="48">
        <v>3.53</v>
      </c>
      <c r="H41" s="48">
        <v>4.0199999999999996</v>
      </c>
    </row>
    <row r="42" spans="1:8" s="3" customFormat="1" ht="12.75" customHeight="1">
      <c r="A42" s="47">
        <v>41579</v>
      </c>
      <c r="B42" s="48">
        <v>5.99</v>
      </c>
      <c r="C42" s="48">
        <v>4.83</v>
      </c>
      <c r="D42" s="48">
        <v>4.18</v>
      </c>
      <c r="E42" s="48">
        <v>3.67</v>
      </c>
      <c r="F42" s="48">
        <v>1.51</v>
      </c>
      <c r="G42" s="48">
        <v>3.35</v>
      </c>
      <c r="H42" s="48">
        <v>3.81</v>
      </c>
    </row>
    <row r="43" spans="1:8" s="3" customFormat="1" ht="12.75" customHeight="1">
      <c r="A43" s="47">
        <v>41609</v>
      </c>
      <c r="B43" s="48">
        <v>5.13</v>
      </c>
      <c r="C43" s="48">
        <v>4.79</v>
      </c>
      <c r="D43" s="48">
        <v>4.97</v>
      </c>
      <c r="E43" s="48">
        <v>4.0599999999999996</v>
      </c>
      <c r="F43" s="48">
        <v>1.49</v>
      </c>
      <c r="G43" s="48">
        <v>3.87</v>
      </c>
      <c r="H43" s="48">
        <v>4.1500000000000004</v>
      </c>
    </row>
    <row r="44" spans="1:8" s="3" customFormat="1" ht="12.75" customHeight="1">
      <c r="A44" s="47">
        <v>41640</v>
      </c>
      <c r="B44" s="48">
        <v>5.43</v>
      </c>
      <c r="C44" s="48">
        <v>5.23</v>
      </c>
      <c r="D44" s="48">
        <v>5.34</v>
      </c>
      <c r="E44" s="48">
        <v>4.09</v>
      </c>
      <c r="F44" s="48">
        <v>1.48</v>
      </c>
      <c r="G44" s="48">
        <v>4.0999999999999996</v>
      </c>
      <c r="H44" s="48">
        <v>4.4400000000000004</v>
      </c>
    </row>
    <row r="45" spans="1:8" s="3" customFormat="1" ht="12.75" customHeight="1">
      <c r="A45" s="47">
        <v>41671</v>
      </c>
      <c r="B45" s="48">
        <v>6.25</v>
      </c>
      <c r="C45" s="48">
        <v>5.17</v>
      </c>
      <c r="D45" s="48">
        <v>4.6399999999999997</v>
      </c>
      <c r="E45" s="48">
        <v>4.12</v>
      </c>
      <c r="F45" s="48">
        <v>2.33</v>
      </c>
      <c r="G45" s="48">
        <v>3.91</v>
      </c>
      <c r="H45" s="48">
        <v>4.3</v>
      </c>
    </row>
    <row r="46" spans="1:8" s="3" customFormat="1" ht="12.75" customHeight="1">
      <c r="A46" s="47">
        <v>41699</v>
      </c>
      <c r="B46" s="48">
        <v>6.35</v>
      </c>
      <c r="C46" s="48">
        <v>5.91</v>
      </c>
      <c r="D46" s="48">
        <v>4.87</v>
      </c>
      <c r="E46" s="48">
        <v>4.3899999999999997</v>
      </c>
      <c r="F46" s="48">
        <v>1.52</v>
      </c>
      <c r="G46" s="48">
        <v>3.84</v>
      </c>
      <c r="H46" s="48">
        <v>4.47</v>
      </c>
    </row>
    <row r="47" spans="1:8" s="3" customFormat="1" ht="12.75" customHeight="1">
      <c r="A47" s="47">
        <v>41731</v>
      </c>
      <c r="B47" s="48">
        <v>6.62</v>
      </c>
      <c r="C47" s="48">
        <v>5.75</v>
      </c>
      <c r="D47" s="48">
        <v>5.38</v>
      </c>
      <c r="E47" s="48">
        <v>4.25</v>
      </c>
      <c r="F47" s="48">
        <v>1.44</v>
      </c>
      <c r="G47" s="48">
        <v>4.12</v>
      </c>
      <c r="H47" s="48">
        <v>4.62</v>
      </c>
    </row>
    <row r="48" spans="1:8" s="3" customFormat="1" ht="12.75" customHeight="1">
      <c r="A48" s="47">
        <v>41762</v>
      </c>
      <c r="B48" s="48">
        <v>6.4</v>
      </c>
      <c r="C48" s="48">
        <v>5.5</v>
      </c>
      <c r="D48" s="48">
        <v>4.84</v>
      </c>
      <c r="E48" s="48">
        <v>3.96</v>
      </c>
      <c r="F48" s="48">
        <v>1.8</v>
      </c>
      <c r="G48" s="48">
        <v>3.87</v>
      </c>
      <c r="H48" s="48">
        <v>4.37</v>
      </c>
    </row>
    <row r="49" spans="1:8" s="3" customFormat="1" ht="12.75" customHeight="1">
      <c r="A49" s="47">
        <v>41791</v>
      </c>
      <c r="B49" s="48">
        <v>6.36</v>
      </c>
      <c r="C49" s="48">
        <v>5.7</v>
      </c>
      <c r="D49" s="48">
        <v>4.97</v>
      </c>
      <c r="E49" s="48">
        <v>4.3</v>
      </c>
      <c r="F49" s="48">
        <v>1.41</v>
      </c>
      <c r="G49" s="48">
        <v>3.86</v>
      </c>
      <c r="H49" s="48">
        <v>4.42</v>
      </c>
    </row>
    <row r="50" spans="1:8" s="3" customFormat="1" ht="12.75" customHeight="1">
      <c r="A50" s="47">
        <v>41821</v>
      </c>
      <c r="B50" s="48">
        <v>6.3</v>
      </c>
      <c r="C50" s="48">
        <v>5.52</v>
      </c>
      <c r="D50" s="48">
        <v>4.28</v>
      </c>
      <c r="E50" s="48">
        <v>3.89</v>
      </c>
      <c r="F50" s="48">
        <v>1.27</v>
      </c>
      <c r="G50" s="48">
        <v>3.36</v>
      </c>
      <c r="H50" s="48">
        <v>4.01</v>
      </c>
    </row>
    <row r="51" spans="1:8" s="3" customFormat="1" ht="12.75" customHeight="1">
      <c r="A51" s="47">
        <v>41852</v>
      </c>
      <c r="B51" s="48">
        <v>6.2</v>
      </c>
      <c r="C51" s="48">
        <v>5.29</v>
      </c>
      <c r="D51" s="48">
        <v>3.98</v>
      </c>
      <c r="E51" s="48">
        <v>3.64</v>
      </c>
      <c r="F51" s="48">
        <v>1.26</v>
      </c>
      <c r="G51" s="48">
        <v>3.15</v>
      </c>
      <c r="H51" s="48">
        <v>3.79</v>
      </c>
    </row>
    <row r="52" spans="1:8" s="3" customFormat="1" ht="12.75" customHeight="1">
      <c r="A52" s="47">
        <v>41883</v>
      </c>
      <c r="B52" s="48">
        <v>5.29</v>
      </c>
      <c r="C52" s="48">
        <v>5.44</v>
      </c>
      <c r="D52" s="48">
        <v>4.3600000000000003</v>
      </c>
      <c r="E52" s="48">
        <v>3.68</v>
      </c>
      <c r="F52" s="48">
        <v>1.23</v>
      </c>
      <c r="G52" s="48">
        <v>3.38</v>
      </c>
      <c r="H52" s="48">
        <v>4</v>
      </c>
    </row>
    <row r="53" spans="1:8" s="3" customFormat="1" ht="12.75" customHeight="1">
      <c r="A53" s="47">
        <v>41913</v>
      </c>
      <c r="B53" s="48">
        <v>5.29</v>
      </c>
      <c r="C53" s="48">
        <v>5.4</v>
      </c>
      <c r="D53" s="48">
        <v>4.0999999999999996</v>
      </c>
      <c r="E53" s="48">
        <v>3.49</v>
      </c>
      <c r="F53" s="48">
        <v>1.21</v>
      </c>
      <c r="G53" s="48">
        <v>3.2</v>
      </c>
      <c r="H53" s="48">
        <v>3.85</v>
      </c>
    </row>
    <row r="54" spans="1:8" s="3" customFormat="1" ht="12.75" customHeight="1">
      <c r="A54" s="47">
        <v>41944</v>
      </c>
      <c r="B54" s="48">
        <v>6.08</v>
      </c>
      <c r="C54" s="48">
        <v>5.37</v>
      </c>
      <c r="D54" s="48">
        <v>4.32</v>
      </c>
      <c r="E54" s="48">
        <v>3.65</v>
      </c>
      <c r="F54" s="48">
        <v>1.18</v>
      </c>
      <c r="G54" s="48">
        <v>3.33</v>
      </c>
      <c r="H54" s="48">
        <v>3.93</v>
      </c>
    </row>
    <row r="55" spans="1:8" s="3" customFormat="1" ht="12.75" customHeight="1">
      <c r="A55" s="47">
        <v>41974</v>
      </c>
      <c r="B55" s="48">
        <v>5.38</v>
      </c>
      <c r="C55" s="48">
        <v>5.24</v>
      </c>
      <c r="D55" s="48">
        <v>4.5199999999999996</v>
      </c>
      <c r="E55" s="48">
        <v>3.66</v>
      </c>
      <c r="F55" s="48">
        <v>1.23</v>
      </c>
      <c r="G55" s="48">
        <v>3.46</v>
      </c>
      <c r="H55" s="48">
        <v>3.98</v>
      </c>
    </row>
    <row r="56" spans="1:8" s="3" customFormat="1" ht="12.75" customHeight="1">
      <c r="A56" s="47">
        <v>42005</v>
      </c>
      <c r="B56" s="48">
        <v>6.27</v>
      </c>
      <c r="C56" s="48">
        <v>5.74</v>
      </c>
      <c r="D56" s="48">
        <v>4.92</v>
      </c>
      <c r="E56" s="48">
        <v>3.95</v>
      </c>
      <c r="F56" s="48">
        <v>1.33</v>
      </c>
      <c r="G56" s="48">
        <v>3.76</v>
      </c>
      <c r="H56" s="48">
        <v>4.33</v>
      </c>
    </row>
    <row r="57" spans="1:8" s="3" customFormat="1" ht="12.75" customHeight="1">
      <c r="A57" s="47">
        <v>42036</v>
      </c>
      <c r="B57" s="48">
        <v>7.61</v>
      </c>
      <c r="C57" s="48">
        <v>6.32</v>
      </c>
      <c r="D57" s="48">
        <v>4.76</v>
      </c>
      <c r="E57" s="48">
        <v>4.29</v>
      </c>
      <c r="F57" s="48">
        <v>1.36</v>
      </c>
      <c r="G57" s="48">
        <v>3.68</v>
      </c>
      <c r="H57" s="48">
        <v>4.45</v>
      </c>
    </row>
    <row r="58" spans="1:8" s="3" customFormat="1" ht="12.75" customHeight="1">
      <c r="A58" s="47">
        <v>42064</v>
      </c>
      <c r="B58" s="48">
        <v>7.37</v>
      </c>
      <c r="C58" s="48">
        <v>6.59</v>
      </c>
      <c r="D58" s="48">
        <v>4.22</v>
      </c>
      <c r="E58" s="48">
        <v>3.92</v>
      </c>
      <c r="F58" s="48">
        <v>1.28</v>
      </c>
      <c r="G58" s="48">
        <v>3.29</v>
      </c>
      <c r="H58" s="48">
        <v>4.24</v>
      </c>
    </row>
    <row r="59" spans="1:8" ht="13.8">
      <c r="A59" s="47">
        <v>42095</v>
      </c>
      <c r="B59" s="48">
        <v>7.62</v>
      </c>
      <c r="C59" s="48">
        <v>6.6</v>
      </c>
      <c r="D59" s="48">
        <v>4.28</v>
      </c>
      <c r="E59" s="48">
        <v>4.28</v>
      </c>
      <c r="F59" s="48">
        <v>1.22</v>
      </c>
      <c r="G59" s="48">
        <v>3.34</v>
      </c>
      <c r="H59" s="48">
        <v>4.28</v>
      </c>
    </row>
    <row r="60" spans="1:8" ht="13.8">
      <c r="A60" s="47">
        <v>42125</v>
      </c>
      <c r="B60" s="48">
        <v>7.81</v>
      </c>
      <c r="C60" s="48">
        <v>6.2</v>
      </c>
      <c r="D60" s="48">
        <v>3.86</v>
      </c>
      <c r="E60" s="48">
        <v>3.86</v>
      </c>
      <c r="F60" s="48">
        <v>1.2</v>
      </c>
      <c r="G60" s="48">
        <v>3.03</v>
      </c>
      <c r="H60" s="48">
        <v>3.95</v>
      </c>
    </row>
    <row r="61" spans="1:8" ht="13.8">
      <c r="A61" s="47">
        <v>42156</v>
      </c>
      <c r="B61" s="48">
        <v>7.31</v>
      </c>
      <c r="C61" s="48">
        <v>6.64</v>
      </c>
      <c r="D61" s="48">
        <v>3.61</v>
      </c>
      <c r="E61" s="48">
        <v>3.74</v>
      </c>
      <c r="F61" s="48">
        <v>1.31</v>
      </c>
      <c r="G61" s="48">
        <v>2.91</v>
      </c>
      <c r="H61" s="48">
        <v>3.98</v>
      </c>
    </row>
    <row r="62" spans="1:8" ht="13.8">
      <c r="A62" s="47">
        <v>42186</v>
      </c>
      <c r="B62" s="48">
        <v>7.99</v>
      </c>
      <c r="C62" s="48">
        <v>6.42</v>
      </c>
      <c r="D62" s="48">
        <v>3.74</v>
      </c>
      <c r="E62" s="48">
        <v>3.53</v>
      </c>
      <c r="F62" s="48">
        <v>1.2</v>
      </c>
      <c r="G62" s="48">
        <v>2.93</v>
      </c>
      <c r="H62" s="48">
        <v>3.93</v>
      </c>
    </row>
    <row r="63" spans="1:8" ht="13.8">
      <c r="A63" s="47">
        <v>42217</v>
      </c>
      <c r="B63" s="48">
        <v>7.25</v>
      </c>
      <c r="C63" s="48">
        <v>6.58</v>
      </c>
      <c r="D63" s="48">
        <v>3.77</v>
      </c>
      <c r="E63" s="48">
        <v>3.6</v>
      </c>
      <c r="F63" s="48">
        <v>1.21</v>
      </c>
      <c r="G63" s="48">
        <v>2.96</v>
      </c>
      <c r="H63" s="48">
        <v>4</v>
      </c>
    </row>
    <row r="64" spans="1:8" ht="13.8">
      <c r="A64" s="47">
        <v>42248</v>
      </c>
      <c r="B64" s="48">
        <v>6.92</v>
      </c>
      <c r="C64" s="48">
        <v>7.23</v>
      </c>
      <c r="D64" s="48">
        <v>4.28</v>
      </c>
      <c r="E64" s="48">
        <v>3.73</v>
      </c>
      <c r="F64" s="48">
        <v>1.17</v>
      </c>
      <c r="G64" s="48">
        <v>3.26</v>
      </c>
      <c r="H64" s="48">
        <v>4.4000000000000004</v>
      </c>
    </row>
    <row r="65" spans="1:8" ht="13.8">
      <c r="A65" s="47">
        <v>42278</v>
      </c>
      <c r="B65" s="48">
        <v>7.73</v>
      </c>
      <c r="C65" s="48">
        <v>7.28</v>
      </c>
      <c r="D65" s="48">
        <v>4.99</v>
      </c>
      <c r="E65" s="48">
        <v>4.1900000000000004</v>
      </c>
      <c r="F65" s="48">
        <v>1.1100000000000001</v>
      </c>
      <c r="G65" s="48">
        <v>3.71</v>
      </c>
      <c r="H65" s="48">
        <v>4.7300000000000004</v>
      </c>
    </row>
    <row r="66" spans="1:8" ht="13.8">
      <c r="A66" s="47">
        <v>42309</v>
      </c>
      <c r="B66" s="48">
        <v>7.51</v>
      </c>
      <c r="C66" s="48">
        <v>6.74</v>
      </c>
      <c r="D66" s="48">
        <v>4.3899999999999997</v>
      </c>
      <c r="E66" s="48">
        <v>3.87</v>
      </c>
      <c r="F66" s="48">
        <v>1.1499999999999999</v>
      </c>
      <c r="G66" s="48">
        <v>3.33</v>
      </c>
      <c r="H66" s="48">
        <v>4.3</v>
      </c>
    </row>
    <row r="67" spans="1:8" ht="13.8">
      <c r="A67" s="47">
        <v>42339</v>
      </c>
      <c r="B67" s="48">
        <v>6.67</v>
      </c>
      <c r="C67" s="48">
        <v>6.25</v>
      </c>
      <c r="D67" s="48">
        <v>5.24</v>
      </c>
      <c r="E67" s="48">
        <v>4.12</v>
      </c>
      <c r="F67" s="48">
        <v>1.1200000000000001</v>
      </c>
      <c r="G67" s="48">
        <v>3.86</v>
      </c>
      <c r="H67" s="48">
        <v>4.53</v>
      </c>
    </row>
    <row r="68" spans="1:8" ht="13.8">
      <c r="A68" s="47">
        <v>42370</v>
      </c>
      <c r="B68" s="48">
        <v>7.66</v>
      </c>
      <c r="C68" s="48">
        <v>6.88</v>
      </c>
      <c r="D68" s="48">
        <v>5.38</v>
      </c>
      <c r="E68" s="48">
        <v>3.79</v>
      </c>
      <c r="F68" s="48">
        <v>1.1599999999999999</v>
      </c>
      <c r="G68" s="48">
        <v>3.92</v>
      </c>
      <c r="H68" s="48">
        <v>4.75</v>
      </c>
    </row>
    <row r="69" spans="1:8" ht="13.8">
      <c r="A69" s="47">
        <v>42401</v>
      </c>
      <c r="B69" s="48">
        <v>7.21</v>
      </c>
      <c r="C69" s="48">
        <v>6.97</v>
      </c>
      <c r="D69" s="48">
        <v>3.78</v>
      </c>
      <c r="E69" s="48">
        <v>3.72</v>
      </c>
      <c r="F69" s="48">
        <v>1.01</v>
      </c>
      <c r="G69" s="48">
        <v>2.88</v>
      </c>
      <c r="H69" s="48">
        <v>4.03</v>
      </c>
    </row>
    <row r="70" spans="1:8" ht="13.8">
      <c r="A70" s="47">
        <v>42430</v>
      </c>
      <c r="B70" s="48">
        <v>7.4</v>
      </c>
      <c r="C70" s="48">
        <v>7.04</v>
      </c>
      <c r="D70" s="48">
        <v>4.59</v>
      </c>
      <c r="E70" s="48">
        <v>3.4</v>
      </c>
      <c r="F70" s="48">
        <v>1.04</v>
      </c>
      <c r="G70" s="48">
        <v>3.34</v>
      </c>
      <c r="H70" s="48">
        <v>4.38</v>
      </c>
    </row>
    <row r="71" spans="1:8" ht="13.8">
      <c r="A71" s="47">
        <v>42461</v>
      </c>
      <c r="B71" s="48">
        <v>7.68</v>
      </c>
      <c r="C71" s="48">
        <v>6.84</v>
      </c>
      <c r="D71" s="48">
        <v>3.8</v>
      </c>
      <c r="E71" s="48">
        <v>3.55</v>
      </c>
      <c r="F71" s="48">
        <v>1.1000000000000001</v>
      </c>
      <c r="G71" s="48">
        <v>2.9</v>
      </c>
      <c r="H71" s="48">
        <v>4.01</v>
      </c>
    </row>
    <row r="72" spans="1:8" ht="13.8">
      <c r="A72" s="47">
        <v>42491</v>
      </c>
      <c r="B72" s="48">
        <v>6.8</v>
      </c>
      <c r="C72" s="48">
        <v>7.12</v>
      </c>
      <c r="D72" s="48">
        <v>3.71</v>
      </c>
      <c r="E72" s="48">
        <v>3.45</v>
      </c>
      <c r="F72" s="48">
        <v>1.01</v>
      </c>
      <c r="G72" s="48">
        <v>2.8</v>
      </c>
      <c r="H72" s="48">
        <v>4.01</v>
      </c>
    </row>
    <row r="73" spans="1:8" ht="13.8">
      <c r="A73" s="47">
        <v>42522</v>
      </c>
      <c r="B73" s="48">
        <v>7.29</v>
      </c>
      <c r="C73" s="48">
        <v>6.84</v>
      </c>
      <c r="D73" s="48">
        <v>3.54</v>
      </c>
      <c r="E73" s="48">
        <v>3.44</v>
      </c>
      <c r="F73" s="48">
        <v>1.08</v>
      </c>
      <c r="G73" s="48">
        <v>2.71</v>
      </c>
      <c r="H73" s="48">
        <v>3.86</v>
      </c>
    </row>
    <row r="74" spans="1:8" ht="13.8">
      <c r="A74" s="47">
        <v>42552</v>
      </c>
      <c r="B74" s="48">
        <v>7.51</v>
      </c>
      <c r="C74" s="48">
        <v>6.54</v>
      </c>
      <c r="D74" s="48">
        <v>3.76</v>
      </c>
      <c r="E74" s="48">
        <v>3.33</v>
      </c>
      <c r="F74" s="48">
        <v>1.04</v>
      </c>
      <c r="G74" s="48">
        <v>2.81</v>
      </c>
      <c r="H74" s="48">
        <v>3.84</v>
      </c>
    </row>
    <row r="75" spans="1:8" ht="13.8">
      <c r="A75" s="47">
        <v>42583</v>
      </c>
      <c r="B75" s="48">
        <v>6.66</v>
      </c>
      <c r="C75" s="48">
        <v>6.7</v>
      </c>
      <c r="D75" s="48">
        <v>3.96</v>
      </c>
      <c r="E75" s="48">
        <v>3.28</v>
      </c>
      <c r="F75" s="48">
        <v>1.07</v>
      </c>
      <c r="G75" s="48">
        <v>2.93</v>
      </c>
      <c r="H75" s="48">
        <v>3.96</v>
      </c>
    </row>
    <row r="76" spans="1:8" ht="13.8">
      <c r="A76" s="47">
        <v>42614</v>
      </c>
      <c r="B76" s="48">
        <v>6.77</v>
      </c>
      <c r="C76" s="48">
        <v>6.83</v>
      </c>
      <c r="D76" s="48">
        <v>4.67</v>
      </c>
      <c r="E76" s="48">
        <v>3.67</v>
      </c>
      <c r="F76" s="48">
        <v>1.1200000000000001</v>
      </c>
      <c r="G76" s="48">
        <v>3.39</v>
      </c>
      <c r="H76" s="48">
        <v>4.33</v>
      </c>
    </row>
    <row r="77" spans="1:8" ht="13.8">
      <c r="A77" s="47">
        <v>42644</v>
      </c>
      <c r="B77" s="48">
        <v>6.81</v>
      </c>
      <c r="C77" s="48">
        <v>6.79</v>
      </c>
      <c r="D77" s="48">
        <v>4.72</v>
      </c>
      <c r="E77" s="48">
        <v>4.99</v>
      </c>
      <c r="F77" s="48">
        <v>1.1399999999999999</v>
      </c>
      <c r="G77" s="48">
        <v>3.52</v>
      </c>
      <c r="H77" s="48">
        <v>4.4000000000000004</v>
      </c>
    </row>
    <row r="78" spans="1:8" ht="13.8">
      <c r="A78" s="47">
        <v>42675</v>
      </c>
      <c r="B78" s="48">
        <v>7.33</v>
      </c>
      <c r="C78" s="48">
        <v>6.64</v>
      </c>
      <c r="D78" s="48">
        <v>3.85</v>
      </c>
      <c r="E78" s="48">
        <v>4.38</v>
      </c>
      <c r="F78" s="48">
        <v>1.01</v>
      </c>
      <c r="G78" s="48">
        <v>2.91</v>
      </c>
      <c r="H78" s="48">
        <v>3.91</v>
      </c>
    </row>
    <row r="79" spans="1:8" ht="13.8">
      <c r="A79" s="47">
        <v>42705</v>
      </c>
      <c r="B79" s="48">
        <v>7.79</v>
      </c>
      <c r="C79" s="48">
        <v>6.02</v>
      </c>
      <c r="D79" s="48">
        <v>3.65</v>
      </c>
      <c r="E79" s="48">
        <v>2.96</v>
      </c>
      <c r="F79" s="48">
        <v>0.94</v>
      </c>
      <c r="G79" s="48">
        <v>2.67</v>
      </c>
      <c r="H79" s="48">
        <v>3.55</v>
      </c>
    </row>
    <row r="80" spans="1:8" ht="13.8">
      <c r="A80" s="47">
        <v>42736</v>
      </c>
      <c r="B80" s="48">
        <v>6.98</v>
      </c>
      <c r="C80" s="48">
        <v>6.94</v>
      </c>
      <c r="D80" s="48">
        <v>4.46</v>
      </c>
      <c r="E80" s="48">
        <v>3.08</v>
      </c>
      <c r="F80" s="48">
        <v>0.93</v>
      </c>
      <c r="G80" s="48">
        <v>3.14</v>
      </c>
      <c r="H80" s="48">
        <v>4.13</v>
      </c>
    </row>
    <row r="81" spans="1:8" ht="13.8">
      <c r="A81" s="47">
        <v>42767</v>
      </c>
      <c r="B81" s="48">
        <v>7.46</v>
      </c>
      <c r="C81" s="48">
        <v>6.29</v>
      </c>
      <c r="D81" s="48">
        <v>3.31</v>
      </c>
      <c r="E81" s="48">
        <v>3.09</v>
      </c>
      <c r="F81" s="48">
        <v>0.94</v>
      </c>
      <c r="G81" s="48">
        <v>2.4700000000000002</v>
      </c>
      <c r="H81" s="48">
        <v>3.45</v>
      </c>
    </row>
    <row r="82" spans="1:8" ht="13.8">
      <c r="A82" s="47">
        <v>42795</v>
      </c>
      <c r="B82" s="48">
        <v>7.41</v>
      </c>
      <c r="C82" s="48">
        <v>6.83</v>
      </c>
      <c r="D82" s="48">
        <v>3.51</v>
      </c>
      <c r="E82" s="48">
        <v>3.3</v>
      </c>
      <c r="F82" s="48">
        <v>0.97</v>
      </c>
      <c r="G82" s="48">
        <v>2.59</v>
      </c>
      <c r="H82" s="48">
        <v>3.69</v>
      </c>
    </row>
    <row r="83" spans="1:8" ht="13.8">
      <c r="A83" s="47">
        <v>42826</v>
      </c>
      <c r="B83" s="48">
        <v>7.68</v>
      </c>
      <c r="C83" s="48">
        <v>6.66</v>
      </c>
      <c r="D83" s="48">
        <v>3.38</v>
      </c>
      <c r="E83" s="48">
        <v>3.24</v>
      </c>
      <c r="F83" s="48">
        <v>1.1100000000000001</v>
      </c>
      <c r="G83" s="48">
        <v>2.57</v>
      </c>
      <c r="H83" s="48">
        <v>3.62</v>
      </c>
    </row>
    <row r="84" spans="1:8" ht="13.8">
      <c r="A84" s="47">
        <v>42856</v>
      </c>
      <c r="B84" s="48">
        <v>6.55</v>
      </c>
      <c r="C84" s="48">
        <v>6.68</v>
      </c>
      <c r="D84" s="48">
        <v>3.31</v>
      </c>
      <c r="E84" s="48">
        <v>2.96</v>
      </c>
      <c r="F84" s="48">
        <v>1</v>
      </c>
      <c r="G84" s="48">
        <v>2.46</v>
      </c>
      <c r="H84" s="48">
        <v>3.55</v>
      </c>
    </row>
    <row r="85" spans="1:8" ht="13.8">
      <c r="A85" s="47">
        <v>42887</v>
      </c>
      <c r="B85" s="48">
        <v>6.96</v>
      </c>
      <c r="C85" s="48">
        <v>6.47</v>
      </c>
      <c r="D85" s="48">
        <v>3.23</v>
      </c>
      <c r="E85" s="48">
        <v>3.05</v>
      </c>
      <c r="F85" s="48">
        <v>1.06</v>
      </c>
      <c r="G85" s="48">
        <v>2.44</v>
      </c>
      <c r="H85" s="48">
        <v>3.47</v>
      </c>
    </row>
    <row r="86" spans="1:8" ht="13.8">
      <c r="A86" s="47">
        <v>42917</v>
      </c>
      <c r="B86" s="48">
        <v>6.72</v>
      </c>
      <c r="C86" s="48">
        <v>6.49</v>
      </c>
      <c r="D86" s="48">
        <v>3.38</v>
      </c>
      <c r="E86" s="48">
        <v>3</v>
      </c>
      <c r="F86" s="48">
        <v>1.1399999999999999</v>
      </c>
      <c r="G86" s="48">
        <v>2.5499999999999998</v>
      </c>
      <c r="H86" s="48">
        <v>3.55</v>
      </c>
    </row>
    <row r="87" spans="1:8" ht="13.8">
      <c r="A87" s="47">
        <v>42948</v>
      </c>
      <c r="B87" s="48">
        <v>6.1</v>
      </c>
      <c r="C87" s="48">
        <v>6.17</v>
      </c>
      <c r="D87" s="48">
        <v>3.45</v>
      </c>
      <c r="E87" s="48">
        <v>2.81</v>
      </c>
      <c r="F87" s="48">
        <v>1.1000000000000001</v>
      </c>
      <c r="G87" s="48">
        <v>2.56</v>
      </c>
      <c r="H87" s="48">
        <v>3.47</v>
      </c>
    </row>
    <row r="88" spans="1:8" ht="13.8">
      <c r="A88" s="47">
        <v>42979</v>
      </c>
      <c r="B88" s="48">
        <v>6.8</v>
      </c>
      <c r="C88" s="48">
        <v>6.08</v>
      </c>
      <c r="D88" s="48">
        <v>3.17</v>
      </c>
      <c r="E88" s="48">
        <v>3.01</v>
      </c>
      <c r="F88" s="48">
        <v>1.1000000000000001</v>
      </c>
      <c r="G88" s="48">
        <v>2.41</v>
      </c>
      <c r="H88" s="48">
        <v>3.34</v>
      </c>
    </row>
    <row r="89" spans="1:8" ht="13.8">
      <c r="A89" s="47">
        <v>43009</v>
      </c>
      <c r="B89" s="48">
        <v>5.98</v>
      </c>
      <c r="C89" s="48">
        <v>6.4</v>
      </c>
      <c r="D89" s="48">
        <v>3.86</v>
      </c>
      <c r="E89" s="48">
        <v>3.01</v>
      </c>
      <c r="F89" s="48">
        <v>1.1100000000000001</v>
      </c>
      <c r="G89" s="48">
        <v>2.8</v>
      </c>
      <c r="H89" s="48">
        <v>3.71</v>
      </c>
    </row>
    <row r="90" spans="1:8" ht="13.8">
      <c r="A90" s="47">
        <v>43040</v>
      </c>
      <c r="B90" s="48">
        <v>6.6</v>
      </c>
      <c r="C90" s="48">
        <v>6.36</v>
      </c>
      <c r="D90" s="48">
        <v>3.96</v>
      </c>
      <c r="E90" s="48">
        <v>3.03</v>
      </c>
      <c r="F90" s="48">
        <v>1.1000000000000001</v>
      </c>
      <c r="G90" s="48">
        <v>2.86</v>
      </c>
      <c r="H90" s="48">
        <v>3.74</v>
      </c>
    </row>
    <row r="91" spans="1:8" ht="13.8">
      <c r="A91" s="47">
        <v>43070</v>
      </c>
      <c r="B91" s="48">
        <v>7.01</v>
      </c>
      <c r="C91" s="48">
        <v>5.94</v>
      </c>
      <c r="D91" s="48">
        <v>4.29</v>
      </c>
      <c r="E91" s="48">
        <v>2.84</v>
      </c>
      <c r="F91" s="48">
        <v>1.04</v>
      </c>
      <c r="G91" s="48">
        <v>3.01</v>
      </c>
      <c r="H91" s="48">
        <v>3.73</v>
      </c>
    </row>
    <row r="92" spans="1:8" ht="13.8">
      <c r="A92" s="47">
        <v>43101</v>
      </c>
      <c r="B92" s="48">
        <v>6.38</v>
      </c>
      <c r="C92" s="48">
        <v>6.56</v>
      </c>
      <c r="D92" s="48">
        <v>4.45</v>
      </c>
      <c r="E92" s="48">
        <v>3.06</v>
      </c>
      <c r="F92" s="48">
        <v>1.05</v>
      </c>
      <c r="G92" s="48">
        <v>3.11</v>
      </c>
      <c r="H92" s="48">
        <v>3.97</v>
      </c>
    </row>
    <row r="93" spans="1:8" ht="13.8">
      <c r="A93" s="47">
        <v>43132</v>
      </c>
      <c r="B93" s="48">
        <v>6.57</v>
      </c>
      <c r="C93" s="48">
        <v>6.37</v>
      </c>
      <c r="D93" s="48">
        <v>3.84</v>
      </c>
      <c r="E93" s="48">
        <v>3.29</v>
      </c>
      <c r="F93" s="48">
        <v>1.07</v>
      </c>
      <c r="G93" s="48">
        <v>2.78</v>
      </c>
      <c r="H93" s="48">
        <v>3.67</v>
      </c>
    </row>
    <row r="94" spans="1:8" ht="13.8">
      <c r="A94" s="47">
        <v>43160</v>
      </c>
      <c r="B94" s="48">
        <v>6.93</v>
      </c>
      <c r="C94" s="48">
        <v>6.23</v>
      </c>
      <c r="D94" s="48">
        <v>4.29</v>
      </c>
      <c r="E94" s="48">
        <v>3.02</v>
      </c>
      <c r="F94" s="48">
        <v>1.06</v>
      </c>
      <c r="G94" s="48">
        <v>3.02</v>
      </c>
      <c r="H94" s="48">
        <v>3.82</v>
      </c>
    </row>
    <row r="95" spans="1:8" ht="13.8">
      <c r="A95" s="47">
        <v>43191</v>
      </c>
      <c r="B95" s="48">
        <v>6.96</v>
      </c>
      <c r="C95" s="48">
        <v>6.2</v>
      </c>
      <c r="D95" s="48">
        <v>4.59</v>
      </c>
      <c r="E95" s="48">
        <v>3.12</v>
      </c>
      <c r="F95" s="48">
        <v>1.08</v>
      </c>
      <c r="G95" s="48">
        <v>3.2</v>
      </c>
      <c r="H95" s="48">
        <v>3.95</v>
      </c>
    </row>
    <row r="96" spans="1:8" ht="13.8">
      <c r="A96" s="47">
        <v>43221</v>
      </c>
      <c r="B96" s="48">
        <v>7.14</v>
      </c>
      <c r="C96" s="48">
        <v>6.18</v>
      </c>
      <c r="D96" s="48">
        <v>4.37</v>
      </c>
      <c r="E96" s="48">
        <v>3.05</v>
      </c>
      <c r="F96" s="48">
        <v>1.29</v>
      </c>
      <c r="G96" s="48">
        <v>3.15</v>
      </c>
      <c r="H96" s="48">
        <v>3.9</v>
      </c>
    </row>
    <row r="97" spans="1:8" ht="13.8">
      <c r="A97" s="47">
        <v>43252</v>
      </c>
      <c r="B97" s="48">
        <v>7.16</v>
      </c>
      <c r="C97" s="48">
        <v>5.89</v>
      </c>
      <c r="D97" s="48">
        <v>4.3</v>
      </c>
      <c r="E97" s="48">
        <v>3.05</v>
      </c>
      <c r="F97" s="48">
        <v>1.6</v>
      </c>
      <c r="G97" s="48">
        <v>3.22</v>
      </c>
      <c r="H97" s="48">
        <v>3.89</v>
      </c>
    </row>
    <row r="98" spans="1:8" ht="13.8">
      <c r="A98" s="47">
        <v>43282</v>
      </c>
      <c r="B98" s="48">
        <v>7.06</v>
      </c>
      <c r="C98" s="48">
        <v>6.05</v>
      </c>
      <c r="D98" s="48">
        <v>4.3099999999999996</v>
      </c>
      <c r="E98" s="48">
        <v>2.93</v>
      </c>
      <c r="F98" s="48">
        <v>1.54</v>
      </c>
      <c r="G98" s="48">
        <v>3.2</v>
      </c>
      <c r="H98" s="48">
        <v>3.91</v>
      </c>
    </row>
    <row r="99" spans="1:8" ht="13.8">
      <c r="A99" s="47">
        <v>43313</v>
      </c>
      <c r="B99" s="48">
        <v>6.55</v>
      </c>
      <c r="C99" s="48">
        <v>5.76</v>
      </c>
      <c r="D99" s="48">
        <v>4.2300000000000004</v>
      </c>
      <c r="E99" s="48">
        <v>2.9</v>
      </c>
      <c r="F99" s="48">
        <v>1.46</v>
      </c>
      <c r="G99" s="48">
        <v>3.12</v>
      </c>
      <c r="H99" s="48">
        <v>3.78</v>
      </c>
    </row>
    <row r="100" spans="1:8" ht="13.8">
      <c r="A100" s="47">
        <v>43344</v>
      </c>
      <c r="B100" s="48">
        <v>7.39</v>
      </c>
      <c r="C100" s="48">
        <v>5.58</v>
      </c>
      <c r="D100" s="48">
        <v>4.3600000000000003</v>
      </c>
      <c r="E100" s="48">
        <v>2.93</v>
      </c>
      <c r="F100" s="48">
        <v>2.11</v>
      </c>
      <c r="G100" s="48">
        <v>3.43</v>
      </c>
      <c r="H100" s="48">
        <v>3.97</v>
      </c>
    </row>
    <row r="101" spans="1:8" ht="13.8">
      <c r="A101" s="47">
        <v>43374</v>
      </c>
      <c r="B101" s="48">
        <v>6.5</v>
      </c>
      <c r="C101" s="48">
        <v>5.75</v>
      </c>
      <c r="D101" s="48">
        <v>6.22</v>
      </c>
      <c r="E101" s="48">
        <v>3.04</v>
      </c>
      <c r="F101" s="48">
        <v>1.87</v>
      </c>
      <c r="G101" s="48">
        <v>4.4000000000000004</v>
      </c>
      <c r="H101" s="48">
        <v>4.74</v>
      </c>
    </row>
    <row r="102" spans="1:8" ht="13.8">
      <c r="A102" s="47">
        <v>43405</v>
      </c>
      <c r="B102" s="48">
        <v>7.48</v>
      </c>
      <c r="C102" s="48">
        <v>5.69</v>
      </c>
      <c r="D102" s="48">
        <v>5.89</v>
      </c>
      <c r="E102" s="48">
        <v>3.03</v>
      </c>
      <c r="F102" s="48">
        <v>1.84</v>
      </c>
      <c r="G102" s="48">
        <v>4.21</v>
      </c>
      <c r="H102" s="48">
        <v>4.58</v>
      </c>
    </row>
    <row r="103" spans="1:8" ht="13.8">
      <c r="A103" s="47">
        <v>43435</v>
      </c>
      <c r="B103" s="48">
        <v>7.31</v>
      </c>
      <c r="C103" s="48">
        <v>5.33</v>
      </c>
      <c r="D103" s="48">
        <v>4.37</v>
      </c>
      <c r="E103" s="48">
        <v>2.99</v>
      </c>
      <c r="F103" s="48">
        <v>1.73</v>
      </c>
      <c r="G103" s="48">
        <v>3.3</v>
      </c>
      <c r="H103" s="48">
        <v>3.81</v>
      </c>
    </row>
    <row r="104" spans="1:8" ht="13.8">
      <c r="A104" s="47">
        <v>43466</v>
      </c>
      <c r="B104" s="48">
        <v>7.4</v>
      </c>
      <c r="C104" s="48">
        <v>5.97</v>
      </c>
      <c r="D104" s="48">
        <v>3.95</v>
      </c>
      <c r="E104" s="48">
        <v>2.91</v>
      </c>
      <c r="F104" s="48">
        <v>1.74</v>
      </c>
      <c r="G104" s="48">
        <v>3.06</v>
      </c>
      <c r="H104" s="48">
        <v>3.8</v>
      </c>
    </row>
    <row r="105" spans="1:8" ht="13.8">
      <c r="A105" s="47">
        <v>43497</v>
      </c>
      <c r="B105" s="48">
        <v>7.86</v>
      </c>
      <c r="C105" s="48">
        <v>5.75</v>
      </c>
      <c r="D105" s="48">
        <v>3.41</v>
      </c>
      <c r="E105" s="48">
        <v>2.91</v>
      </c>
      <c r="F105" s="48">
        <v>1.71</v>
      </c>
      <c r="G105" s="48">
        <v>2.74</v>
      </c>
      <c r="H105" s="48">
        <v>3.5</v>
      </c>
    </row>
    <row r="106" spans="1:8" ht="13.8">
      <c r="A106" s="47">
        <v>43525</v>
      </c>
      <c r="B106" s="48">
        <v>8.51</v>
      </c>
      <c r="C106" s="48">
        <v>5.88</v>
      </c>
      <c r="D106" s="48">
        <v>5.41</v>
      </c>
      <c r="E106" s="48">
        <v>2.94</v>
      </c>
      <c r="F106" s="48">
        <v>1.78</v>
      </c>
      <c r="G106" s="48">
        <v>3.9</v>
      </c>
      <c r="H106" s="48">
        <v>4.41</v>
      </c>
    </row>
    <row r="107" spans="1:8" ht="13.8">
      <c r="A107" s="47">
        <v>43556</v>
      </c>
      <c r="B107" s="48">
        <v>8.0500000000000007</v>
      </c>
      <c r="C107" s="48">
        <v>6.04</v>
      </c>
      <c r="D107" s="48">
        <v>3.9</v>
      </c>
      <c r="E107" s="48">
        <v>3.02</v>
      </c>
      <c r="F107" s="48">
        <v>1.63</v>
      </c>
      <c r="G107" s="48">
        <v>2.99</v>
      </c>
      <c r="H107" s="48">
        <v>3.77</v>
      </c>
    </row>
    <row r="108" spans="1:8" ht="13.8">
      <c r="A108" s="47">
        <v>43586</v>
      </c>
      <c r="B108" s="48">
        <v>7.52</v>
      </c>
      <c r="C108" s="48">
        <v>5.81</v>
      </c>
      <c r="D108" s="48">
        <v>3.6</v>
      </c>
      <c r="E108" s="48">
        <v>2.89</v>
      </c>
      <c r="F108" s="48">
        <v>1.66</v>
      </c>
      <c r="G108" s="48">
        <v>2.83</v>
      </c>
      <c r="H108" s="48">
        <v>3.6</v>
      </c>
    </row>
    <row r="109" spans="1:8" ht="13.8">
      <c r="A109" s="47">
        <v>43617</v>
      </c>
      <c r="B109" s="48">
        <v>8.49</v>
      </c>
      <c r="C109" s="48">
        <v>5.76</v>
      </c>
      <c r="D109" s="48">
        <v>5.1100000000000003</v>
      </c>
      <c r="E109" s="48">
        <v>3.1</v>
      </c>
      <c r="F109" s="48">
        <v>1.74</v>
      </c>
      <c r="G109" s="48">
        <v>3.74</v>
      </c>
      <c r="H109" s="48">
        <v>4.26</v>
      </c>
    </row>
    <row r="110" spans="1:8" ht="13.8">
      <c r="A110" s="47">
        <v>43647</v>
      </c>
      <c r="B110" s="48">
        <v>8.02</v>
      </c>
      <c r="C110" s="48">
        <v>5.98</v>
      </c>
      <c r="D110" s="48">
        <v>5.29</v>
      </c>
      <c r="E110" s="48">
        <v>2.97</v>
      </c>
      <c r="F110" s="48">
        <v>1.73</v>
      </c>
      <c r="G110" s="48">
        <v>3.83</v>
      </c>
      <c r="H110" s="48">
        <v>4.38</v>
      </c>
    </row>
    <row r="111" spans="1:8" ht="13.8">
      <c r="A111" s="47">
        <v>43678</v>
      </c>
      <c r="B111" s="48">
        <v>8.1300000000000008</v>
      </c>
      <c r="C111" s="48">
        <v>5.79</v>
      </c>
      <c r="D111" s="48">
        <v>5.07</v>
      </c>
      <c r="E111" s="48">
        <v>3.06</v>
      </c>
      <c r="F111" s="48">
        <v>1.79</v>
      </c>
      <c r="G111" s="48">
        <v>3.74</v>
      </c>
      <c r="H111" s="48">
        <v>4.26</v>
      </c>
    </row>
    <row r="112" spans="1:8" ht="13.8">
      <c r="A112" s="47">
        <v>43709</v>
      </c>
      <c r="B112" s="48">
        <v>7.27</v>
      </c>
      <c r="C112" s="48">
        <v>5.66</v>
      </c>
      <c r="D112" s="48">
        <v>5.15</v>
      </c>
      <c r="E112" s="48">
        <v>3.05</v>
      </c>
      <c r="F112" s="48">
        <v>1.76</v>
      </c>
      <c r="G112" s="48">
        <v>3.78</v>
      </c>
      <c r="H112" s="48">
        <v>4.26</v>
      </c>
    </row>
    <row r="113" spans="1:8" ht="13.8">
      <c r="A113" s="47">
        <v>43739</v>
      </c>
      <c r="B113" s="48">
        <v>7.11</v>
      </c>
      <c r="C113" s="48">
        <v>5.74</v>
      </c>
      <c r="D113" s="48">
        <v>5.08</v>
      </c>
      <c r="E113" s="48">
        <v>2.93</v>
      </c>
      <c r="F113" s="48">
        <v>1.71</v>
      </c>
      <c r="G113" s="48">
        <v>3.72</v>
      </c>
      <c r="H113" s="48">
        <v>4.2300000000000004</v>
      </c>
    </row>
    <row r="114" spans="1:8" ht="13.8">
      <c r="A114" s="47">
        <v>43770</v>
      </c>
      <c r="B114" s="48">
        <v>7.95</v>
      </c>
      <c r="C114" s="48">
        <v>5.55</v>
      </c>
      <c r="D114" s="48">
        <v>4.45</v>
      </c>
      <c r="E114" s="48">
        <v>2.95</v>
      </c>
      <c r="F114" s="48">
        <v>1.76</v>
      </c>
      <c r="G114" s="48">
        <v>3.38</v>
      </c>
      <c r="H114" s="48">
        <v>3.94</v>
      </c>
    </row>
    <row r="115" spans="1:8" ht="13.8">
      <c r="A115" s="47">
        <v>43800</v>
      </c>
      <c r="B115" s="48">
        <v>7.49</v>
      </c>
      <c r="C115" s="48">
        <v>5.39</v>
      </c>
      <c r="D115" s="48">
        <v>5.12</v>
      </c>
      <c r="E115" s="48">
        <v>3.04</v>
      </c>
      <c r="F115" s="48">
        <v>1.71</v>
      </c>
      <c r="G115" s="48">
        <v>3.77</v>
      </c>
      <c r="H115" s="48">
        <v>4.18</v>
      </c>
    </row>
    <row r="116" spans="1:8" ht="13.8">
      <c r="A116" s="47">
        <v>43831</v>
      </c>
      <c r="B116" s="48">
        <v>7.52</v>
      </c>
      <c r="C116" s="48">
        <v>6.03</v>
      </c>
      <c r="D116" s="48">
        <v>3.06</v>
      </c>
      <c r="E116" s="48">
        <v>3</v>
      </c>
      <c r="F116" s="48">
        <v>1.88</v>
      </c>
      <c r="G116" s="48">
        <v>2.63</v>
      </c>
      <c r="H116" s="48">
        <v>3.5</v>
      </c>
    </row>
    <row r="117" spans="1:8" ht="13.8">
      <c r="A117" s="47">
        <v>43862</v>
      </c>
      <c r="B117" s="48">
        <v>7.78</v>
      </c>
      <c r="C117" s="48">
        <v>5.87</v>
      </c>
      <c r="D117" s="48">
        <v>2.66</v>
      </c>
      <c r="E117" s="48">
        <v>3.15</v>
      </c>
      <c r="F117" s="48">
        <v>1.79</v>
      </c>
      <c r="G117" s="48">
        <v>2.38</v>
      </c>
      <c r="H117" s="48">
        <v>3.27</v>
      </c>
    </row>
    <row r="118" spans="1:8" ht="13.8">
      <c r="A118" s="47">
        <v>43891</v>
      </c>
      <c r="B118" s="48">
        <v>7.67</v>
      </c>
      <c r="C118" s="48">
        <v>6.04</v>
      </c>
      <c r="D118" s="48">
        <v>3.07</v>
      </c>
      <c r="E118" s="48">
        <v>3.03</v>
      </c>
      <c r="F118" s="48">
        <v>1.66</v>
      </c>
      <c r="G118" s="48">
        <v>2.56</v>
      </c>
      <c r="H118" s="48">
        <v>3.45</v>
      </c>
    </row>
    <row r="119" spans="1:8" ht="13.8">
      <c r="A119" s="47">
        <v>43922</v>
      </c>
      <c r="B119" s="48">
        <v>8.06</v>
      </c>
      <c r="C119" s="48">
        <v>5.49</v>
      </c>
      <c r="D119" s="48">
        <v>3.48</v>
      </c>
      <c r="E119" s="48">
        <v>3.07</v>
      </c>
      <c r="F119" s="48">
        <v>1.8</v>
      </c>
      <c r="G119" s="48">
        <v>2.85</v>
      </c>
      <c r="H119" s="48">
        <v>3.53</v>
      </c>
    </row>
    <row r="120" spans="1:8" ht="13.8">
      <c r="A120" s="47">
        <v>43952</v>
      </c>
      <c r="B120" s="48">
        <v>7.77</v>
      </c>
      <c r="C120" s="48">
        <v>4.1100000000000003</v>
      </c>
      <c r="D120" s="48">
        <v>5.0599999999999996</v>
      </c>
      <c r="E120" s="48">
        <v>3.68</v>
      </c>
      <c r="F120" s="48">
        <v>1.77</v>
      </c>
      <c r="G120" s="48">
        <v>3.79</v>
      </c>
      <c r="H120" s="48">
        <v>3.87</v>
      </c>
    </row>
    <row r="121" spans="1:8" ht="13.8">
      <c r="A121" s="47">
        <v>43983</v>
      </c>
      <c r="B121" s="48">
        <v>6.86</v>
      </c>
      <c r="C121" s="48">
        <v>3.8</v>
      </c>
      <c r="D121" s="48">
        <v>4.63</v>
      </c>
      <c r="E121" s="48">
        <v>3.76</v>
      </c>
      <c r="F121" s="48">
        <v>1.71</v>
      </c>
      <c r="G121" s="48">
        <v>3.53</v>
      </c>
      <c r="H121" s="48">
        <v>3.6</v>
      </c>
    </row>
    <row r="122" spans="1:8" ht="13.8">
      <c r="A122" s="47">
        <v>44013</v>
      </c>
      <c r="B122" s="48">
        <v>6.93</v>
      </c>
      <c r="C122" s="48">
        <v>4.0199999999999996</v>
      </c>
      <c r="D122" s="48">
        <v>5.39</v>
      </c>
      <c r="E122" s="48">
        <v>3.97</v>
      </c>
      <c r="F122" s="48">
        <v>1.7</v>
      </c>
      <c r="G122" s="48">
        <v>3.98</v>
      </c>
      <c r="H122" s="48">
        <v>3.99</v>
      </c>
    </row>
    <row r="123" spans="1:8" ht="13.8">
      <c r="A123" s="47">
        <v>44044</v>
      </c>
      <c r="B123" s="48">
        <v>5.99</v>
      </c>
      <c r="C123" s="48">
        <v>4.16</v>
      </c>
      <c r="D123" s="48">
        <v>4.95</v>
      </c>
      <c r="E123" s="48">
        <v>3.9</v>
      </c>
      <c r="F123" s="48">
        <v>1.77</v>
      </c>
      <c r="G123" s="48">
        <v>3.74</v>
      </c>
      <c r="H123" s="48">
        <v>3.85</v>
      </c>
    </row>
    <row r="124" spans="1:8" ht="13.8">
      <c r="A124" s="47">
        <v>44075</v>
      </c>
      <c r="B124" s="48">
        <v>5.92</v>
      </c>
      <c r="C124" s="48">
        <v>4.04</v>
      </c>
      <c r="D124" s="48">
        <v>3.85</v>
      </c>
      <c r="E124" s="48">
        <v>3.79</v>
      </c>
      <c r="F124" s="48">
        <v>1.75</v>
      </c>
      <c r="G124" s="48">
        <v>3.09</v>
      </c>
      <c r="H124" s="48">
        <v>3.33</v>
      </c>
    </row>
    <row r="125" spans="1:8" ht="13.8">
      <c r="A125" s="47">
        <v>44105</v>
      </c>
      <c r="B125" s="48">
        <v>6.01</v>
      </c>
      <c r="C125" s="48">
        <v>3.97</v>
      </c>
      <c r="D125" s="48">
        <v>2.95</v>
      </c>
      <c r="E125" s="48">
        <v>3.29</v>
      </c>
      <c r="F125" s="48">
        <v>1.62</v>
      </c>
      <c r="G125" s="48">
        <v>2.48</v>
      </c>
      <c r="H125" s="48">
        <v>2.86</v>
      </c>
    </row>
    <row r="126" spans="1:8" ht="13.8">
      <c r="A126" s="47">
        <v>44137</v>
      </c>
      <c r="B126" s="48">
        <v>5.82</v>
      </c>
      <c r="C126" s="48">
        <v>3.9</v>
      </c>
      <c r="D126" s="48">
        <v>2.85</v>
      </c>
      <c r="E126" s="48">
        <v>3.29</v>
      </c>
      <c r="F126" s="48">
        <v>1.56</v>
      </c>
      <c r="G126" s="48">
        <v>2.39</v>
      </c>
      <c r="H126" s="48">
        <v>2.77</v>
      </c>
    </row>
    <row r="127" spans="1:8" ht="13.8">
      <c r="A127" s="47">
        <v>44168</v>
      </c>
      <c r="B127" s="48">
        <v>5.55</v>
      </c>
      <c r="C127" s="48">
        <v>3.72</v>
      </c>
      <c r="D127" s="48">
        <v>2.67</v>
      </c>
      <c r="E127" s="48">
        <v>3.1</v>
      </c>
      <c r="F127" s="48">
        <v>1.51</v>
      </c>
      <c r="G127" s="48">
        <v>2.25</v>
      </c>
      <c r="H127" s="48">
        <v>2.62</v>
      </c>
    </row>
    <row r="128" spans="1:8" ht="13.8">
      <c r="A128" s="47">
        <v>44199</v>
      </c>
      <c r="B128" s="48">
        <v>6.14</v>
      </c>
      <c r="C128" s="48">
        <v>4.12</v>
      </c>
      <c r="D128" s="48">
        <v>2.9</v>
      </c>
      <c r="E128" s="48">
        <v>3.32</v>
      </c>
      <c r="F128" s="48">
        <v>1.61</v>
      </c>
      <c r="G128" s="48">
        <v>2.44</v>
      </c>
      <c r="H128" s="48">
        <v>2.87</v>
      </c>
    </row>
    <row r="129" spans="1:8" ht="13.8">
      <c r="A129" s="47">
        <v>44228</v>
      </c>
      <c r="B129" s="48">
        <v>6.4</v>
      </c>
      <c r="C129" s="48">
        <v>4.13</v>
      </c>
      <c r="D129" s="48">
        <v>2.81</v>
      </c>
      <c r="E129" s="48">
        <v>3.5</v>
      </c>
      <c r="F129" s="48">
        <v>1.59</v>
      </c>
      <c r="G129" s="48">
        <v>2.39</v>
      </c>
      <c r="H129" s="48">
        <v>2.84</v>
      </c>
    </row>
    <row r="130" spans="1:8" ht="13.8">
      <c r="A130" s="47">
        <v>44256</v>
      </c>
      <c r="B130" s="48">
        <v>6.34</v>
      </c>
      <c r="C130" s="48">
        <v>4.2300000000000004</v>
      </c>
      <c r="D130" s="48">
        <v>3.05</v>
      </c>
      <c r="E130" s="48">
        <v>3.41</v>
      </c>
      <c r="F130" s="48">
        <v>1.64</v>
      </c>
      <c r="G130" s="48">
        <v>2.54</v>
      </c>
      <c r="H130" s="48">
        <v>2.99</v>
      </c>
    </row>
    <row r="131" spans="1:8" ht="13.8">
      <c r="A131" s="47">
        <v>44287</v>
      </c>
      <c r="B131" s="48">
        <v>6.64</v>
      </c>
      <c r="C131" s="48">
        <v>3.99</v>
      </c>
      <c r="D131" s="48">
        <v>2.86</v>
      </c>
      <c r="E131" s="48">
        <v>3.48</v>
      </c>
      <c r="F131" s="48">
        <v>1.61</v>
      </c>
      <c r="G131" s="48">
        <v>2.42</v>
      </c>
      <c r="H131" s="48">
        <v>2.84</v>
      </c>
    </row>
    <row r="134" spans="1:8" ht="14.4">
      <c r="B134"/>
      <c r="C134"/>
      <c r="D134"/>
      <c r="E134"/>
      <c r="F134"/>
      <c r="G134"/>
      <c r="H134"/>
    </row>
    <row r="135" spans="1:8" ht="14.4">
      <c r="B135"/>
      <c r="C135"/>
      <c r="D135"/>
      <c r="E135"/>
      <c r="F135"/>
      <c r="G135"/>
      <c r="H135"/>
    </row>
    <row r="136" spans="1:8" ht="14.4">
      <c r="B136"/>
      <c r="C136"/>
      <c r="D136"/>
      <c r="E136"/>
      <c r="F136"/>
      <c r="G136"/>
      <c r="H136"/>
    </row>
    <row r="137" spans="1:8" ht="14.4">
      <c r="B137"/>
      <c r="C137"/>
      <c r="D137"/>
      <c r="E137"/>
      <c r="F137"/>
      <c r="G137"/>
      <c r="H137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24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Plan44"/>
  <dimension ref="A1:AI134"/>
  <sheetViews>
    <sheetView showGridLines="0" zoomScaleNormal="100" workbookViewId="0">
      <pane xSplit="1" ySplit="7" topLeftCell="B119" activePane="bottomRight" state="frozen"/>
      <selection activeCell="K70" sqref="K70"/>
      <selection pane="topRight" activeCell="K70" sqref="K70"/>
      <selection pane="bottomLeft" activeCell="K70" sqref="K70"/>
      <selection pane="bottomRight" activeCell="A120" sqref="A120:A129"/>
    </sheetView>
  </sheetViews>
  <sheetFormatPr defaultColWidth="9.109375" defaultRowHeight="13.2"/>
  <cols>
    <col min="1" max="1" width="9.5546875" style="1" customWidth="1"/>
    <col min="2" max="6" width="16.5546875" style="1" customWidth="1"/>
    <col min="7" max="16384" width="9.109375" style="1"/>
  </cols>
  <sheetData>
    <row r="1" spans="1:7" ht="13.8">
      <c r="A1" s="16" t="s">
        <v>341</v>
      </c>
      <c r="B1" s="16"/>
      <c r="C1" s="16"/>
      <c r="D1" s="16"/>
      <c r="E1" s="16"/>
      <c r="F1" s="16"/>
    </row>
    <row r="2" spans="1:7" ht="13.8">
      <c r="A2" s="16" t="s">
        <v>189</v>
      </c>
      <c r="B2" s="16"/>
      <c r="C2" s="16"/>
      <c r="D2" s="16"/>
      <c r="E2" s="16"/>
      <c r="F2" s="16"/>
    </row>
    <row r="3" spans="1:7" ht="12" customHeight="1">
      <c r="A3" s="17" t="s">
        <v>147</v>
      </c>
      <c r="B3" s="17"/>
      <c r="C3" s="17"/>
      <c r="D3" s="17"/>
      <c r="E3" s="17"/>
      <c r="F3" s="17"/>
    </row>
    <row r="4" spans="1:7" s="2" customFormat="1" ht="12.75" customHeight="1">
      <c r="A4" s="18" t="s">
        <v>0</v>
      </c>
      <c r="B4" s="96" t="s">
        <v>55</v>
      </c>
      <c r="C4" s="39" t="s">
        <v>49</v>
      </c>
      <c r="D4" s="26" t="s">
        <v>37</v>
      </c>
      <c r="E4" s="19"/>
      <c r="F4" s="19"/>
    </row>
    <row r="5" spans="1:7" s="3" customFormat="1" ht="12.75" customHeight="1">
      <c r="A5" s="84"/>
      <c r="B5" s="32" t="s">
        <v>67</v>
      </c>
      <c r="C5" s="79" t="s">
        <v>73</v>
      </c>
      <c r="D5" s="81"/>
      <c r="E5" s="59"/>
      <c r="F5" s="59"/>
    </row>
    <row r="6" spans="1:7" s="3" customFormat="1" ht="12.75" customHeight="1">
      <c r="A6" s="84"/>
      <c r="B6" s="85"/>
      <c r="C6" s="28"/>
      <c r="D6" s="27" t="s">
        <v>157</v>
      </c>
      <c r="E6" s="27" t="s">
        <v>158</v>
      </c>
      <c r="F6" s="27" t="s">
        <v>4</v>
      </c>
    </row>
    <row r="7" spans="1:7" s="3" customFormat="1" ht="14.25" customHeight="1">
      <c r="A7" s="52"/>
      <c r="B7" s="45"/>
      <c r="C7" s="44"/>
      <c r="D7" s="44"/>
      <c r="E7" s="44"/>
      <c r="F7" s="44"/>
      <c r="G7" s="261" t="s">
        <v>275</v>
      </c>
    </row>
    <row r="8" spans="1:7" s="3" customFormat="1" ht="14.25" customHeight="1">
      <c r="A8" s="47">
        <v>40603</v>
      </c>
      <c r="B8" s="48">
        <v>9.15</v>
      </c>
      <c r="C8" s="48">
        <v>10.11</v>
      </c>
      <c r="D8" s="48">
        <v>15.26</v>
      </c>
      <c r="E8" s="48">
        <v>4.5999999999999996</v>
      </c>
      <c r="F8" s="48">
        <v>4.17</v>
      </c>
    </row>
    <row r="9" spans="1:7" s="3" customFormat="1" ht="14.25" customHeight="1">
      <c r="A9" s="47">
        <v>40634</v>
      </c>
      <c r="B9" s="48">
        <v>9.48</v>
      </c>
      <c r="C9" s="48">
        <v>9.99</v>
      </c>
      <c r="D9" s="48">
        <v>14.63</v>
      </c>
      <c r="E9" s="48">
        <v>5.36</v>
      </c>
      <c r="F9" s="48">
        <v>4.16</v>
      </c>
    </row>
    <row r="10" spans="1:7" s="3" customFormat="1" ht="12.75" customHeight="1">
      <c r="A10" s="47">
        <v>40664</v>
      </c>
      <c r="B10" s="48">
        <v>9.25</v>
      </c>
      <c r="C10" s="48">
        <v>9.5399999999999991</v>
      </c>
      <c r="D10" s="48">
        <v>15.75</v>
      </c>
      <c r="E10" s="48">
        <v>4.68</v>
      </c>
      <c r="F10" s="48">
        <v>4.1900000000000004</v>
      </c>
    </row>
    <row r="11" spans="1:7" s="3" customFormat="1" ht="12.75" customHeight="1">
      <c r="A11" s="47">
        <v>40695</v>
      </c>
      <c r="B11" s="48">
        <v>9.19</v>
      </c>
      <c r="C11" s="48">
        <v>9.26</v>
      </c>
      <c r="D11" s="48">
        <v>16.170000000000002</v>
      </c>
      <c r="E11" s="48">
        <v>5.38</v>
      </c>
      <c r="F11" s="48">
        <v>4.28</v>
      </c>
    </row>
    <row r="12" spans="1:7" s="3" customFormat="1" ht="12.75" customHeight="1">
      <c r="A12" s="47">
        <v>40725</v>
      </c>
      <c r="B12" s="48">
        <v>9.25</v>
      </c>
      <c r="C12" s="48">
        <v>8.98</v>
      </c>
      <c r="D12" s="48">
        <v>15.75</v>
      </c>
      <c r="E12" s="48">
        <v>5.75</v>
      </c>
      <c r="F12" s="48">
        <v>4.18</v>
      </c>
    </row>
    <row r="13" spans="1:7" s="3" customFormat="1" ht="12.75" customHeight="1">
      <c r="A13" s="47">
        <v>40756</v>
      </c>
      <c r="B13" s="48">
        <v>9.34</v>
      </c>
      <c r="C13" s="48">
        <v>9.0500000000000007</v>
      </c>
      <c r="D13" s="48">
        <v>16.010000000000002</v>
      </c>
      <c r="E13" s="48">
        <v>5.51</v>
      </c>
      <c r="F13" s="48">
        <v>4.1399999999999997</v>
      </c>
    </row>
    <row r="14" spans="1:7" s="3" customFormat="1" ht="12.75" customHeight="1">
      <c r="A14" s="47">
        <v>40787</v>
      </c>
      <c r="B14" s="48">
        <v>9.2799999999999994</v>
      </c>
      <c r="C14" s="48">
        <v>8.8800000000000008</v>
      </c>
      <c r="D14" s="48">
        <v>15.67</v>
      </c>
      <c r="E14" s="48">
        <v>5.54</v>
      </c>
      <c r="F14" s="48">
        <v>4.16</v>
      </c>
    </row>
    <row r="15" spans="1:7" s="3" customFormat="1" ht="12.75" customHeight="1">
      <c r="A15" s="47">
        <v>40817</v>
      </c>
      <c r="B15" s="48">
        <v>10.19</v>
      </c>
      <c r="C15" s="48">
        <v>9.2200000000000006</v>
      </c>
      <c r="D15" s="48">
        <v>17.34</v>
      </c>
      <c r="E15" s="48">
        <v>6.57</v>
      </c>
      <c r="F15" s="48">
        <v>4.62</v>
      </c>
    </row>
    <row r="16" spans="1:7" s="3" customFormat="1" ht="12.75" customHeight="1">
      <c r="A16" s="47">
        <v>40848</v>
      </c>
      <c r="B16" s="48">
        <v>9.8800000000000008</v>
      </c>
      <c r="C16" s="48">
        <v>8.7799999999999994</v>
      </c>
      <c r="D16" s="48">
        <v>15.89</v>
      </c>
      <c r="E16" s="48">
        <v>5.63</v>
      </c>
      <c r="F16" s="48">
        <v>4.16</v>
      </c>
    </row>
    <row r="17" spans="1:6" s="3" customFormat="1" ht="12.75" customHeight="1">
      <c r="A17" s="47">
        <v>40878</v>
      </c>
      <c r="B17" s="48">
        <v>8.93</v>
      </c>
      <c r="C17" s="48">
        <v>7.55</v>
      </c>
      <c r="D17" s="48">
        <v>14.39</v>
      </c>
      <c r="E17" s="48">
        <v>4.72</v>
      </c>
      <c r="F17" s="48">
        <v>3.41</v>
      </c>
    </row>
    <row r="18" spans="1:6" s="3" customFormat="1" ht="12.75" customHeight="1">
      <c r="A18" s="47">
        <v>40909</v>
      </c>
      <c r="B18" s="48">
        <v>9.65</v>
      </c>
      <c r="C18" s="48">
        <v>8.41</v>
      </c>
      <c r="D18" s="48">
        <v>14.8</v>
      </c>
      <c r="E18" s="48">
        <v>5.34</v>
      </c>
      <c r="F18" s="48">
        <v>3.68</v>
      </c>
    </row>
    <row r="19" spans="1:6" s="3" customFormat="1" ht="12.75" customHeight="1">
      <c r="A19" s="47">
        <v>40940</v>
      </c>
      <c r="B19" s="48">
        <v>9.99</v>
      </c>
      <c r="C19" s="48">
        <v>9.02</v>
      </c>
      <c r="D19" s="48">
        <v>14.78</v>
      </c>
      <c r="E19" s="48">
        <v>5.79</v>
      </c>
      <c r="F19" s="48">
        <v>3.93</v>
      </c>
    </row>
    <row r="20" spans="1:6" s="3" customFormat="1" ht="12.75" customHeight="1">
      <c r="A20" s="47">
        <v>40969</v>
      </c>
      <c r="B20" s="48">
        <v>10.050000000000001</v>
      </c>
      <c r="C20" s="48">
        <v>9.42</v>
      </c>
      <c r="D20" s="48">
        <v>16.62</v>
      </c>
      <c r="E20" s="48">
        <v>5.81</v>
      </c>
      <c r="F20" s="48">
        <v>4.3099999999999996</v>
      </c>
    </row>
    <row r="21" spans="1:6" s="3" customFormat="1" ht="12.75" customHeight="1">
      <c r="A21" s="47">
        <v>41000</v>
      </c>
      <c r="B21" s="48">
        <v>10.15</v>
      </c>
      <c r="C21" s="48">
        <v>9.3699999999999992</v>
      </c>
      <c r="D21" s="48">
        <v>16.12</v>
      </c>
      <c r="E21" s="48">
        <v>5.61</v>
      </c>
      <c r="F21" s="48">
        <v>4.1900000000000004</v>
      </c>
    </row>
    <row r="22" spans="1:6" s="3" customFormat="1" ht="12.75" customHeight="1">
      <c r="A22" s="47">
        <v>41030</v>
      </c>
      <c r="B22" s="48">
        <v>9.77</v>
      </c>
      <c r="C22" s="48">
        <v>8.75</v>
      </c>
      <c r="D22" s="48">
        <v>15.79</v>
      </c>
      <c r="E22" s="48">
        <v>5.62</v>
      </c>
      <c r="F22" s="48">
        <v>4.01</v>
      </c>
    </row>
    <row r="23" spans="1:6" s="3" customFormat="1" ht="12.75" customHeight="1">
      <c r="A23" s="47">
        <v>41061</v>
      </c>
      <c r="B23" s="48">
        <v>9.39</v>
      </c>
      <c r="C23" s="48">
        <v>8.3699999999999992</v>
      </c>
      <c r="D23" s="48">
        <v>15.75</v>
      </c>
      <c r="E23" s="48">
        <v>5.58</v>
      </c>
      <c r="F23" s="48">
        <v>4.03</v>
      </c>
    </row>
    <row r="24" spans="1:6" s="3" customFormat="1" ht="12.75" customHeight="1">
      <c r="A24" s="47">
        <v>41091</v>
      </c>
      <c r="B24" s="48">
        <v>9.39</v>
      </c>
      <c r="C24" s="48">
        <v>8.1300000000000008</v>
      </c>
      <c r="D24" s="48">
        <v>15.66</v>
      </c>
      <c r="E24" s="48">
        <v>5.8</v>
      </c>
      <c r="F24" s="48">
        <v>3.9</v>
      </c>
    </row>
    <row r="25" spans="1:6" s="3" customFormat="1" ht="12.75" customHeight="1">
      <c r="A25" s="47">
        <v>41122</v>
      </c>
      <c r="B25" s="48">
        <v>8.77</v>
      </c>
      <c r="C25" s="48">
        <v>7.67</v>
      </c>
      <c r="D25" s="48">
        <v>15.49</v>
      </c>
      <c r="E25" s="48">
        <v>5.14</v>
      </c>
      <c r="F25" s="48">
        <v>3.8</v>
      </c>
    </row>
    <row r="26" spans="1:6" s="3" customFormat="1" ht="12.75" customHeight="1">
      <c r="A26" s="47">
        <v>41153</v>
      </c>
      <c r="B26" s="48">
        <v>8.9600000000000009</v>
      </c>
      <c r="C26" s="48">
        <v>7.61</v>
      </c>
      <c r="D26" s="48">
        <v>14.77</v>
      </c>
      <c r="E26" s="48">
        <v>4.79</v>
      </c>
      <c r="F26" s="48">
        <v>3.76</v>
      </c>
    </row>
    <row r="27" spans="1:6" s="3" customFormat="1" ht="12.75" customHeight="1">
      <c r="A27" s="47">
        <v>41183</v>
      </c>
      <c r="B27" s="48">
        <v>8.8699999999999992</v>
      </c>
      <c r="C27" s="48">
        <v>7.46</v>
      </c>
      <c r="D27" s="48">
        <v>17.16</v>
      </c>
      <c r="E27" s="48">
        <v>5.45</v>
      </c>
      <c r="F27" s="48">
        <v>4.1100000000000003</v>
      </c>
    </row>
    <row r="28" spans="1:6" s="3" customFormat="1" ht="12.75" customHeight="1">
      <c r="A28" s="47">
        <v>41214</v>
      </c>
      <c r="B28" s="48">
        <v>8.61</v>
      </c>
      <c r="C28" s="48">
        <v>7.54</v>
      </c>
      <c r="D28" s="48">
        <v>16.87</v>
      </c>
      <c r="E28" s="48">
        <v>5.17</v>
      </c>
      <c r="F28" s="48">
        <v>3.96</v>
      </c>
    </row>
    <row r="29" spans="1:6" s="3" customFormat="1" ht="12.75" customHeight="1">
      <c r="A29" s="47">
        <v>41244</v>
      </c>
      <c r="B29" s="48">
        <v>8.42</v>
      </c>
      <c r="C29" s="48">
        <v>6.86</v>
      </c>
      <c r="D29" s="48">
        <v>15.71</v>
      </c>
      <c r="E29" s="48">
        <v>5</v>
      </c>
      <c r="F29" s="48">
        <v>3.42</v>
      </c>
    </row>
    <row r="30" spans="1:6" s="3" customFormat="1" ht="12.75" customHeight="1">
      <c r="A30" s="47">
        <v>41275</v>
      </c>
      <c r="B30" s="48">
        <v>8.32</v>
      </c>
      <c r="C30" s="48">
        <v>7.33</v>
      </c>
      <c r="D30" s="48">
        <v>17.100000000000001</v>
      </c>
      <c r="E30" s="48">
        <v>5.45</v>
      </c>
      <c r="F30" s="48">
        <v>3.75</v>
      </c>
    </row>
    <row r="31" spans="1:6" s="3" customFormat="1" ht="12.75" customHeight="1">
      <c r="A31" s="47">
        <v>41306</v>
      </c>
      <c r="B31" s="48">
        <v>8.44</v>
      </c>
      <c r="C31" s="48">
        <v>7.91</v>
      </c>
      <c r="D31" s="48">
        <v>15.65</v>
      </c>
      <c r="E31" s="48">
        <v>5.01</v>
      </c>
      <c r="F31" s="48">
        <v>3.73</v>
      </c>
    </row>
    <row r="32" spans="1:6" s="3" customFormat="1" ht="12.75" customHeight="1">
      <c r="A32" s="47">
        <v>41334</v>
      </c>
      <c r="B32" s="48">
        <v>8.98</v>
      </c>
      <c r="C32" s="48">
        <v>8.36</v>
      </c>
      <c r="D32" s="48">
        <v>16.88</v>
      </c>
      <c r="E32" s="48">
        <v>5.13</v>
      </c>
      <c r="F32" s="48">
        <v>4.01</v>
      </c>
    </row>
    <row r="33" spans="1:6" s="3" customFormat="1" ht="12.75" customHeight="1">
      <c r="A33" s="47">
        <v>41365</v>
      </c>
      <c r="B33" s="48">
        <v>8.6199999999999992</v>
      </c>
      <c r="C33" s="48">
        <v>8.14</v>
      </c>
      <c r="D33" s="48">
        <v>18.04</v>
      </c>
      <c r="E33" s="48">
        <v>5.2</v>
      </c>
      <c r="F33" s="48">
        <v>4.16</v>
      </c>
    </row>
    <row r="34" spans="1:6" s="3" customFormat="1" ht="12.75" customHeight="1">
      <c r="A34" s="47">
        <v>41395</v>
      </c>
      <c r="B34" s="48">
        <v>8.52</v>
      </c>
      <c r="C34" s="48">
        <v>7.77</v>
      </c>
      <c r="D34" s="48">
        <v>17.36</v>
      </c>
      <c r="E34" s="48">
        <v>4.99</v>
      </c>
      <c r="F34" s="48">
        <v>3.91</v>
      </c>
    </row>
    <row r="35" spans="1:6" s="3" customFormat="1" ht="12.75" customHeight="1">
      <c r="A35" s="47">
        <v>41426</v>
      </c>
      <c r="B35" s="48">
        <v>8.17</v>
      </c>
      <c r="C35" s="48">
        <v>7.57</v>
      </c>
      <c r="D35" s="48">
        <v>15.69</v>
      </c>
      <c r="E35" s="48">
        <v>3.85</v>
      </c>
      <c r="F35" s="48">
        <v>3.59</v>
      </c>
    </row>
    <row r="36" spans="1:6" s="3" customFormat="1" ht="12.75" customHeight="1">
      <c r="A36" s="47">
        <v>41456</v>
      </c>
      <c r="B36" s="48">
        <v>8.16</v>
      </c>
      <c r="C36" s="48">
        <v>7.48</v>
      </c>
      <c r="D36" s="48">
        <v>16.829999999999998</v>
      </c>
      <c r="E36" s="48">
        <v>4.92</v>
      </c>
      <c r="F36" s="48">
        <v>3.75</v>
      </c>
    </row>
    <row r="37" spans="1:6" s="3" customFormat="1" ht="12.75" customHeight="1">
      <c r="A37" s="47">
        <v>41487</v>
      </c>
      <c r="B37" s="48">
        <v>7.94</v>
      </c>
      <c r="C37" s="48">
        <v>7.17</v>
      </c>
      <c r="D37" s="48">
        <v>16.420000000000002</v>
      </c>
      <c r="E37" s="48">
        <v>3.78</v>
      </c>
      <c r="F37" s="48">
        <v>3.57</v>
      </c>
    </row>
    <row r="38" spans="1:6" s="3" customFormat="1" ht="12.75" customHeight="1">
      <c r="A38" s="47">
        <v>41518</v>
      </c>
      <c r="B38" s="48">
        <v>8.18</v>
      </c>
      <c r="C38" s="48">
        <v>7</v>
      </c>
      <c r="D38" s="48">
        <v>14.71</v>
      </c>
      <c r="E38" s="48">
        <v>4.4000000000000004</v>
      </c>
      <c r="F38" s="48">
        <v>3.31</v>
      </c>
    </row>
    <row r="39" spans="1:6" s="3" customFormat="1" ht="12.75" customHeight="1">
      <c r="A39" s="47">
        <v>41548</v>
      </c>
      <c r="B39" s="48">
        <v>8.1300000000000008</v>
      </c>
      <c r="C39" s="48">
        <v>7.17</v>
      </c>
      <c r="D39" s="48">
        <v>16.260000000000002</v>
      </c>
      <c r="E39" s="48">
        <v>5.09</v>
      </c>
      <c r="F39" s="48">
        <v>3.54</v>
      </c>
    </row>
    <row r="40" spans="1:6" s="3" customFormat="1" ht="12.75" customHeight="1">
      <c r="A40" s="47">
        <v>41579</v>
      </c>
      <c r="B40" s="48">
        <v>7.95</v>
      </c>
      <c r="C40" s="48">
        <v>7.05</v>
      </c>
      <c r="D40" s="48">
        <v>15.49</v>
      </c>
      <c r="E40" s="48">
        <v>3.29</v>
      </c>
      <c r="F40" s="48">
        <v>3.29</v>
      </c>
    </row>
    <row r="41" spans="1:6" s="3" customFormat="1" ht="12.75" customHeight="1">
      <c r="A41" s="47">
        <v>41609</v>
      </c>
      <c r="B41" s="48">
        <v>7.74</v>
      </c>
      <c r="C41" s="48">
        <v>6.6</v>
      </c>
      <c r="D41" s="48">
        <v>14.87</v>
      </c>
      <c r="E41" s="48">
        <v>2.89</v>
      </c>
      <c r="F41" s="48">
        <v>2.83</v>
      </c>
    </row>
    <row r="42" spans="1:6" s="3" customFormat="1" ht="12.75" customHeight="1">
      <c r="A42" s="47">
        <v>41640</v>
      </c>
      <c r="B42" s="48">
        <v>7.74</v>
      </c>
      <c r="C42" s="48">
        <v>7.33</v>
      </c>
      <c r="D42" s="48">
        <v>16</v>
      </c>
      <c r="E42" s="48">
        <v>4.01</v>
      </c>
      <c r="F42" s="48">
        <v>3.21</v>
      </c>
    </row>
    <row r="43" spans="1:6" s="3" customFormat="1" ht="12.75" customHeight="1">
      <c r="A43" s="47">
        <v>41671</v>
      </c>
      <c r="B43" s="48">
        <v>7.51</v>
      </c>
      <c r="C43" s="48">
        <v>7.06</v>
      </c>
      <c r="D43" s="48">
        <v>14.83</v>
      </c>
      <c r="E43" s="48">
        <v>3.32</v>
      </c>
      <c r="F43" s="48">
        <v>3.23</v>
      </c>
    </row>
    <row r="44" spans="1:6" s="3" customFormat="1" ht="12.75" customHeight="1">
      <c r="A44" s="47">
        <v>41699</v>
      </c>
      <c r="B44" s="48">
        <v>8.4499999999999993</v>
      </c>
      <c r="C44" s="48">
        <v>8.07</v>
      </c>
      <c r="D44" s="48">
        <v>17.98</v>
      </c>
      <c r="E44" s="48">
        <v>4.6500000000000004</v>
      </c>
      <c r="F44" s="48">
        <v>3.9</v>
      </c>
    </row>
    <row r="45" spans="1:6" s="3" customFormat="1" ht="12.75" customHeight="1">
      <c r="A45" s="47">
        <v>41731</v>
      </c>
      <c r="B45" s="48">
        <v>8.3699999999999992</v>
      </c>
      <c r="C45" s="48">
        <v>8.25</v>
      </c>
      <c r="D45" s="48">
        <v>18.260000000000002</v>
      </c>
      <c r="E45" s="48">
        <v>4.74</v>
      </c>
      <c r="F45" s="48">
        <v>4.07</v>
      </c>
    </row>
    <row r="46" spans="1:6" s="3" customFormat="1" ht="12.75" customHeight="1">
      <c r="A46" s="47">
        <v>41762</v>
      </c>
      <c r="B46" s="48">
        <v>8.14</v>
      </c>
      <c r="C46" s="48">
        <v>7.82</v>
      </c>
      <c r="D46" s="48">
        <v>16.86</v>
      </c>
      <c r="E46" s="48">
        <v>3.55</v>
      </c>
      <c r="F46" s="48">
        <v>3.6</v>
      </c>
    </row>
    <row r="47" spans="1:6" s="3" customFormat="1" ht="12.75" customHeight="1">
      <c r="A47" s="47">
        <v>41791</v>
      </c>
      <c r="B47" s="48">
        <v>8.1300000000000008</v>
      </c>
      <c r="C47" s="48">
        <v>7.78</v>
      </c>
      <c r="D47" s="48">
        <v>16.7</v>
      </c>
      <c r="E47" s="48">
        <v>4.42</v>
      </c>
      <c r="F47" s="48">
        <v>3.77</v>
      </c>
    </row>
    <row r="48" spans="1:6" s="3" customFormat="1" ht="12.75" customHeight="1">
      <c r="A48" s="47">
        <v>41821</v>
      </c>
      <c r="B48" s="48">
        <v>7.68</v>
      </c>
      <c r="C48" s="48">
        <v>7.2</v>
      </c>
      <c r="D48" s="48">
        <v>16.29</v>
      </c>
      <c r="E48" s="48">
        <v>4.38</v>
      </c>
      <c r="F48" s="48">
        <v>3.56</v>
      </c>
    </row>
    <row r="49" spans="1:35" s="3" customFormat="1" ht="12.75" customHeight="1">
      <c r="A49" s="47">
        <v>41852</v>
      </c>
      <c r="B49" s="48">
        <v>7.41</v>
      </c>
      <c r="C49" s="48">
        <v>6.82</v>
      </c>
      <c r="D49" s="48">
        <v>15.75</v>
      </c>
      <c r="E49" s="48">
        <v>4.21</v>
      </c>
      <c r="F49" s="48">
        <v>3.45</v>
      </c>
    </row>
    <row r="50" spans="1:35" s="3" customFormat="1" ht="12.75" customHeight="1">
      <c r="A50" s="47">
        <v>41883</v>
      </c>
      <c r="B50" s="48">
        <v>7.18</v>
      </c>
      <c r="C50" s="48">
        <v>6.49</v>
      </c>
      <c r="D50" s="48">
        <v>14.95</v>
      </c>
      <c r="E50" s="48">
        <v>4.0199999999999996</v>
      </c>
      <c r="F50" s="48">
        <v>3.28</v>
      </c>
    </row>
    <row r="51" spans="1:35" s="3" customFormat="1" ht="12.75" customHeight="1">
      <c r="A51" s="47">
        <v>41913</v>
      </c>
      <c r="B51" s="48">
        <v>7.13</v>
      </c>
      <c r="C51" s="48">
        <v>7.07</v>
      </c>
      <c r="D51" s="48">
        <v>15.66</v>
      </c>
      <c r="E51" s="48">
        <v>4.5</v>
      </c>
      <c r="F51" s="48">
        <v>3.42</v>
      </c>
    </row>
    <row r="52" spans="1:35" s="3" customFormat="1" ht="12.75" customHeight="1">
      <c r="A52" s="47">
        <v>41944</v>
      </c>
      <c r="B52" s="48">
        <v>7.02</v>
      </c>
      <c r="C52" s="48">
        <v>6.7</v>
      </c>
      <c r="D52" s="48">
        <v>16.37</v>
      </c>
      <c r="E52" s="48">
        <v>4.28</v>
      </c>
      <c r="F52" s="48">
        <v>3.56</v>
      </c>
    </row>
    <row r="53" spans="1:35" s="3" customFormat="1" ht="12.75" customHeight="1">
      <c r="A53" s="47">
        <v>41974</v>
      </c>
      <c r="B53" s="48">
        <v>6.74</v>
      </c>
      <c r="C53" s="48">
        <v>6.24</v>
      </c>
      <c r="D53" s="48">
        <v>15.95</v>
      </c>
      <c r="E53" s="48">
        <v>3.82</v>
      </c>
      <c r="F53" s="48">
        <v>3.1</v>
      </c>
    </row>
    <row r="54" spans="1:35" s="3" customFormat="1" ht="12.75" customHeight="1">
      <c r="A54" s="47">
        <v>42005</v>
      </c>
      <c r="B54" s="48">
        <v>7.01</v>
      </c>
      <c r="C54" s="48">
        <v>6.8</v>
      </c>
      <c r="D54" s="48">
        <v>16.72</v>
      </c>
      <c r="E54" s="48">
        <v>4.0599999999999996</v>
      </c>
      <c r="F54" s="48">
        <v>3.38</v>
      </c>
    </row>
    <row r="55" spans="1:35" s="3" customFormat="1" ht="12.75" customHeight="1">
      <c r="A55" s="47">
        <v>42036</v>
      </c>
      <c r="B55" s="48">
        <v>7.12</v>
      </c>
      <c r="C55" s="48">
        <v>7.13</v>
      </c>
      <c r="D55" s="48">
        <v>16.45</v>
      </c>
      <c r="E55" s="48">
        <v>3.89</v>
      </c>
      <c r="F55" s="48">
        <v>3.66</v>
      </c>
    </row>
    <row r="56" spans="1:35" ht="13.8">
      <c r="A56" s="47">
        <v>42064</v>
      </c>
      <c r="B56" s="48">
        <v>7.23</v>
      </c>
      <c r="C56" s="48">
        <v>7.77</v>
      </c>
      <c r="D56" s="48">
        <v>18.7</v>
      </c>
      <c r="E56" s="48">
        <v>5.89</v>
      </c>
      <c r="F56" s="48">
        <v>4.13</v>
      </c>
    </row>
    <row r="57" spans="1:35" ht="13.8">
      <c r="A57" s="47">
        <v>42095</v>
      </c>
      <c r="B57" s="48">
        <v>7.37</v>
      </c>
      <c r="C57" s="48">
        <v>7.67</v>
      </c>
      <c r="D57" s="48">
        <v>18.940000000000001</v>
      </c>
      <c r="E57" s="48">
        <v>5.68</v>
      </c>
      <c r="F57" s="48">
        <v>4.3099999999999996</v>
      </c>
      <c r="G57" s="3"/>
      <c r="H57" s="3"/>
      <c r="I57" s="3"/>
      <c r="J57" s="3"/>
      <c r="K57" s="3"/>
    </row>
    <row r="58" spans="1:35" ht="13.8">
      <c r="A58" s="47">
        <v>42125</v>
      </c>
      <c r="B58" s="48">
        <v>7.35</v>
      </c>
      <c r="C58" s="48">
        <v>7.32</v>
      </c>
      <c r="D58" s="48">
        <v>19.18</v>
      </c>
      <c r="E58" s="48">
        <v>5.64</v>
      </c>
      <c r="F58" s="48">
        <v>4.3899999999999997</v>
      </c>
    </row>
    <row r="59" spans="1:35" ht="13.8">
      <c r="A59" s="47">
        <v>42156</v>
      </c>
      <c r="B59" s="48">
        <v>7.4</v>
      </c>
      <c r="C59" s="48">
        <v>7.43</v>
      </c>
      <c r="D59" s="48">
        <v>18.75</v>
      </c>
      <c r="E59" s="48">
        <v>5.29</v>
      </c>
      <c r="F59" s="48">
        <v>4.21</v>
      </c>
      <c r="G59" s="3"/>
      <c r="H59" s="3"/>
      <c r="I59" s="3"/>
      <c r="J59" s="3"/>
      <c r="K59" s="3"/>
      <c r="L59" s="3"/>
      <c r="M59" s="3"/>
    </row>
    <row r="60" spans="1:35" ht="13.8">
      <c r="A60" s="47">
        <v>42186</v>
      </c>
      <c r="B60" s="48">
        <v>7.19</v>
      </c>
      <c r="C60" s="48">
        <v>6.88</v>
      </c>
      <c r="D60" s="48">
        <v>18.649999999999999</v>
      </c>
      <c r="E60" s="48">
        <v>5.45</v>
      </c>
      <c r="F60" s="48">
        <v>4.16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ht="13.8">
      <c r="A61" s="47">
        <v>42217</v>
      </c>
      <c r="B61" s="48">
        <v>7.38</v>
      </c>
      <c r="C61" s="48">
        <v>6.93</v>
      </c>
      <c r="D61" s="48">
        <v>18.04</v>
      </c>
      <c r="E61" s="48">
        <v>5.91</v>
      </c>
      <c r="F61" s="48">
        <v>4.1100000000000003</v>
      </c>
    </row>
    <row r="62" spans="1:35" ht="13.8">
      <c r="A62" s="47">
        <v>42248</v>
      </c>
      <c r="B62" s="48">
        <v>7.29</v>
      </c>
      <c r="C62" s="48">
        <v>6.89</v>
      </c>
      <c r="D62" s="48">
        <v>18.05</v>
      </c>
      <c r="E62" s="48">
        <v>6.03</v>
      </c>
      <c r="F62" s="48">
        <v>4.24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35" ht="13.8">
      <c r="A63" s="47">
        <v>42278</v>
      </c>
      <c r="B63" s="48">
        <v>7.97</v>
      </c>
      <c r="C63" s="48">
        <v>8.89</v>
      </c>
      <c r="D63" s="48">
        <v>18.57</v>
      </c>
      <c r="E63" s="48">
        <v>6.46</v>
      </c>
      <c r="F63" s="48">
        <v>4.43</v>
      </c>
    </row>
    <row r="64" spans="1:35" ht="13.8">
      <c r="A64" s="47">
        <v>42309</v>
      </c>
      <c r="B64" s="48">
        <v>7.77</v>
      </c>
      <c r="C64" s="48">
        <v>8.0399999999999991</v>
      </c>
      <c r="D64" s="48">
        <v>16.809999999999999</v>
      </c>
      <c r="E64" s="48">
        <v>6.18</v>
      </c>
      <c r="F64" s="48">
        <v>4.05</v>
      </c>
    </row>
    <row r="65" spans="1:6" ht="13.8">
      <c r="A65" s="47">
        <v>42339</v>
      </c>
      <c r="B65" s="48">
        <v>7.26</v>
      </c>
      <c r="C65" s="48">
        <v>6.78</v>
      </c>
      <c r="D65" s="48">
        <v>15.44</v>
      </c>
      <c r="E65" s="48">
        <v>5.4</v>
      </c>
      <c r="F65" s="48">
        <v>3.43</v>
      </c>
    </row>
    <row r="66" spans="1:6" ht="13.8">
      <c r="A66" s="47">
        <v>42370</v>
      </c>
      <c r="B66" s="48">
        <v>7.59</v>
      </c>
      <c r="C66" s="48">
        <v>6.84</v>
      </c>
      <c r="D66" s="48">
        <v>15.73</v>
      </c>
      <c r="E66" s="48">
        <v>5.6</v>
      </c>
      <c r="F66" s="48">
        <v>3.69</v>
      </c>
    </row>
    <row r="67" spans="1:6" ht="13.8">
      <c r="A67" s="47">
        <v>42401</v>
      </c>
      <c r="B67" s="48">
        <v>7.85</v>
      </c>
      <c r="C67" s="48">
        <v>7.04</v>
      </c>
      <c r="D67" s="48">
        <v>15.94</v>
      </c>
      <c r="E67" s="48">
        <v>5.71</v>
      </c>
      <c r="F67" s="48">
        <v>3.92</v>
      </c>
    </row>
    <row r="68" spans="1:6" ht="13.8">
      <c r="A68" s="47">
        <v>42430</v>
      </c>
      <c r="B68" s="48">
        <v>8.23</v>
      </c>
      <c r="C68" s="48">
        <v>7.8</v>
      </c>
      <c r="D68" s="48">
        <v>17.41</v>
      </c>
      <c r="E68" s="48">
        <v>6.3</v>
      </c>
      <c r="F68" s="48">
        <v>4.24</v>
      </c>
    </row>
    <row r="69" spans="1:6" ht="13.8">
      <c r="A69" s="47">
        <v>42461</v>
      </c>
      <c r="B69" s="48">
        <v>8.09</v>
      </c>
      <c r="C69" s="48">
        <v>7.57</v>
      </c>
      <c r="D69" s="48">
        <v>16.59</v>
      </c>
      <c r="E69" s="48">
        <v>6.09</v>
      </c>
      <c r="F69" s="48">
        <v>4.18</v>
      </c>
    </row>
    <row r="70" spans="1:6" ht="13.8">
      <c r="A70" s="47">
        <v>42491</v>
      </c>
      <c r="B70" s="48">
        <v>8.52</v>
      </c>
      <c r="C70" s="48">
        <v>7.87</v>
      </c>
      <c r="D70" s="48">
        <v>16.739999999999998</v>
      </c>
      <c r="E70" s="48">
        <v>6.2</v>
      </c>
      <c r="F70" s="48">
        <v>4.1399999999999997</v>
      </c>
    </row>
    <row r="71" spans="1:6" ht="13.8">
      <c r="A71" s="47">
        <v>42522</v>
      </c>
      <c r="B71" s="48">
        <v>7.95</v>
      </c>
      <c r="C71" s="48">
        <v>7.53</v>
      </c>
      <c r="D71" s="48">
        <v>16.2</v>
      </c>
      <c r="E71" s="48">
        <v>5.64</v>
      </c>
      <c r="F71" s="48">
        <v>4.0199999999999996</v>
      </c>
    </row>
    <row r="72" spans="1:6" ht="13.8">
      <c r="A72" s="47">
        <v>42552</v>
      </c>
      <c r="B72" s="48">
        <v>8.1300000000000008</v>
      </c>
      <c r="C72" s="48">
        <v>7</v>
      </c>
      <c r="D72" s="48">
        <v>15.61</v>
      </c>
      <c r="E72" s="48">
        <v>5.68</v>
      </c>
      <c r="F72" s="48">
        <v>3.89</v>
      </c>
    </row>
    <row r="73" spans="1:6" ht="13.8">
      <c r="A73" s="47">
        <v>42583</v>
      </c>
      <c r="B73" s="48">
        <v>8.02</v>
      </c>
      <c r="C73" s="48">
        <v>7.24</v>
      </c>
      <c r="D73" s="48">
        <v>15.77</v>
      </c>
      <c r="E73" s="48">
        <v>5.84</v>
      </c>
      <c r="F73" s="48">
        <v>3.86</v>
      </c>
    </row>
    <row r="74" spans="1:6" ht="13.8">
      <c r="A74" s="47">
        <v>42614</v>
      </c>
      <c r="B74" s="48">
        <v>8.3800000000000008</v>
      </c>
      <c r="C74" s="48">
        <v>7.24</v>
      </c>
      <c r="D74" s="48">
        <v>15.71</v>
      </c>
      <c r="E74" s="48">
        <v>5.68</v>
      </c>
      <c r="F74" s="48">
        <v>3.91</v>
      </c>
    </row>
    <row r="75" spans="1:6" ht="13.8">
      <c r="A75" s="47">
        <v>42644</v>
      </c>
      <c r="B75" s="48">
        <v>8.39</v>
      </c>
      <c r="C75" s="48">
        <v>7.27</v>
      </c>
      <c r="D75" s="48">
        <v>16.07</v>
      </c>
      <c r="E75" s="48">
        <v>6.2</v>
      </c>
      <c r="F75" s="48">
        <v>3.98</v>
      </c>
    </row>
    <row r="76" spans="1:6" ht="13.8">
      <c r="A76" s="47">
        <v>42675</v>
      </c>
      <c r="B76" s="48">
        <v>7.94</v>
      </c>
      <c r="C76" s="48">
        <v>7.06</v>
      </c>
      <c r="D76" s="48">
        <v>15.78</v>
      </c>
      <c r="E76" s="48">
        <v>6.07</v>
      </c>
      <c r="F76" s="48">
        <v>3.81</v>
      </c>
    </row>
    <row r="77" spans="1:6" ht="13.8">
      <c r="A77" s="47">
        <v>42705</v>
      </c>
      <c r="B77" s="48">
        <v>7.04</v>
      </c>
      <c r="C77" s="48">
        <v>6.23</v>
      </c>
      <c r="D77" s="48">
        <v>14.48</v>
      </c>
      <c r="E77" s="48">
        <v>5.16</v>
      </c>
      <c r="F77" s="48">
        <v>3.27</v>
      </c>
    </row>
    <row r="78" spans="1:6" ht="13.8">
      <c r="A78" s="47">
        <v>42736</v>
      </c>
      <c r="B78" s="48">
        <v>7.72</v>
      </c>
      <c r="C78" s="48">
        <v>6.65</v>
      </c>
      <c r="D78" s="48">
        <v>15.3</v>
      </c>
      <c r="E78" s="48">
        <v>5.9</v>
      </c>
      <c r="F78" s="48">
        <v>3.58</v>
      </c>
    </row>
    <row r="79" spans="1:6" ht="13.8">
      <c r="A79" s="47">
        <v>42767</v>
      </c>
      <c r="B79" s="48">
        <v>7.36</v>
      </c>
      <c r="C79" s="48">
        <v>6.57</v>
      </c>
      <c r="D79" s="48">
        <v>13.34</v>
      </c>
      <c r="E79" s="48">
        <v>5.21</v>
      </c>
      <c r="F79" s="48">
        <v>3.38</v>
      </c>
    </row>
    <row r="80" spans="1:6" ht="13.8">
      <c r="A80" s="47">
        <v>42795</v>
      </c>
      <c r="B80" s="48">
        <v>7.85</v>
      </c>
      <c r="C80" s="48">
        <v>7.34</v>
      </c>
      <c r="D80" s="48">
        <v>15.98</v>
      </c>
      <c r="E80" s="48">
        <v>5.93</v>
      </c>
      <c r="F80" s="48">
        <v>3.79</v>
      </c>
    </row>
    <row r="81" spans="1:6" ht="13.8">
      <c r="A81" s="47">
        <v>42826</v>
      </c>
      <c r="B81" s="48">
        <v>7.91</v>
      </c>
      <c r="C81" s="48">
        <v>7.35</v>
      </c>
      <c r="D81" s="48">
        <v>15.52</v>
      </c>
      <c r="E81" s="48">
        <v>6.35</v>
      </c>
      <c r="F81" s="48">
        <v>3.8</v>
      </c>
    </row>
    <row r="82" spans="1:6" ht="13.8">
      <c r="A82" s="47">
        <v>42856</v>
      </c>
      <c r="B82" s="48">
        <v>7.65</v>
      </c>
      <c r="C82" s="48">
        <v>7.01</v>
      </c>
      <c r="D82" s="48">
        <v>16.600000000000001</v>
      </c>
      <c r="E82" s="48">
        <v>5.73</v>
      </c>
      <c r="F82" s="48">
        <v>3.73</v>
      </c>
    </row>
    <row r="83" spans="1:6" ht="13.8">
      <c r="A83" s="47">
        <v>42887</v>
      </c>
      <c r="B83" s="48">
        <v>7.38</v>
      </c>
      <c r="C83" s="48">
        <v>6.51</v>
      </c>
      <c r="D83" s="48">
        <v>15.27</v>
      </c>
      <c r="E83" s="48">
        <v>4.75</v>
      </c>
      <c r="F83" s="48">
        <v>3.3</v>
      </c>
    </row>
    <row r="84" spans="1:6" ht="13.8">
      <c r="A84" s="47">
        <v>42917</v>
      </c>
      <c r="B84" s="48">
        <v>7.25</v>
      </c>
      <c r="C84" s="48">
        <v>6.15</v>
      </c>
      <c r="D84" s="48">
        <v>14.16</v>
      </c>
      <c r="E84" s="48">
        <v>5.48</v>
      </c>
      <c r="F84" s="48">
        <v>3.07</v>
      </c>
    </row>
    <row r="85" spans="1:6" ht="13.8">
      <c r="A85" s="47">
        <v>42948</v>
      </c>
      <c r="B85" s="48">
        <v>7.03</v>
      </c>
      <c r="C85" s="48">
        <v>5.9</v>
      </c>
      <c r="D85" s="48">
        <v>14.06</v>
      </c>
      <c r="E85" s="48">
        <v>6.74</v>
      </c>
      <c r="F85" s="48">
        <v>3.1</v>
      </c>
    </row>
    <row r="86" spans="1:6" ht="13.8">
      <c r="A86" s="47">
        <v>42979</v>
      </c>
      <c r="B86" s="48">
        <v>6.77</v>
      </c>
      <c r="C86" s="48">
        <v>5.8</v>
      </c>
      <c r="D86" s="48">
        <v>13.54</v>
      </c>
      <c r="E86" s="48">
        <v>6.05</v>
      </c>
      <c r="F86" s="48">
        <v>2.96</v>
      </c>
    </row>
    <row r="87" spans="1:6" ht="13.8">
      <c r="A87" s="47">
        <v>43009</v>
      </c>
      <c r="B87" s="48">
        <v>7.14</v>
      </c>
      <c r="C87" s="48">
        <v>6.23</v>
      </c>
      <c r="D87" s="48">
        <v>14.43</v>
      </c>
      <c r="E87" s="48">
        <v>6.7</v>
      </c>
      <c r="F87" s="48">
        <v>3.13</v>
      </c>
    </row>
    <row r="88" spans="1:6" ht="13.8">
      <c r="A88" s="47">
        <v>43040</v>
      </c>
      <c r="B88" s="48">
        <v>6.94</v>
      </c>
      <c r="C88" s="48">
        <v>6.29</v>
      </c>
      <c r="D88" s="48">
        <v>14.25</v>
      </c>
      <c r="E88" s="48">
        <v>6.84</v>
      </c>
      <c r="F88" s="48">
        <v>3.03</v>
      </c>
    </row>
    <row r="89" spans="1:6" ht="13.8">
      <c r="A89" s="47">
        <v>43070</v>
      </c>
      <c r="B89" s="48">
        <v>6.3</v>
      </c>
      <c r="C89" s="48">
        <v>5.65</v>
      </c>
      <c r="D89" s="48">
        <v>13.74</v>
      </c>
      <c r="E89" s="48">
        <v>6.32</v>
      </c>
      <c r="F89" s="48">
        <v>2.73</v>
      </c>
    </row>
    <row r="90" spans="1:6" ht="13.5" customHeight="1">
      <c r="A90" s="47">
        <v>43101</v>
      </c>
      <c r="B90" s="48">
        <v>6.56</v>
      </c>
      <c r="C90" s="48">
        <v>6.15</v>
      </c>
      <c r="D90" s="48">
        <v>8.74</v>
      </c>
      <c r="E90" s="48">
        <v>6.84</v>
      </c>
      <c r="F90" s="48">
        <v>2.82</v>
      </c>
    </row>
    <row r="91" spans="1:6" ht="13.8">
      <c r="A91" s="47">
        <v>43132</v>
      </c>
      <c r="B91" s="48">
        <v>6.6</v>
      </c>
      <c r="C91" s="48">
        <v>6.56</v>
      </c>
      <c r="D91" s="48">
        <v>7.15</v>
      </c>
      <c r="E91" s="48">
        <v>6.32</v>
      </c>
      <c r="F91" s="48">
        <v>2.93</v>
      </c>
    </row>
    <row r="92" spans="1:6" ht="13.8">
      <c r="A92" s="47">
        <v>43160</v>
      </c>
      <c r="B92" s="48">
        <v>6.91</v>
      </c>
      <c r="C92" s="48">
        <v>7.03</v>
      </c>
      <c r="D92" s="48">
        <v>8.81</v>
      </c>
      <c r="E92" s="48">
        <v>7.15</v>
      </c>
      <c r="F92" s="48">
        <v>3.35</v>
      </c>
    </row>
    <row r="93" spans="1:6" ht="13.8">
      <c r="A93" s="47">
        <v>43191</v>
      </c>
      <c r="B93" s="48">
        <v>6.96</v>
      </c>
      <c r="C93" s="48">
        <v>7.11</v>
      </c>
      <c r="D93" s="48">
        <v>8.77</v>
      </c>
      <c r="E93" s="48">
        <v>7.03</v>
      </c>
      <c r="F93" s="48">
        <v>3.24</v>
      </c>
    </row>
    <row r="94" spans="1:6" ht="13.8">
      <c r="A94" s="47">
        <v>43221</v>
      </c>
      <c r="B94" s="48">
        <v>6.88</v>
      </c>
      <c r="C94" s="48">
        <v>6.94</v>
      </c>
      <c r="D94" s="48">
        <v>9.34</v>
      </c>
      <c r="E94" s="48">
        <v>6.73</v>
      </c>
      <c r="F94" s="48">
        <v>3.17</v>
      </c>
    </row>
    <row r="95" spans="1:6" ht="13.8">
      <c r="A95" s="47">
        <v>43252</v>
      </c>
      <c r="B95" s="48">
        <v>6.77</v>
      </c>
      <c r="C95" s="48">
        <v>6.74</v>
      </c>
      <c r="D95" s="48">
        <v>8.86</v>
      </c>
      <c r="E95" s="48">
        <v>6.84</v>
      </c>
      <c r="F95" s="48">
        <v>3.25</v>
      </c>
    </row>
    <row r="96" spans="1:6" ht="13.8">
      <c r="A96" s="47">
        <v>43282</v>
      </c>
      <c r="B96" s="48">
        <v>6.76</v>
      </c>
      <c r="C96" s="48">
        <v>6.71</v>
      </c>
      <c r="D96" s="48">
        <v>7.56</v>
      </c>
      <c r="E96" s="48">
        <v>7.01</v>
      </c>
      <c r="F96" s="48">
        <v>3.04</v>
      </c>
    </row>
    <row r="97" spans="1:6" ht="13.8">
      <c r="A97" s="47">
        <v>43313</v>
      </c>
      <c r="B97" s="48">
        <v>6.31</v>
      </c>
      <c r="C97" s="48">
        <v>6.43</v>
      </c>
      <c r="D97" s="48">
        <v>7.44</v>
      </c>
      <c r="E97" s="48">
        <v>6.86</v>
      </c>
      <c r="F97" s="48">
        <v>2.88</v>
      </c>
    </row>
    <row r="98" spans="1:6" ht="13.8">
      <c r="A98" s="47">
        <v>43344</v>
      </c>
      <c r="B98" s="48">
        <v>6.14</v>
      </c>
      <c r="C98" s="48">
        <v>6.16</v>
      </c>
      <c r="D98" s="48">
        <v>7.87</v>
      </c>
      <c r="E98" s="48">
        <v>6.2</v>
      </c>
      <c r="F98" s="48">
        <v>2.84</v>
      </c>
    </row>
    <row r="99" spans="1:6" ht="13.8">
      <c r="A99" s="47">
        <v>43374</v>
      </c>
      <c r="B99" s="48">
        <v>6.42</v>
      </c>
      <c r="C99" s="48">
        <v>6.27</v>
      </c>
      <c r="D99" s="48">
        <v>7.78</v>
      </c>
      <c r="E99" s="48">
        <v>7.24</v>
      </c>
      <c r="F99" s="48">
        <v>2.92</v>
      </c>
    </row>
    <row r="100" spans="1:6" ht="13.8">
      <c r="A100" s="47">
        <v>43405</v>
      </c>
      <c r="B100" s="48">
        <v>6.32</v>
      </c>
      <c r="C100" s="48">
        <v>6.24</v>
      </c>
      <c r="D100" s="48">
        <v>7.17</v>
      </c>
      <c r="E100" s="48">
        <v>7.47</v>
      </c>
      <c r="F100" s="48">
        <v>2.84</v>
      </c>
    </row>
    <row r="101" spans="1:6" ht="13.8">
      <c r="A101" s="47">
        <v>43435</v>
      </c>
      <c r="B101" s="48">
        <v>5.93</v>
      </c>
      <c r="C101" s="48">
        <v>5.62</v>
      </c>
      <c r="D101" s="48">
        <v>12.3</v>
      </c>
      <c r="E101" s="48">
        <v>6.76</v>
      </c>
      <c r="F101" s="48">
        <v>2.5</v>
      </c>
    </row>
    <row r="102" spans="1:6" ht="13.8">
      <c r="A102" s="47">
        <v>43466</v>
      </c>
      <c r="B102" s="48">
        <v>6.22</v>
      </c>
      <c r="C102" s="48">
        <v>5.93</v>
      </c>
      <c r="D102" s="48">
        <v>13.41</v>
      </c>
      <c r="E102" s="48">
        <v>7.57</v>
      </c>
      <c r="F102" s="48">
        <v>2.75</v>
      </c>
    </row>
    <row r="103" spans="1:6" ht="13.8">
      <c r="A103" s="47">
        <v>43497</v>
      </c>
      <c r="B103" s="48">
        <v>6.05</v>
      </c>
      <c r="C103" s="48">
        <v>5.98</v>
      </c>
      <c r="D103" s="48">
        <v>13.21</v>
      </c>
      <c r="E103" s="48">
        <v>7.84</v>
      </c>
      <c r="F103" s="48">
        <v>2.85</v>
      </c>
    </row>
    <row r="104" spans="1:6" ht="13.8">
      <c r="A104" s="47">
        <v>43525</v>
      </c>
      <c r="B104" s="48">
        <v>6.82</v>
      </c>
      <c r="C104" s="48">
        <v>6.68</v>
      </c>
      <c r="D104" s="48">
        <v>15.43</v>
      </c>
      <c r="E104" s="48">
        <v>8.4700000000000006</v>
      </c>
      <c r="F104" s="48">
        <v>3.23</v>
      </c>
    </row>
    <row r="105" spans="1:6" ht="13.8">
      <c r="A105" s="47">
        <v>43556</v>
      </c>
      <c r="B105" s="48">
        <v>6.87</v>
      </c>
      <c r="C105" s="48">
        <v>6.68</v>
      </c>
      <c r="D105" s="48">
        <v>15.19</v>
      </c>
      <c r="E105" s="48">
        <v>7.78</v>
      </c>
      <c r="F105" s="48">
        <v>3.16</v>
      </c>
    </row>
    <row r="106" spans="1:6" ht="13.8">
      <c r="A106" s="47">
        <v>43586</v>
      </c>
      <c r="B106" s="48">
        <v>6.69</v>
      </c>
      <c r="C106" s="48">
        <v>6.4</v>
      </c>
      <c r="D106" s="48">
        <v>14.81</v>
      </c>
      <c r="E106" s="48">
        <v>8.07</v>
      </c>
      <c r="F106" s="48">
        <v>3.09</v>
      </c>
    </row>
    <row r="107" spans="1:6" ht="13.8">
      <c r="A107" s="47">
        <v>43617</v>
      </c>
      <c r="B107" s="48">
        <v>6.78</v>
      </c>
      <c r="C107" s="48">
        <v>6.33</v>
      </c>
      <c r="D107" s="48">
        <v>14.43</v>
      </c>
      <c r="E107" s="48">
        <v>7.8</v>
      </c>
      <c r="F107" s="48">
        <v>3.09</v>
      </c>
    </row>
    <row r="108" spans="1:6" ht="13.8">
      <c r="A108" s="47">
        <v>43647</v>
      </c>
      <c r="B108" s="48">
        <v>6.83</v>
      </c>
      <c r="C108" s="48">
        <v>6.07</v>
      </c>
      <c r="D108" s="48">
        <v>14.91</v>
      </c>
      <c r="E108" s="48">
        <v>7.61</v>
      </c>
      <c r="F108" s="48">
        <v>3.02</v>
      </c>
    </row>
    <row r="109" spans="1:6" ht="13.8">
      <c r="A109" s="47">
        <v>43678</v>
      </c>
      <c r="B109" s="48">
        <v>6.6</v>
      </c>
      <c r="C109" s="48">
        <v>5.77</v>
      </c>
      <c r="D109" s="48">
        <v>15.02</v>
      </c>
      <c r="E109" s="48">
        <v>7.87</v>
      </c>
      <c r="F109" s="48">
        <v>3.13</v>
      </c>
    </row>
    <row r="110" spans="1:6" ht="13.8">
      <c r="A110" s="47">
        <v>43709</v>
      </c>
      <c r="B110" s="48">
        <v>6.51</v>
      </c>
      <c r="C110" s="48">
        <v>5.51</v>
      </c>
      <c r="D110" s="48">
        <v>13.78</v>
      </c>
      <c r="E110" s="48">
        <v>7.57</v>
      </c>
      <c r="F110" s="48">
        <v>2.95</v>
      </c>
    </row>
    <row r="111" spans="1:6" ht="13.8">
      <c r="A111" s="47">
        <v>43739</v>
      </c>
      <c r="B111" s="48">
        <v>6.56</v>
      </c>
      <c r="C111" s="48">
        <v>5.44</v>
      </c>
      <c r="D111" s="48">
        <v>14.34</v>
      </c>
      <c r="E111" s="48">
        <v>7.24</v>
      </c>
      <c r="F111" s="48">
        <v>2.93</v>
      </c>
    </row>
    <row r="112" spans="1:6" ht="13.8">
      <c r="A112" s="47">
        <v>43770</v>
      </c>
      <c r="B112" s="48">
        <v>6.54</v>
      </c>
      <c r="C112" s="48">
        <v>5.44</v>
      </c>
      <c r="D112" s="48">
        <v>14.15</v>
      </c>
      <c r="E112" s="48">
        <v>7.65</v>
      </c>
      <c r="F112" s="48">
        <v>2.91</v>
      </c>
    </row>
    <row r="113" spans="1:6" ht="13.8">
      <c r="A113" s="47">
        <v>43800</v>
      </c>
      <c r="B113" s="48">
        <v>6.25</v>
      </c>
      <c r="C113" s="48">
        <v>4.95</v>
      </c>
      <c r="D113" s="48">
        <v>13.66</v>
      </c>
      <c r="E113" s="48">
        <v>6.7</v>
      </c>
      <c r="F113" s="48">
        <v>2.59</v>
      </c>
    </row>
    <row r="114" spans="1:6" ht="13.8">
      <c r="A114" s="47">
        <v>43831</v>
      </c>
      <c r="B114" s="48">
        <v>6.38</v>
      </c>
      <c r="C114" s="48">
        <v>5.15</v>
      </c>
      <c r="D114" s="48">
        <v>15.33</v>
      </c>
      <c r="E114" s="48">
        <v>7.17</v>
      </c>
      <c r="F114" s="48">
        <v>2.96</v>
      </c>
    </row>
    <row r="115" spans="1:6" ht="13.8">
      <c r="A115" s="47">
        <v>43862</v>
      </c>
      <c r="B115" s="48">
        <v>6.64</v>
      </c>
      <c r="C115" s="48">
        <v>5.35</v>
      </c>
      <c r="D115" s="48">
        <v>13.99</v>
      </c>
      <c r="E115" s="48">
        <v>6.92</v>
      </c>
      <c r="F115" s="48">
        <v>2.91</v>
      </c>
    </row>
    <row r="116" spans="1:6" ht="13.8">
      <c r="A116" s="47">
        <v>43891</v>
      </c>
      <c r="B116" s="48">
        <v>7.69</v>
      </c>
      <c r="C116" s="48">
        <v>6.46</v>
      </c>
      <c r="D116" s="48">
        <v>16.09</v>
      </c>
      <c r="E116" s="48">
        <v>8.5299999999999994</v>
      </c>
      <c r="F116" s="48">
        <v>3.6</v>
      </c>
    </row>
    <row r="117" spans="1:6" ht="13.8">
      <c r="A117" s="47">
        <v>43922</v>
      </c>
      <c r="B117" s="48">
        <v>7.21</v>
      </c>
      <c r="C117" s="48">
        <v>7</v>
      </c>
      <c r="D117" s="48">
        <v>17.7</v>
      </c>
      <c r="E117" s="48">
        <v>9.02</v>
      </c>
      <c r="F117" s="48">
        <v>4.42</v>
      </c>
    </row>
    <row r="118" spans="1:6" ht="13.8">
      <c r="A118" s="47">
        <v>43952</v>
      </c>
      <c r="B118" s="48">
        <v>6.58</v>
      </c>
      <c r="C118" s="48">
        <v>5.82</v>
      </c>
      <c r="D118" s="48">
        <v>15.61</v>
      </c>
      <c r="E118" s="48">
        <v>7.56</v>
      </c>
      <c r="F118" s="48">
        <v>3.79</v>
      </c>
    </row>
    <row r="119" spans="1:6" ht="13.8">
      <c r="A119" s="47">
        <v>43983</v>
      </c>
      <c r="B119" s="48">
        <v>5.18</v>
      </c>
      <c r="C119" s="48">
        <v>5.35</v>
      </c>
      <c r="D119" s="48">
        <v>13.25</v>
      </c>
      <c r="E119" s="48">
        <v>5.84</v>
      </c>
      <c r="F119" s="48">
        <v>2.99</v>
      </c>
    </row>
    <row r="120" spans="1:6" ht="13.8">
      <c r="A120" s="47">
        <v>44013</v>
      </c>
      <c r="B120" s="48">
        <v>4.83</v>
      </c>
      <c r="C120" s="48">
        <v>4.8099999999999996</v>
      </c>
      <c r="D120" s="48">
        <v>10.79</v>
      </c>
      <c r="E120" s="48">
        <v>5.48</v>
      </c>
      <c r="F120" s="48">
        <v>2.37</v>
      </c>
    </row>
    <row r="121" spans="1:6" ht="13.8">
      <c r="A121" s="47">
        <v>44044</v>
      </c>
      <c r="B121" s="48">
        <v>4.8</v>
      </c>
      <c r="C121" s="48">
        <v>4.03</v>
      </c>
      <c r="D121" s="48">
        <v>10.76</v>
      </c>
      <c r="E121" s="48">
        <v>5.47</v>
      </c>
      <c r="F121" s="48">
        <v>2.21</v>
      </c>
    </row>
    <row r="122" spans="1:6" ht="13.8">
      <c r="A122" s="47">
        <v>44075</v>
      </c>
      <c r="B122" s="48">
        <v>4.6900000000000004</v>
      </c>
      <c r="C122" s="48">
        <v>3.61</v>
      </c>
      <c r="D122" s="48">
        <v>10.37</v>
      </c>
      <c r="E122" s="48">
        <v>5.39</v>
      </c>
      <c r="F122" s="48">
        <v>2.0299999999999998</v>
      </c>
    </row>
    <row r="123" spans="1:6" ht="13.8">
      <c r="A123" s="47">
        <v>44105</v>
      </c>
      <c r="B123" s="48">
        <v>4.92</v>
      </c>
      <c r="C123" s="48">
        <v>3.44</v>
      </c>
      <c r="D123" s="48">
        <v>10.97</v>
      </c>
      <c r="E123" s="48">
        <v>5.5</v>
      </c>
      <c r="F123" s="48">
        <v>2.0299999999999998</v>
      </c>
    </row>
    <row r="124" spans="1:6" ht="13.8">
      <c r="A124" s="47">
        <v>44136</v>
      </c>
      <c r="B124" s="48">
        <v>5.0199999999999996</v>
      </c>
      <c r="C124" s="48">
        <v>3.47</v>
      </c>
      <c r="D124" s="48">
        <v>9.68</v>
      </c>
      <c r="E124" s="48">
        <v>5.31</v>
      </c>
      <c r="F124" s="48">
        <v>1.72</v>
      </c>
    </row>
    <row r="125" spans="1:6" ht="13.8">
      <c r="A125" s="47">
        <v>44166</v>
      </c>
      <c r="B125" s="48">
        <v>4.78</v>
      </c>
      <c r="C125" s="48">
        <v>3.33</v>
      </c>
      <c r="D125" s="48">
        <v>9.5399999999999991</v>
      </c>
      <c r="E125" s="48">
        <v>5.14</v>
      </c>
      <c r="F125" s="48">
        <v>1.58</v>
      </c>
    </row>
    <row r="126" spans="1:6" ht="13.8">
      <c r="A126" s="47">
        <v>44197</v>
      </c>
      <c r="B126" s="48">
        <v>5.13</v>
      </c>
      <c r="C126" s="48">
        <v>3.78</v>
      </c>
      <c r="D126" s="48">
        <v>10.95</v>
      </c>
      <c r="E126" s="48">
        <v>5.78</v>
      </c>
      <c r="F126" s="48">
        <v>1.89</v>
      </c>
    </row>
    <row r="127" spans="1:6" ht="13.8">
      <c r="A127" s="47">
        <v>44228</v>
      </c>
      <c r="B127" s="48">
        <v>5.31</v>
      </c>
      <c r="C127" s="48">
        <v>3.89</v>
      </c>
      <c r="D127" s="48">
        <v>11.22</v>
      </c>
      <c r="E127" s="48">
        <v>5.88</v>
      </c>
      <c r="F127" s="48">
        <v>2.04</v>
      </c>
    </row>
    <row r="128" spans="1:6" ht="13.8">
      <c r="A128" s="47">
        <v>44256</v>
      </c>
      <c r="B128" s="48">
        <v>6.06</v>
      </c>
      <c r="C128" s="48">
        <v>4.43</v>
      </c>
      <c r="D128" s="48">
        <v>16.32</v>
      </c>
      <c r="E128" s="48">
        <v>6.65</v>
      </c>
      <c r="F128" s="48">
        <v>2.74</v>
      </c>
    </row>
    <row r="129" spans="1:7" ht="13.8">
      <c r="A129" s="47">
        <v>44287</v>
      </c>
      <c r="B129" s="48">
        <v>6.05</v>
      </c>
      <c r="C129" s="48">
        <v>4.46</v>
      </c>
      <c r="D129" s="48">
        <v>17.079999999999998</v>
      </c>
      <c r="E129" s="48">
        <v>6.55</v>
      </c>
      <c r="F129" s="48">
        <v>2.86</v>
      </c>
    </row>
    <row r="131" spans="1:7" ht="14.4">
      <c r="B131" s="422"/>
      <c r="C131"/>
      <c r="D131"/>
      <c r="E131"/>
      <c r="F131"/>
      <c r="G131"/>
    </row>
    <row r="132" spans="1:7" ht="14.4">
      <c r="B132" s="422"/>
      <c r="C132"/>
      <c r="D132"/>
      <c r="E132"/>
      <c r="F132"/>
      <c r="G132"/>
    </row>
    <row r="133" spans="1:7" ht="14.4">
      <c r="B133" s="422"/>
      <c r="C133"/>
      <c r="D133"/>
      <c r="E133"/>
      <c r="F133"/>
      <c r="G133"/>
    </row>
    <row r="134" spans="1:7" ht="14.4">
      <c r="B134" s="422"/>
      <c r="C134"/>
      <c r="D134"/>
      <c r="E134"/>
      <c r="F134"/>
      <c r="G134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24-A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Plan45">
    <tabColor theme="0"/>
  </sheetPr>
  <dimension ref="A1:AJ135"/>
  <sheetViews>
    <sheetView showGridLines="0" zoomScaleNormal="100" workbookViewId="0">
      <pane xSplit="1" ySplit="7" topLeftCell="B118" activePane="bottomRight" state="frozen"/>
      <selection activeCell="G72" sqref="G72:G73"/>
      <selection pane="topRight" activeCell="G72" sqref="G72:G73"/>
      <selection pane="bottomLeft" activeCell="G72" sqref="G72:G73"/>
      <selection pane="bottomRight" activeCell="H141" sqref="H141"/>
    </sheetView>
  </sheetViews>
  <sheetFormatPr defaultColWidth="9.109375" defaultRowHeight="13.2"/>
  <cols>
    <col min="1" max="1" width="12" style="1" customWidth="1"/>
    <col min="2" max="4" width="13.88671875" style="1" customWidth="1"/>
    <col min="5" max="5" width="17.109375" style="1" customWidth="1"/>
    <col min="6" max="7" width="13.88671875" style="1" customWidth="1"/>
    <col min="8" max="16384" width="9.109375" style="1"/>
  </cols>
  <sheetData>
    <row r="1" spans="1:19" ht="13.8">
      <c r="A1" s="16" t="s">
        <v>342</v>
      </c>
      <c r="B1" s="16"/>
      <c r="C1" s="16"/>
      <c r="D1" s="16"/>
      <c r="E1" s="16"/>
      <c r="F1" s="16"/>
      <c r="G1" s="16"/>
    </row>
    <row r="2" spans="1:19" ht="13.8">
      <c r="A2" s="16" t="s">
        <v>189</v>
      </c>
      <c r="B2" s="16"/>
      <c r="C2" s="16"/>
      <c r="D2" s="16"/>
      <c r="E2" s="16"/>
      <c r="F2" s="16"/>
      <c r="G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</row>
    <row r="4" spans="1:19" s="2" customFormat="1" ht="12.75" customHeight="1">
      <c r="A4" s="27" t="s">
        <v>0</v>
      </c>
      <c r="B4" s="26" t="s">
        <v>40</v>
      </c>
      <c r="C4" s="29"/>
      <c r="D4" s="41" t="s">
        <v>29</v>
      </c>
      <c r="E4" s="41" t="s">
        <v>39</v>
      </c>
      <c r="F4" s="41" t="s">
        <v>160</v>
      </c>
      <c r="G4" s="21" t="s">
        <v>4</v>
      </c>
    </row>
    <row r="5" spans="1:19" s="10" customFormat="1" ht="15.75" customHeight="1">
      <c r="A5" s="28"/>
      <c r="B5" s="81"/>
      <c r="C5" s="35"/>
      <c r="D5" s="80" t="s">
        <v>74</v>
      </c>
      <c r="E5" s="80" t="s">
        <v>515</v>
      </c>
      <c r="F5" s="80"/>
      <c r="G5" s="3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3" customFormat="1" ht="12.75" customHeight="1">
      <c r="A6" s="55"/>
      <c r="B6" s="27" t="s">
        <v>30</v>
      </c>
      <c r="C6" s="25" t="s">
        <v>61</v>
      </c>
      <c r="D6" s="28"/>
      <c r="E6" s="28" t="s">
        <v>516</v>
      </c>
      <c r="F6" s="28"/>
      <c r="G6" s="25"/>
    </row>
    <row r="7" spans="1:19" s="3" customFormat="1" ht="13.5" customHeight="1">
      <c r="A7" s="43"/>
      <c r="B7" s="44"/>
      <c r="C7" s="37"/>
      <c r="D7" s="46"/>
      <c r="E7" s="44" t="s">
        <v>517</v>
      </c>
      <c r="F7" s="46"/>
      <c r="G7" s="45"/>
      <c r="H7" s="261" t="s">
        <v>276</v>
      </c>
    </row>
    <row r="8" spans="1:19" s="3" customFormat="1" ht="13.5" customHeight="1">
      <c r="A8" s="47">
        <v>40603</v>
      </c>
      <c r="B8" s="48">
        <v>12.04</v>
      </c>
      <c r="C8" s="124">
        <v>4.37</v>
      </c>
      <c r="D8" s="48">
        <v>1.51</v>
      </c>
      <c r="E8" s="48">
        <v>16.350000000000001</v>
      </c>
      <c r="F8" s="48">
        <v>5.54</v>
      </c>
      <c r="G8" s="48">
        <v>6.83</v>
      </c>
    </row>
    <row r="9" spans="1:19" s="3" customFormat="1" ht="13.5" customHeight="1">
      <c r="A9" s="47">
        <v>40634</v>
      </c>
      <c r="B9" s="48">
        <v>11.98</v>
      </c>
      <c r="C9" s="48">
        <v>4.82</v>
      </c>
      <c r="D9" s="48">
        <v>1.42</v>
      </c>
      <c r="E9" s="48">
        <v>15.09</v>
      </c>
      <c r="F9" s="48">
        <v>5.66</v>
      </c>
      <c r="G9" s="48">
        <v>6.78</v>
      </c>
    </row>
    <row r="10" spans="1:19" s="3" customFormat="1" ht="12.75" customHeight="1">
      <c r="A10" s="47">
        <v>40664</v>
      </c>
      <c r="B10" s="48">
        <v>12</v>
      </c>
      <c r="C10" s="48">
        <v>4.96</v>
      </c>
      <c r="D10" s="48">
        <v>1.34</v>
      </c>
      <c r="E10" s="48">
        <v>14.49</v>
      </c>
      <c r="F10" s="48">
        <v>6.05</v>
      </c>
      <c r="G10" s="48">
        <v>6.62</v>
      </c>
    </row>
    <row r="11" spans="1:19" s="3" customFormat="1" ht="12.75" customHeight="1">
      <c r="A11" s="47">
        <v>40695</v>
      </c>
      <c r="B11" s="48">
        <v>11.85</v>
      </c>
      <c r="C11" s="48">
        <v>4.8899999999999997</v>
      </c>
      <c r="D11" s="48">
        <v>1.19</v>
      </c>
      <c r="E11" s="48">
        <v>14.38</v>
      </c>
      <c r="F11" s="48">
        <v>7.2</v>
      </c>
      <c r="G11" s="48">
        <v>6.61</v>
      </c>
    </row>
    <row r="12" spans="1:19" s="3" customFormat="1" ht="12.75" customHeight="1">
      <c r="A12" s="47">
        <v>40725</v>
      </c>
      <c r="B12" s="48">
        <v>11.82</v>
      </c>
      <c r="C12" s="48">
        <v>5.84</v>
      </c>
      <c r="D12" s="48">
        <v>1.1599999999999999</v>
      </c>
      <c r="E12" s="48">
        <v>13.61</v>
      </c>
      <c r="F12" s="48">
        <v>7.74</v>
      </c>
      <c r="G12" s="48">
        <v>6.53</v>
      </c>
    </row>
    <row r="13" spans="1:19" s="3" customFormat="1" ht="12.75" customHeight="1">
      <c r="A13" s="47">
        <v>40756</v>
      </c>
      <c r="B13" s="48">
        <v>12.38</v>
      </c>
      <c r="C13" s="48">
        <v>5.59</v>
      </c>
      <c r="D13" s="48">
        <v>1.17</v>
      </c>
      <c r="E13" s="48">
        <v>14.22</v>
      </c>
      <c r="F13" s="48">
        <v>7.13</v>
      </c>
      <c r="G13" s="48">
        <v>6.57</v>
      </c>
    </row>
    <row r="14" spans="1:19" s="3" customFormat="1" ht="12.75" customHeight="1">
      <c r="A14" s="47">
        <v>40787</v>
      </c>
      <c r="B14" s="48">
        <v>12.53</v>
      </c>
      <c r="C14" s="48">
        <v>4.78</v>
      </c>
      <c r="D14" s="48">
        <v>1.1399999999999999</v>
      </c>
      <c r="E14" s="48">
        <v>14.28</v>
      </c>
      <c r="F14" s="48">
        <v>6.35</v>
      </c>
      <c r="G14" s="48">
        <v>6.64</v>
      </c>
    </row>
    <row r="15" spans="1:19" s="3" customFormat="1" ht="12.75" customHeight="1">
      <c r="A15" s="47">
        <v>40817</v>
      </c>
      <c r="B15" s="48">
        <v>13.45</v>
      </c>
      <c r="C15" s="48">
        <v>5.1100000000000003</v>
      </c>
      <c r="D15" s="48">
        <v>1.2</v>
      </c>
      <c r="E15" s="48">
        <v>15.32</v>
      </c>
      <c r="F15" s="48">
        <v>7.35</v>
      </c>
      <c r="G15" s="48">
        <v>7.11</v>
      </c>
    </row>
    <row r="16" spans="1:19" s="3" customFormat="1" ht="12.75" customHeight="1">
      <c r="A16" s="47">
        <v>40848</v>
      </c>
      <c r="B16" s="48">
        <v>13.63</v>
      </c>
      <c r="C16" s="48">
        <v>5.65</v>
      </c>
      <c r="D16" s="48">
        <v>1.24</v>
      </c>
      <c r="E16" s="48">
        <v>14.47</v>
      </c>
      <c r="F16" s="48">
        <v>6.42</v>
      </c>
      <c r="G16" s="48">
        <v>6.79</v>
      </c>
    </row>
    <row r="17" spans="1:7" s="3" customFormat="1" ht="12.75" customHeight="1">
      <c r="A17" s="47">
        <v>40878</v>
      </c>
      <c r="B17" s="48">
        <v>12.27</v>
      </c>
      <c r="C17" s="48">
        <v>5.66</v>
      </c>
      <c r="D17" s="48">
        <v>1.1599999999999999</v>
      </c>
      <c r="E17" s="48">
        <v>13.15</v>
      </c>
      <c r="F17" s="48">
        <v>6.61</v>
      </c>
      <c r="G17" s="48">
        <v>6.17</v>
      </c>
    </row>
    <row r="18" spans="1:7" s="3" customFormat="1" ht="12.75" customHeight="1">
      <c r="A18" s="47">
        <v>40909</v>
      </c>
      <c r="B18" s="48">
        <v>13.08</v>
      </c>
      <c r="C18" s="48">
        <v>5.83</v>
      </c>
      <c r="D18" s="48">
        <v>1.26</v>
      </c>
      <c r="E18" s="48">
        <v>14.52</v>
      </c>
      <c r="F18" s="48">
        <v>6.49</v>
      </c>
      <c r="G18" s="48">
        <v>6.65</v>
      </c>
    </row>
    <row r="19" spans="1:7" s="3" customFormat="1" ht="12.75" customHeight="1">
      <c r="A19" s="47">
        <v>40940</v>
      </c>
      <c r="B19" s="48">
        <v>13.4</v>
      </c>
      <c r="C19" s="48">
        <v>7.34</v>
      </c>
      <c r="D19" s="48">
        <v>1.32</v>
      </c>
      <c r="E19" s="48">
        <v>14.61</v>
      </c>
      <c r="F19" s="48">
        <v>6</v>
      </c>
      <c r="G19" s="48">
        <v>6.83</v>
      </c>
    </row>
    <row r="20" spans="1:7" s="3" customFormat="1" ht="12.75" customHeight="1">
      <c r="A20" s="47">
        <v>40969</v>
      </c>
      <c r="B20" s="48">
        <v>13.83</v>
      </c>
      <c r="C20" s="48">
        <v>7.11</v>
      </c>
      <c r="D20" s="48">
        <v>1.42</v>
      </c>
      <c r="E20" s="48">
        <v>14.87</v>
      </c>
      <c r="F20" s="48">
        <v>5.49</v>
      </c>
      <c r="G20" s="48">
        <v>6.93</v>
      </c>
    </row>
    <row r="21" spans="1:7" s="3" customFormat="1" ht="12.75" customHeight="1">
      <c r="A21" s="47">
        <v>41000</v>
      </c>
      <c r="B21" s="48">
        <v>14.25</v>
      </c>
      <c r="C21" s="48">
        <v>6.98</v>
      </c>
      <c r="D21" s="48">
        <v>1.43</v>
      </c>
      <c r="E21" s="48">
        <v>14.95</v>
      </c>
      <c r="F21" s="48">
        <v>5.31</v>
      </c>
      <c r="G21" s="48">
        <v>7.03</v>
      </c>
    </row>
    <row r="22" spans="1:7" s="3" customFormat="1" ht="12.75" customHeight="1">
      <c r="A22" s="47">
        <v>41030</v>
      </c>
      <c r="B22" s="48">
        <v>13.79</v>
      </c>
      <c r="C22" s="48">
        <v>6.08</v>
      </c>
      <c r="D22" s="48">
        <v>1.52</v>
      </c>
      <c r="E22" s="48">
        <v>14.87</v>
      </c>
      <c r="F22" s="48">
        <v>4.95</v>
      </c>
      <c r="G22" s="48">
        <v>6.68</v>
      </c>
    </row>
    <row r="23" spans="1:7" s="3" customFormat="1" ht="12.75" customHeight="1">
      <c r="A23" s="47">
        <v>41061</v>
      </c>
      <c r="B23" s="48">
        <v>13.19</v>
      </c>
      <c r="C23" s="48">
        <v>5.79</v>
      </c>
      <c r="D23" s="48">
        <v>1.25</v>
      </c>
      <c r="E23" s="48">
        <v>14.3</v>
      </c>
      <c r="F23" s="48">
        <v>5.08</v>
      </c>
      <c r="G23" s="48">
        <v>6.47</v>
      </c>
    </row>
    <row r="24" spans="1:7" s="3" customFormat="1" ht="12.75" customHeight="1">
      <c r="A24" s="47">
        <v>41091</v>
      </c>
      <c r="B24" s="48">
        <v>13.8</v>
      </c>
      <c r="C24" s="48">
        <v>5.56</v>
      </c>
      <c r="D24" s="48">
        <v>1.32</v>
      </c>
      <c r="E24" s="48">
        <v>14.81</v>
      </c>
      <c r="F24" s="48">
        <v>5.23</v>
      </c>
      <c r="G24" s="48">
        <v>6.5</v>
      </c>
    </row>
    <row r="25" spans="1:7" s="3" customFormat="1" ht="12.75" customHeight="1">
      <c r="A25" s="47">
        <v>41122</v>
      </c>
      <c r="B25" s="48">
        <v>13.42</v>
      </c>
      <c r="C25" s="48">
        <v>5.22</v>
      </c>
      <c r="D25" s="48">
        <v>1.1299999999999999</v>
      </c>
      <c r="E25" s="48">
        <v>14.51</v>
      </c>
      <c r="F25" s="48">
        <v>4.83</v>
      </c>
      <c r="G25" s="48">
        <v>6.18</v>
      </c>
    </row>
    <row r="26" spans="1:7" s="3" customFormat="1" ht="12.75" customHeight="1">
      <c r="A26" s="47">
        <v>41153</v>
      </c>
      <c r="B26" s="48">
        <v>13.49</v>
      </c>
      <c r="C26" s="48">
        <v>4.68</v>
      </c>
      <c r="D26" s="48">
        <v>1.1100000000000001</v>
      </c>
      <c r="E26" s="48">
        <v>14.45</v>
      </c>
      <c r="F26" s="48">
        <v>5.71</v>
      </c>
      <c r="G26" s="48">
        <v>6.3</v>
      </c>
    </row>
    <row r="27" spans="1:7" s="3" customFormat="1" ht="12.75" customHeight="1">
      <c r="A27" s="47">
        <v>41183</v>
      </c>
      <c r="B27" s="48">
        <v>13.91</v>
      </c>
      <c r="C27" s="48">
        <v>5.35</v>
      </c>
      <c r="D27" s="48">
        <v>1.29</v>
      </c>
      <c r="E27" s="48">
        <v>15.26</v>
      </c>
      <c r="F27" s="48">
        <v>5.2</v>
      </c>
      <c r="G27" s="48">
        <v>6.32</v>
      </c>
    </row>
    <row r="28" spans="1:7" s="3" customFormat="1" ht="12.75" customHeight="1">
      <c r="A28" s="47">
        <v>41214</v>
      </c>
      <c r="B28" s="48">
        <v>13.79</v>
      </c>
      <c r="C28" s="48">
        <v>4.4400000000000004</v>
      </c>
      <c r="D28" s="48">
        <v>1.29</v>
      </c>
      <c r="E28" s="48">
        <v>14.62</v>
      </c>
      <c r="F28" s="48">
        <v>5.58</v>
      </c>
      <c r="G28" s="48">
        <v>6.13</v>
      </c>
    </row>
    <row r="29" spans="1:7" s="3" customFormat="1" ht="12.75" customHeight="1">
      <c r="A29" s="47">
        <v>41244</v>
      </c>
      <c r="B29" s="48">
        <v>13.69</v>
      </c>
      <c r="C29" s="48">
        <v>3.71</v>
      </c>
      <c r="D29" s="48">
        <v>1.27</v>
      </c>
      <c r="E29" s="48">
        <v>13.61</v>
      </c>
      <c r="F29" s="48">
        <v>5.76</v>
      </c>
      <c r="G29" s="48">
        <v>5.85</v>
      </c>
    </row>
    <row r="30" spans="1:7" s="3" customFormat="1" ht="12.75" customHeight="1">
      <c r="A30" s="47">
        <v>41275</v>
      </c>
      <c r="B30" s="48">
        <v>13.47</v>
      </c>
      <c r="C30" s="48">
        <v>4.09</v>
      </c>
      <c r="D30" s="48">
        <v>1.37</v>
      </c>
      <c r="E30" s="48">
        <v>14.66</v>
      </c>
      <c r="F30" s="48">
        <v>5.62</v>
      </c>
      <c r="G30" s="48">
        <v>6.06</v>
      </c>
    </row>
    <row r="31" spans="1:7" s="3" customFormat="1" ht="12.75" customHeight="1">
      <c r="A31" s="47">
        <v>41306</v>
      </c>
      <c r="B31" s="48">
        <v>13.52</v>
      </c>
      <c r="C31" s="48">
        <v>4.46</v>
      </c>
      <c r="D31" s="48">
        <v>1.25</v>
      </c>
      <c r="E31" s="48">
        <v>14.78</v>
      </c>
      <c r="F31" s="48">
        <v>5.93</v>
      </c>
      <c r="G31" s="48">
        <v>6.11</v>
      </c>
    </row>
    <row r="32" spans="1:7" s="3" customFormat="1" ht="12.75" customHeight="1">
      <c r="A32" s="47">
        <v>41334</v>
      </c>
      <c r="B32" s="48">
        <v>14.14</v>
      </c>
      <c r="C32" s="48">
        <v>3.59</v>
      </c>
      <c r="D32" s="48">
        <v>1.31</v>
      </c>
      <c r="E32" s="48">
        <v>14.6</v>
      </c>
      <c r="F32" s="48">
        <v>5.0599999999999996</v>
      </c>
      <c r="G32" s="48">
        <v>6.26</v>
      </c>
    </row>
    <row r="33" spans="1:7" s="3" customFormat="1" ht="12.75" customHeight="1">
      <c r="A33" s="47">
        <v>41365</v>
      </c>
      <c r="B33" s="48">
        <v>14.41</v>
      </c>
      <c r="C33" s="48">
        <v>5.53</v>
      </c>
      <c r="D33" s="48">
        <v>1.31</v>
      </c>
      <c r="E33" s="48">
        <v>14.69</v>
      </c>
      <c r="F33" s="48">
        <v>5.55</v>
      </c>
      <c r="G33" s="48">
        <v>6.24</v>
      </c>
    </row>
    <row r="34" spans="1:7" s="3" customFormat="1" ht="12.75" customHeight="1">
      <c r="A34" s="47">
        <v>41395</v>
      </c>
      <c r="B34" s="48">
        <v>14.72</v>
      </c>
      <c r="C34" s="48">
        <v>5.98</v>
      </c>
      <c r="D34" s="48">
        <v>1.28</v>
      </c>
      <c r="E34" s="48">
        <v>13.75</v>
      </c>
      <c r="F34" s="48">
        <v>5.03</v>
      </c>
      <c r="G34" s="48">
        <v>5.89</v>
      </c>
    </row>
    <row r="35" spans="1:7" s="3" customFormat="1" ht="12.75" customHeight="1">
      <c r="A35" s="47">
        <v>41426</v>
      </c>
      <c r="B35" s="48">
        <v>14.14</v>
      </c>
      <c r="C35" s="48">
        <v>4.3600000000000003</v>
      </c>
      <c r="D35" s="48">
        <v>1.1599999999999999</v>
      </c>
      <c r="E35" s="48">
        <v>13.26</v>
      </c>
      <c r="F35" s="48">
        <v>5.08</v>
      </c>
      <c r="G35" s="48">
        <v>5.66</v>
      </c>
    </row>
    <row r="36" spans="1:7" s="3" customFormat="1" ht="12.75" customHeight="1">
      <c r="A36" s="47">
        <v>41456</v>
      </c>
      <c r="B36" s="48">
        <v>15.27</v>
      </c>
      <c r="C36" s="48">
        <v>4.24</v>
      </c>
      <c r="D36" s="48">
        <v>1.04</v>
      </c>
      <c r="E36" s="48">
        <v>13.85</v>
      </c>
      <c r="F36" s="48">
        <v>4.8499999999999996</v>
      </c>
      <c r="G36" s="48">
        <v>5.7</v>
      </c>
    </row>
    <row r="37" spans="1:7" s="3" customFormat="1" ht="12.75" customHeight="1">
      <c r="A37" s="47">
        <v>41487</v>
      </c>
      <c r="B37" s="48">
        <v>14.49</v>
      </c>
      <c r="C37" s="48">
        <v>3.29</v>
      </c>
      <c r="D37" s="48">
        <v>1.01</v>
      </c>
      <c r="E37" s="48">
        <v>13.3</v>
      </c>
      <c r="F37" s="48">
        <v>5.0599999999999996</v>
      </c>
      <c r="G37" s="48">
        <v>5.53</v>
      </c>
    </row>
    <row r="38" spans="1:7" s="3" customFormat="1" ht="12.75" customHeight="1">
      <c r="A38" s="47">
        <v>41518</v>
      </c>
      <c r="B38" s="48">
        <v>15.16</v>
      </c>
      <c r="C38" s="48">
        <v>4.12</v>
      </c>
      <c r="D38" s="48">
        <v>0.98</v>
      </c>
      <c r="E38" s="48">
        <v>13.07</v>
      </c>
      <c r="F38" s="48">
        <v>5.63</v>
      </c>
      <c r="G38" s="48">
        <v>5.62</v>
      </c>
    </row>
    <row r="39" spans="1:7" s="3" customFormat="1" ht="12.75" customHeight="1">
      <c r="A39" s="47">
        <v>41548</v>
      </c>
      <c r="B39" s="48">
        <v>15.02</v>
      </c>
      <c r="C39" s="48">
        <v>3.21</v>
      </c>
      <c r="D39" s="48">
        <v>0.98</v>
      </c>
      <c r="E39" s="48">
        <v>13.55</v>
      </c>
      <c r="F39" s="48">
        <v>6.25</v>
      </c>
      <c r="G39" s="48">
        <v>5.61</v>
      </c>
    </row>
    <row r="40" spans="1:7" s="3" customFormat="1" ht="12.75" customHeight="1">
      <c r="A40" s="47">
        <v>41579</v>
      </c>
      <c r="B40" s="48">
        <v>14.56</v>
      </c>
      <c r="C40" s="48">
        <v>3.17</v>
      </c>
      <c r="D40" s="48">
        <v>0.96</v>
      </c>
      <c r="E40" s="48">
        <v>12.38</v>
      </c>
      <c r="F40" s="48">
        <v>5.21</v>
      </c>
      <c r="G40" s="48">
        <v>5.36</v>
      </c>
    </row>
    <row r="41" spans="1:7" s="3" customFormat="1" ht="12.75" customHeight="1">
      <c r="A41" s="47">
        <v>41609</v>
      </c>
      <c r="B41" s="48">
        <v>14.53</v>
      </c>
      <c r="C41" s="48">
        <v>3.54</v>
      </c>
      <c r="D41" s="48">
        <v>1.01</v>
      </c>
      <c r="E41" s="48">
        <v>12.16</v>
      </c>
      <c r="F41" s="48">
        <v>5.37</v>
      </c>
      <c r="G41" s="48">
        <v>5.28</v>
      </c>
    </row>
    <row r="42" spans="1:7" s="3" customFormat="1" ht="12.75" customHeight="1">
      <c r="A42" s="47">
        <v>41640</v>
      </c>
      <c r="B42" s="48">
        <v>14.61</v>
      </c>
      <c r="C42" s="48">
        <v>3.4</v>
      </c>
      <c r="D42" s="48">
        <v>1.1100000000000001</v>
      </c>
      <c r="E42" s="48">
        <v>12.76</v>
      </c>
      <c r="F42" s="48">
        <v>5.31</v>
      </c>
      <c r="G42" s="48">
        <v>5.51</v>
      </c>
    </row>
    <row r="43" spans="1:7" s="3" customFormat="1" ht="12.75" customHeight="1">
      <c r="A43" s="47">
        <v>41671</v>
      </c>
      <c r="B43" s="48">
        <v>13.94</v>
      </c>
      <c r="C43" s="48">
        <v>3.15</v>
      </c>
      <c r="D43" s="48">
        <v>1.03</v>
      </c>
      <c r="E43" s="48">
        <v>12.55</v>
      </c>
      <c r="F43" s="48">
        <v>5.34</v>
      </c>
      <c r="G43" s="48">
        <v>5.4</v>
      </c>
    </row>
    <row r="44" spans="1:7" s="3" customFormat="1" ht="12.75" customHeight="1">
      <c r="A44" s="47">
        <v>41699</v>
      </c>
      <c r="B44" s="48">
        <v>15.59</v>
      </c>
      <c r="C44" s="48">
        <v>4.62</v>
      </c>
      <c r="D44" s="48">
        <v>1.2</v>
      </c>
      <c r="E44" s="48">
        <v>13.17</v>
      </c>
      <c r="F44" s="48">
        <v>5.97</v>
      </c>
      <c r="G44" s="48">
        <v>5.89</v>
      </c>
    </row>
    <row r="45" spans="1:7" s="3" customFormat="1" ht="12.75" customHeight="1">
      <c r="A45" s="47">
        <v>41730</v>
      </c>
      <c r="B45" s="48">
        <v>15.55</v>
      </c>
      <c r="C45" s="48">
        <v>2.96</v>
      </c>
      <c r="D45" s="48">
        <v>1.3</v>
      </c>
      <c r="E45" s="48">
        <v>13.54</v>
      </c>
      <c r="F45" s="48">
        <v>6.07</v>
      </c>
      <c r="G45" s="48">
        <v>5.97</v>
      </c>
    </row>
    <row r="46" spans="1:7" s="3" customFormat="1" ht="12.75" customHeight="1">
      <c r="A46" s="47">
        <v>41760</v>
      </c>
      <c r="B46" s="48">
        <v>15.23</v>
      </c>
      <c r="C46" s="48">
        <v>2</v>
      </c>
      <c r="D46" s="48">
        <v>1.1399999999999999</v>
      </c>
      <c r="E46" s="48">
        <v>13</v>
      </c>
      <c r="F46" s="48">
        <v>6.14</v>
      </c>
      <c r="G46" s="48">
        <v>5.66</v>
      </c>
    </row>
    <row r="47" spans="1:7" s="3" customFormat="1" ht="12.75" customHeight="1">
      <c r="A47" s="47">
        <v>41791</v>
      </c>
      <c r="B47" s="48">
        <v>15.37</v>
      </c>
      <c r="C47" s="48">
        <v>2.54</v>
      </c>
      <c r="D47" s="48">
        <v>1</v>
      </c>
      <c r="E47" s="48">
        <v>13.25</v>
      </c>
      <c r="F47" s="48">
        <v>7.01</v>
      </c>
      <c r="G47" s="48">
        <v>5.72</v>
      </c>
    </row>
    <row r="48" spans="1:7" s="3" customFormat="1" ht="12.75" customHeight="1">
      <c r="A48" s="47">
        <v>41821</v>
      </c>
      <c r="B48" s="48">
        <v>14.77</v>
      </c>
      <c r="C48" s="48">
        <v>2.83</v>
      </c>
      <c r="D48" s="48">
        <v>1.1499999999999999</v>
      </c>
      <c r="E48" s="48">
        <v>13.12</v>
      </c>
      <c r="F48" s="48">
        <v>6.85</v>
      </c>
      <c r="G48" s="48">
        <v>5.35</v>
      </c>
    </row>
    <row r="49" spans="1:36" s="3" customFormat="1" ht="12.75" customHeight="1">
      <c r="A49" s="47">
        <v>41852</v>
      </c>
      <c r="B49" s="48">
        <v>14.07</v>
      </c>
      <c r="C49" s="48">
        <v>1.67</v>
      </c>
      <c r="D49" s="48">
        <v>1.1000000000000001</v>
      </c>
      <c r="E49" s="48">
        <v>12.42</v>
      </c>
      <c r="F49" s="48">
        <v>6.44</v>
      </c>
      <c r="G49" s="48">
        <v>5.1100000000000003</v>
      </c>
    </row>
    <row r="50" spans="1:36" s="3" customFormat="1" ht="12.75" customHeight="1">
      <c r="A50" s="47">
        <v>41883</v>
      </c>
      <c r="B50" s="48">
        <v>14.1</v>
      </c>
      <c r="C50" s="48">
        <v>1.86</v>
      </c>
      <c r="D50" s="48">
        <v>1.1000000000000001</v>
      </c>
      <c r="E50" s="48">
        <v>13.02</v>
      </c>
      <c r="F50" s="48">
        <v>6.66</v>
      </c>
      <c r="G50" s="48">
        <v>5.08</v>
      </c>
    </row>
    <row r="51" spans="1:36" s="3" customFormat="1" ht="12.75" customHeight="1">
      <c r="A51" s="47">
        <v>41913</v>
      </c>
      <c r="B51" s="48">
        <v>13.84</v>
      </c>
      <c r="C51" s="48">
        <v>1.58</v>
      </c>
      <c r="D51" s="48">
        <v>1.24</v>
      </c>
      <c r="E51" s="48">
        <v>13.03</v>
      </c>
      <c r="F51" s="48">
        <v>6.56</v>
      </c>
      <c r="G51" s="48">
        <v>5.0199999999999996</v>
      </c>
    </row>
    <row r="52" spans="1:36" s="3" customFormat="1" ht="12.75" customHeight="1">
      <c r="A52" s="47">
        <v>41944</v>
      </c>
      <c r="B52" s="48">
        <v>13.08</v>
      </c>
      <c r="C52" s="48">
        <v>1.37</v>
      </c>
      <c r="D52" s="48">
        <v>1.19</v>
      </c>
      <c r="E52" s="48">
        <v>12.72</v>
      </c>
      <c r="F52" s="48">
        <v>6.67</v>
      </c>
      <c r="G52" s="48">
        <v>5.07</v>
      </c>
    </row>
    <row r="53" spans="1:36" s="3" customFormat="1" ht="12.75" customHeight="1">
      <c r="A53" s="47">
        <v>41974</v>
      </c>
      <c r="B53" s="48">
        <v>12.89</v>
      </c>
      <c r="C53" s="48">
        <v>1.51</v>
      </c>
      <c r="D53" s="48">
        <v>1.1299999999999999</v>
      </c>
      <c r="E53" s="48">
        <v>12.47</v>
      </c>
      <c r="F53" s="48">
        <v>6.48</v>
      </c>
      <c r="G53" s="48">
        <v>4.8600000000000003</v>
      </c>
    </row>
    <row r="54" spans="1:36" s="3" customFormat="1" ht="12.75" customHeight="1">
      <c r="A54" s="47">
        <v>42005</v>
      </c>
      <c r="B54" s="48">
        <v>12.67</v>
      </c>
      <c r="C54" s="48">
        <v>2.8</v>
      </c>
      <c r="D54" s="48">
        <v>1.4</v>
      </c>
      <c r="E54" s="48">
        <v>14.03</v>
      </c>
      <c r="F54" s="48">
        <v>6.39</v>
      </c>
      <c r="G54" s="48">
        <v>5.22</v>
      </c>
    </row>
    <row r="55" spans="1:36" s="3" customFormat="1" ht="12.75" customHeight="1">
      <c r="A55" s="47">
        <v>42036</v>
      </c>
      <c r="B55" s="48">
        <v>12.43</v>
      </c>
      <c r="C55" s="48">
        <v>2.34</v>
      </c>
      <c r="D55" s="48">
        <v>1.57</v>
      </c>
      <c r="E55" s="48">
        <v>15.64</v>
      </c>
      <c r="F55" s="48">
        <v>5.95</v>
      </c>
      <c r="G55" s="48">
        <v>5.45</v>
      </c>
    </row>
    <row r="56" spans="1:36" s="3" customFormat="1" ht="12.75" customHeight="1">
      <c r="A56" s="47">
        <v>42064</v>
      </c>
      <c r="B56" s="48">
        <v>12.73</v>
      </c>
      <c r="C56" s="48">
        <v>2.06</v>
      </c>
      <c r="D56" s="48">
        <v>1.61</v>
      </c>
      <c r="E56" s="48">
        <v>16.059999999999999</v>
      </c>
      <c r="F56" s="48">
        <v>5.98</v>
      </c>
      <c r="G56" s="48">
        <v>5.48</v>
      </c>
    </row>
    <row r="57" spans="1:36" ht="13.8">
      <c r="A57" s="47">
        <v>42095</v>
      </c>
      <c r="B57" s="48">
        <v>12.09</v>
      </c>
      <c r="C57" s="48">
        <v>2.62</v>
      </c>
      <c r="D57" s="48">
        <v>1.72</v>
      </c>
      <c r="E57" s="48">
        <v>15.91</v>
      </c>
      <c r="F57" s="48">
        <v>6.48</v>
      </c>
      <c r="G57" s="48">
        <v>5.58</v>
      </c>
      <c r="H57" s="3"/>
      <c r="I57" s="3"/>
      <c r="J57" s="3"/>
      <c r="K57" s="3"/>
      <c r="L57" s="3"/>
    </row>
    <row r="58" spans="1:36" ht="13.8">
      <c r="A58" s="47">
        <v>42125</v>
      </c>
      <c r="B58" s="48">
        <v>11.82</v>
      </c>
      <c r="C58" s="48">
        <v>1.86</v>
      </c>
      <c r="D58" s="48">
        <v>1.65</v>
      </c>
      <c r="E58" s="48">
        <v>15.58</v>
      </c>
      <c r="F58" s="48">
        <v>7.39</v>
      </c>
      <c r="G58" s="48">
        <v>5.44</v>
      </c>
      <c r="H58" s="3"/>
      <c r="I58" s="3"/>
      <c r="J58" s="3"/>
      <c r="K58" s="3"/>
      <c r="L58" s="3"/>
      <c r="M58" s="3"/>
      <c r="N58" s="3"/>
      <c r="O58" s="3"/>
      <c r="P58" s="3"/>
    </row>
    <row r="59" spans="1:36" ht="13.8">
      <c r="A59" s="47">
        <v>42156</v>
      </c>
      <c r="B59" s="48">
        <v>11.53</v>
      </c>
      <c r="C59" s="48">
        <v>1.73</v>
      </c>
      <c r="D59" s="48">
        <v>1.43</v>
      </c>
      <c r="E59" s="48">
        <v>16.649999999999999</v>
      </c>
      <c r="F59" s="48">
        <v>10.050000000000001</v>
      </c>
      <c r="G59" s="48">
        <v>5.51</v>
      </c>
      <c r="H59" s="3"/>
      <c r="I59" s="3"/>
      <c r="J59" s="3"/>
      <c r="K59" s="3"/>
      <c r="L59" s="3"/>
      <c r="M59" s="3"/>
      <c r="N59" s="3"/>
    </row>
    <row r="60" spans="1:36" ht="13.8">
      <c r="A60" s="47">
        <v>42186</v>
      </c>
      <c r="B60" s="48">
        <v>11.04</v>
      </c>
      <c r="C60" s="48">
        <v>1.75</v>
      </c>
      <c r="D60" s="48">
        <v>1.44</v>
      </c>
      <c r="E60" s="48">
        <v>16.21</v>
      </c>
      <c r="F60" s="48">
        <v>6.95</v>
      </c>
      <c r="G60" s="48">
        <v>5.35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3.8">
      <c r="A61" s="47">
        <v>42217</v>
      </c>
      <c r="B61" s="48">
        <v>10.96</v>
      </c>
      <c r="C61" s="48">
        <v>2.0299999999999998</v>
      </c>
      <c r="D61" s="48">
        <v>1.37</v>
      </c>
      <c r="E61" s="48">
        <v>16</v>
      </c>
      <c r="F61" s="48">
        <v>6.41</v>
      </c>
      <c r="G61" s="48">
        <v>5.36</v>
      </c>
      <c r="H61" s="3"/>
      <c r="I61" s="3"/>
      <c r="J61" s="3"/>
      <c r="K61" s="3"/>
      <c r="L61" s="3"/>
      <c r="M61" s="3"/>
      <c r="N61" s="3"/>
      <c r="O61" s="3"/>
      <c r="P61" s="3"/>
    </row>
    <row r="62" spans="1:36" ht="13.8">
      <c r="A62" s="47">
        <v>42248</v>
      </c>
      <c r="B62" s="48">
        <v>10.84</v>
      </c>
      <c r="C62" s="48">
        <v>1.1200000000000001</v>
      </c>
      <c r="D62" s="48">
        <v>1.54</v>
      </c>
      <c r="E62" s="48">
        <v>16.82</v>
      </c>
      <c r="F62" s="48">
        <v>6.52</v>
      </c>
      <c r="G62" s="48">
        <v>5.58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36" ht="13.8">
      <c r="A63" s="47">
        <v>42278</v>
      </c>
      <c r="B63" s="48">
        <v>10.49</v>
      </c>
      <c r="C63" s="48">
        <v>1.33</v>
      </c>
      <c r="D63" s="48">
        <v>1.65</v>
      </c>
      <c r="E63" s="48">
        <v>17.53</v>
      </c>
      <c r="F63" s="48">
        <v>8.0299999999999994</v>
      </c>
      <c r="G63" s="48">
        <v>6.03</v>
      </c>
      <c r="H63" s="3"/>
      <c r="I63" s="3"/>
      <c r="J63" s="3"/>
      <c r="K63" s="3"/>
      <c r="L63" s="3"/>
      <c r="M63" s="3"/>
      <c r="N63" s="3"/>
      <c r="O63" s="3"/>
      <c r="P63" s="3"/>
    </row>
    <row r="64" spans="1:36" ht="13.8">
      <c r="A64" s="47">
        <v>42309</v>
      </c>
      <c r="B64" s="48">
        <v>9.44</v>
      </c>
      <c r="C64" s="48">
        <v>2.2000000000000002</v>
      </c>
      <c r="D64" s="48">
        <v>1.52</v>
      </c>
      <c r="E64" s="48">
        <v>16.07</v>
      </c>
      <c r="F64" s="48">
        <v>6.76</v>
      </c>
      <c r="G64" s="48">
        <v>5.59</v>
      </c>
      <c r="H64" s="3"/>
      <c r="I64" s="3"/>
      <c r="J64" s="3"/>
      <c r="K64" s="3"/>
      <c r="L64" s="3"/>
      <c r="M64" s="3"/>
      <c r="N64" s="3"/>
      <c r="O64" s="3"/>
      <c r="P64" s="3"/>
    </row>
    <row r="65" spans="1:16" ht="13.8">
      <c r="A65" s="47">
        <v>42339</v>
      </c>
      <c r="B65" s="48">
        <v>8.2100000000000009</v>
      </c>
      <c r="C65" s="48">
        <v>2.2799999999999998</v>
      </c>
      <c r="D65" s="48">
        <v>1.48</v>
      </c>
      <c r="E65" s="48">
        <v>14.94</v>
      </c>
      <c r="F65" s="48">
        <v>6.92</v>
      </c>
      <c r="G65" s="48">
        <v>5.37</v>
      </c>
      <c r="H65" s="3"/>
      <c r="I65" s="3"/>
      <c r="J65" s="3"/>
      <c r="K65" s="3"/>
      <c r="L65" s="3"/>
      <c r="M65" s="3"/>
      <c r="N65" s="3"/>
      <c r="O65" s="3"/>
      <c r="P65" s="3"/>
    </row>
    <row r="66" spans="1:16" ht="13.8">
      <c r="A66" s="47">
        <v>42370</v>
      </c>
      <c r="B66" s="48">
        <v>7.78</v>
      </c>
      <c r="C66" s="48">
        <v>1.2</v>
      </c>
      <c r="D66" s="48">
        <v>1.6</v>
      </c>
      <c r="E66" s="48">
        <v>15.47</v>
      </c>
      <c r="F66" s="48">
        <v>5.76</v>
      </c>
      <c r="G66" s="48">
        <v>5.61</v>
      </c>
      <c r="H66" s="3"/>
      <c r="I66" s="3"/>
      <c r="J66" s="3"/>
      <c r="K66" s="3"/>
      <c r="L66" s="3"/>
      <c r="M66" s="3"/>
      <c r="N66" s="3"/>
      <c r="O66" s="3"/>
      <c r="P66" s="3"/>
    </row>
    <row r="67" spans="1:16" ht="13.8">
      <c r="A67" s="47">
        <v>42401</v>
      </c>
      <c r="B67" s="48">
        <v>8</v>
      </c>
      <c r="C67" s="48">
        <v>5.13</v>
      </c>
      <c r="D67" s="48">
        <v>1.63</v>
      </c>
      <c r="E67" s="48">
        <v>16.12</v>
      </c>
      <c r="F67" s="48">
        <v>6.16</v>
      </c>
      <c r="G67" s="48">
        <v>5.39</v>
      </c>
      <c r="H67" s="3"/>
      <c r="I67" s="3"/>
      <c r="J67" s="3"/>
      <c r="K67" s="3"/>
      <c r="L67" s="3"/>
      <c r="M67" s="3"/>
      <c r="N67" s="3"/>
      <c r="O67" s="3"/>
      <c r="P67" s="3"/>
    </row>
    <row r="68" spans="1:16" ht="13.8">
      <c r="A68" s="47">
        <v>42430</v>
      </c>
      <c r="B68" s="48">
        <v>7.84</v>
      </c>
      <c r="C68" s="48">
        <v>1.02</v>
      </c>
      <c r="D68" s="48">
        <v>1.71</v>
      </c>
      <c r="E68" s="48">
        <v>16.89</v>
      </c>
      <c r="F68" s="48">
        <v>6.53</v>
      </c>
      <c r="G68" s="48">
        <v>5.75</v>
      </c>
      <c r="H68" s="3"/>
      <c r="I68" s="3"/>
      <c r="J68" s="3"/>
      <c r="K68" s="3"/>
      <c r="L68" s="3"/>
      <c r="M68" s="3"/>
      <c r="N68" s="3"/>
      <c r="O68" s="3"/>
      <c r="P68" s="3"/>
    </row>
    <row r="69" spans="1:16" ht="13.8">
      <c r="A69" s="47">
        <v>42461</v>
      </c>
      <c r="B69" s="48">
        <v>7.39</v>
      </c>
      <c r="C69" s="48">
        <v>0.99</v>
      </c>
      <c r="D69" s="48">
        <v>1.56</v>
      </c>
      <c r="E69" s="48">
        <v>16.2</v>
      </c>
      <c r="F69" s="48">
        <v>7.77</v>
      </c>
      <c r="G69" s="48">
        <v>5.54</v>
      </c>
      <c r="H69" s="3"/>
      <c r="I69" s="3"/>
      <c r="J69" s="3"/>
      <c r="K69" s="3"/>
      <c r="L69" s="3"/>
      <c r="M69" s="3"/>
      <c r="N69" s="3"/>
      <c r="O69" s="3"/>
      <c r="P69" s="3"/>
    </row>
    <row r="70" spans="1:16" ht="13.8">
      <c r="A70" s="47">
        <v>42491</v>
      </c>
      <c r="B70" s="48">
        <v>7.96</v>
      </c>
      <c r="C70" s="48">
        <v>0.67</v>
      </c>
      <c r="D70" s="48">
        <v>1.67</v>
      </c>
      <c r="E70" s="48">
        <v>16.809999999999999</v>
      </c>
      <c r="F70" s="48">
        <v>8.1199999999999992</v>
      </c>
      <c r="G70" s="48">
        <v>5.61</v>
      </c>
      <c r="H70" s="3"/>
      <c r="I70" s="3"/>
      <c r="J70" s="3"/>
      <c r="K70" s="3"/>
      <c r="L70" s="3"/>
      <c r="M70" s="3"/>
      <c r="N70" s="3"/>
      <c r="O70" s="3"/>
      <c r="P70" s="3"/>
    </row>
    <row r="71" spans="1:16" ht="13.8">
      <c r="A71" s="47">
        <v>42522</v>
      </c>
      <c r="B71" s="48">
        <v>7.66</v>
      </c>
      <c r="C71" s="48">
        <v>0.53</v>
      </c>
      <c r="D71" s="48">
        <v>1.41</v>
      </c>
      <c r="E71" s="48">
        <v>16.04</v>
      </c>
      <c r="F71" s="48">
        <v>8.15</v>
      </c>
      <c r="G71" s="48">
        <v>5.38</v>
      </c>
      <c r="H71" s="3"/>
      <c r="I71" s="3"/>
      <c r="J71" s="3"/>
      <c r="K71" s="3"/>
      <c r="L71" s="3"/>
      <c r="M71" s="3"/>
      <c r="N71" s="3"/>
      <c r="O71" s="3"/>
      <c r="P71" s="3"/>
    </row>
    <row r="72" spans="1:16" ht="13.8">
      <c r="A72" s="47">
        <v>42552</v>
      </c>
      <c r="B72" s="48">
        <v>6.98</v>
      </c>
      <c r="C72" s="48">
        <v>1.24</v>
      </c>
      <c r="D72" s="48">
        <v>1.42</v>
      </c>
      <c r="E72" s="48">
        <v>15.26</v>
      </c>
      <c r="F72" s="48">
        <v>7.8</v>
      </c>
      <c r="G72" s="48">
        <v>5.34</v>
      </c>
      <c r="H72" s="3"/>
      <c r="I72" s="3"/>
      <c r="J72" s="3"/>
      <c r="K72" s="3"/>
      <c r="L72" s="3"/>
      <c r="M72" s="3"/>
      <c r="N72" s="3"/>
      <c r="O72" s="3"/>
      <c r="P72" s="3"/>
    </row>
    <row r="73" spans="1:16" ht="13.8">
      <c r="A73" s="47">
        <v>42583</v>
      </c>
      <c r="B73" s="48">
        <v>7.24</v>
      </c>
      <c r="C73" s="48">
        <v>2.2400000000000002</v>
      </c>
      <c r="D73" s="48">
        <v>1.26</v>
      </c>
      <c r="E73" s="48">
        <v>16.010000000000002</v>
      </c>
      <c r="F73" s="48">
        <v>7.95</v>
      </c>
      <c r="G73" s="48">
        <v>5.37</v>
      </c>
      <c r="H73" s="3"/>
      <c r="I73" s="3"/>
      <c r="J73" s="3"/>
      <c r="K73" s="3"/>
      <c r="L73" s="3"/>
      <c r="M73" s="3"/>
      <c r="N73" s="3"/>
      <c r="O73" s="3"/>
      <c r="P73" s="3"/>
    </row>
    <row r="74" spans="1:16" ht="13.8">
      <c r="A74" s="47">
        <v>42614</v>
      </c>
      <c r="B74" s="48">
        <v>7.24</v>
      </c>
      <c r="C74" s="48">
        <v>1.48</v>
      </c>
      <c r="D74" s="48">
        <v>1.34</v>
      </c>
      <c r="E74" s="48">
        <v>16.37</v>
      </c>
      <c r="F74" s="48">
        <v>9.27</v>
      </c>
      <c r="G74" s="48">
        <v>5.67</v>
      </c>
      <c r="H74" s="3"/>
      <c r="I74" s="3"/>
      <c r="J74" s="3"/>
      <c r="K74" s="3"/>
      <c r="L74" s="3"/>
      <c r="M74" s="3"/>
      <c r="N74" s="3"/>
      <c r="O74" s="3"/>
      <c r="P74" s="3"/>
    </row>
    <row r="75" spans="1:16" ht="13.8">
      <c r="A75" s="47">
        <v>42644</v>
      </c>
      <c r="B75" s="48">
        <v>7.41</v>
      </c>
      <c r="C75" s="48">
        <v>2.56</v>
      </c>
      <c r="D75" s="48">
        <v>1.37</v>
      </c>
      <c r="E75" s="48">
        <v>16.04</v>
      </c>
      <c r="F75" s="48">
        <v>8.02</v>
      </c>
      <c r="G75" s="48">
        <v>5.68</v>
      </c>
      <c r="H75" s="3"/>
      <c r="I75" s="3"/>
      <c r="J75" s="3"/>
      <c r="K75" s="3"/>
      <c r="L75" s="3"/>
      <c r="M75" s="3"/>
      <c r="N75" s="3"/>
      <c r="O75" s="3"/>
      <c r="P75" s="3"/>
    </row>
    <row r="76" spans="1:16" ht="13.8">
      <c r="A76" s="47">
        <v>42675</v>
      </c>
      <c r="B76" s="48">
        <v>6.76</v>
      </c>
      <c r="C76" s="48">
        <v>2.81</v>
      </c>
      <c r="D76" s="48">
        <v>1.4</v>
      </c>
      <c r="E76" s="48">
        <v>15.07</v>
      </c>
      <c r="F76" s="48">
        <v>8.1</v>
      </c>
      <c r="G76" s="48">
        <v>5.29</v>
      </c>
      <c r="H76" s="3"/>
      <c r="I76" s="3"/>
      <c r="J76" s="3"/>
      <c r="K76" s="3"/>
      <c r="L76" s="3"/>
      <c r="M76" s="3"/>
      <c r="N76" s="3"/>
      <c r="O76" s="3"/>
      <c r="P76" s="3"/>
    </row>
    <row r="77" spans="1:16" ht="13.8">
      <c r="A77" s="47">
        <v>42705</v>
      </c>
      <c r="B77" s="48">
        <v>5.9</v>
      </c>
      <c r="C77" s="48">
        <v>3.24</v>
      </c>
      <c r="D77" s="48">
        <v>1.26</v>
      </c>
      <c r="E77" s="48">
        <v>14.08</v>
      </c>
      <c r="F77" s="48">
        <v>7.07</v>
      </c>
      <c r="G77" s="48">
        <v>4.7699999999999996</v>
      </c>
      <c r="H77" s="3"/>
      <c r="I77" s="3"/>
      <c r="J77" s="3"/>
      <c r="K77" s="3"/>
      <c r="L77" s="3"/>
      <c r="M77" s="3"/>
      <c r="N77" s="3"/>
      <c r="O77" s="3"/>
      <c r="P77" s="3"/>
    </row>
    <row r="78" spans="1:16" ht="13.8">
      <c r="A78" s="47">
        <v>42736</v>
      </c>
      <c r="B78" s="48">
        <v>6.51</v>
      </c>
      <c r="C78" s="48">
        <v>3.28</v>
      </c>
      <c r="D78" s="48">
        <v>1.22</v>
      </c>
      <c r="E78" s="48">
        <v>15.52</v>
      </c>
      <c r="F78" s="48">
        <v>6.75</v>
      </c>
      <c r="G78" s="48">
        <v>5.26</v>
      </c>
      <c r="H78" s="3"/>
      <c r="I78" s="3"/>
      <c r="J78" s="3"/>
      <c r="K78" s="3"/>
      <c r="L78" s="3"/>
      <c r="M78" s="3"/>
      <c r="N78" s="3"/>
      <c r="O78" s="3"/>
      <c r="P78" s="3"/>
    </row>
    <row r="79" spans="1:16" ht="13.8">
      <c r="A79" s="47">
        <v>42767</v>
      </c>
      <c r="B79" s="48">
        <v>5.93</v>
      </c>
      <c r="C79" s="48">
        <v>7.87</v>
      </c>
      <c r="D79" s="48">
        <v>1.3</v>
      </c>
      <c r="E79" s="48">
        <v>14.05</v>
      </c>
      <c r="F79" s="48">
        <v>6.16</v>
      </c>
      <c r="G79" s="48">
        <v>4.7699999999999996</v>
      </c>
    </row>
    <row r="80" spans="1:16" ht="13.8">
      <c r="A80" s="47">
        <v>42795</v>
      </c>
      <c r="B80" s="48">
        <v>6.65</v>
      </c>
      <c r="C80" s="48">
        <v>6.04</v>
      </c>
      <c r="D80" s="48">
        <v>1.39</v>
      </c>
      <c r="E80" s="48">
        <v>16.03</v>
      </c>
      <c r="F80" s="48">
        <v>6.8</v>
      </c>
      <c r="G80" s="48">
        <v>5.16</v>
      </c>
    </row>
    <row r="81" spans="1:7" ht="13.8">
      <c r="A81" s="47">
        <v>42826</v>
      </c>
      <c r="B81" s="48">
        <v>6.03</v>
      </c>
      <c r="C81" s="48">
        <v>1.89</v>
      </c>
      <c r="D81" s="48">
        <v>1.59</v>
      </c>
      <c r="E81" s="48">
        <v>15.12</v>
      </c>
      <c r="F81" s="48">
        <v>7.27</v>
      </c>
      <c r="G81" s="48">
        <v>5.12</v>
      </c>
    </row>
    <row r="82" spans="1:7" ht="13.8">
      <c r="A82" s="47">
        <v>42856</v>
      </c>
      <c r="B82" s="48">
        <v>6.14</v>
      </c>
      <c r="C82" s="48">
        <v>1.61</v>
      </c>
      <c r="D82" s="48">
        <v>1.52</v>
      </c>
      <c r="E82" s="48">
        <v>14.89</v>
      </c>
      <c r="F82" s="48">
        <v>7.92</v>
      </c>
      <c r="G82" s="48">
        <v>4.9800000000000004</v>
      </c>
    </row>
    <row r="83" spans="1:7" ht="13.8">
      <c r="A83" s="47">
        <v>42887</v>
      </c>
      <c r="B83" s="48">
        <v>5.59</v>
      </c>
      <c r="C83" s="48">
        <v>2.6</v>
      </c>
      <c r="D83" s="48">
        <v>1.34</v>
      </c>
      <c r="E83" s="48">
        <v>14.42</v>
      </c>
      <c r="F83" s="48">
        <v>8.84</v>
      </c>
      <c r="G83" s="48">
        <v>4.8099999999999996</v>
      </c>
    </row>
    <row r="84" spans="1:7" ht="13.8">
      <c r="A84" s="47">
        <v>42917</v>
      </c>
      <c r="B84" s="48">
        <v>5.64</v>
      </c>
      <c r="C84" s="48">
        <v>2.5</v>
      </c>
      <c r="D84" s="48">
        <v>1.2</v>
      </c>
      <c r="E84" s="48">
        <v>14.68</v>
      </c>
      <c r="F84" s="48">
        <v>7.6</v>
      </c>
      <c r="G84" s="48">
        <v>4.7300000000000004</v>
      </c>
    </row>
    <row r="85" spans="1:7" ht="13.8">
      <c r="A85" s="47">
        <v>42948</v>
      </c>
      <c r="B85" s="48">
        <v>5.61</v>
      </c>
      <c r="C85" s="48">
        <v>2.5499999999999998</v>
      </c>
      <c r="D85" s="48">
        <v>1.1000000000000001</v>
      </c>
      <c r="E85" s="48">
        <v>14.62</v>
      </c>
      <c r="F85" s="48">
        <v>6.88</v>
      </c>
      <c r="G85" s="48">
        <v>4.6100000000000003</v>
      </c>
    </row>
    <row r="86" spans="1:7" ht="13.8">
      <c r="A86" s="47">
        <v>42979</v>
      </c>
      <c r="B86" s="48">
        <v>5.18</v>
      </c>
      <c r="C86" s="48">
        <v>5.4</v>
      </c>
      <c r="D86" s="48">
        <v>1.1200000000000001</v>
      </c>
      <c r="E86" s="48">
        <v>13.77</v>
      </c>
      <c r="F86" s="48">
        <v>6.45</v>
      </c>
      <c r="G86" s="48">
        <v>4.45</v>
      </c>
    </row>
    <row r="87" spans="1:7" ht="13.5" customHeight="1">
      <c r="A87" s="47">
        <v>43009</v>
      </c>
      <c r="B87" s="48">
        <v>5.64</v>
      </c>
      <c r="C87" s="48">
        <v>1.01</v>
      </c>
      <c r="D87" s="48">
        <v>1.1499999999999999</v>
      </c>
      <c r="E87" s="48">
        <v>14.97</v>
      </c>
      <c r="F87" s="48">
        <v>6.95</v>
      </c>
      <c r="G87" s="48">
        <v>4.7699999999999996</v>
      </c>
    </row>
    <row r="88" spans="1:7" ht="13.8">
      <c r="A88" s="47">
        <v>43040</v>
      </c>
      <c r="B88" s="48">
        <v>5.31</v>
      </c>
      <c r="C88" s="48">
        <v>1.17</v>
      </c>
      <c r="D88" s="48">
        <v>1.18</v>
      </c>
      <c r="E88" s="48">
        <v>14.21</v>
      </c>
      <c r="F88" s="48">
        <v>7.14</v>
      </c>
      <c r="G88" s="48">
        <v>4.71</v>
      </c>
    </row>
    <row r="89" spans="1:7" ht="13.8">
      <c r="A89" s="47">
        <v>43070</v>
      </c>
      <c r="B89" s="48">
        <v>4.7</v>
      </c>
      <c r="C89" s="48">
        <v>0.68</v>
      </c>
      <c r="D89" s="48">
        <v>1.18</v>
      </c>
      <c r="E89" s="48">
        <v>12.87</v>
      </c>
      <c r="F89" s="48">
        <v>5.99</v>
      </c>
      <c r="G89" s="48">
        <v>4.4400000000000004</v>
      </c>
    </row>
    <row r="90" spans="1:7" ht="13.8">
      <c r="A90" s="47">
        <v>43101</v>
      </c>
      <c r="B90" s="48">
        <v>5.13</v>
      </c>
      <c r="C90" s="48">
        <v>2.0499999999999998</v>
      </c>
      <c r="D90" s="48">
        <v>1.19</v>
      </c>
      <c r="E90" s="48">
        <v>14.19</v>
      </c>
      <c r="F90" s="48">
        <v>6.32</v>
      </c>
      <c r="G90" s="48">
        <v>4.67</v>
      </c>
    </row>
    <row r="91" spans="1:7" ht="13.8">
      <c r="A91" s="47">
        <v>43132</v>
      </c>
      <c r="B91" s="48">
        <v>5.55</v>
      </c>
      <c r="C91" s="48">
        <v>6.53</v>
      </c>
      <c r="D91" s="48">
        <v>1.19</v>
      </c>
      <c r="E91" s="48">
        <v>13.71</v>
      </c>
      <c r="F91" s="48">
        <v>6.1</v>
      </c>
      <c r="G91" s="48">
        <v>4.55</v>
      </c>
    </row>
    <row r="92" spans="1:7" ht="13.8">
      <c r="A92" s="47">
        <v>43160</v>
      </c>
      <c r="B92" s="48">
        <v>5.76</v>
      </c>
      <c r="C92" s="48">
        <v>3.62</v>
      </c>
      <c r="D92" s="48">
        <v>1.38</v>
      </c>
      <c r="E92" s="48">
        <v>14.15</v>
      </c>
      <c r="F92" s="48">
        <v>5.79</v>
      </c>
      <c r="G92" s="48">
        <v>4.8</v>
      </c>
    </row>
    <row r="93" spans="1:7" ht="13.8">
      <c r="A93" s="47">
        <v>43191</v>
      </c>
      <c r="B93" s="48">
        <v>6.66</v>
      </c>
      <c r="C93" s="48">
        <v>0.41</v>
      </c>
      <c r="D93" s="48">
        <v>1.18</v>
      </c>
      <c r="E93" s="48">
        <v>14.68</v>
      </c>
      <c r="F93" s="48">
        <v>6.22</v>
      </c>
      <c r="G93" s="48">
        <v>4.88</v>
      </c>
    </row>
    <row r="94" spans="1:7" ht="13.8">
      <c r="A94" s="47">
        <v>43221</v>
      </c>
      <c r="B94" s="48">
        <v>6.06</v>
      </c>
      <c r="C94" s="48">
        <v>1.5</v>
      </c>
      <c r="D94" s="48">
        <v>1.1000000000000001</v>
      </c>
      <c r="E94" s="48">
        <v>14.67</v>
      </c>
      <c r="F94" s="48">
        <v>6.19</v>
      </c>
      <c r="G94" s="48">
        <v>4.82</v>
      </c>
    </row>
    <row r="95" spans="1:7" ht="13.8">
      <c r="A95" s="47">
        <v>43252</v>
      </c>
      <c r="B95" s="48">
        <v>5.88</v>
      </c>
      <c r="C95" s="48">
        <v>3.91</v>
      </c>
      <c r="D95" s="48">
        <v>0.98</v>
      </c>
      <c r="E95" s="48">
        <v>14.17</v>
      </c>
      <c r="F95" s="48">
        <v>6.15</v>
      </c>
      <c r="G95" s="48">
        <v>4.8</v>
      </c>
    </row>
    <row r="96" spans="1:7" ht="13.8">
      <c r="A96" s="47">
        <v>43282</v>
      </c>
      <c r="B96" s="48">
        <v>5.99</v>
      </c>
      <c r="C96" s="48">
        <v>0.65</v>
      </c>
      <c r="D96" s="48">
        <v>1.1000000000000001</v>
      </c>
      <c r="E96" s="48">
        <v>14.81</v>
      </c>
      <c r="F96" s="48">
        <v>5.65</v>
      </c>
      <c r="G96" s="48">
        <v>4.75</v>
      </c>
    </row>
    <row r="97" spans="1:7" ht="13.8">
      <c r="A97" s="47">
        <v>43313</v>
      </c>
      <c r="B97" s="48">
        <v>5.79</v>
      </c>
      <c r="C97" s="48">
        <v>0.69</v>
      </c>
      <c r="D97" s="48">
        <v>1.23</v>
      </c>
      <c r="E97" s="48">
        <v>14.08</v>
      </c>
      <c r="F97" s="48">
        <v>4.5</v>
      </c>
      <c r="G97" s="48">
        <v>4.5</v>
      </c>
    </row>
    <row r="98" spans="1:7" ht="13.8">
      <c r="A98" s="47">
        <v>43344</v>
      </c>
      <c r="B98" s="48">
        <v>5.51</v>
      </c>
      <c r="C98" s="48">
        <v>1.26</v>
      </c>
      <c r="D98" s="48">
        <v>1.22</v>
      </c>
      <c r="E98" s="48">
        <v>13.6</v>
      </c>
      <c r="F98" s="48">
        <v>4.1900000000000004</v>
      </c>
      <c r="G98" s="48">
        <v>4.5599999999999996</v>
      </c>
    </row>
    <row r="99" spans="1:7" ht="13.8">
      <c r="A99" s="47">
        <v>43374</v>
      </c>
      <c r="B99" s="48">
        <v>5.88</v>
      </c>
      <c r="C99" s="48">
        <v>0.73</v>
      </c>
      <c r="D99" s="48">
        <v>1.22</v>
      </c>
      <c r="E99" s="48">
        <v>15.19</v>
      </c>
      <c r="F99" s="48">
        <v>4.07</v>
      </c>
      <c r="G99" s="48">
        <v>5.03</v>
      </c>
    </row>
    <row r="100" spans="1:7" ht="13.8">
      <c r="A100" s="47">
        <v>43405</v>
      </c>
      <c r="B100" s="48">
        <v>5.64</v>
      </c>
      <c r="C100" s="48">
        <v>0.5</v>
      </c>
      <c r="D100" s="48">
        <v>1.2</v>
      </c>
      <c r="E100" s="48">
        <v>14.43</v>
      </c>
      <c r="F100" s="48">
        <v>4.3499999999999996</v>
      </c>
      <c r="G100" s="48">
        <v>4.9000000000000004</v>
      </c>
    </row>
    <row r="101" spans="1:7" ht="13.8">
      <c r="A101" s="47">
        <v>43435</v>
      </c>
      <c r="B101" s="48">
        <v>4.99</v>
      </c>
      <c r="C101" s="48">
        <v>3.66</v>
      </c>
      <c r="D101" s="48">
        <v>1.03</v>
      </c>
      <c r="E101" s="48">
        <v>13.23</v>
      </c>
      <c r="F101" s="48">
        <v>4.34</v>
      </c>
      <c r="G101" s="48">
        <v>4.3099999999999996</v>
      </c>
    </row>
    <row r="102" spans="1:7" ht="13.8">
      <c r="A102" s="47">
        <v>43466</v>
      </c>
      <c r="B102" s="48">
        <v>5.53</v>
      </c>
      <c r="C102" s="48">
        <v>1.1599999999999999</v>
      </c>
      <c r="D102" s="48">
        <v>1.05</v>
      </c>
      <c r="E102" s="48">
        <v>14.34</v>
      </c>
      <c r="F102" s="48">
        <v>4.5</v>
      </c>
      <c r="G102" s="48">
        <v>4.4800000000000004</v>
      </c>
    </row>
    <row r="103" spans="1:7" ht="13.8">
      <c r="A103" s="47">
        <v>43497</v>
      </c>
      <c r="B103" s="48">
        <v>5.37</v>
      </c>
      <c r="C103" s="48">
        <v>5.05</v>
      </c>
      <c r="D103" s="48">
        <v>1.1000000000000001</v>
      </c>
      <c r="E103" s="48">
        <v>13.93</v>
      </c>
      <c r="F103" s="48">
        <v>4.28</v>
      </c>
      <c r="G103" s="48">
        <v>4.34</v>
      </c>
    </row>
    <row r="104" spans="1:7" ht="13.8">
      <c r="A104" s="47">
        <v>43525</v>
      </c>
      <c r="B104" s="48">
        <v>6.13</v>
      </c>
      <c r="C104" s="48">
        <v>1.71</v>
      </c>
      <c r="D104" s="48">
        <v>1.45</v>
      </c>
      <c r="E104" s="48">
        <v>14.05</v>
      </c>
      <c r="F104" s="48">
        <v>4.2300000000000004</v>
      </c>
      <c r="G104" s="48">
        <v>5.03</v>
      </c>
    </row>
    <row r="105" spans="1:7" ht="13.8">
      <c r="A105" s="47">
        <v>43556</v>
      </c>
      <c r="B105" s="48">
        <v>6.06</v>
      </c>
      <c r="C105" s="48">
        <v>0.48</v>
      </c>
      <c r="D105" s="48">
        <v>1.41</v>
      </c>
      <c r="E105" s="48">
        <v>15</v>
      </c>
      <c r="F105" s="48">
        <v>3.97</v>
      </c>
      <c r="G105" s="48">
        <v>4.7300000000000004</v>
      </c>
    </row>
    <row r="106" spans="1:7" ht="13.8">
      <c r="A106" s="47">
        <v>43586</v>
      </c>
      <c r="B106" s="48">
        <v>5.86</v>
      </c>
      <c r="C106" s="48">
        <v>0.43</v>
      </c>
      <c r="D106" s="48">
        <v>1.32</v>
      </c>
      <c r="E106" s="48">
        <v>14.46</v>
      </c>
      <c r="F106" s="48">
        <v>4.59</v>
      </c>
      <c r="G106" s="48">
        <v>4.58</v>
      </c>
    </row>
    <row r="107" spans="1:7" ht="13.8">
      <c r="A107" s="47">
        <v>43617</v>
      </c>
      <c r="B107" s="48">
        <v>5.58</v>
      </c>
      <c r="C107" s="48">
        <v>2.2000000000000002</v>
      </c>
      <c r="D107" s="48">
        <v>1.27</v>
      </c>
      <c r="E107" s="48">
        <v>14.11</v>
      </c>
      <c r="F107" s="48">
        <v>4.95</v>
      </c>
      <c r="G107" s="48">
        <v>4.9400000000000004</v>
      </c>
    </row>
    <row r="108" spans="1:7" ht="13.8">
      <c r="A108" s="47">
        <v>43647</v>
      </c>
      <c r="B108" s="48">
        <v>5.68</v>
      </c>
      <c r="C108" s="48">
        <v>2.75</v>
      </c>
      <c r="D108" s="48">
        <v>1.1100000000000001</v>
      </c>
      <c r="E108" s="48">
        <v>15.06</v>
      </c>
      <c r="F108" s="48">
        <v>4.45</v>
      </c>
      <c r="G108" s="48">
        <v>4.99</v>
      </c>
    </row>
    <row r="109" spans="1:7" ht="13.8">
      <c r="A109" s="47">
        <v>43678</v>
      </c>
      <c r="B109" s="48">
        <v>5.59</v>
      </c>
      <c r="C109" s="48">
        <v>0.39</v>
      </c>
      <c r="D109" s="48">
        <v>1.1599999999999999</v>
      </c>
      <c r="E109" s="48">
        <v>14.98</v>
      </c>
      <c r="F109" s="48">
        <v>3.78</v>
      </c>
      <c r="G109" s="48">
        <v>4.8899999999999997</v>
      </c>
    </row>
    <row r="110" spans="1:7" ht="13.8">
      <c r="A110" s="47">
        <v>43709</v>
      </c>
      <c r="B110" s="48">
        <v>5.62</v>
      </c>
      <c r="C110" s="48">
        <v>0.27</v>
      </c>
      <c r="D110" s="48">
        <v>1.23</v>
      </c>
      <c r="E110" s="48">
        <v>14.5</v>
      </c>
      <c r="F110" s="48">
        <v>3.64</v>
      </c>
      <c r="G110" s="48">
        <v>4.78</v>
      </c>
    </row>
    <row r="111" spans="1:7" ht="13.8">
      <c r="A111" s="47">
        <v>43739</v>
      </c>
      <c r="B111" s="48">
        <v>5.91</v>
      </c>
      <c r="C111" s="48">
        <v>0.21</v>
      </c>
      <c r="D111" s="48">
        <v>1.29</v>
      </c>
      <c r="E111" s="48">
        <v>14.87</v>
      </c>
      <c r="F111" s="48">
        <v>3.65</v>
      </c>
      <c r="G111" s="48">
        <v>4.79</v>
      </c>
    </row>
    <row r="112" spans="1:7" ht="13.8">
      <c r="A112" s="47">
        <v>43770</v>
      </c>
      <c r="B112" s="48">
        <v>5.92</v>
      </c>
      <c r="C112" s="48">
        <v>0.62</v>
      </c>
      <c r="D112" s="48">
        <v>1.1599999999999999</v>
      </c>
      <c r="E112" s="48">
        <v>14.18</v>
      </c>
      <c r="F112" s="48">
        <v>3.49</v>
      </c>
      <c r="G112" s="48">
        <v>4.62</v>
      </c>
    </row>
    <row r="113" spans="1:7" ht="13.8">
      <c r="A113" s="47">
        <v>43800</v>
      </c>
      <c r="B113" s="48">
        <v>5.68</v>
      </c>
      <c r="C113" s="48">
        <v>0.32</v>
      </c>
      <c r="D113" s="48">
        <v>1.1299999999999999</v>
      </c>
      <c r="E113" s="48">
        <v>14.05</v>
      </c>
      <c r="F113" s="48">
        <v>3.44</v>
      </c>
      <c r="G113" s="48">
        <v>4.57</v>
      </c>
    </row>
    <row r="114" spans="1:7" ht="13.8">
      <c r="A114" s="47">
        <v>43831</v>
      </c>
      <c r="B114" s="48">
        <v>6.15</v>
      </c>
      <c r="C114" s="48">
        <v>0.19</v>
      </c>
      <c r="D114" s="48">
        <v>1.23</v>
      </c>
      <c r="E114" s="48">
        <v>15.04</v>
      </c>
      <c r="F114" s="48">
        <v>3.57</v>
      </c>
      <c r="G114" s="48">
        <v>4.42</v>
      </c>
    </row>
    <row r="115" spans="1:7" ht="13.8">
      <c r="A115" s="47">
        <v>43862</v>
      </c>
      <c r="B115" s="48">
        <v>6.63</v>
      </c>
      <c r="C115" s="48">
        <v>1.73</v>
      </c>
      <c r="D115" s="48">
        <v>1.21</v>
      </c>
      <c r="E115" s="48">
        <v>14.46</v>
      </c>
      <c r="F115" s="48">
        <v>3.36</v>
      </c>
      <c r="G115" s="48">
        <v>4.34</v>
      </c>
    </row>
    <row r="116" spans="1:7" ht="13.8">
      <c r="A116" s="47">
        <v>43891</v>
      </c>
      <c r="B116" s="48">
        <v>8.34</v>
      </c>
      <c r="C116" s="48">
        <v>0.23</v>
      </c>
      <c r="D116" s="48">
        <v>1.48</v>
      </c>
      <c r="E116" s="48">
        <v>14.67</v>
      </c>
      <c r="F116" s="48">
        <v>3.56</v>
      </c>
      <c r="G116" s="48">
        <v>4.83</v>
      </c>
    </row>
    <row r="117" spans="1:7" ht="13.8">
      <c r="A117" s="47">
        <v>43922</v>
      </c>
      <c r="B117" s="48">
        <v>13.06</v>
      </c>
      <c r="C117" s="48">
        <v>1.58</v>
      </c>
      <c r="D117" s="48">
        <v>1.84</v>
      </c>
      <c r="E117" s="48">
        <v>11.64</v>
      </c>
      <c r="F117" s="48">
        <v>4.17</v>
      </c>
      <c r="G117" s="48">
        <v>4.92</v>
      </c>
    </row>
    <row r="118" spans="1:7" ht="13.8">
      <c r="A118" s="47">
        <v>43952</v>
      </c>
      <c r="B118" s="48">
        <v>10.65</v>
      </c>
      <c r="C118" s="48">
        <v>2.14</v>
      </c>
      <c r="D118" s="48">
        <v>1.67</v>
      </c>
      <c r="E118" s="48">
        <v>7.52</v>
      </c>
      <c r="F118" s="48">
        <v>3.72</v>
      </c>
      <c r="G118" s="48">
        <v>4.62</v>
      </c>
    </row>
    <row r="119" spans="1:7" ht="13.8">
      <c r="A119" s="47">
        <v>43983</v>
      </c>
      <c r="B119" s="48">
        <v>8.81</v>
      </c>
      <c r="C119" s="48">
        <v>0.68</v>
      </c>
      <c r="D119" s="48">
        <v>1.35</v>
      </c>
      <c r="E119" s="48">
        <v>7.91</v>
      </c>
      <c r="F119" s="48">
        <v>3.02</v>
      </c>
      <c r="G119" s="48">
        <v>4.03</v>
      </c>
    </row>
    <row r="120" spans="1:7" ht="13.8">
      <c r="A120" s="47">
        <v>44013</v>
      </c>
      <c r="B120" s="48">
        <v>7.73</v>
      </c>
      <c r="C120" s="48">
        <v>0.25</v>
      </c>
      <c r="D120" s="48">
        <v>0.83</v>
      </c>
      <c r="E120" s="48">
        <v>9.1</v>
      </c>
      <c r="F120" s="48">
        <v>2.52</v>
      </c>
      <c r="G120" s="48">
        <v>4.05</v>
      </c>
    </row>
    <row r="121" spans="1:7" ht="13.8">
      <c r="A121" s="47">
        <v>44044</v>
      </c>
      <c r="B121" s="48">
        <v>7.66</v>
      </c>
      <c r="C121" s="48">
        <v>0.06</v>
      </c>
      <c r="D121" s="48">
        <v>0.71</v>
      </c>
      <c r="E121" s="48">
        <v>10.24</v>
      </c>
      <c r="F121" s="48">
        <v>2.0499999999999998</v>
      </c>
      <c r="G121" s="48">
        <v>3.96</v>
      </c>
    </row>
    <row r="122" spans="1:7" ht="13.8">
      <c r="A122" s="47">
        <v>44075</v>
      </c>
      <c r="B122" s="48">
        <v>7.39</v>
      </c>
      <c r="C122" s="48">
        <v>0</v>
      </c>
      <c r="D122" s="48">
        <v>0.74</v>
      </c>
      <c r="E122" s="48">
        <v>12.24</v>
      </c>
      <c r="F122" s="48">
        <v>1.99</v>
      </c>
      <c r="G122" s="48">
        <v>3.74</v>
      </c>
    </row>
    <row r="123" spans="1:7" ht="13.8">
      <c r="A123" s="47">
        <v>44105</v>
      </c>
      <c r="B123" s="48">
        <v>7.59</v>
      </c>
      <c r="C123" s="48">
        <v>0.18</v>
      </c>
      <c r="D123" s="48">
        <v>0.72</v>
      </c>
      <c r="E123" s="48">
        <v>13.67</v>
      </c>
      <c r="F123" s="48">
        <v>2.0699999999999998</v>
      </c>
      <c r="G123" s="48">
        <v>3.6</v>
      </c>
    </row>
    <row r="124" spans="1:7" ht="13.8">
      <c r="A124" s="47">
        <v>44136</v>
      </c>
      <c r="B124" s="48">
        <v>7.51</v>
      </c>
      <c r="C124" s="48">
        <v>1.78</v>
      </c>
      <c r="D124" s="48">
        <v>0.61</v>
      </c>
      <c r="E124" s="48">
        <v>12.55</v>
      </c>
      <c r="F124" s="48">
        <v>1.78</v>
      </c>
      <c r="G124" s="48">
        <v>3.46</v>
      </c>
    </row>
    <row r="125" spans="1:7" ht="13.8">
      <c r="A125" s="47">
        <v>44166</v>
      </c>
      <c r="B125" s="48">
        <v>7.23</v>
      </c>
      <c r="C125" s="48">
        <v>0.28999999999999998</v>
      </c>
      <c r="D125" s="48">
        <v>0.47</v>
      </c>
      <c r="E125" s="48">
        <v>11.41</v>
      </c>
      <c r="F125" s="48">
        <v>1.75</v>
      </c>
      <c r="G125" s="48">
        <v>3.24</v>
      </c>
    </row>
    <row r="126" spans="1:7" ht="13.8">
      <c r="A126" s="47">
        <v>44197</v>
      </c>
      <c r="B126" s="48">
        <v>7.86</v>
      </c>
      <c r="C126" s="48">
        <v>1.96</v>
      </c>
      <c r="D126" s="48">
        <v>0.48</v>
      </c>
      <c r="E126" s="48">
        <v>12.69</v>
      </c>
      <c r="F126" s="48">
        <v>1.52</v>
      </c>
      <c r="G126" s="48">
        <v>3.55</v>
      </c>
    </row>
    <row r="127" spans="1:7" ht="13.8">
      <c r="A127" s="47">
        <v>44228</v>
      </c>
      <c r="B127" s="48">
        <v>7.96</v>
      </c>
      <c r="C127" s="48">
        <v>1.7</v>
      </c>
      <c r="D127" s="48">
        <v>0.47</v>
      </c>
      <c r="E127" s="48">
        <v>13.57</v>
      </c>
      <c r="F127" s="48">
        <v>1.42</v>
      </c>
      <c r="G127" s="48">
        <v>3.65</v>
      </c>
    </row>
    <row r="128" spans="1:7" ht="13.8">
      <c r="A128" s="47">
        <v>44256</v>
      </c>
      <c r="B128" s="48">
        <v>9</v>
      </c>
      <c r="C128" s="48">
        <v>1.5</v>
      </c>
      <c r="D128" s="48">
        <v>0.63</v>
      </c>
      <c r="E128" s="48">
        <v>13.9</v>
      </c>
      <c r="F128" s="48">
        <v>1.51</v>
      </c>
      <c r="G128" s="48">
        <v>4.03</v>
      </c>
    </row>
    <row r="129" spans="1:7" ht="13.8">
      <c r="A129" s="47">
        <v>44287</v>
      </c>
      <c r="B129" s="48">
        <v>9.0500000000000007</v>
      </c>
      <c r="C129" s="48">
        <v>0.28000000000000003</v>
      </c>
      <c r="D129" s="48">
        <v>0.67</v>
      </c>
      <c r="E129" s="48">
        <v>12.54</v>
      </c>
      <c r="F129" s="48">
        <v>1.71</v>
      </c>
      <c r="G129" s="48">
        <v>3.92</v>
      </c>
    </row>
    <row r="130" spans="1:7" ht="13.8">
      <c r="A130" s="47">
        <v>44317</v>
      </c>
      <c r="B130" s="48">
        <v>9.0500000000000007</v>
      </c>
      <c r="C130" s="48">
        <v>0.02</v>
      </c>
      <c r="D130" s="48">
        <v>0.52</v>
      </c>
      <c r="E130" s="48">
        <v>11.82</v>
      </c>
      <c r="F130" s="48">
        <v>1.91</v>
      </c>
      <c r="G130" s="48">
        <v>3.82</v>
      </c>
    </row>
    <row r="131" spans="1:7" ht="13.8">
      <c r="A131" s="47">
        <v>44348</v>
      </c>
      <c r="B131" s="48">
        <v>9.18</v>
      </c>
      <c r="C131" s="48">
        <v>0.03</v>
      </c>
      <c r="D131" s="48">
        <v>0.55000000000000004</v>
      </c>
      <c r="E131" s="48">
        <v>11.76</v>
      </c>
      <c r="F131" s="48">
        <v>2.0499999999999998</v>
      </c>
      <c r="G131" s="48">
        <v>3.73</v>
      </c>
    </row>
    <row r="132" spans="1:7" ht="13.8">
      <c r="A132" s="47">
        <v>44378</v>
      </c>
      <c r="B132" s="48">
        <v>8.64</v>
      </c>
      <c r="C132" s="48">
        <v>1</v>
      </c>
      <c r="D132" s="48">
        <v>0.59</v>
      </c>
      <c r="E132" s="48">
        <v>11.92</v>
      </c>
      <c r="F132" s="48">
        <v>1.85</v>
      </c>
      <c r="G132" s="48">
        <v>3.64</v>
      </c>
    </row>
    <row r="133" spans="1:7" ht="13.8">
      <c r="A133" s="47">
        <v>44409</v>
      </c>
      <c r="B133" s="48">
        <v>8.68</v>
      </c>
      <c r="C133" s="48">
        <v>0.2</v>
      </c>
      <c r="D133" s="48">
        <v>0.63</v>
      </c>
      <c r="E133" s="48">
        <v>13.18</v>
      </c>
      <c r="F133" s="48">
        <v>1.65</v>
      </c>
      <c r="G133" s="48">
        <v>3.62</v>
      </c>
    </row>
    <row r="134" spans="1:7" ht="13.8">
      <c r="A134" s="47">
        <v>44440</v>
      </c>
      <c r="B134" s="48">
        <v>8.7100000000000009</v>
      </c>
      <c r="C134" s="48">
        <v>0.64</v>
      </c>
      <c r="D134" s="48">
        <v>0.59</v>
      </c>
      <c r="E134" s="48">
        <v>13.42</v>
      </c>
      <c r="F134" s="48">
        <v>1.73</v>
      </c>
      <c r="G134" s="48">
        <v>3.76</v>
      </c>
    </row>
    <row r="135" spans="1:7" ht="13.8">
      <c r="A135" s="47">
        <v>44470</v>
      </c>
      <c r="B135" s="48">
        <v>9.1300000000000008</v>
      </c>
      <c r="C135" s="48">
        <v>0.7</v>
      </c>
      <c r="D135" s="48">
        <v>0.63</v>
      </c>
      <c r="E135" s="48">
        <v>12.77</v>
      </c>
      <c r="F135" s="48">
        <v>1.62</v>
      </c>
      <c r="G135" s="48">
        <v>3.86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24-B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>
    <tabColor theme="0"/>
  </sheetPr>
  <dimension ref="A1:J243"/>
  <sheetViews>
    <sheetView showGridLines="0" zoomScaleNormal="100" workbookViewId="0">
      <pane xSplit="1" ySplit="9" topLeftCell="B225" activePane="bottomRight" state="frozen"/>
      <selection activeCell="B120" sqref="B120:J122"/>
      <selection pane="topRight" activeCell="B120" sqref="B120:J122"/>
      <selection pane="bottomLeft" activeCell="B120" sqref="B120:J122"/>
      <selection pane="bottomRight" activeCell="E242" sqref="E242"/>
    </sheetView>
  </sheetViews>
  <sheetFormatPr defaultColWidth="9.109375" defaultRowHeight="13.2"/>
  <cols>
    <col min="1" max="1" width="11.109375" style="428" customWidth="1"/>
    <col min="2" max="2" width="12.109375" style="1" customWidth="1"/>
    <col min="3" max="3" width="12.44140625" style="1" customWidth="1"/>
    <col min="4" max="7" width="12" style="1" customWidth="1"/>
    <col min="8" max="8" width="12.109375" style="1" customWidth="1"/>
    <col min="9" max="16384" width="9.109375" style="1"/>
  </cols>
  <sheetData>
    <row r="1" spans="1:8" ht="13.8">
      <c r="A1" s="16" t="s">
        <v>163</v>
      </c>
      <c r="B1" s="16"/>
      <c r="C1" s="16"/>
      <c r="D1" s="16"/>
      <c r="E1" s="16"/>
      <c r="F1" s="16"/>
      <c r="G1" s="16"/>
      <c r="H1" s="16"/>
    </row>
    <row r="2" spans="1:8" ht="13.8">
      <c r="A2" s="16" t="s">
        <v>146</v>
      </c>
      <c r="B2" s="16"/>
      <c r="C2" s="16"/>
      <c r="D2" s="16"/>
      <c r="E2" s="16"/>
      <c r="F2" s="16"/>
      <c r="G2" s="16"/>
      <c r="H2" s="16"/>
    </row>
    <row r="3" spans="1:8" ht="12" customHeight="1">
      <c r="A3" s="17" t="s">
        <v>147</v>
      </c>
      <c r="B3" s="17"/>
      <c r="C3" s="17"/>
      <c r="D3" s="17"/>
      <c r="E3" s="17"/>
      <c r="F3" s="17"/>
      <c r="G3" s="17"/>
      <c r="H3" s="17"/>
    </row>
    <row r="4" spans="1:8" s="2" customFormat="1" ht="12.75" customHeight="1">
      <c r="A4" s="27" t="s">
        <v>0</v>
      </c>
      <c r="B4" s="39" t="s">
        <v>25</v>
      </c>
      <c r="C4" s="19" t="s">
        <v>39</v>
      </c>
      <c r="D4" s="26"/>
      <c r="E4" s="26"/>
      <c r="F4" s="19"/>
      <c r="G4" s="26"/>
      <c r="H4" s="60"/>
    </row>
    <row r="5" spans="1:8" s="3" customFormat="1" ht="12.75" customHeight="1">
      <c r="A5" s="28"/>
      <c r="B5" s="79" t="s">
        <v>20</v>
      </c>
      <c r="C5" s="90"/>
      <c r="D5" s="82"/>
      <c r="E5" s="82"/>
      <c r="F5" s="59"/>
      <c r="G5" s="82"/>
      <c r="H5" s="83"/>
    </row>
    <row r="6" spans="1:8" s="3" customFormat="1" ht="12.75" customHeight="1">
      <c r="A6" s="55"/>
      <c r="B6" s="28"/>
      <c r="C6" s="41" t="s">
        <v>84</v>
      </c>
      <c r="D6" s="23" t="s">
        <v>38</v>
      </c>
      <c r="E6" s="23"/>
      <c r="F6" s="23"/>
      <c r="G6" s="51"/>
      <c r="H6" s="25" t="s">
        <v>4</v>
      </c>
    </row>
    <row r="7" spans="1:8" s="3" customFormat="1" ht="12.75" customHeight="1">
      <c r="A7" s="55"/>
      <c r="B7" s="28"/>
      <c r="C7" s="80" t="s">
        <v>85</v>
      </c>
      <c r="D7" s="33"/>
      <c r="E7" s="34"/>
      <c r="F7" s="34"/>
      <c r="G7" s="37"/>
      <c r="H7" s="25"/>
    </row>
    <row r="8" spans="1:8" s="3" customFormat="1" ht="12.75" customHeight="1">
      <c r="A8" s="55"/>
      <c r="B8" s="28"/>
      <c r="C8" s="28"/>
      <c r="D8" s="27" t="s">
        <v>95</v>
      </c>
      <c r="E8" s="27" t="s">
        <v>96</v>
      </c>
      <c r="F8" s="27" t="s">
        <v>97</v>
      </c>
      <c r="G8" s="25" t="s">
        <v>4</v>
      </c>
      <c r="H8" s="25"/>
    </row>
    <row r="9" spans="1:8" s="3" customFormat="1" ht="12.75" customHeight="1">
      <c r="A9" s="43"/>
      <c r="B9" s="44"/>
      <c r="C9" s="44"/>
      <c r="D9" s="44" t="s">
        <v>98</v>
      </c>
      <c r="E9" s="44" t="s">
        <v>99</v>
      </c>
      <c r="F9" s="44" t="s">
        <v>100</v>
      </c>
      <c r="G9" s="37"/>
      <c r="H9" s="37"/>
    </row>
    <row r="10" spans="1:8" s="3" customFormat="1" ht="12.75" customHeight="1">
      <c r="A10" s="429">
        <v>39142</v>
      </c>
      <c r="B10" s="42">
        <v>13800</v>
      </c>
      <c r="C10" s="42">
        <v>34633</v>
      </c>
      <c r="D10" s="42">
        <v>30971</v>
      </c>
      <c r="E10" s="42">
        <v>3511</v>
      </c>
      <c r="F10" s="42">
        <v>19221</v>
      </c>
      <c r="G10" s="42">
        <v>53702</v>
      </c>
      <c r="H10" s="42">
        <v>88335</v>
      </c>
    </row>
    <row r="11" spans="1:8" s="3" customFormat="1" ht="12.75" customHeight="1">
      <c r="A11" s="429">
        <v>39173</v>
      </c>
      <c r="B11" s="42">
        <v>14255</v>
      </c>
      <c r="C11" s="42">
        <v>35284</v>
      </c>
      <c r="D11" s="42">
        <v>32200</v>
      </c>
      <c r="E11" s="42">
        <v>3638</v>
      </c>
      <c r="F11" s="42">
        <v>19487</v>
      </c>
      <c r="G11" s="42">
        <v>55325</v>
      </c>
      <c r="H11" s="42">
        <v>90609</v>
      </c>
    </row>
    <row r="12" spans="1:8" s="3" customFormat="1" ht="12.75" customHeight="1">
      <c r="A12" s="429">
        <v>39203</v>
      </c>
      <c r="B12" s="42">
        <v>14224</v>
      </c>
      <c r="C12" s="42">
        <v>36802</v>
      </c>
      <c r="D12" s="42">
        <v>33272</v>
      </c>
      <c r="E12" s="42">
        <v>3804</v>
      </c>
      <c r="F12" s="42">
        <v>20216</v>
      </c>
      <c r="G12" s="42">
        <v>57291</v>
      </c>
      <c r="H12" s="42">
        <v>94093</v>
      </c>
    </row>
    <row r="13" spans="1:8" s="3" customFormat="1" ht="12.75" customHeight="1">
      <c r="A13" s="429">
        <v>39234</v>
      </c>
      <c r="B13" s="42">
        <v>13935</v>
      </c>
      <c r="C13" s="42">
        <v>37341</v>
      </c>
      <c r="D13" s="42">
        <v>34319</v>
      </c>
      <c r="E13" s="42">
        <v>4003</v>
      </c>
      <c r="F13" s="42">
        <v>20763</v>
      </c>
      <c r="G13" s="42">
        <v>59085</v>
      </c>
      <c r="H13" s="42">
        <v>96426</v>
      </c>
    </row>
    <row r="14" spans="1:8" s="3" customFormat="1" ht="12.75" customHeight="1">
      <c r="A14" s="429">
        <v>39264</v>
      </c>
      <c r="B14" s="42">
        <v>14185</v>
      </c>
      <c r="C14" s="42">
        <v>38617</v>
      </c>
      <c r="D14" s="42">
        <v>36109</v>
      </c>
      <c r="E14" s="42">
        <v>4179</v>
      </c>
      <c r="F14" s="42">
        <v>21350</v>
      </c>
      <c r="G14" s="42">
        <v>61639</v>
      </c>
      <c r="H14" s="42">
        <v>100256</v>
      </c>
    </row>
    <row r="15" spans="1:8" s="3" customFormat="1" ht="12.75" customHeight="1">
      <c r="A15" s="429">
        <v>39295</v>
      </c>
      <c r="B15" s="42">
        <v>13856</v>
      </c>
      <c r="C15" s="42">
        <v>39072</v>
      </c>
      <c r="D15" s="42">
        <v>37363</v>
      </c>
      <c r="E15" s="42">
        <v>4417</v>
      </c>
      <c r="F15" s="42">
        <v>21704</v>
      </c>
      <c r="G15" s="42">
        <v>63483</v>
      </c>
      <c r="H15" s="42">
        <v>102555</v>
      </c>
    </row>
    <row r="16" spans="1:8" s="3" customFormat="1" ht="12.75" customHeight="1">
      <c r="A16" s="429">
        <v>39326</v>
      </c>
      <c r="B16" s="42">
        <v>13990</v>
      </c>
      <c r="C16" s="42">
        <v>39232</v>
      </c>
      <c r="D16" s="42">
        <v>38379</v>
      </c>
      <c r="E16" s="42">
        <v>4638</v>
      </c>
      <c r="F16" s="42">
        <v>21974</v>
      </c>
      <c r="G16" s="42">
        <v>64990</v>
      </c>
      <c r="H16" s="42">
        <v>104222</v>
      </c>
    </row>
    <row r="17" spans="1:10" s="3" customFormat="1" ht="12.75" customHeight="1">
      <c r="A17" s="429">
        <v>39356</v>
      </c>
      <c r="B17" s="42">
        <v>14620</v>
      </c>
      <c r="C17" s="42">
        <v>39656</v>
      </c>
      <c r="D17" s="42">
        <v>39877</v>
      </c>
      <c r="E17" s="42">
        <v>4756</v>
      </c>
      <c r="F17" s="42">
        <v>22210</v>
      </c>
      <c r="G17" s="42">
        <v>66842</v>
      </c>
      <c r="H17" s="42">
        <v>106498</v>
      </c>
    </row>
    <row r="18" spans="1:10" s="3" customFormat="1" ht="12.75" customHeight="1">
      <c r="A18" s="429">
        <v>39387</v>
      </c>
      <c r="B18" s="42">
        <v>14452</v>
      </c>
      <c r="C18" s="42">
        <v>40204</v>
      </c>
      <c r="D18" s="42">
        <v>40283</v>
      </c>
      <c r="E18" s="42">
        <v>4712</v>
      </c>
      <c r="F18" s="42">
        <v>22094</v>
      </c>
      <c r="G18" s="42">
        <v>67089</v>
      </c>
      <c r="H18" s="42">
        <v>107293</v>
      </c>
    </row>
    <row r="19" spans="1:10" s="3" customFormat="1" ht="12.75" customHeight="1">
      <c r="A19" s="429">
        <v>39417</v>
      </c>
      <c r="B19" s="42">
        <v>12985</v>
      </c>
      <c r="C19" s="42">
        <v>39782</v>
      </c>
      <c r="D19" s="42">
        <v>41093</v>
      </c>
      <c r="E19" s="42">
        <v>4864</v>
      </c>
      <c r="F19" s="42">
        <v>22302</v>
      </c>
      <c r="G19" s="42">
        <v>68259</v>
      </c>
      <c r="H19" s="42">
        <v>108041</v>
      </c>
    </row>
    <row r="20" spans="1:10" s="3" customFormat="1" ht="12.75" customHeight="1">
      <c r="A20" s="429">
        <v>39448</v>
      </c>
      <c r="B20" s="42">
        <v>14114</v>
      </c>
      <c r="C20" s="42">
        <v>40670</v>
      </c>
      <c r="D20" s="42">
        <v>42138</v>
      </c>
      <c r="E20" s="42">
        <v>5056</v>
      </c>
      <c r="F20" s="42">
        <v>22564</v>
      </c>
      <c r="G20" s="42">
        <v>69758</v>
      </c>
      <c r="H20" s="42">
        <v>110428</v>
      </c>
    </row>
    <row r="21" spans="1:10" s="3" customFormat="1" ht="12.75" customHeight="1">
      <c r="A21" s="429">
        <v>39479</v>
      </c>
      <c r="B21" s="42">
        <v>14841</v>
      </c>
      <c r="C21" s="42">
        <v>41220</v>
      </c>
      <c r="D21" s="42">
        <v>43237</v>
      </c>
      <c r="E21" s="42">
        <v>5188</v>
      </c>
      <c r="F21" s="42">
        <v>22659</v>
      </c>
      <c r="G21" s="42">
        <v>71083</v>
      </c>
      <c r="H21" s="42">
        <v>112303</v>
      </c>
    </row>
    <row r="22" spans="1:10" s="3" customFormat="1" ht="12.75" customHeight="1">
      <c r="A22" s="429">
        <v>39508</v>
      </c>
      <c r="B22" s="42">
        <v>15108</v>
      </c>
      <c r="C22" s="42">
        <v>42678</v>
      </c>
      <c r="D22" s="42">
        <v>44635</v>
      </c>
      <c r="E22" s="42">
        <v>5386</v>
      </c>
      <c r="F22" s="42">
        <v>22879</v>
      </c>
      <c r="G22" s="42">
        <v>72900</v>
      </c>
      <c r="H22" s="42">
        <v>115578</v>
      </c>
    </row>
    <row r="23" spans="1:10" s="3" customFormat="1" ht="12.75" customHeight="1">
      <c r="A23" s="429">
        <v>39539</v>
      </c>
      <c r="B23" s="42">
        <v>15522</v>
      </c>
      <c r="C23" s="42">
        <v>43739</v>
      </c>
      <c r="D23" s="42">
        <v>45860</v>
      </c>
      <c r="E23" s="42">
        <v>5571</v>
      </c>
      <c r="F23" s="42">
        <v>23079</v>
      </c>
      <c r="G23" s="42">
        <v>74510</v>
      </c>
      <c r="H23" s="42">
        <v>118249</v>
      </c>
    </row>
    <row r="24" spans="1:10" s="3" customFormat="1" ht="12.75" customHeight="1">
      <c r="A24" s="429">
        <v>39569</v>
      </c>
      <c r="B24" s="42">
        <v>15571</v>
      </c>
      <c r="C24" s="42">
        <v>44753</v>
      </c>
      <c r="D24" s="42">
        <v>46973</v>
      </c>
      <c r="E24" s="42">
        <v>5752</v>
      </c>
      <c r="F24" s="42">
        <v>23241</v>
      </c>
      <c r="G24" s="42">
        <v>75967</v>
      </c>
      <c r="H24" s="42">
        <v>120720</v>
      </c>
    </row>
    <row r="25" spans="1:10" s="3" customFormat="1" ht="12.75" customHeight="1">
      <c r="A25" s="429">
        <v>39600</v>
      </c>
      <c r="B25" s="42">
        <v>15714</v>
      </c>
      <c r="C25" s="42">
        <v>44467</v>
      </c>
      <c r="D25" s="42">
        <v>47565</v>
      </c>
      <c r="E25" s="42">
        <v>5897</v>
      </c>
      <c r="F25" s="42">
        <v>23283</v>
      </c>
      <c r="G25" s="42">
        <v>76744</v>
      </c>
      <c r="H25" s="42">
        <v>121211</v>
      </c>
    </row>
    <row r="26" spans="1:10" s="3" customFormat="1" ht="12.75" customHeight="1">
      <c r="A26" s="429">
        <v>39630</v>
      </c>
      <c r="B26" s="42">
        <v>15519</v>
      </c>
      <c r="C26" s="42">
        <v>45211</v>
      </c>
      <c r="D26" s="42">
        <v>48532</v>
      </c>
      <c r="E26" s="42">
        <v>6073</v>
      </c>
      <c r="F26" s="42">
        <v>23382</v>
      </c>
      <c r="G26" s="42">
        <v>77987</v>
      </c>
      <c r="H26" s="42">
        <v>123198</v>
      </c>
    </row>
    <row r="27" spans="1:10" s="3" customFormat="1" ht="12.75" customHeight="1">
      <c r="A27" s="429">
        <v>39661</v>
      </c>
      <c r="B27" s="42">
        <v>15461</v>
      </c>
      <c r="C27" s="42">
        <v>46389</v>
      </c>
      <c r="D27" s="42">
        <v>49673</v>
      </c>
      <c r="E27" s="42">
        <v>6032</v>
      </c>
      <c r="F27" s="42">
        <v>23456</v>
      </c>
      <c r="G27" s="42">
        <v>79161</v>
      </c>
      <c r="H27" s="42">
        <v>125550</v>
      </c>
    </row>
    <row r="28" spans="1:10" s="3" customFormat="1" ht="12.75" customHeight="1">
      <c r="A28" s="429">
        <v>39692</v>
      </c>
      <c r="B28" s="42">
        <v>15868</v>
      </c>
      <c r="C28" s="42">
        <v>47144</v>
      </c>
      <c r="D28" s="42">
        <v>50501</v>
      </c>
      <c r="E28" s="42">
        <v>6220</v>
      </c>
      <c r="F28" s="42">
        <v>23416</v>
      </c>
      <c r="G28" s="42">
        <v>80137</v>
      </c>
      <c r="H28" s="42">
        <v>127281</v>
      </c>
    </row>
    <row r="29" spans="1:10" ht="13.8">
      <c r="A29" s="429">
        <v>39722</v>
      </c>
      <c r="B29" s="42">
        <v>17131</v>
      </c>
      <c r="C29" s="42">
        <v>47788</v>
      </c>
      <c r="D29" s="42">
        <v>52050</v>
      </c>
      <c r="E29" s="42">
        <v>6328</v>
      </c>
      <c r="F29" s="42">
        <v>23538</v>
      </c>
      <c r="G29" s="42">
        <v>81916</v>
      </c>
      <c r="H29" s="42">
        <v>129704</v>
      </c>
      <c r="I29" s="3"/>
      <c r="J29" s="3"/>
    </row>
    <row r="30" spans="1:10" ht="13.8">
      <c r="A30" s="429">
        <v>39753</v>
      </c>
      <c r="B30" s="42">
        <v>16683</v>
      </c>
      <c r="C30" s="42">
        <v>48278</v>
      </c>
      <c r="D30" s="42">
        <v>52321</v>
      </c>
      <c r="E30" s="42">
        <v>6168</v>
      </c>
      <c r="F30" s="42">
        <v>23272</v>
      </c>
      <c r="G30" s="42">
        <v>81761</v>
      </c>
      <c r="H30" s="42">
        <v>130039</v>
      </c>
      <c r="I30" s="3"/>
      <c r="J30" s="3"/>
    </row>
    <row r="31" spans="1:10" ht="13.8">
      <c r="A31" s="429">
        <v>39783</v>
      </c>
      <c r="B31" s="42">
        <v>16040</v>
      </c>
      <c r="C31" s="42">
        <v>46887</v>
      </c>
      <c r="D31" s="42">
        <v>53308</v>
      </c>
      <c r="E31" s="42">
        <v>6234</v>
      </c>
      <c r="F31" s="42">
        <v>23311</v>
      </c>
      <c r="G31" s="42">
        <v>82853</v>
      </c>
      <c r="H31" s="42">
        <v>129740</v>
      </c>
      <c r="I31" s="3"/>
      <c r="J31" s="3"/>
    </row>
    <row r="32" spans="1:10" ht="13.8">
      <c r="A32" s="429">
        <v>39814</v>
      </c>
      <c r="B32" s="42">
        <v>17110</v>
      </c>
      <c r="C32" s="42">
        <v>48504</v>
      </c>
      <c r="D32" s="42">
        <v>53718</v>
      </c>
      <c r="E32" s="42">
        <v>6250</v>
      </c>
      <c r="F32" s="42">
        <v>23235</v>
      </c>
      <c r="G32" s="42">
        <v>83203</v>
      </c>
      <c r="H32" s="42">
        <v>131707</v>
      </c>
      <c r="I32" s="3"/>
      <c r="J32" s="3"/>
    </row>
    <row r="33" spans="1:10" ht="13.8">
      <c r="A33" s="429">
        <v>39845</v>
      </c>
      <c r="B33" s="42">
        <v>17470</v>
      </c>
      <c r="C33" s="42">
        <v>48826</v>
      </c>
      <c r="D33" s="42">
        <v>52740</v>
      </c>
      <c r="E33" s="42">
        <v>6088</v>
      </c>
      <c r="F33" s="42">
        <v>22565</v>
      </c>
      <c r="G33" s="42">
        <v>81393</v>
      </c>
      <c r="H33" s="42">
        <v>130219</v>
      </c>
      <c r="I33" s="3"/>
      <c r="J33" s="3"/>
    </row>
    <row r="34" spans="1:10" ht="13.8">
      <c r="A34" s="429">
        <v>39873</v>
      </c>
      <c r="B34" s="42">
        <v>18033</v>
      </c>
      <c r="C34" s="42">
        <v>49665</v>
      </c>
      <c r="D34" s="42">
        <v>54333</v>
      </c>
      <c r="E34" s="42">
        <v>6325</v>
      </c>
      <c r="F34" s="42">
        <v>23007</v>
      </c>
      <c r="G34" s="42">
        <v>83665</v>
      </c>
      <c r="H34" s="42">
        <v>133330</v>
      </c>
      <c r="I34" s="3"/>
      <c r="J34" s="3"/>
    </row>
    <row r="35" spans="1:10" ht="13.8">
      <c r="A35" s="429">
        <v>39904</v>
      </c>
      <c r="B35" s="42">
        <v>18053</v>
      </c>
      <c r="C35" s="42">
        <v>50154</v>
      </c>
      <c r="D35" s="42">
        <v>56733</v>
      </c>
      <c r="E35" s="42">
        <v>6697</v>
      </c>
      <c r="F35" s="42">
        <v>23954</v>
      </c>
      <c r="G35" s="42">
        <v>87384</v>
      </c>
      <c r="H35" s="42">
        <v>137538</v>
      </c>
      <c r="I35" s="3"/>
      <c r="J35" s="3"/>
    </row>
    <row r="36" spans="1:10" ht="13.8">
      <c r="A36" s="429">
        <v>39934</v>
      </c>
      <c r="B36" s="42">
        <v>17596</v>
      </c>
      <c r="C36" s="42">
        <v>50405</v>
      </c>
      <c r="D36" s="42">
        <v>58232</v>
      </c>
      <c r="E36" s="42">
        <v>6817</v>
      </c>
      <c r="F36" s="42">
        <v>24543</v>
      </c>
      <c r="G36" s="42">
        <v>89592</v>
      </c>
      <c r="H36" s="42">
        <v>139997</v>
      </c>
      <c r="I36" s="3"/>
      <c r="J36" s="3"/>
    </row>
    <row r="37" spans="1:10" ht="13.8">
      <c r="A37" s="429">
        <v>39965</v>
      </c>
      <c r="B37" s="42">
        <v>17876</v>
      </c>
      <c r="C37" s="42">
        <v>50572</v>
      </c>
      <c r="D37" s="42">
        <v>59855</v>
      </c>
      <c r="E37" s="42">
        <v>6889</v>
      </c>
      <c r="F37" s="42">
        <v>25254</v>
      </c>
      <c r="G37" s="42">
        <v>91998</v>
      </c>
      <c r="H37" s="42">
        <v>142570</v>
      </c>
      <c r="I37" s="3"/>
      <c r="J37" s="3"/>
    </row>
    <row r="38" spans="1:10" ht="13.8">
      <c r="A38" s="429">
        <v>39995</v>
      </c>
      <c r="B38" s="42">
        <v>17190</v>
      </c>
      <c r="C38" s="42">
        <v>50971</v>
      </c>
      <c r="D38" s="42">
        <v>61672</v>
      </c>
      <c r="E38" s="42">
        <v>6941</v>
      </c>
      <c r="F38" s="42">
        <v>25863</v>
      </c>
      <c r="G38" s="42">
        <v>94475</v>
      </c>
      <c r="H38" s="42">
        <v>145446</v>
      </c>
      <c r="I38" s="3"/>
      <c r="J38" s="3"/>
    </row>
    <row r="39" spans="1:10" ht="13.8">
      <c r="A39" s="429">
        <v>40026</v>
      </c>
      <c r="B39" s="42">
        <v>17509</v>
      </c>
      <c r="C39" s="42">
        <v>51325</v>
      </c>
      <c r="D39" s="42">
        <v>63763</v>
      </c>
      <c r="E39" s="42">
        <v>6984</v>
      </c>
      <c r="F39" s="42">
        <v>26550</v>
      </c>
      <c r="G39" s="42">
        <v>97297</v>
      </c>
      <c r="H39" s="42">
        <v>148622</v>
      </c>
      <c r="I39" s="3"/>
      <c r="J39" s="3"/>
    </row>
    <row r="40" spans="1:10" ht="13.8">
      <c r="A40" s="429">
        <v>40057</v>
      </c>
      <c r="B40" s="42">
        <v>17514</v>
      </c>
      <c r="C40" s="42">
        <v>51841</v>
      </c>
      <c r="D40" s="42">
        <v>65090</v>
      </c>
      <c r="E40" s="42">
        <v>7093</v>
      </c>
      <c r="F40" s="42">
        <v>27335</v>
      </c>
      <c r="G40" s="42">
        <v>99518</v>
      </c>
      <c r="H40" s="42">
        <v>151359</v>
      </c>
      <c r="I40" s="3"/>
      <c r="J40" s="3"/>
    </row>
    <row r="41" spans="1:10" ht="13.8">
      <c r="A41" s="429">
        <v>40087</v>
      </c>
      <c r="B41" s="42">
        <v>17370</v>
      </c>
      <c r="C41" s="42">
        <v>52650</v>
      </c>
      <c r="D41" s="42">
        <v>66741</v>
      </c>
      <c r="E41" s="42">
        <v>7220</v>
      </c>
      <c r="F41" s="42">
        <v>27774</v>
      </c>
      <c r="G41" s="42">
        <v>101735</v>
      </c>
      <c r="H41" s="42">
        <v>154385</v>
      </c>
      <c r="I41" s="3"/>
      <c r="J41" s="3"/>
    </row>
    <row r="42" spans="1:10" ht="13.8">
      <c r="A42" s="429">
        <v>40118</v>
      </c>
      <c r="B42" s="42">
        <v>17387</v>
      </c>
      <c r="C42" s="42">
        <v>52809</v>
      </c>
      <c r="D42" s="42">
        <v>66682</v>
      </c>
      <c r="E42" s="42">
        <v>8146</v>
      </c>
      <c r="F42" s="42">
        <v>28622</v>
      </c>
      <c r="G42" s="42">
        <v>103450</v>
      </c>
      <c r="H42" s="42">
        <v>156259</v>
      </c>
      <c r="I42" s="3"/>
      <c r="J42" s="3"/>
    </row>
    <row r="43" spans="1:10" ht="13.8">
      <c r="A43" s="429">
        <v>40148</v>
      </c>
      <c r="B43" s="42">
        <v>15787</v>
      </c>
      <c r="C43" s="42">
        <v>52410</v>
      </c>
      <c r="D43" s="42">
        <v>68423</v>
      </c>
      <c r="E43" s="42">
        <v>8375</v>
      </c>
      <c r="F43" s="42">
        <v>30485</v>
      </c>
      <c r="G43" s="42">
        <v>107283</v>
      </c>
      <c r="H43" s="42">
        <v>159693</v>
      </c>
      <c r="I43" s="3"/>
      <c r="J43" s="3"/>
    </row>
    <row r="44" spans="1:10" ht="13.8">
      <c r="A44" s="429">
        <v>40179</v>
      </c>
      <c r="B44" s="42">
        <v>16581</v>
      </c>
      <c r="C44" s="42">
        <v>53198</v>
      </c>
      <c r="D44" s="42">
        <v>69108</v>
      </c>
      <c r="E44" s="42">
        <v>8375</v>
      </c>
      <c r="F44" s="42">
        <v>31765</v>
      </c>
      <c r="G44" s="42">
        <v>109248</v>
      </c>
      <c r="H44" s="42">
        <v>162446</v>
      </c>
      <c r="I44" s="3"/>
      <c r="J44" s="3"/>
    </row>
    <row r="45" spans="1:10" ht="13.8">
      <c r="A45" s="429">
        <v>40210</v>
      </c>
      <c r="B45" s="42">
        <v>17041</v>
      </c>
      <c r="C45" s="42">
        <v>54147</v>
      </c>
      <c r="D45" s="42">
        <v>69996</v>
      </c>
      <c r="E45" s="42">
        <v>8401</v>
      </c>
      <c r="F45" s="42">
        <v>32999</v>
      </c>
      <c r="G45" s="42">
        <v>111396</v>
      </c>
      <c r="H45" s="42">
        <v>165543</v>
      </c>
      <c r="I45" s="3"/>
      <c r="J45" s="3"/>
    </row>
    <row r="46" spans="1:10" ht="13.8">
      <c r="A46" s="429">
        <v>40238</v>
      </c>
      <c r="B46" s="42">
        <v>17592</v>
      </c>
      <c r="C46" s="42">
        <v>55265</v>
      </c>
      <c r="D46" s="42">
        <v>71844</v>
      </c>
      <c r="E46" s="42">
        <v>8428</v>
      </c>
      <c r="F46" s="42">
        <v>34856</v>
      </c>
      <c r="G46" s="42">
        <v>115128</v>
      </c>
      <c r="H46" s="42">
        <v>170393</v>
      </c>
      <c r="I46" s="3"/>
      <c r="J46" s="3"/>
    </row>
    <row r="47" spans="1:10" ht="13.8">
      <c r="A47" s="429">
        <v>40269</v>
      </c>
      <c r="B47" s="42">
        <v>17771</v>
      </c>
      <c r="C47" s="42">
        <v>56862</v>
      </c>
      <c r="D47" s="42">
        <v>72551</v>
      </c>
      <c r="E47" s="42">
        <v>8932</v>
      </c>
      <c r="F47" s="42">
        <v>36096</v>
      </c>
      <c r="G47" s="42">
        <v>117580</v>
      </c>
      <c r="H47" s="42">
        <v>174442</v>
      </c>
      <c r="I47" s="3"/>
      <c r="J47" s="3"/>
    </row>
    <row r="48" spans="1:10" ht="13.8">
      <c r="A48" s="429">
        <v>40299</v>
      </c>
      <c r="B48" s="42">
        <v>17972</v>
      </c>
      <c r="C48" s="42">
        <v>58969</v>
      </c>
      <c r="D48" s="42">
        <v>73620</v>
      </c>
      <c r="E48" s="42">
        <v>9443</v>
      </c>
      <c r="F48" s="42">
        <v>36812</v>
      </c>
      <c r="G48" s="42">
        <v>119875</v>
      </c>
      <c r="H48" s="42">
        <v>178844</v>
      </c>
      <c r="I48" s="3"/>
      <c r="J48" s="3"/>
    </row>
    <row r="49" spans="1:10" ht="13.8">
      <c r="A49" s="429">
        <v>40330</v>
      </c>
      <c r="B49" s="42">
        <v>17963</v>
      </c>
      <c r="C49" s="42">
        <v>59911</v>
      </c>
      <c r="D49" s="42">
        <v>73912</v>
      </c>
      <c r="E49" s="42">
        <v>10015</v>
      </c>
      <c r="F49" s="42">
        <v>37620</v>
      </c>
      <c r="G49" s="42">
        <v>121546</v>
      </c>
      <c r="H49" s="42">
        <v>181457</v>
      </c>
      <c r="I49" s="3"/>
      <c r="J49" s="3"/>
    </row>
    <row r="50" spans="1:10" ht="13.8">
      <c r="A50" s="429">
        <v>40360</v>
      </c>
      <c r="B50" s="42">
        <v>17386</v>
      </c>
      <c r="C50" s="42">
        <v>60727</v>
      </c>
      <c r="D50" s="42">
        <v>74940</v>
      </c>
      <c r="E50" s="42">
        <v>10329</v>
      </c>
      <c r="F50" s="42">
        <v>38363</v>
      </c>
      <c r="G50" s="42">
        <v>123631</v>
      </c>
      <c r="H50" s="42">
        <v>184358</v>
      </c>
      <c r="I50" s="3"/>
      <c r="J50" s="3"/>
    </row>
    <row r="51" spans="1:10" ht="13.8">
      <c r="A51" s="429">
        <v>40391</v>
      </c>
      <c r="B51" s="42">
        <v>17737</v>
      </c>
      <c r="C51" s="42">
        <v>62029</v>
      </c>
      <c r="D51" s="42">
        <v>77202</v>
      </c>
      <c r="E51" s="42">
        <v>10229</v>
      </c>
      <c r="F51" s="42">
        <v>39319</v>
      </c>
      <c r="G51" s="42">
        <v>126750</v>
      </c>
      <c r="H51" s="42">
        <v>188779</v>
      </c>
      <c r="I51" s="3"/>
      <c r="J51" s="3"/>
    </row>
    <row r="52" spans="1:10" ht="13.8">
      <c r="A52" s="429">
        <v>40422</v>
      </c>
      <c r="B52" s="42">
        <v>17549</v>
      </c>
      <c r="C52" s="42">
        <v>63278</v>
      </c>
      <c r="D52" s="42">
        <v>79156</v>
      </c>
      <c r="E52" s="42">
        <v>10632</v>
      </c>
      <c r="F52" s="42">
        <v>38903</v>
      </c>
      <c r="G52" s="42">
        <v>128691</v>
      </c>
      <c r="H52" s="42">
        <v>191969</v>
      </c>
      <c r="I52" s="3"/>
      <c r="J52" s="3"/>
    </row>
    <row r="53" spans="1:10" ht="13.8">
      <c r="A53" s="429">
        <v>40452</v>
      </c>
      <c r="B53" s="42">
        <v>17476</v>
      </c>
      <c r="C53" s="42">
        <v>64440</v>
      </c>
      <c r="D53" s="42">
        <v>81019</v>
      </c>
      <c r="E53" s="42">
        <v>10724</v>
      </c>
      <c r="F53" s="42">
        <v>39314</v>
      </c>
      <c r="G53" s="42">
        <v>131057</v>
      </c>
      <c r="H53" s="42">
        <v>195497</v>
      </c>
      <c r="I53" s="3"/>
      <c r="J53" s="3"/>
    </row>
    <row r="54" spans="1:10" ht="13.8">
      <c r="A54" s="429">
        <v>40483</v>
      </c>
      <c r="B54" s="42">
        <v>17782</v>
      </c>
      <c r="C54" s="42">
        <v>65214</v>
      </c>
      <c r="D54" s="42">
        <v>82345</v>
      </c>
      <c r="E54" s="42">
        <v>10675</v>
      </c>
      <c r="F54" s="42">
        <v>40398</v>
      </c>
      <c r="G54" s="42">
        <v>133419</v>
      </c>
      <c r="H54" s="42">
        <v>198633</v>
      </c>
      <c r="I54" s="3"/>
      <c r="J54" s="3"/>
    </row>
    <row r="55" spans="1:10" ht="13.8">
      <c r="A55" s="429">
        <v>40513</v>
      </c>
      <c r="B55" s="42">
        <v>16262</v>
      </c>
      <c r="C55" s="42">
        <v>65299</v>
      </c>
      <c r="D55" s="42">
        <v>83506</v>
      </c>
      <c r="E55" s="42">
        <v>11535</v>
      </c>
      <c r="F55" s="42">
        <v>41271</v>
      </c>
      <c r="G55" s="42">
        <v>136312</v>
      </c>
      <c r="H55" s="42">
        <v>201611</v>
      </c>
      <c r="I55" s="3"/>
      <c r="J55" s="3"/>
    </row>
    <row r="56" spans="1:10" ht="13.8">
      <c r="A56" s="429">
        <v>40544</v>
      </c>
      <c r="B56" s="42">
        <v>18246</v>
      </c>
      <c r="C56" s="42">
        <v>66481</v>
      </c>
      <c r="D56" s="42">
        <v>85630</v>
      </c>
      <c r="E56" s="42">
        <v>11421</v>
      </c>
      <c r="F56" s="42">
        <v>42195</v>
      </c>
      <c r="G56" s="42">
        <v>139246</v>
      </c>
      <c r="H56" s="42">
        <v>205727</v>
      </c>
      <c r="I56" s="3"/>
      <c r="J56" s="3"/>
    </row>
    <row r="57" spans="1:10" ht="13.8">
      <c r="A57" s="429">
        <v>40575</v>
      </c>
      <c r="B57" s="42">
        <v>19189</v>
      </c>
      <c r="C57" s="42">
        <v>67415</v>
      </c>
      <c r="D57" s="42">
        <v>86898</v>
      </c>
      <c r="E57" s="42">
        <v>11675</v>
      </c>
      <c r="F57" s="42">
        <v>43267</v>
      </c>
      <c r="G57" s="42">
        <v>141840</v>
      </c>
      <c r="H57" s="42">
        <v>209255</v>
      </c>
      <c r="I57" s="3"/>
      <c r="J57" s="3"/>
    </row>
    <row r="58" spans="1:10" ht="13.8">
      <c r="A58" s="429">
        <v>40603</v>
      </c>
      <c r="B58" s="42">
        <v>21204</v>
      </c>
      <c r="C58" s="42">
        <v>67845</v>
      </c>
      <c r="D58" s="42">
        <v>87332</v>
      </c>
      <c r="E58" s="42">
        <v>12400</v>
      </c>
      <c r="F58" s="42">
        <v>42716</v>
      </c>
      <c r="G58" s="42">
        <v>142448</v>
      </c>
      <c r="H58" s="42">
        <v>210293</v>
      </c>
      <c r="I58" s="3"/>
      <c r="J58" s="3"/>
    </row>
    <row r="59" spans="1:10" ht="13.8">
      <c r="A59" s="429">
        <v>40634</v>
      </c>
      <c r="B59" s="42">
        <v>21579</v>
      </c>
      <c r="C59" s="42">
        <v>69215</v>
      </c>
      <c r="D59" s="42">
        <v>88239</v>
      </c>
      <c r="E59" s="42">
        <v>12629</v>
      </c>
      <c r="F59" s="42">
        <v>43366</v>
      </c>
      <c r="G59" s="42">
        <v>144234</v>
      </c>
      <c r="H59" s="42">
        <v>213449</v>
      </c>
      <c r="I59" s="3"/>
      <c r="J59" s="3"/>
    </row>
    <row r="60" spans="1:10" ht="13.8">
      <c r="A60" s="429">
        <v>40664</v>
      </c>
      <c r="B60" s="42">
        <v>22187</v>
      </c>
      <c r="C60" s="42">
        <v>70433</v>
      </c>
      <c r="D60" s="42">
        <v>89710</v>
      </c>
      <c r="E60" s="42">
        <v>12875</v>
      </c>
      <c r="F60" s="42">
        <v>43451</v>
      </c>
      <c r="G60" s="42">
        <v>146036</v>
      </c>
      <c r="H60" s="42">
        <v>216469</v>
      </c>
      <c r="I60" s="3"/>
      <c r="J60" s="3"/>
    </row>
    <row r="61" spans="1:10" ht="13.8">
      <c r="A61" s="429">
        <v>40695</v>
      </c>
      <c r="B61" s="42">
        <v>22484</v>
      </c>
      <c r="C61" s="42">
        <v>72007</v>
      </c>
      <c r="D61" s="42">
        <v>91174</v>
      </c>
      <c r="E61" s="42">
        <v>13121</v>
      </c>
      <c r="F61" s="42">
        <v>43894</v>
      </c>
      <c r="G61" s="42">
        <v>148189</v>
      </c>
      <c r="H61" s="42">
        <v>220196</v>
      </c>
      <c r="I61" s="3"/>
      <c r="J61" s="3"/>
    </row>
    <row r="62" spans="1:10" ht="13.8">
      <c r="A62" s="429">
        <v>40725</v>
      </c>
      <c r="B62" s="42">
        <v>21550</v>
      </c>
      <c r="C62" s="42">
        <v>72312</v>
      </c>
      <c r="D62" s="42">
        <v>92761</v>
      </c>
      <c r="E62" s="42">
        <v>13054</v>
      </c>
      <c r="F62" s="42">
        <v>44462</v>
      </c>
      <c r="G62" s="42">
        <v>150276</v>
      </c>
      <c r="H62" s="42">
        <v>222588</v>
      </c>
      <c r="I62" s="3"/>
      <c r="J62" s="3"/>
    </row>
    <row r="63" spans="1:10" ht="13.8">
      <c r="A63" s="429">
        <v>40756</v>
      </c>
      <c r="B63" s="42">
        <v>22468</v>
      </c>
      <c r="C63" s="42">
        <v>73732</v>
      </c>
      <c r="D63" s="42">
        <v>95331</v>
      </c>
      <c r="E63" s="42">
        <v>13362</v>
      </c>
      <c r="F63" s="42">
        <v>44993</v>
      </c>
      <c r="G63" s="42">
        <v>153686</v>
      </c>
      <c r="H63" s="42">
        <v>227418</v>
      </c>
      <c r="I63" s="3"/>
      <c r="J63" s="3"/>
    </row>
    <row r="64" spans="1:10" ht="13.8">
      <c r="A64" s="429">
        <v>40787</v>
      </c>
      <c r="B64" s="42">
        <v>22628</v>
      </c>
      <c r="C64" s="42">
        <v>75579</v>
      </c>
      <c r="D64" s="42">
        <v>96802</v>
      </c>
      <c r="E64" s="42">
        <v>13861</v>
      </c>
      <c r="F64" s="42">
        <v>45379</v>
      </c>
      <c r="G64" s="42">
        <v>156043</v>
      </c>
      <c r="H64" s="42">
        <v>231622</v>
      </c>
      <c r="I64" s="3"/>
      <c r="J64" s="3"/>
    </row>
    <row r="65" spans="1:10" ht="13.8">
      <c r="A65" s="429">
        <v>40817</v>
      </c>
      <c r="B65" s="42">
        <v>23487</v>
      </c>
      <c r="C65" s="42">
        <v>76862</v>
      </c>
      <c r="D65" s="42">
        <v>97760</v>
      </c>
      <c r="E65" s="42">
        <v>13939</v>
      </c>
      <c r="F65" s="42">
        <v>45991</v>
      </c>
      <c r="G65" s="42">
        <v>157690</v>
      </c>
      <c r="H65" s="42">
        <v>234552</v>
      </c>
      <c r="I65" s="3"/>
      <c r="J65" s="3"/>
    </row>
    <row r="66" spans="1:10" ht="13.8">
      <c r="A66" s="429">
        <v>40848</v>
      </c>
      <c r="B66" s="42">
        <v>22977</v>
      </c>
      <c r="C66" s="42">
        <v>78388</v>
      </c>
      <c r="D66" s="42">
        <v>99250</v>
      </c>
      <c r="E66" s="42">
        <v>14068</v>
      </c>
      <c r="F66" s="42">
        <v>46210</v>
      </c>
      <c r="G66" s="42">
        <v>159528</v>
      </c>
      <c r="H66" s="42">
        <v>237916</v>
      </c>
      <c r="I66" s="3"/>
      <c r="J66" s="3"/>
    </row>
    <row r="67" spans="1:10" ht="13.8">
      <c r="A67" s="429">
        <v>40878</v>
      </c>
      <c r="B67" s="42">
        <v>20864</v>
      </c>
      <c r="C67" s="42">
        <v>79699</v>
      </c>
      <c r="D67" s="42">
        <v>98862</v>
      </c>
      <c r="E67" s="42">
        <v>14777</v>
      </c>
      <c r="F67" s="42">
        <v>44707</v>
      </c>
      <c r="G67" s="42">
        <v>158345</v>
      </c>
      <c r="H67" s="42">
        <v>238044</v>
      </c>
      <c r="I67" s="3"/>
      <c r="J67" s="3"/>
    </row>
    <row r="68" spans="1:10" ht="13.8">
      <c r="A68" s="429">
        <v>40909</v>
      </c>
      <c r="B68" s="42">
        <v>23321</v>
      </c>
      <c r="C68" s="42">
        <v>80563</v>
      </c>
      <c r="D68" s="42">
        <v>99925</v>
      </c>
      <c r="E68" s="42">
        <v>15079</v>
      </c>
      <c r="F68" s="42">
        <v>45915</v>
      </c>
      <c r="G68" s="42">
        <v>160919</v>
      </c>
      <c r="H68" s="42">
        <v>241482</v>
      </c>
      <c r="I68" s="3"/>
      <c r="J68" s="3"/>
    </row>
    <row r="69" spans="1:10" ht="13.8">
      <c r="A69" s="429">
        <v>40940</v>
      </c>
      <c r="B69" s="42">
        <v>24219</v>
      </c>
      <c r="C69" s="42">
        <v>81719</v>
      </c>
      <c r="D69" s="42">
        <v>101150</v>
      </c>
      <c r="E69" s="42">
        <v>15236</v>
      </c>
      <c r="F69" s="42">
        <v>47453</v>
      </c>
      <c r="G69" s="42">
        <v>163839</v>
      </c>
      <c r="H69" s="42">
        <v>245558</v>
      </c>
      <c r="I69" s="3"/>
      <c r="J69" s="3"/>
    </row>
    <row r="70" spans="1:10" ht="13.8">
      <c r="A70" s="429">
        <v>40969</v>
      </c>
      <c r="B70" s="42">
        <v>24125</v>
      </c>
      <c r="C70" s="42">
        <v>82674</v>
      </c>
      <c r="D70" s="42">
        <v>102283</v>
      </c>
      <c r="E70" s="42">
        <v>15479</v>
      </c>
      <c r="F70" s="42">
        <v>48516</v>
      </c>
      <c r="G70" s="42">
        <v>166278</v>
      </c>
      <c r="H70" s="42">
        <v>248952</v>
      </c>
      <c r="I70" s="3"/>
      <c r="J70" s="3"/>
    </row>
    <row r="71" spans="1:10" ht="13.8">
      <c r="A71" s="429">
        <v>41000</v>
      </c>
      <c r="B71" s="42">
        <v>24967</v>
      </c>
      <c r="C71" s="42">
        <v>83607</v>
      </c>
      <c r="D71" s="42">
        <v>103938</v>
      </c>
      <c r="E71" s="42">
        <v>15699</v>
      </c>
      <c r="F71" s="42">
        <v>49518</v>
      </c>
      <c r="G71" s="42">
        <v>169154</v>
      </c>
      <c r="H71" s="42">
        <v>252761</v>
      </c>
      <c r="I71" s="3"/>
      <c r="J71" s="3"/>
    </row>
    <row r="72" spans="1:10" ht="13.8">
      <c r="A72" s="429">
        <v>41030</v>
      </c>
      <c r="B72" s="42">
        <v>24438</v>
      </c>
      <c r="C72" s="42">
        <v>85042</v>
      </c>
      <c r="D72" s="42">
        <v>106174</v>
      </c>
      <c r="E72" s="42">
        <v>16099</v>
      </c>
      <c r="F72" s="42">
        <v>50628</v>
      </c>
      <c r="G72" s="42">
        <v>172901</v>
      </c>
      <c r="H72" s="42">
        <v>257943</v>
      </c>
      <c r="I72" s="3"/>
      <c r="J72" s="3"/>
    </row>
    <row r="73" spans="1:10" ht="13.8">
      <c r="A73" s="429">
        <v>41061</v>
      </c>
      <c r="B73" s="42">
        <v>23766</v>
      </c>
      <c r="C73" s="42">
        <v>85986</v>
      </c>
      <c r="D73" s="42">
        <v>107964</v>
      </c>
      <c r="E73" s="42">
        <v>16374</v>
      </c>
      <c r="F73" s="42">
        <v>51692</v>
      </c>
      <c r="G73" s="42">
        <v>176030</v>
      </c>
      <c r="H73" s="42">
        <v>262016</v>
      </c>
      <c r="I73" s="3"/>
      <c r="J73" s="3"/>
    </row>
    <row r="74" spans="1:10" ht="13.8">
      <c r="A74" s="429">
        <v>41091</v>
      </c>
      <c r="B74" s="42">
        <v>24044</v>
      </c>
      <c r="C74" s="42">
        <v>86035</v>
      </c>
      <c r="D74" s="42">
        <v>109544</v>
      </c>
      <c r="E74" s="42">
        <v>16523</v>
      </c>
      <c r="F74" s="42">
        <v>52447</v>
      </c>
      <c r="G74" s="42">
        <v>178514</v>
      </c>
      <c r="H74" s="42">
        <v>264549</v>
      </c>
      <c r="I74" s="3"/>
      <c r="J74" s="3"/>
    </row>
    <row r="75" spans="1:10" ht="13.8">
      <c r="A75" s="429">
        <v>41122</v>
      </c>
      <c r="B75" s="42">
        <v>23861</v>
      </c>
      <c r="C75" s="42">
        <v>86896</v>
      </c>
      <c r="D75" s="42">
        <v>111643</v>
      </c>
      <c r="E75" s="42">
        <v>16792</v>
      </c>
      <c r="F75" s="42">
        <v>53205</v>
      </c>
      <c r="G75" s="42">
        <v>181640</v>
      </c>
      <c r="H75" s="42">
        <v>268536</v>
      </c>
      <c r="I75" s="3"/>
      <c r="J75" s="3"/>
    </row>
    <row r="76" spans="1:10" ht="13.8">
      <c r="A76" s="429">
        <v>41153</v>
      </c>
      <c r="B76" s="42">
        <v>23462</v>
      </c>
      <c r="C76" s="42">
        <v>88538</v>
      </c>
      <c r="D76" s="42">
        <v>110922</v>
      </c>
      <c r="E76" s="42">
        <v>17454</v>
      </c>
      <c r="F76" s="42">
        <v>52696</v>
      </c>
      <c r="G76" s="42">
        <v>181073</v>
      </c>
      <c r="H76" s="42">
        <v>269611</v>
      </c>
      <c r="I76" s="3"/>
      <c r="J76" s="3"/>
    </row>
    <row r="77" spans="1:10" ht="13.8">
      <c r="A77" s="429">
        <v>41183</v>
      </c>
      <c r="B77" s="42">
        <v>24103</v>
      </c>
      <c r="C77" s="42">
        <v>89577</v>
      </c>
      <c r="D77" s="42">
        <v>112922</v>
      </c>
      <c r="E77" s="42">
        <v>17704</v>
      </c>
      <c r="F77" s="42">
        <v>53390</v>
      </c>
      <c r="G77" s="42">
        <v>184016</v>
      </c>
      <c r="H77" s="42">
        <v>273593</v>
      </c>
      <c r="I77" s="3"/>
      <c r="J77" s="3"/>
    </row>
    <row r="78" spans="1:10" ht="13.8">
      <c r="A78" s="429">
        <v>41214</v>
      </c>
      <c r="B78" s="42">
        <v>23522</v>
      </c>
      <c r="C78" s="42">
        <v>90505</v>
      </c>
      <c r="D78" s="42">
        <v>114425</v>
      </c>
      <c r="E78" s="42">
        <v>17876</v>
      </c>
      <c r="F78" s="42">
        <v>53978</v>
      </c>
      <c r="G78" s="42">
        <v>186279</v>
      </c>
      <c r="H78" s="42">
        <v>276784</v>
      </c>
      <c r="I78" s="3"/>
      <c r="J78" s="3"/>
    </row>
    <row r="79" spans="1:10" ht="13.8">
      <c r="A79" s="429">
        <v>41244</v>
      </c>
      <c r="B79" s="42">
        <v>21791</v>
      </c>
      <c r="C79" s="42">
        <v>89678</v>
      </c>
      <c r="D79" s="42">
        <v>115318</v>
      </c>
      <c r="E79" s="42">
        <v>17871</v>
      </c>
      <c r="F79" s="42">
        <v>54273</v>
      </c>
      <c r="G79" s="42">
        <v>187462</v>
      </c>
      <c r="H79" s="42">
        <v>277140</v>
      </c>
      <c r="I79" s="3"/>
      <c r="J79" s="3"/>
    </row>
    <row r="80" spans="1:10" ht="13.8">
      <c r="A80" s="429">
        <v>41275</v>
      </c>
      <c r="B80" s="42">
        <v>21957</v>
      </c>
      <c r="C80" s="42">
        <v>90475</v>
      </c>
      <c r="D80" s="42">
        <v>116994</v>
      </c>
      <c r="E80" s="42">
        <v>18030</v>
      </c>
      <c r="F80" s="42">
        <v>55730</v>
      </c>
      <c r="G80" s="42">
        <v>190754</v>
      </c>
      <c r="H80" s="42">
        <v>281229</v>
      </c>
      <c r="I80" s="3"/>
      <c r="J80" s="3"/>
    </row>
    <row r="81" spans="1:10" ht="13.8">
      <c r="A81" s="429">
        <v>41306</v>
      </c>
      <c r="B81" s="42">
        <v>22635</v>
      </c>
      <c r="C81" s="42">
        <v>91368</v>
      </c>
      <c r="D81" s="42">
        <v>118705</v>
      </c>
      <c r="E81" s="42">
        <v>18191</v>
      </c>
      <c r="F81" s="42">
        <v>57333</v>
      </c>
      <c r="G81" s="42">
        <v>194229</v>
      </c>
      <c r="H81" s="42">
        <v>285597</v>
      </c>
      <c r="I81" s="3"/>
      <c r="J81" s="3"/>
    </row>
    <row r="82" spans="1:10" ht="13.8">
      <c r="A82" s="429">
        <v>41334</v>
      </c>
      <c r="B82" s="42">
        <v>22058</v>
      </c>
      <c r="C82" s="42">
        <v>92337</v>
      </c>
      <c r="D82" s="42">
        <v>120926</v>
      </c>
      <c r="E82" s="42">
        <v>18475</v>
      </c>
      <c r="F82" s="42">
        <v>58040</v>
      </c>
      <c r="G82" s="42">
        <v>197440</v>
      </c>
      <c r="H82" s="42">
        <v>289777</v>
      </c>
      <c r="I82" s="3"/>
      <c r="J82" s="3"/>
    </row>
    <row r="83" spans="1:10" ht="13.8">
      <c r="A83" s="429">
        <v>41365</v>
      </c>
      <c r="B83" s="42">
        <v>22953</v>
      </c>
      <c r="C83" s="42">
        <v>93417</v>
      </c>
      <c r="D83" s="42">
        <v>123370</v>
      </c>
      <c r="E83" s="42">
        <v>18710</v>
      </c>
      <c r="F83" s="42">
        <v>59080</v>
      </c>
      <c r="G83" s="42">
        <v>201161</v>
      </c>
      <c r="H83" s="42">
        <v>294578</v>
      </c>
      <c r="I83" s="3"/>
      <c r="J83" s="3"/>
    </row>
    <row r="84" spans="1:10" ht="13.8">
      <c r="A84" s="429">
        <v>41395</v>
      </c>
      <c r="B84" s="42">
        <v>22784</v>
      </c>
      <c r="C84" s="42">
        <v>94355</v>
      </c>
      <c r="D84" s="42">
        <v>125700</v>
      </c>
      <c r="E84" s="42">
        <v>18973</v>
      </c>
      <c r="F84" s="42">
        <v>60334</v>
      </c>
      <c r="G84" s="42">
        <v>205006</v>
      </c>
      <c r="H84" s="42">
        <v>299361</v>
      </c>
      <c r="I84" s="3"/>
      <c r="J84" s="3"/>
    </row>
    <row r="85" spans="1:10" ht="13.8">
      <c r="A85" s="429">
        <v>41426</v>
      </c>
      <c r="B85" s="42">
        <v>22054</v>
      </c>
      <c r="C85" s="42">
        <v>95380</v>
      </c>
      <c r="D85" s="42">
        <v>127534</v>
      </c>
      <c r="E85" s="42">
        <v>19175</v>
      </c>
      <c r="F85" s="42">
        <v>61004</v>
      </c>
      <c r="G85" s="42">
        <v>207713</v>
      </c>
      <c r="H85" s="42">
        <v>303093</v>
      </c>
      <c r="I85" s="3"/>
      <c r="J85" s="3"/>
    </row>
    <row r="86" spans="1:10" ht="13.8">
      <c r="A86" s="429">
        <v>41456</v>
      </c>
      <c r="B86" s="42">
        <v>22440</v>
      </c>
      <c r="C86" s="42">
        <v>95477</v>
      </c>
      <c r="D86" s="42">
        <v>129358</v>
      </c>
      <c r="E86" s="42">
        <v>19302</v>
      </c>
      <c r="F86" s="42">
        <v>61791</v>
      </c>
      <c r="G86" s="42">
        <v>210451</v>
      </c>
      <c r="H86" s="42">
        <v>305928</v>
      </c>
      <c r="I86" s="3"/>
      <c r="J86" s="3"/>
    </row>
    <row r="87" spans="1:10" ht="13.8">
      <c r="A87" s="429">
        <v>41487</v>
      </c>
      <c r="B87" s="42">
        <v>22555</v>
      </c>
      <c r="C87" s="42">
        <v>96232</v>
      </c>
      <c r="D87" s="42">
        <v>131060</v>
      </c>
      <c r="E87" s="42">
        <v>19557</v>
      </c>
      <c r="F87" s="42">
        <v>62682</v>
      </c>
      <c r="G87" s="42">
        <v>213298</v>
      </c>
      <c r="H87" s="42">
        <v>309530</v>
      </c>
      <c r="I87" s="3"/>
      <c r="J87" s="3"/>
    </row>
    <row r="88" spans="1:10" ht="13.8">
      <c r="A88" s="429">
        <v>41518</v>
      </c>
      <c r="B88" s="42">
        <v>23460</v>
      </c>
      <c r="C88" s="42">
        <v>97369</v>
      </c>
      <c r="D88" s="42">
        <v>132391</v>
      </c>
      <c r="E88" s="42">
        <v>19699</v>
      </c>
      <c r="F88" s="42">
        <v>63043</v>
      </c>
      <c r="G88" s="42">
        <v>215133</v>
      </c>
      <c r="H88" s="42">
        <v>312502</v>
      </c>
      <c r="I88" s="3"/>
      <c r="J88" s="3"/>
    </row>
    <row r="89" spans="1:10" ht="13.8">
      <c r="A89" s="429">
        <v>41548</v>
      </c>
      <c r="B89" s="42">
        <v>23420</v>
      </c>
      <c r="C89" s="42">
        <v>98367</v>
      </c>
      <c r="D89" s="42">
        <v>133923</v>
      </c>
      <c r="E89" s="42">
        <v>19837</v>
      </c>
      <c r="F89" s="42">
        <v>63377</v>
      </c>
      <c r="G89" s="42">
        <v>217137</v>
      </c>
      <c r="H89" s="42">
        <v>315504</v>
      </c>
      <c r="I89" s="3"/>
      <c r="J89" s="3"/>
    </row>
    <row r="90" spans="1:10" ht="13.8">
      <c r="A90" s="429">
        <v>41579</v>
      </c>
      <c r="B90" s="42">
        <v>22600</v>
      </c>
      <c r="C90" s="42">
        <v>99152</v>
      </c>
      <c r="D90" s="42">
        <v>135376</v>
      </c>
      <c r="E90" s="42">
        <v>19884</v>
      </c>
      <c r="F90" s="42">
        <v>63797</v>
      </c>
      <c r="G90" s="42">
        <v>219057</v>
      </c>
      <c r="H90" s="42">
        <v>318209</v>
      </c>
      <c r="I90" s="3"/>
      <c r="J90" s="3"/>
    </row>
    <row r="91" spans="1:10" ht="13.8">
      <c r="A91" s="429">
        <v>41609</v>
      </c>
      <c r="B91" s="42">
        <v>21623</v>
      </c>
      <c r="C91" s="42">
        <v>97525</v>
      </c>
      <c r="D91" s="42">
        <v>134576</v>
      </c>
      <c r="E91" s="42">
        <v>17945</v>
      </c>
      <c r="F91" s="42">
        <v>64193</v>
      </c>
      <c r="G91" s="42">
        <v>216714</v>
      </c>
      <c r="H91" s="42">
        <v>314239</v>
      </c>
      <c r="I91" s="3"/>
      <c r="J91" s="3"/>
    </row>
    <row r="92" spans="1:10" ht="13.8">
      <c r="A92" s="429">
        <v>41640</v>
      </c>
      <c r="B92" s="42">
        <v>23101</v>
      </c>
      <c r="C92" s="42">
        <v>98737</v>
      </c>
      <c r="D92" s="42">
        <v>137512</v>
      </c>
      <c r="E92" s="42">
        <v>17720</v>
      </c>
      <c r="F92" s="42">
        <v>65121</v>
      </c>
      <c r="G92" s="42">
        <v>220353</v>
      </c>
      <c r="H92" s="42">
        <v>319090</v>
      </c>
      <c r="I92" s="3"/>
      <c r="J92" s="3"/>
    </row>
    <row r="93" spans="1:10" ht="13.8">
      <c r="A93" s="429">
        <v>41671</v>
      </c>
      <c r="B93" s="42">
        <v>25250</v>
      </c>
      <c r="C93" s="42">
        <v>99375</v>
      </c>
      <c r="D93" s="42">
        <v>138235</v>
      </c>
      <c r="E93" s="42">
        <v>18966</v>
      </c>
      <c r="F93" s="42">
        <v>66738</v>
      </c>
      <c r="G93" s="42">
        <v>223939</v>
      </c>
      <c r="H93" s="42">
        <v>323314</v>
      </c>
      <c r="I93" s="3"/>
      <c r="J93" s="3"/>
    </row>
    <row r="94" spans="1:10" ht="13.8">
      <c r="A94" s="429">
        <v>41699</v>
      </c>
      <c r="B94" s="42">
        <v>26600</v>
      </c>
      <c r="C94" s="42">
        <v>100199</v>
      </c>
      <c r="D94" s="42">
        <v>139703</v>
      </c>
      <c r="E94" s="42">
        <v>19209</v>
      </c>
      <c r="F94" s="42">
        <v>67151</v>
      </c>
      <c r="G94" s="42">
        <v>226063</v>
      </c>
      <c r="H94" s="42">
        <v>326262</v>
      </c>
      <c r="I94" s="3"/>
      <c r="J94" s="3"/>
    </row>
    <row r="95" spans="1:10" ht="13.8">
      <c r="A95" s="429">
        <v>41730</v>
      </c>
      <c r="B95" s="42">
        <v>27187</v>
      </c>
      <c r="C95" s="42">
        <v>101238</v>
      </c>
      <c r="D95" s="42">
        <v>141346</v>
      </c>
      <c r="E95" s="42">
        <v>19411</v>
      </c>
      <c r="F95" s="42">
        <v>67728</v>
      </c>
      <c r="G95" s="42">
        <v>228485</v>
      </c>
      <c r="H95" s="42">
        <v>329723</v>
      </c>
      <c r="I95" s="3"/>
      <c r="J95" s="3"/>
    </row>
    <row r="96" spans="1:10" ht="13.8">
      <c r="A96" s="429">
        <v>41760</v>
      </c>
      <c r="B96" s="42">
        <v>26936</v>
      </c>
      <c r="C96" s="42">
        <v>102202</v>
      </c>
      <c r="D96" s="42">
        <v>143257</v>
      </c>
      <c r="E96" s="42">
        <v>19634</v>
      </c>
      <c r="F96" s="42">
        <v>68503</v>
      </c>
      <c r="G96" s="42">
        <v>231394</v>
      </c>
      <c r="H96" s="42">
        <v>333596</v>
      </c>
      <c r="I96" s="3"/>
      <c r="J96" s="3"/>
    </row>
    <row r="97" spans="1:10" ht="13.8">
      <c r="A97" s="429">
        <v>41791</v>
      </c>
      <c r="B97" s="42">
        <v>27676</v>
      </c>
      <c r="C97" s="42">
        <v>102499</v>
      </c>
      <c r="D97" s="42">
        <v>145147</v>
      </c>
      <c r="E97" s="42">
        <v>19664</v>
      </c>
      <c r="F97" s="42">
        <v>69508</v>
      </c>
      <c r="G97" s="42">
        <v>234319</v>
      </c>
      <c r="H97" s="42">
        <v>336818</v>
      </c>
      <c r="I97" s="3"/>
      <c r="J97" s="3"/>
    </row>
    <row r="98" spans="1:10" ht="13.8">
      <c r="A98" s="429">
        <v>41821</v>
      </c>
      <c r="B98" s="42">
        <v>26794</v>
      </c>
      <c r="C98" s="42">
        <v>102401</v>
      </c>
      <c r="D98" s="42">
        <v>146941</v>
      </c>
      <c r="E98" s="42">
        <v>19828</v>
      </c>
      <c r="F98" s="42">
        <v>70347</v>
      </c>
      <c r="G98" s="42">
        <v>237116</v>
      </c>
      <c r="H98" s="42">
        <v>339517</v>
      </c>
      <c r="I98" s="3"/>
      <c r="J98" s="3"/>
    </row>
    <row r="99" spans="1:10" ht="13.8">
      <c r="A99" s="429">
        <v>41852</v>
      </c>
      <c r="B99" s="42">
        <v>26542</v>
      </c>
      <c r="C99" s="42">
        <v>103032</v>
      </c>
      <c r="D99" s="42">
        <v>148692</v>
      </c>
      <c r="E99" s="42">
        <v>20106</v>
      </c>
      <c r="F99" s="42">
        <v>70682</v>
      </c>
      <c r="G99" s="42">
        <v>239480</v>
      </c>
      <c r="H99" s="42">
        <v>342512</v>
      </c>
      <c r="I99" s="3"/>
      <c r="J99" s="3"/>
    </row>
    <row r="100" spans="1:10" ht="13.8">
      <c r="A100" s="429">
        <v>41883</v>
      </c>
      <c r="B100" s="42">
        <v>27038</v>
      </c>
      <c r="C100" s="42">
        <v>103502</v>
      </c>
      <c r="D100" s="42">
        <v>149603</v>
      </c>
      <c r="E100" s="42">
        <v>20236</v>
      </c>
      <c r="F100" s="42">
        <v>71054</v>
      </c>
      <c r="G100" s="42">
        <v>240893</v>
      </c>
      <c r="H100" s="42">
        <v>344395</v>
      </c>
      <c r="I100" s="3"/>
      <c r="J100" s="3"/>
    </row>
    <row r="101" spans="1:10" ht="13.8">
      <c r="A101" s="429">
        <v>41913</v>
      </c>
      <c r="B101" s="42">
        <v>26870</v>
      </c>
      <c r="C101" s="42">
        <v>103876</v>
      </c>
      <c r="D101" s="42">
        <v>151924</v>
      </c>
      <c r="E101" s="42">
        <v>20861</v>
      </c>
      <c r="F101" s="42">
        <v>72595</v>
      </c>
      <c r="G101" s="42">
        <v>245380</v>
      </c>
      <c r="H101" s="42">
        <v>349256</v>
      </c>
      <c r="I101" s="3"/>
      <c r="J101" s="3"/>
    </row>
    <row r="102" spans="1:10" ht="13.8">
      <c r="A102" s="429">
        <v>41944</v>
      </c>
      <c r="B102" s="42">
        <v>25877</v>
      </c>
      <c r="C102" s="42">
        <v>103660</v>
      </c>
      <c r="D102" s="42">
        <v>152557</v>
      </c>
      <c r="E102" s="42">
        <v>20988</v>
      </c>
      <c r="F102" s="42">
        <v>73686</v>
      </c>
      <c r="G102" s="42">
        <v>247231</v>
      </c>
      <c r="H102" s="42">
        <v>350891</v>
      </c>
      <c r="I102" s="3"/>
      <c r="J102" s="3"/>
    </row>
    <row r="103" spans="1:10" ht="13.8">
      <c r="A103" s="429">
        <v>41974</v>
      </c>
      <c r="B103" s="42">
        <v>24578</v>
      </c>
      <c r="C103" s="42">
        <v>102599</v>
      </c>
      <c r="D103" s="42">
        <v>153920</v>
      </c>
      <c r="E103" s="42">
        <v>20763</v>
      </c>
      <c r="F103" s="42">
        <v>74752</v>
      </c>
      <c r="G103" s="42">
        <v>249435</v>
      </c>
      <c r="H103" s="42">
        <v>352034</v>
      </c>
      <c r="I103" s="3"/>
      <c r="J103" s="3"/>
    </row>
    <row r="104" spans="1:10" ht="13.8">
      <c r="A104" s="429">
        <v>42005</v>
      </c>
      <c r="B104" s="42">
        <v>26535</v>
      </c>
      <c r="C104" s="42">
        <v>103564</v>
      </c>
      <c r="D104" s="42">
        <v>154696</v>
      </c>
      <c r="E104" s="42">
        <v>20799</v>
      </c>
      <c r="F104" s="42">
        <v>75956</v>
      </c>
      <c r="G104" s="42">
        <v>251451</v>
      </c>
      <c r="H104" s="42">
        <v>355015</v>
      </c>
      <c r="I104" s="3"/>
      <c r="J104" s="3"/>
    </row>
    <row r="105" spans="1:10" ht="13.8">
      <c r="A105" s="429">
        <v>42036</v>
      </c>
      <c r="B105" s="42">
        <v>26849</v>
      </c>
      <c r="C105" s="42">
        <v>104265</v>
      </c>
      <c r="D105" s="42">
        <v>155428</v>
      </c>
      <c r="E105" s="42">
        <v>20990</v>
      </c>
      <c r="F105" s="42">
        <v>77721</v>
      </c>
      <c r="G105" s="42">
        <v>254138</v>
      </c>
      <c r="H105" s="42">
        <v>358403</v>
      </c>
      <c r="I105" s="3"/>
      <c r="J105" s="3"/>
    </row>
    <row r="106" spans="1:10" ht="13.8">
      <c r="A106" s="429">
        <v>42064</v>
      </c>
      <c r="B106" s="42">
        <v>27284</v>
      </c>
      <c r="C106" s="42">
        <v>105072</v>
      </c>
      <c r="D106" s="42">
        <v>156769</v>
      </c>
      <c r="E106" s="42">
        <v>20986</v>
      </c>
      <c r="F106" s="42">
        <v>79354</v>
      </c>
      <c r="G106" s="42">
        <v>257109</v>
      </c>
      <c r="H106" s="42">
        <v>362181</v>
      </c>
      <c r="I106" s="3"/>
      <c r="J106" s="3"/>
    </row>
    <row r="107" spans="1:10" ht="13.8">
      <c r="A107" s="429">
        <v>42095</v>
      </c>
      <c r="B107" s="42">
        <v>27528</v>
      </c>
      <c r="C107" s="42">
        <v>106123</v>
      </c>
      <c r="D107" s="42">
        <v>158003</v>
      </c>
      <c r="E107" s="42">
        <v>20978</v>
      </c>
      <c r="F107" s="42">
        <v>80334</v>
      </c>
      <c r="G107" s="42">
        <v>259314</v>
      </c>
      <c r="H107" s="42">
        <v>365437</v>
      </c>
    </row>
    <row r="108" spans="1:10" ht="13.8">
      <c r="A108" s="429">
        <v>42125</v>
      </c>
      <c r="B108" s="42">
        <v>27083</v>
      </c>
      <c r="C108" s="42">
        <v>106832</v>
      </c>
      <c r="D108" s="42">
        <v>158866</v>
      </c>
      <c r="E108" s="42">
        <v>21055</v>
      </c>
      <c r="F108" s="42">
        <v>81443</v>
      </c>
      <c r="G108" s="42">
        <v>261364</v>
      </c>
      <c r="H108" s="42">
        <v>368196</v>
      </c>
    </row>
    <row r="109" spans="1:10" ht="13.8">
      <c r="A109" s="429">
        <v>42156</v>
      </c>
      <c r="B109" s="42">
        <v>27683</v>
      </c>
      <c r="C109" s="42">
        <v>107274</v>
      </c>
      <c r="D109" s="42">
        <v>160375</v>
      </c>
      <c r="E109" s="42">
        <v>20992</v>
      </c>
      <c r="F109" s="42">
        <v>82501</v>
      </c>
      <c r="G109" s="42">
        <v>263868</v>
      </c>
      <c r="H109" s="42">
        <v>371142</v>
      </c>
    </row>
    <row r="110" spans="1:10" ht="13.8">
      <c r="A110" s="429">
        <v>42186</v>
      </c>
      <c r="B110" s="42">
        <v>27039</v>
      </c>
      <c r="C110" s="42">
        <v>107344</v>
      </c>
      <c r="D110" s="42">
        <v>161266</v>
      </c>
      <c r="E110" s="42">
        <v>21160</v>
      </c>
      <c r="F110" s="42">
        <v>83553</v>
      </c>
      <c r="G110" s="42">
        <v>265979</v>
      </c>
      <c r="H110" s="42">
        <v>373323</v>
      </c>
    </row>
    <row r="111" spans="1:10" ht="13.8">
      <c r="A111" s="429">
        <v>42217</v>
      </c>
      <c r="B111" s="42">
        <v>27725</v>
      </c>
      <c r="C111" s="42">
        <v>107916</v>
      </c>
      <c r="D111" s="42">
        <v>162208</v>
      </c>
      <c r="E111" s="42">
        <v>21165</v>
      </c>
      <c r="F111" s="42">
        <v>84380</v>
      </c>
      <c r="G111" s="42">
        <v>267753</v>
      </c>
      <c r="H111" s="42">
        <v>375669</v>
      </c>
    </row>
    <row r="112" spans="1:10" ht="13.8">
      <c r="A112" s="429">
        <v>42248</v>
      </c>
      <c r="B112" s="42">
        <v>27531</v>
      </c>
      <c r="C112" s="42">
        <v>108371</v>
      </c>
      <c r="D112" s="42">
        <v>163319</v>
      </c>
      <c r="E112" s="42">
        <v>21140</v>
      </c>
      <c r="F112" s="42">
        <v>85058</v>
      </c>
      <c r="G112" s="42">
        <v>269518</v>
      </c>
      <c r="H112" s="42">
        <v>377889</v>
      </c>
    </row>
    <row r="113" spans="1:8" ht="13.8">
      <c r="A113" s="429">
        <v>42278</v>
      </c>
      <c r="B113" s="42">
        <v>27568</v>
      </c>
      <c r="C113" s="42">
        <v>108243</v>
      </c>
      <c r="D113" s="42">
        <v>163659</v>
      </c>
      <c r="E113" s="42">
        <v>21120</v>
      </c>
      <c r="F113" s="42">
        <v>84995</v>
      </c>
      <c r="G113" s="42">
        <v>269773</v>
      </c>
      <c r="H113" s="42">
        <v>378016</v>
      </c>
    </row>
    <row r="114" spans="1:8" ht="13.8">
      <c r="A114" s="429">
        <v>42309</v>
      </c>
      <c r="B114" s="42">
        <v>27254</v>
      </c>
      <c r="C114" s="42">
        <v>108331</v>
      </c>
      <c r="D114" s="42">
        <v>164792</v>
      </c>
      <c r="E114" s="42">
        <v>20896</v>
      </c>
      <c r="F114" s="42">
        <v>85206</v>
      </c>
      <c r="G114" s="42">
        <v>270893</v>
      </c>
      <c r="H114" s="42">
        <v>379224</v>
      </c>
    </row>
    <row r="115" spans="1:8" ht="13.8">
      <c r="A115" s="429">
        <v>42339</v>
      </c>
      <c r="B115" s="42">
        <v>24645</v>
      </c>
      <c r="C115" s="42">
        <v>107452</v>
      </c>
      <c r="D115" s="42">
        <v>165404</v>
      </c>
      <c r="E115" s="42">
        <v>20640</v>
      </c>
      <c r="F115" s="42">
        <v>85480</v>
      </c>
      <c r="G115" s="42">
        <v>271524</v>
      </c>
      <c r="H115" s="42">
        <v>378976</v>
      </c>
    </row>
    <row r="116" spans="1:8" ht="13.8">
      <c r="A116" s="429">
        <v>42370</v>
      </c>
      <c r="B116" s="42">
        <v>26020</v>
      </c>
      <c r="C116" s="42">
        <v>107742</v>
      </c>
      <c r="D116" s="42">
        <v>165585</v>
      </c>
      <c r="E116" s="42">
        <v>20494</v>
      </c>
      <c r="F116" s="42">
        <v>86923</v>
      </c>
      <c r="G116" s="42">
        <v>273002</v>
      </c>
      <c r="H116" s="42">
        <v>380744</v>
      </c>
    </row>
    <row r="117" spans="1:8" ht="13.8">
      <c r="A117" s="429">
        <v>42401</v>
      </c>
      <c r="B117" s="42">
        <v>27611</v>
      </c>
      <c r="C117" s="42">
        <v>107726</v>
      </c>
      <c r="D117" s="42">
        <v>165534</v>
      </c>
      <c r="E117" s="42">
        <v>20299</v>
      </c>
      <c r="F117" s="42">
        <v>89326</v>
      </c>
      <c r="G117" s="42">
        <v>275160</v>
      </c>
      <c r="H117" s="42">
        <v>382886</v>
      </c>
    </row>
    <row r="118" spans="1:8" ht="13.8">
      <c r="A118" s="429">
        <v>42430</v>
      </c>
      <c r="B118" s="42">
        <v>27209</v>
      </c>
      <c r="C118" s="42">
        <v>108045</v>
      </c>
      <c r="D118" s="42">
        <v>166171</v>
      </c>
      <c r="E118" s="42">
        <v>20227</v>
      </c>
      <c r="F118" s="42">
        <v>91034</v>
      </c>
      <c r="G118" s="42">
        <v>277433</v>
      </c>
      <c r="H118" s="42">
        <v>385478</v>
      </c>
    </row>
    <row r="119" spans="1:8" ht="13.8">
      <c r="A119" s="429">
        <v>42461</v>
      </c>
      <c r="B119" s="42">
        <v>26335</v>
      </c>
      <c r="C119" s="42">
        <v>109474</v>
      </c>
      <c r="D119" s="42">
        <v>166555</v>
      </c>
      <c r="E119" s="42">
        <v>20194</v>
      </c>
      <c r="F119" s="42">
        <v>92047</v>
      </c>
      <c r="G119" s="42">
        <v>278796</v>
      </c>
      <c r="H119" s="42">
        <v>388270</v>
      </c>
    </row>
    <row r="120" spans="1:8" ht="13.8">
      <c r="A120" s="429">
        <v>42491</v>
      </c>
      <c r="B120" s="42">
        <v>26781</v>
      </c>
      <c r="C120" s="42">
        <v>109123</v>
      </c>
      <c r="D120" s="42">
        <v>166984</v>
      </c>
      <c r="E120" s="42">
        <v>20104</v>
      </c>
      <c r="F120" s="42">
        <v>93096</v>
      </c>
      <c r="G120" s="42">
        <v>280183</v>
      </c>
      <c r="H120" s="42">
        <v>389306</v>
      </c>
    </row>
    <row r="121" spans="1:8" ht="13.8">
      <c r="A121" s="429">
        <v>42522</v>
      </c>
      <c r="B121" s="42">
        <v>26273</v>
      </c>
      <c r="C121" s="42">
        <v>107979</v>
      </c>
      <c r="D121" s="42">
        <v>167563</v>
      </c>
      <c r="E121" s="42">
        <v>20147</v>
      </c>
      <c r="F121" s="42">
        <v>94138</v>
      </c>
      <c r="G121" s="42">
        <v>281847</v>
      </c>
      <c r="H121" s="42">
        <v>389826</v>
      </c>
    </row>
    <row r="122" spans="1:8" ht="13.8">
      <c r="A122" s="429">
        <v>42552</v>
      </c>
      <c r="B122" s="42">
        <v>25466</v>
      </c>
      <c r="C122" s="42">
        <v>107415</v>
      </c>
      <c r="D122" s="42">
        <v>167299</v>
      </c>
      <c r="E122" s="42">
        <v>20070</v>
      </c>
      <c r="F122" s="42">
        <v>95586</v>
      </c>
      <c r="G122" s="42">
        <v>282954</v>
      </c>
      <c r="H122" s="42">
        <v>390369</v>
      </c>
    </row>
    <row r="123" spans="1:8" ht="13.8">
      <c r="A123" s="429">
        <v>42583</v>
      </c>
      <c r="B123" s="42">
        <v>26060</v>
      </c>
      <c r="C123" s="42">
        <v>106932</v>
      </c>
      <c r="D123" s="42">
        <v>167216</v>
      </c>
      <c r="E123" s="42">
        <v>19977</v>
      </c>
      <c r="F123" s="42">
        <v>96973</v>
      </c>
      <c r="G123" s="42">
        <v>284166</v>
      </c>
      <c r="H123" s="42">
        <v>391098</v>
      </c>
    </row>
    <row r="124" spans="1:8" ht="13.8">
      <c r="A124" s="429">
        <v>42614</v>
      </c>
      <c r="B124" s="42">
        <v>26276</v>
      </c>
      <c r="C124" s="42">
        <v>106602</v>
      </c>
      <c r="D124" s="42">
        <v>167991</v>
      </c>
      <c r="E124" s="42">
        <v>19966</v>
      </c>
      <c r="F124" s="42">
        <v>97188</v>
      </c>
      <c r="G124" s="42">
        <v>285146</v>
      </c>
      <c r="H124" s="42">
        <v>391748</v>
      </c>
    </row>
    <row r="125" spans="1:8" ht="13.8">
      <c r="A125" s="429">
        <v>42644</v>
      </c>
      <c r="B125" s="42">
        <v>26907</v>
      </c>
      <c r="C125" s="42">
        <v>105734</v>
      </c>
      <c r="D125" s="42">
        <v>168063</v>
      </c>
      <c r="E125" s="42">
        <v>20140</v>
      </c>
      <c r="F125" s="42">
        <v>97767</v>
      </c>
      <c r="G125" s="42">
        <v>285970</v>
      </c>
      <c r="H125" s="42">
        <v>391704</v>
      </c>
    </row>
    <row r="126" spans="1:8" ht="13.8">
      <c r="A126" s="429">
        <v>42675</v>
      </c>
      <c r="B126" s="42">
        <v>26087</v>
      </c>
      <c r="C126" s="42">
        <v>105154</v>
      </c>
      <c r="D126" s="42">
        <v>168237</v>
      </c>
      <c r="E126" s="42">
        <v>19838</v>
      </c>
      <c r="F126" s="42">
        <v>98522</v>
      </c>
      <c r="G126" s="42">
        <v>286598</v>
      </c>
      <c r="H126" s="42">
        <v>391752</v>
      </c>
    </row>
    <row r="127" spans="1:8" ht="13.8">
      <c r="A127" s="429">
        <v>42705</v>
      </c>
      <c r="B127" s="42">
        <v>23359</v>
      </c>
      <c r="C127" s="42">
        <v>101894</v>
      </c>
      <c r="D127" s="42">
        <v>168584</v>
      </c>
      <c r="E127" s="42">
        <v>19336</v>
      </c>
      <c r="F127" s="42">
        <v>99079</v>
      </c>
      <c r="G127" s="42">
        <v>286999</v>
      </c>
      <c r="H127" s="42">
        <v>388893</v>
      </c>
    </row>
    <row r="128" spans="1:8" ht="13.8">
      <c r="A128" s="429">
        <v>42736</v>
      </c>
      <c r="B128" s="42">
        <v>25536</v>
      </c>
      <c r="C128" s="42">
        <v>101385</v>
      </c>
      <c r="D128" s="42">
        <v>168927</v>
      </c>
      <c r="E128" s="42">
        <v>19173</v>
      </c>
      <c r="F128" s="42">
        <v>100533</v>
      </c>
      <c r="G128" s="42">
        <v>288632</v>
      </c>
      <c r="H128" s="42">
        <v>390017</v>
      </c>
    </row>
    <row r="129" spans="1:8" ht="13.8">
      <c r="A129" s="429">
        <v>42767</v>
      </c>
      <c r="B129" s="42">
        <v>24128</v>
      </c>
      <c r="C129" s="42">
        <v>101492</v>
      </c>
      <c r="D129" s="42">
        <v>169656</v>
      </c>
      <c r="E129" s="42">
        <v>19060</v>
      </c>
      <c r="F129" s="42">
        <v>102121</v>
      </c>
      <c r="G129" s="42">
        <v>290838</v>
      </c>
      <c r="H129" s="42">
        <v>392330</v>
      </c>
    </row>
    <row r="130" spans="1:8" ht="13.8">
      <c r="A130" s="429">
        <v>42795</v>
      </c>
      <c r="B130" s="42">
        <v>25306</v>
      </c>
      <c r="C130" s="42">
        <v>102082</v>
      </c>
      <c r="D130" s="42">
        <v>170538</v>
      </c>
      <c r="E130" s="42">
        <v>18833</v>
      </c>
      <c r="F130" s="42">
        <v>103924</v>
      </c>
      <c r="G130" s="42">
        <v>293295</v>
      </c>
      <c r="H130" s="42">
        <v>395377</v>
      </c>
    </row>
    <row r="131" spans="1:8" ht="13.8">
      <c r="A131" s="429">
        <v>42826</v>
      </c>
      <c r="B131" s="42">
        <v>24847</v>
      </c>
      <c r="C131" s="42">
        <v>102003</v>
      </c>
      <c r="D131" s="42">
        <v>171139</v>
      </c>
      <c r="E131" s="42">
        <v>18723</v>
      </c>
      <c r="F131" s="42">
        <v>104688</v>
      </c>
      <c r="G131" s="42">
        <v>294550</v>
      </c>
      <c r="H131" s="42">
        <v>396553</v>
      </c>
    </row>
    <row r="132" spans="1:8" ht="13.8">
      <c r="A132" s="429">
        <v>42856</v>
      </c>
      <c r="B132" s="42">
        <v>25019</v>
      </c>
      <c r="C132" s="42">
        <v>103187</v>
      </c>
      <c r="D132" s="42">
        <v>172256</v>
      </c>
      <c r="E132" s="42">
        <v>18689</v>
      </c>
      <c r="F132" s="42">
        <v>106745</v>
      </c>
      <c r="G132" s="42">
        <v>297689</v>
      </c>
      <c r="H132" s="42">
        <v>400876</v>
      </c>
    </row>
    <row r="133" spans="1:8" ht="13.8">
      <c r="A133" s="429">
        <v>42887</v>
      </c>
      <c r="B133" s="42">
        <v>24661</v>
      </c>
      <c r="C133" s="42">
        <v>103498</v>
      </c>
      <c r="D133" s="42">
        <v>173416</v>
      </c>
      <c r="E133" s="42">
        <v>18665</v>
      </c>
      <c r="F133" s="42">
        <v>107982</v>
      </c>
      <c r="G133" s="42">
        <v>300063</v>
      </c>
      <c r="H133" s="42">
        <v>403561</v>
      </c>
    </row>
    <row r="134" spans="1:8" ht="13.8">
      <c r="A134" s="429">
        <v>42917</v>
      </c>
      <c r="B134" s="42">
        <v>24627</v>
      </c>
      <c r="C134" s="42">
        <v>103061</v>
      </c>
      <c r="D134" s="42">
        <v>173958</v>
      </c>
      <c r="E134" s="42">
        <v>18650</v>
      </c>
      <c r="F134" s="42">
        <v>109129</v>
      </c>
      <c r="G134" s="42">
        <v>301737</v>
      </c>
      <c r="H134" s="42">
        <v>404798</v>
      </c>
    </row>
    <row r="135" spans="1:8" ht="13.8">
      <c r="A135" s="429">
        <v>42948</v>
      </c>
      <c r="B135" s="42">
        <v>24550</v>
      </c>
      <c r="C135" s="42">
        <v>103574</v>
      </c>
      <c r="D135" s="42">
        <v>175210</v>
      </c>
      <c r="E135" s="42">
        <v>18762</v>
      </c>
      <c r="F135" s="42">
        <v>110387</v>
      </c>
      <c r="G135" s="42">
        <v>304360</v>
      </c>
      <c r="H135" s="42">
        <v>407934</v>
      </c>
    </row>
    <row r="136" spans="1:8" ht="13.8">
      <c r="A136" s="429">
        <v>42979</v>
      </c>
      <c r="B136" s="42">
        <v>23852</v>
      </c>
      <c r="C136" s="42">
        <v>103500</v>
      </c>
      <c r="D136" s="42">
        <v>175694</v>
      </c>
      <c r="E136" s="42">
        <v>18795</v>
      </c>
      <c r="F136" s="42">
        <v>111015</v>
      </c>
      <c r="G136" s="42">
        <v>305505</v>
      </c>
      <c r="H136" s="42">
        <v>409005</v>
      </c>
    </row>
    <row r="137" spans="1:8" ht="13.8">
      <c r="A137" s="429">
        <v>43009</v>
      </c>
      <c r="B137" s="42">
        <v>25264</v>
      </c>
      <c r="C137" s="42">
        <v>103733</v>
      </c>
      <c r="D137" s="42">
        <v>176379</v>
      </c>
      <c r="E137" s="42">
        <v>18871</v>
      </c>
      <c r="F137" s="42">
        <v>112176</v>
      </c>
      <c r="G137" s="42">
        <v>307425</v>
      </c>
      <c r="H137" s="42">
        <v>411158</v>
      </c>
    </row>
    <row r="138" spans="1:8" ht="13.8">
      <c r="A138" s="429">
        <v>43040</v>
      </c>
      <c r="B138" s="42">
        <v>24689</v>
      </c>
      <c r="C138" s="42">
        <v>104109</v>
      </c>
      <c r="D138" s="42">
        <v>176846</v>
      </c>
      <c r="E138" s="42">
        <v>18736</v>
      </c>
      <c r="F138" s="42">
        <v>113190</v>
      </c>
      <c r="G138" s="42">
        <v>308773</v>
      </c>
      <c r="H138" s="42">
        <v>412882</v>
      </c>
    </row>
    <row r="139" spans="1:8" ht="13.8">
      <c r="A139" s="429">
        <v>43070</v>
      </c>
      <c r="B139" s="42">
        <v>21763</v>
      </c>
      <c r="C139" s="42">
        <v>101985</v>
      </c>
      <c r="D139" s="42">
        <v>177240</v>
      </c>
      <c r="E139" s="42">
        <v>18621</v>
      </c>
      <c r="F139" s="42">
        <v>113950</v>
      </c>
      <c r="G139" s="42">
        <v>309811</v>
      </c>
      <c r="H139" s="42">
        <v>411796</v>
      </c>
    </row>
    <row r="140" spans="1:8" ht="13.8">
      <c r="A140" s="429">
        <v>43101</v>
      </c>
      <c r="B140" s="42">
        <v>24372</v>
      </c>
      <c r="C140" s="42">
        <v>102813</v>
      </c>
      <c r="D140" s="42">
        <v>177519</v>
      </c>
      <c r="E140" s="42">
        <v>18686</v>
      </c>
      <c r="F140" s="42">
        <v>115503</v>
      </c>
      <c r="G140" s="42">
        <v>311708</v>
      </c>
      <c r="H140" s="42">
        <v>414521</v>
      </c>
    </row>
    <row r="141" spans="1:8" ht="13.8">
      <c r="A141" s="429">
        <v>43132</v>
      </c>
      <c r="B141" s="42">
        <v>25203</v>
      </c>
      <c r="C141" s="42">
        <v>103604</v>
      </c>
      <c r="D141" s="42">
        <v>178329</v>
      </c>
      <c r="E141" s="42">
        <v>18597</v>
      </c>
      <c r="F141" s="42">
        <v>116611</v>
      </c>
      <c r="G141" s="42">
        <v>313537</v>
      </c>
      <c r="H141" s="42">
        <v>417141</v>
      </c>
    </row>
    <row r="142" spans="1:8" ht="13.8">
      <c r="A142" s="429">
        <v>43160</v>
      </c>
      <c r="B142" s="42">
        <v>24132</v>
      </c>
      <c r="C142" s="42">
        <v>105090</v>
      </c>
      <c r="D142" s="42">
        <v>179607</v>
      </c>
      <c r="E142" s="42">
        <v>18814</v>
      </c>
      <c r="F142" s="42">
        <v>117401</v>
      </c>
      <c r="G142" s="42">
        <v>315822</v>
      </c>
      <c r="H142" s="42">
        <v>420912</v>
      </c>
    </row>
    <row r="143" spans="1:8" ht="13.8">
      <c r="A143" s="429">
        <v>43191</v>
      </c>
      <c r="B143" s="42">
        <v>24619</v>
      </c>
      <c r="C143" s="42">
        <v>105932</v>
      </c>
      <c r="D143" s="42">
        <v>180560</v>
      </c>
      <c r="E143" s="42">
        <v>18893</v>
      </c>
      <c r="F143" s="42">
        <v>118226</v>
      </c>
      <c r="G143" s="42">
        <v>317679</v>
      </c>
      <c r="H143" s="42">
        <v>423611</v>
      </c>
    </row>
    <row r="144" spans="1:8" ht="13.8">
      <c r="A144" s="429">
        <v>43221</v>
      </c>
      <c r="B144" s="42">
        <v>24199</v>
      </c>
      <c r="C144" s="42">
        <v>107062</v>
      </c>
      <c r="D144" s="42">
        <v>181871</v>
      </c>
      <c r="E144" s="42">
        <v>19053</v>
      </c>
      <c r="F144" s="42">
        <v>119694</v>
      </c>
      <c r="G144" s="42">
        <v>320618</v>
      </c>
      <c r="H144" s="42">
        <v>427680</v>
      </c>
    </row>
    <row r="145" spans="1:8" ht="13.8">
      <c r="A145" s="429">
        <v>43252</v>
      </c>
      <c r="B145" s="42">
        <v>23963</v>
      </c>
      <c r="C145" s="42">
        <v>108135</v>
      </c>
      <c r="D145" s="42">
        <v>183078</v>
      </c>
      <c r="E145" s="42">
        <v>19196</v>
      </c>
      <c r="F145" s="42">
        <v>120664</v>
      </c>
      <c r="G145" s="42">
        <v>322937</v>
      </c>
      <c r="H145" s="42">
        <v>431072</v>
      </c>
    </row>
    <row r="146" spans="1:8" ht="13.8">
      <c r="A146" s="429">
        <v>43282</v>
      </c>
      <c r="B146" s="42">
        <v>23925</v>
      </c>
      <c r="C146" s="42">
        <v>108367</v>
      </c>
      <c r="D146" s="42">
        <v>184163</v>
      </c>
      <c r="E146" s="42">
        <v>19131</v>
      </c>
      <c r="F146" s="42">
        <v>121740</v>
      </c>
      <c r="G146" s="42">
        <v>325034</v>
      </c>
      <c r="H146" s="42">
        <v>433401</v>
      </c>
    </row>
    <row r="147" spans="1:8" ht="13.8">
      <c r="A147" s="429">
        <v>43313</v>
      </c>
      <c r="B147" s="42">
        <v>23422</v>
      </c>
      <c r="C147" s="42">
        <v>109755</v>
      </c>
      <c r="D147" s="42">
        <v>185839</v>
      </c>
      <c r="E147" s="42">
        <v>19400</v>
      </c>
      <c r="F147" s="42">
        <v>122879</v>
      </c>
      <c r="G147" s="42">
        <v>328118</v>
      </c>
      <c r="H147" s="42">
        <v>437873</v>
      </c>
    </row>
    <row r="148" spans="1:8" ht="13.8">
      <c r="A148" s="429">
        <v>43344</v>
      </c>
      <c r="B148" s="42">
        <v>22747</v>
      </c>
      <c r="C148" s="42">
        <v>109508</v>
      </c>
      <c r="D148" s="42">
        <v>186787</v>
      </c>
      <c r="E148" s="42">
        <v>19573</v>
      </c>
      <c r="F148" s="42">
        <v>123667</v>
      </c>
      <c r="G148" s="42">
        <v>330028</v>
      </c>
      <c r="H148" s="42">
        <v>439536</v>
      </c>
    </row>
    <row r="149" spans="1:8" ht="13.8">
      <c r="A149" s="429">
        <v>43374</v>
      </c>
      <c r="B149" s="42">
        <v>24368</v>
      </c>
      <c r="C149" s="42">
        <v>111162</v>
      </c>
      <c r="D149" s="42">
        <v>188142</v>
      </c>
      <c r="E149" s="42">
        <v>19686</v>
      </c>
      <c r="F149" s="42">
        <v>124923</v>
      </c>
      <c r="G149" s="42">
        <v>332752</v>
      </c>
      <c r="H149" s="42">
        <v>443914</v>
      </c>
    </row>
    <row r="150" spans="1:8" ht="13.8">
      <c r="A150" s="429">
        <v>43405</v>
      </c>
      <c r="B150" s="42">
        <v>24029</v>
      </c>
      <c r="C150" s="42">
        <v>112589</v>
      </c>
      <c r="D150" s="42">
        <v>189392</v>
      </c>
      <c r="E150" s="42">
        <v>19687</v>
      </c>
      <c r="F150" s="42">
        <v>125511</v>
      </c>
      <c r="G150" s="42">
        <v>334589</v>
      </c>
      <c r="H150" s="42">
        <v>447178</v>
      </c>
    </row>
    <row r="151" spans="1:8" ht="13.8">
      <c r="A151" s="429">
        <v>43435</v>
      </c>
      <c r="B151" s="42">
        <v>21974</v>
      </c>
      <c r="C151" s="42">
        <v>113155</v>
      </c>
      <c r="D151" s="42">
        <v>189485</v>
      </c>
      <c r="E151" s="42">
        <v>19801</v>
      </c>
      <c r="F151" s="42">
        <v>126364</v>
      </c>
      <c r="G151" s="42">
        <v>335650</v>
      </c>
      <c r="H151" s="42">
        <v>448805</v>
      </c>
    </row>
    <row r="152" spans="1:8" ht="13.8">
      <c r="A152" s="429">
        <v>43466</v>
      </c>
      <c r="B152" s="42">
        <v>24156</v>
      </c>
      <c r="C152" s="42">
        <v>115710</v>
      </c>
      <c r="D152" s="42">
        <v>191631</v>
      </c>
      <c r="E152" s="42">
        <v>20175</v>
      </c>
      <c r="F152" s="42">
        <v>127324</v>
      </c>
      <c r="G152" s="42">
        <v>339130</v>
      </c>
      <c r="H152" s="42">
        <v>454840</v>
      </c>
    </row>
    <row r="153" spans="1:8" ht="13.8">
      <c r="A153" s="429">
        <v>43497</v>
      </c>
      <c r="B153" s="42">
        <v>24860</v>
      </c>
      <c r="C153" s="42">
        <v>117521</v>
      </c>
      <c r="D153" s="42">
        <v>193617</v>
      </c>
      <c r="E153" s="42">
        <v>20461</v>
      </c>
      <c r="F153" s="42">
        <v>129314</v>
      </c>
      <c r="G153" s="42">
        <v>343392</v>
      </c>
      <c r="H153" s="42">
        <v>460913</v>
      </c>
    </row>
    <row r="154" spans="1:8" ht="13.8">
      <c r="A154" s="429">
        <v>43525</v>
      </c>
      <c r="B154" s="42">
        <v>24469</v>
      </c>
      <c r="C154" s="42">
        <v>119412</v>
      </c>
      <c r="D154" s="42">
        <v>195533</v>
      </c>
      <c r="E154" s="42">
        <v>20685</v>
      </c>
      <c r="F154" s="42">
        <v>130730</v>
      </c>
      <c r="G154" s="42">
        <v>346948</v>
      </c>
      <c r="H154" s="42">
        <v>466360</v>
      </c>
    </row>
    <row r="155" spans="1:8" ht="13.8">
      <c r="A155" s="429">
        <v>43556</v>
      </c>
      <c r="B155" s="42">
        <v>25681</v>
      </c>
      <c r="C155" s="42">
        <v>121332</v>
      </c>
      <c r="D155" s="42">
        <v>197605</v>
      </c>
      <c r="E155" s="42">
        <v>20994</v>
      </c>
      <c r="F155" s="42">
        <v>132117</v>
      </c>
      <c r="G155" s="42">
        <v>350717</v>
      </c>
      <c r="H155" s="42">
        <v>472049</v>
      </c>
    </row>
    <row r="156" spans="1:8" ht="13.8">
      <c r="A156" s="429">
        <v>43586</v>
      </c>
      <c r="B156" s="42">
        <v>25431</v>
      </c>
      <c r="C156" s="42">
        <v>124175</v>
      </c>
      <c r="D156" s="42">
        <v>200291</v>
      </c>
      <c r="E156" s="42">
        <v>21463</v>
      </c>
      <c r="F156" s="42">
        <v>133203</v>
      </c>
      <c r="G156" s="42">
        <v>354956</v>
      </c>
      <c r="H156" s="42">
        <v>479131</v>
      </c>
    </row>
    <row r="157" spans="1:8" ht="13.8">
      <c r="A157" s="429">
        <v>43617</v>
      </c>
      <c r="B157" s="42">
        <v>25804</v>
      </c>
      <c r="C157" s="42">
        <v>125953</v>
      </c>
      <c r="D157" s="42">
        <v>202857</v>
      </c>
      <c r="E157" s="42">
        <v>21791</v>
      </c>
      <c r="F157" s="42">
        <v>133668</v>
      </c>
      <c r="G157" s="42">
        <v>358316</v>
      </c>
      <c r="H157" s="42">
        <v>484269</v>
      </c>
    </row>
    <row r="158" spans="1:8" ht="13.8">
      <c r="A158" s="429">
        <v>43647</v>
      </c>
      <c r="B158" s="42">
        <v>26124</v>
      </c>
      <c r="C158" s="42">
        <v>126705</v>
      </c>
      <c r="D158" s="42">
        <v>205657</v>
      </c>
      <c r="E158" s="42">
        <v>22201</v>
      </c>
      <c r="F158" s="42">
        <v>135009</v>
      </c>
      <c r="G158" s="42">
        <v>362868</v>
      </c>
      <c r="H158" s="42">
        <v>489573</v>
      </c>
    </row>
    <row r="159" spans="1:8" ht="13.8">
      <c r="A159" s="429">
        <v>43678</v>
      </c>
      <c r="B159" s="42">
        <v>26144</v>
      </c>
      <c r="C159" s="42">
        <v>127712</v>
      </c>
      <c r="D159" s="42">
        <v>208439</v>
      </c>
      <c r="E159" s="42">
        <v>22571</v>
      </c>
      <c r="F159" s="42">
        <v>136041</v>
      </c>
      <c r="G159" s="42">
        <v>367051</v>
      </c>
      <c r="H159" s="42">
        <v>494763</v>
      </c>
    </row>
    <row r="160" spans="1:8" ht="13.8">
      <c r="A160" s="429">
        <v>43709</v>
      </c>
      <c r="B160" s="42">
        <v>26368</v>
      </c>
      <c r="C160" s="42">
        <v>128675</v>
      </c>
      <c r="D160" s="42">
        <v>212502</v>
      </c>
      <c r="E160" s="42">
        <v>22922</v>
      </c>
      <c r="F160" s="42">
        <v>136733</v>
      </c>
      <c r="G160" s="42">
        <v>372156</v>
      </c>
      <c r="H160" s="42">
        <v>500831</v>
      </c>
    </row>
    <row r="161" spans="1:8" ht="13.8">
      <c r="A161" s="429">
        <v>43739</v>
      </c>
      <c r="B161" s="42">
        <v>26382</v>
      </c>
      <c r="C161" s="42">
        <v>130769</v>
      </c>
      <c r="D161" s="42">
        <v>215925</v>
      </c>
      <c r="E161" s="42">
        <v>23198</v>
      </c>
      <c r="F161" s="42">
        <v>137961</v>
      </c>
      <c r="G161" s="42">
        <v>377084</v>
      </c>
      <c r="H161" s="42">
        <v>507853</v>
      </c>
    </row>
    <row r="162" spans="1:8" ht="13.8">
      <c r="A162" s="429">
        <v>43770</v>
      </c>
      <c r="B162" s="42">
        <v>25500</v>
      </c>
      <c r="C162" s="42">
        <v>132502</v>
      </c>
      <c r="D162" s="42">
        <v>217556</v>
      </c>
      <c r="E162" s="42">
        <v>23355</v>
      </c>
      <c r="F162" s="42">
        <v>138403</v>
      </c>
      <c r="G162" s="42">
        <v>379314</v>
      </c>
      <c r="H162" s="42">
        <v>511816</v>
      </c>
    </row>
    <row r="163" spans="1:8" ht="13.8">
      <c r="A163" s="429">
        <v>43800</v>
      </c>
      <c r="B163" s="42">
        <v>24151</v>
      </c>
      <c r="C163" s="42">
        <v>132280</v>
      </c>
      <c r="D163" s="42">
        <v>221789</v>
      </c>
      <c r="E163" s="42">
        <v>23355</v>
      </c>
      <c r="F163" s="42">
        <v>138667</v>
      </c>
      <c r="G163" s="42">
        <v>383811</v>
      </c>
      <c r="H163" s="42">
        <v>516091</v>
      </c>
    </row>
    <row r="164" spans="1:8" ht="13.8">
      <c r="A164" s="429">
        <v>43831</v>
      </c>
      <c r="B164" s="42">
        <v>25671</v>
      </c>
      <c r="C164" s="42">
        <v>135038</v>
      </c>
      <c r="D164" s="42">
        <v>224525</v>
      </c>
      <c r="E164" s="42">
        <v>23793</v>
      </c>
      <c r="F164" s="42">
        <v>140272</v>
      </c>
      <c r="G164" s="42">
        <v>388590</v>
      </c>
      <c r="H164" s="42">
        <v>523628</v>
      </c>
    </row>
    <row r="165" spans="1:8" ht="13.8">
      <c r="A165" s="429">
        <v>43862</v>
      </c>
      <c r="B165" s="42">
        <v>26630</v>
      </c>
      <c r="C165" s="42">
        <v>136862</v>
      </c>
      <c r="D165" s="42">
        <v>226999</v>
      </c>
      <c r="E165" s="42">
        <v>24244</v>
      </c>
      <c r="F165" s="42">
        <v>142045</v>
      </c>
      <c r="G165" s="42">
        <v>393289</v>
      </c>
      <c r="H165" s="42">
        <v>530151</v>
      </c>
    </row>
    <row r="166" spans="1:8" ht="13.8">
      <c r="A166" s="429">
        <v>43891</v>
      </c>
      <c r="B166" s="42">
        <v>25897</v>
      </c>
      <c r="C166" s="42">
        <v>137734</v>
      </c>
      <c r="D166" s="42">
        <v>229298</v>
      </c>
      <c r="E166" s="42">
        <v>24105</v>
      </c>
      <c r="F166" s="42">
        <v>143300</v>
      </c>
      <c r="G166" s="42">
        <v>396703</v>
      </c>
      <c r="H166" s="42">
        <v>534437</v>
      </c>
    </row>
    <row r="167" spans="1:8" ht="13.8">
      <c r="A167" s="429">
        <v>43922</v>
      </c>
      <c r="B167" s="42">
        <v>24649</v>
      </c>
      <c r="C167" s="42">
        <v>138854</v>
      </c>
      <c r="D167" s="42">
        <v>230005</v>
      </c>
      <c r="E167" s="42">
        <v>23922</v>
      </c>
      <c r="F167" s="42">
        <v>143346</v>
      </c>
      <c r="G167" s="42">
        <v>397272</v>
      </c>
      <c r="H167" s="42">
        <v>536126</v>
      </c>
    </row>
    <row r="168" spans="1:8" ht="13.8">
      <c r="A168" s="429">
        <v>43952</v>
      </c>
      <c r="B168" s="42">
        <v>22236</v>
      </c>
      <c r="C168" s="42">
        <v>138135</v>
      </c>
      <c r="D168" s="42">
        <v>230971</v>
      </c>
      <c r="E168" s="42">
        <v>24143</v>
      </c>
      <c r="F168" s="42">
        <v>142797</v>
      </c>
      <c r="G168" s="42">
        <v>397911</v>
      </c>
      <c r="H168" s="42">
        <v>536046</v>
      </c>
    </row>
    <row r="169" spans="1:8" ht="13.8">
      <c r="A169" s="429">
        <v>43983</v>
      </c>
      <c r="B169" s="42">
        <v>21565</v>
      </c>
      <c r="C169" s="42">
        <v>137492</v>
      </c>
      <c r="D169" s="42">
        <v>232311</v>
      </c>
      <c r="E169" s="42">
        <v>23982</v>
      </c>
      <c r="F169" s="42">
        <v>143687</v>
      </c>
      <c r="G169" s="42">
        <v>399979</v>
      </c>
      <c r="H169" s="42">
        <v>537471</v>
      </c>
    </row>
    <row r="170" spans="1:8" ht="13.8">
      <c r="A170" s="429">
        <v>44013</v>
      </c>
      <c r="B170" s="42">
        <v>19955</v>
      </c>
      <c r="C170" s="42">
        <v>138021</v>
      </c>
      <c r="D170" s="42">
        <v>234680</v>
      </c>
      <c r="E170" s="42">
        <v>24444</v>
      </c>
      <c r="F170" s="42">
        <v>145191</v>
      </c>
      <c r="G170" s="42">
        <v>404315</v>
      </c>
      <c r="H170" s="42">
        <v>542336</v>
      </c>
    </row>
    <row r="171" spans="1:8" ht="13.8">
      <c r="A171" s="429">
        <v>44044</v>
      </c>
      <c r="B171" s="42">
        <v>19825</v>
      </c>
      <c r="C171" s="42">
        <v>138870</v>
      </c>
      <c r="D171" s="42">
        <v>235799</v>
      </c>
      <c r="E171" s="42">
        <v>24419</v>
      </c>
      <c r="F171" s="42">
        <v>147694</v>
      </c>
      <c r="G171" s="42">
        <v>407912</v>
      </c>
      <c r="H171" s="42">
        <v>546782</v>
      </c>
    </row>
    <row r="172" spans="1:8" ht="13.8">
      <c r="A172" s="429">
        <v>44075</v>
      </c>
      <c r="B172" s="42">
        <v>19443</v>
      </c>
      <c r="C172" s="42">
        <v>141779</v>
      </c>
      <c r="D172" s="42">
        <v>240451</v>
      </c>
      <c r="E172" s="42">
        <v>24517</v>
      </c>
      <c r="F172" s="42">
        <v>148085</v>
      </c>
      <c r="G172" s="42">
        <v>413053</v>
      </c>
      <c r="H172" s="42">
        <v>554832</v>
      </c>
    </row>
    <row r="173" spans="1:8" ht="13.8">
      <c r="A173" s="429">
        <v>44105</v>
      </c>
      <c r="B173" s="42">
        <v>19517</v>
      </c>
      <c r="C173" s="42">
        <v>145403</v>
      </c>
      <c r="D173" s="42">
        <v>243235</v>
      </c>
      <c r="E173" s="42">
        <v>24611</v>
      </c>
      <c r="F173" s="42">
        <v>155803</v>
      </c>
      <c r="G173" s="42">
        <v>423648</v>
      </c>
      <c r="H173" s="42">
        <v>569051</v>
      </c>
    </row>
    <row r="174" spans="1:8" ht="13.8">
      <c r="A174" s="429">
        <v>44136</v>
      </c>
      <c r="B174" s="42">
        <v>19382</v>
      </c>
      <c r="C174" s="42">
        <v>146098</v>
      </c>
      <c r="D174" s="42">
        <v>246190</v>
      </c>
      <c r="E174" s="42">
        <v>24772</v>
      </c>
      <c r="F174" s="42">
        <v>162277</v>
      </c>
      <c r="G174" s="42">
        <v>433239</v>
      </c>
      <c r="H174" s="42">
        <v>579337</v>
      </c>
    </row>
    <row r="175" spans="1:8" ht="13.8">
      <c r="A175" s="429">
        <v>44166</v>
      </c>
      <c r="B175" s="42">
        <v>17819</v>
      </c>
      <c r="C175" s="42">
        <v>150534</v>
      </c>
      <c r="D175" s="42">
        <v>248064</v>
      </c>
      <c r="E175" s="42">
        <v>24753</v>
      </c>
      <c r="F175" s="42">
        <v>166293</v>
      </c>
      <c r="G175" s="42">
        <v>439109</v>
      </c>
      <c r="H175" s="42">
        <v>589643</v>
      </c>
    </row>
    <row r="176" spans="1:8" ht="13.8">
      <c r="A176" s="429">
        <v>44197</v>
      </c>
      <c r="B176" s="42">
        <v>19505</v>
      </c>
      <c r="C176" s="42">
        <v>153528</v>
      </c>
      <c r="D176" s="42">
        <v>250935</v>
      </c>
      <c r="E176" s="42">
        <v>24956</v>
      </c>
      <c r="F176" s="42">
        <v>167114</v>
      </c>
      <c r="G176" s="42">
        <v>443005</v>
      </c>
      <c r="H176" s="42">
        <v>596533</v>
      </c>
    </row>
    <row r="177" spans="1:8" ht="13.8">
      <c r="A177" s="429">
        <v>44228</v>
      </c>
      <c r="B177" s="42">
        <v>20274</v>
      </c>
      <c r="C177" s="42">
        <v>157338</v>
      </c>
      <c r="D177" s="42">
        <v>253730</v>
      </c>
      <c r="E177" s="42">
        <v>25204</v>
      </c>
      <c r="F177" s="42">
        <v>167935</v>
      </c>
      <c r="G177" s="42">
        <v>446868</v>
      </c>
      <c r="H177" s="42">
        <v>604206</v>
      </c>
    </row>
    <row r="178" spans="1:8" ht="13.8">
      <c r="A178" s="429">
        <v>44256</v>
      </c>
      <c r="B178" s="42">
        <v>20486</v>
      </c>
      <c r="C178" s="42">
        <v>162520</v>
      </c>
      <c r="D178" s="42">
        <v>256809</v>
      </c>
      <c r="E178" s="42">
        <v>25369</v>
      </c>
      <c r="F178" s="42">
        <v>169270</v>
      </c>
      <c r="G178" s="42">
        <v>451449</v>
      </c>
      <c r="H178" s="42">
        <v>613969</v>
      </c>
    </row>
    <row r="179" spans="1:8" ht="13.8">
      <c r="A179" s="429">
        <v>44287</v>
      </c>
      <c r="B179" s="42">
        <v>20858</v>
      </c>
      <c r="C179" s="42">
        <v>166218</v>
      </c>
      <c r="D179" s="42">
        <v>261335</v>
      </c>
      <c r="E179" s="42">
        <v>25722</v>
      </c>
      <c r="F179" s="42">
        <v>174113</v>
      </c>
      <c r="G179" s="42">
        <v>461171</v>
      </c>
      <c r="H179" s="42">
        <v>627389</v>
      </c>
    </row>
    <row r="180" spans="1:8" ht="13.8">
      <c r="A180" s="429">
        <v>44317</v>
      </c>
      <c r="B180" s="42">
        <v>21841</v>
      </c>
      <c r="C180" s="42">
        <v>169473</v>
      </c>
      <c r="D180" s="42">
        <v>266377</v>
      </c>
      <c r="E180" s="42">
        <v>26162</v>
      </c>
      <c r="F180" s="42">
        <v>177339</v>
      </c>
      <c r="G180" s="42">
        <v>469879</v>
      </c>
      <c r="H180" s="42">
        <v>639352</v>
      </c>
    </row>
    <row r="181" spans="1:8" ht="13.8">
      <c r="A181" s="429">
        <v>44348</v>
      </c>
      <c r="B181" s="42">
        <v>21896</v>
      </c>
      <c r="C181" s="42">
        <v>174103</v>
      </c>
      <c r="D181" s="42">
        <v>270645</v>
      </c>
      <c r="E181" s="42">
        <v>27245</v>
      </c>
      <c r="F181" s="42">
        <v>180065</v>
      </c>
      <c r="G181" s="42">
        <v>477954</v>
      </c>
      <c r="H181" s="42">
        <v>652057</v>
      </c>
    </row>
    <row r="182" spans="1:8" ht="13.8">
      <c r="A182" s="429">
        <v>44378</v>
      </c>
      <c r="B182" s="42">
        <v>21561</v>
      </c>
      <c r="C182" s="42">
        <v>179436</v>
      </c>
      <c r="D182" s="42">
        <v>273912</v>
      </c>
      <c r="E182" s="42">
        <v>27729</v>
      </c>
      <c r="F182" s="42">
        <v>182519</v>
      </c>
      <c r="G182" s="42">
        <v>484160</v>
      </c>
      <c r="H182" s="42">
        <v>663596</v>
      </c>
    </row>
    <row r="183" spans="1:8" ht="13.8">
      <c r="A183" s="429">
        <v>44409</v>
      </c>
      <c r="B183" s="42">
        <v>22397</v>
      </c>
      <c r="C183" s="42">
        <v>186993</v>
      </c>
      <c r="D183" s="42">
        <v>278964</v>
      </c>
      <c r="E183" s="42">
        <v>28344</v>
      </c>
      <c r="F183" s="42">
        <v>184539</v>
      </c>
      <c r="G183" s="42">
        <v>491847</v>
      </c>
      <c r="H183" s="42">
        <v>678840</v>
      </c>
    </row>
    <row r="184" spans="1:8" ht="13.8">
      <c r="A184" s="429">
        <v>44440</v>
      </c>
      <c r="B184" s="42">
        <v>23433</v>
      </c>
      <c r="C184" s="42">
        <v>194531</v>
      </c>
      <c r="D184" s="42">
        <v>283523</v>
      </c>
      <c r="E184" s="42">
        <v>28236</v>
      </c>
      <c r="F184" s="42">
        <v>186893</v>
      </c>
      <c r="G184" s="42">
        <v>498651</v>
      </c>
      <c r="H184" s="42">
        <v>693182</v>
      </c>
    </row>
    <row r="185" spans="1:8" ht="13.8">
      <c r="A185" s="429">
        <v>44470</v>
      </c>
      <c r="B185" s="42">
        <v>23457</v>
      </c>
      <c r="C185" s="42">
        <v>203215</v>
      </c>
      <c r="D185" s="42">
        <v>286549</v>
      </c>
      <c r="E185" s="42">
        <v>28785</v>
      </c>
      <c r="F185" s="42">
        <v>188719</v>
      </c>
      <c r="G185" s="42">
        <v>504053</v>
      </c>
      <c r="H185" s="42">
        <v>707268</v>
      </c>
    </row>
    <row r="186" spans="1:8" ht="13.8">
      <c r="A186" s="429">
        <v>44501</v>
      </c>
      <c r="B186" s="42">
        <v>24725</v>
      </c>
      <c r="C186" s="42">
        <v>207094</v>
      </c>
      <c r="D186" s="42">
        <v>289788</v>
      </c>
      <c r="E186" s="42">
        <v>29169</v>
      </c>
      <c r="F186" s="42">
        <v>190966</v>
      </c>
      <c r="G186" s="42">
        <v>509923</v>
      </c>
      <c r="H186" s="42">
        <v>717017</v>
      </c>
    </row>
    <row r="187" spans="1:8" ht="13.8">
      <c r="A187" s="429">
        <v>44531</v>
      </c>
      <c r="B187" s="42">
        <v>22810</v>
      </c>
      <c r="C187" s="42">
        <v>212176</v>
      </c>
      <c r="D187" s="42">
        <v>291756</v>
      </c>
      <c r="E187" s="42">
        <v>29443</v>
      </c>
      <c r="F187" s="42">
        <v>192417</v>
      </c>
      <c r="G187" s="42">
        <v>513615</v>
      </c>
      <c r="H187" s="42">
        <v>725791</v>
      </c>
    </row>
    <row r="188" spans="1:8" ht="13.8">
      <c r="A188" s="429">
        <v>44562</v>
      </c>
      <c r="B188" s="42">
        <v>26047</v>
      </c>
      <c r="C188" s="42">
        <v>219734</v>
      </c>
      <c r="D188" s="42">
        <v>292738</v>
      </c>
      <c r="E188" s="42">
        <v>29844</v>
      </c>
      <c r="F188" s="42">
        <v>192078</v>
      </c>
      <c r="G188" s="42">
        <v>514659</v>
      </c>
      <c r="H188" s="42">
        <v>734393</v>
      </c>
    </row>
    <row r="189" spans="1:8" ht="13.8">
      <c r="A189" s="429">
        <v>44593</v>
      </c>
      <c r="B189" s="42">
        <v>25571</v>
      </c>
      <c r="C189" s="42">
        <v>223617</v>
      </c>
      <c r="D189" s="42">
        <v>294754</v>
      </c>
      <c r="E189" s="42">
        <v>29995</v>
      </c>
      <c r="F189" s="42">
        <v>191573</v>
      </c>
      <c r="G189" s="42">
        <v>516322</v>
      </c>
      <c r="H189" s="42">
        <v>739939</v>
      </c>
    </row>
    <row r="190" spans="1:8" ht="13.8">
      <c r="A190" s="429">
        <v>44621</v>
      </c>
      <c r="B190" s="42">
        <v>27121</v>
      </c>
      <c r="C190" s="42">
        <v>228771</v>
      </c>
      <c r="D190" s="42">
        <v>297568</v>
      </c>
      <c r="E190" s="42">
        <v>30156</v>
      </c>
      <c r="F190" s="42">
        <v>193930</v>
      </c>
      <c r="G190" s="42">
        <v>521654</v>
      </c>
      <c r="H190" s="42">
        <v>750425</v>
      </c>
    </row>
    <row r="191" spans="1:8" ht="13.8">
      <c r="A191" s="429">
        <v>44652</v>
      </c>
      <c r="B191" s="42">
        <v>27574</v>
      </c>
      <c r="C191" s="42">
        <v>231938</v>
      </c>
      <c r="D191" s="42">
        <v>300789</v>
      </c>
      <c r="E191" s="42">
        <v>30551</v>
      </c>
      <c r="F191" s="42">
        <v>204059</v>
      </c>
      <c r="G191" s="42">
        <v>535399</v>
      </c>
      <c r="H191" s="42">
        <v>767337</v>
      </c>
    </row>
    <row r="192" spans="1:8" ht="13.8">
      <c r="A192" s="429">
        <v>44682</v>
      </c>
      <c r="B192" s="42">
        <v>28496</v>
      </c>
      <c r="C192" s="42">
        <v>235852</v>
      </c>
      <c r="D192" s="42">
        <v>303925</v>
      </c>
      <c r="E192" s="42">
        <v>30933</v>
      </c>
      <c r="F192" s="42">
        <v>208836</v>
      </c>
      <c r="G192" s="42">
        <v>543693</v>
      </c>
      <c r="H192" s="42">
        <v>779545</v>
      </c>
    </row>
    <row r="193" spans="1:8" ht="13.8">
      <c r="A193" s="429">
        <v>44713</v>
      </c>
      <c r="B193" s="42">
        <v>28685</v>
      </c>
      <c r="C193" s="42">
        <v>238667</v>
      </c>
      <c r="D193" s="42">
        <v>306030</v>
      </c>
      <c r="E193" s="42">
        <v>31423</v>
      </c>
      <c r="F193" s="42">
        <v>211707</v>
      </c>
      <c r="G193" s="42">
        <v>549160</v>
      </c>
      <c r="H193" s="42">
        <v>787827</v>
      </c>
    </row>
    <row r="194" spans="1:8" ht="13.8">
      <c r="A194" s="429">
        <v>44743</v>
      </c>
      <c r="B194" s="42">
        <v>28456</v>
      </c>
      <c r="C194" s="42">
        <v>241111</v>
      </c>
      <c r="D194" s="42">
        <v>309065</v>
      </c>
      <c r="E194" s="42">
        <v>31919</v>
      </c>
      <c r="F194" s="42">
        <v>214350</v>
      </c>
      <c r="G194" s="42">
        <v>555333</v>
      </c>
      <c r="H194" s="42">
        <v>796444</v>
      </c>
    </row>
    <row r="195" spans="1:8" ht="13.8">
      <c r="A195" s="429">
        <v>44774</v>
      </c>
      <c r="B195" s="42">
        <v>29678</v>
      </c>
      <c r="C195" s="42">
        <v>243261</v>
      </c>
      <c r="D195" s="42">
        <v>310397</v>
      </c>
      <c r="E195" s="42">
        <v>32828</v>
      </c>
      <c r="F195" s="42">
        <v>216586</v>
      </c>
      <c r="G195" s="42">
        <v>559811</v>
      </c>
      <c r="H195" s="42">
        <v>803072</v>
      </c>
    </row>
    <row r="196" spans="1:8" ht="13.8">
      <c r="A196" s="429">
        <v>44805</v>
      </c>
      <c r="B196" s="42">
        <v>29838</v>
      </c>
      <c r="C196" s="42">
        <v>245777</v>
      </c>
      <c r="D196" s="42">
        <v>313905</v>
      </c>
      <c r="E196" s="42">
        <v>33125</v>
      </c>
      <c r="F196" s="42">
        <v>218503</v>
      </c>
      <c r="G196" s="42">
        <v>565533</v>
      </c>
      <c r="H196" s="42">
        <v>811310</v>
      </c>
    </row>
    <row r="197" spans="1:8" ht="13.8">
      <c r="A197" s="429">
        <v>44835</v>
      </c>
      <c r="B197" s="42">
        <v>31115</v>
      </c>
      <c r="C197" s="42">
        <v>248752</v>
      </c>
      <c r="D197" s="42">
        <v>317759</v>
      </c>
      <c r="E197" s="42">
        <v>41463</v>
      </c>
      <c r="F197" s="42">
        <v>221477</v>
      </c>
      <c r="G197" s="42">
        <v>580699</v>
      </c>
      <c r="H197" s="42">
        <v>829451</v>
      </c>
    </row>
    <row r="198" spans="1:8" ht="13.8">
      <c r="A198" s="429">
        <v>44866</v>
      </c>
      <c r="B198" s="42">
        <v>30764</v>
      </c>
      <c r="C198" s="42">
        <v>250277</v>
      </c>
      <c r="D198" s="42">
        <v>317745</v>
      </c>
      <c r="E198" s="42">
        <v>41864</v>
      </c>
      <c r="F198" s="42">
        <v>224606</v>
      </c>
      <c r="G198" s="42">
        <v>584214</v>
      </c>
      <c r="H198" s="42">
        <v>834491</v>
      </c>
    </row>
    <row r="199" spans="1:8" ht="13.8">
      <c r="A199" s="429">
        <v>44896</v>
      </c>
      <c r="B199" s="42">
        <v>28589</v>
      </c>
      <c r="C199" s="42">
        <v>251615</v>
      </c>
      <c r="D199" s="42">
        <v>321038</v>
      </c>
      <c r="E199" s="42">
        <v>41911</v>
      </c>
      <c r="F199" s="42">
        <v>224882</v>
      </c>
      <c r="G199" s="42">
        <v>587831</v>
      </c>
      <c r="H199" s="42">
        <v>839446</v>
      </c>
    </row>
    <row r="200" spans="1:8" ht="13.8">
      <c r="A200" s="429">
        <v>44927</v>
      </c>
      <c r="B200" s="42">
        <v>31756</v>
      </c>
      <c r="C200" s="42">
        <v>255040</v>
      </c>
      <c r="D200" s="42">
        <v>323744</v>
      </c>
      <c r="E200" s="42">
        <v>41313</v>
      </c>
      <c r="F200" s="42">
        <v>232024</v>
      </c>
      <c r="G200" s="42">
        <v>597082</v>
      </c>
      <c r="H200" s="42">
        <v>852122</v>
      </c>
    </row>
    <row r="201" spans="1:8" ht="13.8">
      <c r="A201" s="429">
        <v>44958</v>
      </c>
      <c r="B201" s="42">
        <v>33125</v>
      </c>
      <c r="C201" s="42">
        <v>256097</v>
      </c>
      <c r="D201" s="42">
        <v>326349</v>
      </c>
      <c r="E201" s="42">
        <v>41492</v>
      </c>
      <c r="F201" s="42">
        <v>234817</v>
      </c>
      <c r="G201" s="42">
        <v>602658</v>
      </c>
      <c r="H201" s="42">
        <v>858755</v>
      </c>
    </row>
    <row r="202" spans="1:8" ht="13.8">
      <c r="A202" s="429">
        <v>44986</v>
      </c>
      <c r="B202" s="42">
        <v>31945</v>
      </c>
      <c r="C202" s="42">
        <v>255144</v>
      </c>
      <c r="D202" s="42">
        <v>328285</v>
      </c>
      <c r="E202" s="42">
        <v>41458</v>
      </c>
      <c r="F202" s="42">
        <v>235939</v>
      </c>
      <c r="G202" s="42">
        <v>605682</v>
      </c>
      <c r="H202" s="42">
        <v>860826</v>
      </c>
    </row>
    <row r="203" spans="1:8" ht="13.8">
      <c r="A203" s="429">
        <v>45017</v>
      </c>
      <c r="B203" s="42">
        <v>32255</v>
      </c>
      <c r="C203" s="42">
        <v>260037</v>
      </c>
      <c r="D203" s="42">
        <v>330491</v>
      </c>
      <c r="E203" s="42">
        <v>41263</v>
      </c>
      <c r="F203" s="42">
        <v>238166</v>
      </c>
      <c r="G203" s="42">
        <v>609920</v>
      </c>
      <c r="H203" s="42">
        <v>869957</v>
      </c>
    </row>
    <row r="204" spans="1:8" ht="13.8">
      <c r="A204" s="429">
        <v>45047</v>
      </c>
      <c r="B204" s="42">
        <v>33493</v>
      </c>
      <c r="C204" s="42">
        <v>262949</v>
      </c>
      <c r="D204" s="42">
        <v>332780</v>
      </c>
      <c r="E204" s="42">
        <v>41155</v>
      </c>
      <c r="F204" s="42">
        <v>239246</v>
      </c>
      <c r="G204" s="42">
        <v>613182</v>
      </c>
      <c r="H204" s="42">
        <v>876131</v>
      </c>
    </row>
    <row r="205" spans="1:8" ht="13.8">
      <c r="A205" s="429">
        <v>45078</v>
      </c>
      <c r="B205" s="42">
        <v>32742</v>
      </c>
      <c r="C205" s="42">
        <v>258786</v>
      </c>
      <c r="D205" s="42">
        <v>333715</v>
      </c>
      <c r="E205" s="42">
        <v>41143</v>
      </c>
      <c r="F205" s="42">
        <v>234705</v>
      </c>
      <c r="G205" s="42">
        <v>609563</v>
      </c>
      <c r="H205" s="42">
        <v>868349</v>
      </c>
    </row>
    <row r="206" spans="1:8" ht="13.8">
      <c r="A206" s="429">
        <v>45108</v>
      </c>
      <c r="B206" s="42">
        <v>32765</v>
      </c>
      <c r="C206" s="42">
        <v>258014</v>
      </c>
      <c r="D206" s="42">
        <v>335003</v>
      </c>
      <c r="E206" s="42">
        <v>41170</v>
      </c>
      <c r="F206" s="42">
        <v>234123</v>
      </c>
      <c r="G206" s="42">
        <v>610296</v>
      </c>
      <c r="H206" s="42">
        <v>868310</v>
      </c>
    </row>
    <row r="207" spans="1:8" ht="13.8">
      <c r="A207" s="429">
        <v>45139</v>
      </c>
      <c r="B207" s="42">
        <v>34348</v>
      </c>
      <c r="C207" s="42">
        <v>261721</v>
      </c>
      <c r="D207" s="42">
        <v>338191</v>
      </c>
      <c r="E207" s="42">
        <v>41314</v>
      </c>
      <c r="F207" s="42">
        <v>235651</v>
      </c>
      <c r="G207" s="42">
        <v>615156</v>
      </c>
      <c r="H207" s="42">
        <v>876877</v>
      </c>
    </row>
    <row r="208" spans="1:8" ht="13.8">
      <c r="A208" s="429">
        <v>45170</v>
      </c>
      <c r="B208" s="42">
        <v>34141</v>
      </c>
      <c r="C208" s="42">
        <v>262805</v>
      </c>
      <c r="D208" s="42">
        <v>339900</v>
      </c>
      <c r="E208" s="42">
        <v>41322</v>
      </c>
      <c r="F208" s="42">
        <v>238380</v>
      </c>
      <c r="G208" s="42">
        <v>619601</v>
      </c>
      <c r="H208" s="42">
        <v>882406</v>
      </c>
    </row>
    <row r="209" spans="1:9" ht="13.8">
      <c r="A209" s="429">
        <v>45200</v>
      </c>
      <c r="B209" s="42">
        <v>34573</v>
      </c>
      <c r="C209" s="42">
        <v>266196</v>
      </c>
      <c r="D209" s="42">
        <v>341891</v>
      </c>
      <c r="E209" s="42">
        <v>40973</v>
      </c>
      <c r="F209" s="42">
        <v>241287</v>
      </c>
      <c r="G209" s="42">
        <v>624152</v>
      </c>
      <c r="H209" s="42">
        <v>890348</v>
      </c>
    </row>
    <row r="210" spans="1:9" ht="13.8">
      <c r="A210" s="429">
        <v>45231</v>
      </c>
      <c r="B210" s="42">
        <v>34041</v>
      </c>
      <c r="C210" s="42">
        <v>268383</v>
      </c>
      <c r="D210" s="42">
        <v>339490</v>
      </c>
      <c r="E210" s="42">
        <v>41304</v>
      </c>
      <c r="F210" s="42">
        <v>244419</v>
      </c>
      <c r="G210" s="42">
        <v>625213</v>
      </c>
      <c r="H210" s="42">
        <v>893596</v>
      </c>
    </row>
    <row r="211" spans="1:9" ht="13.8">
      <c r="A211" s="429">
        <v>45261</v>
      </c>
      <c r="B211" s="42">
        <v>31164</v>
      </c>
      <c r="C211" s="42">
        <v>267016</v>
      </c>
      <c r="D211" s="42">
        <v>345094</v>
      </c>
      <c r="E211" s="42">
        <v>40903</v>
      </c>
      <c r="F211" s="42">
        <v>240011</v>
      </c>
      <c r="G211" s="42">
        <v>626007</v>
      </c>
      <c r="H211" s="42">
        <f>G211+C211</f>
        <v>893023</v>
      </c>
      <c r="I211" s="299"/>
    </row>
    <row r="212" spans="1:9" ht="13.8">
      <c r="A212" s="429">
        <v>45292</v>
      </c>
      <c r="B212" s="42">
        <v>34635</v>
      </c>
      <c r="C212" s="42">
        <v>277178</v>
      </c>
      <c r="D212" s="42">
        <v>346749</v>
      </c>
      <c r="E212" s="42">
        <v>40942</v>
      </c>
      <c r="F212" s="42">
        <v>246489</v>
      </c>
      <c r="G212" s="42">
        <v>634180</v>
      </c>
      <c r="H212" s="42">
        <f t="shared" ref="H212:H241" si="0">G212+C212</f>
        <v>911358</v>
      </c>
    </row>
    <row r="213" spans="1:9" ht="13.8">
      <c r="A213" s="429">
        <v>45323</v>
      </c>
      <c r="B213" s="42">
        <v>35777</v>
      </c>
      <c r="C213" s="42">
        <v>282474</v>
      </c>
      <c r="D213" s="42">
        <v>348832</v>
      </c>
      <c r="E213" s="42">
        <v>40802</v>
      </c>
      <c r="F213" s="42">
        <v>251221</v>
      </c>
      <c r="G213" s="42">
        <v>640855</v>
      </c>
      <c r="H213" s="42">
        <f t="shared" si="0"/>
        <v>923329</v>
      </c>
    </row>
    <row r="214" spans="1:9" ht="13.8">
      <c r="A214" s="429">
        <v>45352</v>
      </c>
      <c r="B214" s="42">
        <v>34978</v>
      </c>
      <c r="C214" s="42">
        <v>287011</v>
      </c>
      <c r="D214" s="42">
        <v>350829</v>
      </c>
      <c r="E214" s="42">
        <v>40631</v>
      </c>
      <c r="F214" s="42">
        <v>254261</v>
      </c>
      <c r="G214" s="42">
        <v>645721</v>
      </c>
      <c r="H214" s="42">
        <f t="shared" si="0"/>
        <v>932732</v>
      </c>
    </row>
    <row r="215" spans="1:9" ht="13.8">
      <c r="A215" s="429">
        <v>45383</v>
      </c>
      <c r="B215" s="42">
        <v>35987</v>
      </c>
      <c r="C215" s="42">
        <v>288878</v>
      </c>
      <c r="D215" s="42">
        <v>353347</v>
      </c>
      <c r="E215" s="42">
        <v>39956</v>
      </c>
      <c r="F215" s="42">
        <v>256276</v>
      </c>
      <c r="G215" s="42">
        <v>649580</v>
      </c>
      <c r="H215" s="42">
        <f t="shared" si="0"/>
        <v>938458</v>
      </c>
    </row>
    <row r="216" spans="1:9" ht="13.8">
      <c r="A216" s="429">
        <v>45413</v>
      </c>
      <c r="B216" s="42">
        <v>35172</v>
      </c>
      <c r="C216" s="42">
        <v>294413</v>
      </c>
      <c r="D216" s="42">
        <v>355164</v>
      </c>
      <c r="E216" s="42">
        <v>39865</v>
      </c>
      <c r="F216" s="42">
        <v>258426</v>
      </c>
      <c r="G216" s="42">
        <v>653455</v>
      </c>
      <c r="H216" s="42">
        <f t="shared" si="0"/>
        <v>947868</v>
      </c>
    </row>
    <row r="217" spans="1:9" ht="13.8">
      <c r="A217" s="429">
        <v>45444</v>
      </c>
      <c r="B217" s="42">
        <v>33872</v>
      </c>
      <c r="C217" s="42">
        <v>296499</v>
      </c>
      <c r="D217" s="42">
        <v>357124</v>
      </c>
      <c r="E217" s="42">
        <v>39561</v>
      </c>
      <c r="F217" s="42">
        <v>261871</v>
      </c>
      <c r="G217" s="42">
        <v>658555</v>
      </c>
      <c r="H217" s="42">
        <f t="shared" si="0"/>
        <v>955054</v>
      </c>
    </row>
    <row r="218" spans="1:9" ht="13.8">
      <c r="A218" s="429">
        <v>45474</v>
      </c>
      <c r="B218" s="42">
        <v>34735</v>
      </c>
      <c r="C218" s="42">
        <v>300613</v>
      </c>
      <c r="D218" s="42">
        <v>359338</v>
      </c>
      <c r="E218" s="42">
        <v>39535</v>
      </c>
      <c r="F218" s="42">
        <v>265249</v>
      </c>
      <c r="G218" s="42">
        <v>664121</v>
      </c>
      <c r="H218" s="42">
        <f t="shared" si="0"/>
        <v>964734</v>
      </c>
    </row>
    <row r="219" spans="1:9" ht="13.8">
      <c r="A219" s="429">
        <v>45505</v>
      </c>
      <c r="B219" s="42">
        <v>34912</v>
      </c>
      <c r="C219" s="42">
        <v>306733</v>
      </c>
      <c r="D219" s="42">
        <v>361837</v>
      </c>
      <c r="E219" s="42">
        <v>39743</v>
      </c>
      <c r="F219" s="42">
        <v>268231</v>
      </c>
      <c r="G219" s="42">
        <v>669811</v>
      </c>
      <c r="H219" s="42">
        <f t="shared" si="0"/>
        <v>976544</v>
      </c>
    </row>
    <row r="220" spans="1:9" ht="13.8">
      <c r="A220" s="429">
        <v>45536</v>
      </c>
      <c r="B220" s="42">
        <v>36670</v>
      </c>
      <c r="C220" s="42">
        <v>313635</v>
      </c>
      <c r="D220" s="42">
        <v>363807</v>
      </c>
      <c r="E220" s="42">
        <v>39604</v>
      </c>
      <c r="F220" s="42">
        <v>268391</v>
      </c>
      <c r="G220" s="42">
        <v>671802</v>
      </c>
      <c r="H220" s="42">
        <f t="shared" si="0"/>
        <v>985437</v>
      </c>
    </row>
    <row r="221" spans="1:9" ht="13.8">
      <c r="A221" s="429">
        <v>45566</v>
      </c>
      <c r="B221" s="42">
        <v>36838</v>
      </c>
      <c r="C221" s="42">
        <v>321420</v>
      </c>
      <c r="D221" s="42">
        <v>366319</v>
      </c>
      <c r="E221" s="42">
        <v>39821</v>
      </c>
      <c r="F221" s="42">
        <v>268232</v>
      </c>
      <c r="G221" s="42">
        <v>674372</v>
      </c>
      <c r="H221" s="42">
        <f t="shared" si="0"/>
        <v>995792</v>
      </c>
    </row>
    <row r="222" spans="1:9" ht="13.8">
      <c r="A222" s="429">
        <v>45597</v>
      </c>
      <c r="B222" s="42">
        <v>36131</v>
      </c>
      <c r="C222" s="42">
        <v>326070</v>
      </c>
      <c r="D222" s="42">
        <v>367569</v>
      </c>
      <c r="E222" s="42">
        <v>39769</v>
      </c>
      <c r="F222" s="42">
        <v>270100</v>
      </c>
      <c r="G222" s="42">
        <v>677438</v>
      </c>
      <c r="H222" s="42">
        <f t="shared" si="0"/>
        <v>1003508</v>
      </c>
    </row>
    <row r="223" spans="1:9" ht="13.8">
      <c r="A223" s="429">
        <v>45627</v>
      </c>
      <c r="B223" s="42">
        <v>35124</v>
      </c>
      <c r="C223" s="42">
        <v>326582</v>
      </c>
      <c r="D223" s="42">
        <v>365964</v>
      </c>
      <c r="E223" s="42">
        <v>40173</v>
      </c>
      <c r="F223" s="42">
        <v>271689</v>
      </c>
      <c r="G223" s="42">
        <v>677826</v>
      </c>
      <c r="H223" s="42">
        <f t="shared" si="0"/>
        <v>1004408</v>
      </c>
    </row>
    <row r="224" spans="1:9" ht="13.8">
      <c r="A224" s="429">
        <v>45658</v>
      </c>
      <c r="B224" s="42">
        <v>38325</v>
      </c>
      <c r="C224" s="42">
        <v>336108</v>
      </c>
      <c r="D224" s="42">
        <v>368487</v>
      </c>
      <c r="E224" s="42">
        <v>40751</v>
      </c>
      <c r="F224" s="42">
        <v>277278</v>
      </c>
      <c r="G224" s="42">
        <v>686516</v>
      </c>
      <c r="H224" s="42">
        <f t="shared" si="0"/>
        <v>1022624</v>
      </c>
    </row>
    <row r="225" spans="1:8" ht="13.8">
      <c r="A225" s="429">
        <v>45689</v>
      </c>
      <c r="B225" s="42">
        <v>38691</v>
      </c>
      <c r="C225" s="42">
        <v>342096</v>
      </c>
      <c r="D225" s="42">
        <v>371226</v>
      </c>
      <c r="E225" s="42">
        <v>40669</v>
      </c>
      <c r="F225" s="42">
        <v>281888</v>
      </c>
      <c r="G225" s="42">
        <v>693783</v>
      </c>
      <c r="H225" s="42">
        <f t="shared" si="0"/>
        <v>1035879</v>
      </c>
    </row>
    <row r="226" spans="1:8" ht="13.8">
      <c r="A226" s="429">
        <v>45717</v>
      </c>
      <c r="B226" s="42">
        <v>40065</v>
      </c>
      <c r="C226" s="42">
        <v>345990</v>
      </c>
      <c r="D226" s="42">
        <v>372627</v>
      </c>
      <c r="E226" s="42">
        <v>41617</v>
      </c>
      <c r="F226" s="42">
        <v>284960</v>
      </c>
      <c r="G226" s="42">
        <v>699204</v>
      </c>
      <c r="H226" s="42">
        <f t="shared" si="0"/>
        <v>1045194</v>
      </c>
    </row>
    <row r="227" spans="1:8" ht="13.8">
      <c r="A227" s="429">
        <v>45748</v>
      </c>
      <c r="B227" s="42">
        <v>40942</v>
      </c>
      <c r="C227" s="42">
        <v>351433</v>
      </c>
      <c r="D227" s="42">
        <v>375747</v>
      </c>
      <c r="E227" s="42">
        <v>44432</v>
      </c>
      <c r="F227" s="42">
        <v>286677</v>
      </c>
      <c r="G227" s="42">
        <v>706856</v>
      </c>
      <c r="H227" s="42">
        <f t="shared" si="0"/>
        <v>1058289</v>
      </c>
    </row>
    <row r="228" spans="1:8" ht="13.8">
      <c r="A228" s="429">
        <v>45778</v>
      </c>
      <c r="B228" s="42">
        <v>40675</v>
      </c>
      <c r="C228" s="42">
        <v>354813</v>
      </c>
      <c r="D228" s="42">
        <v>374527</v>
      </c>
      <c r="E228" s="42">
        <v>45438</v>
      </c>
      <c r="F228" s="42">
        <v>284851</v>
      </c>
      <c r="G228" s="42">
        <v>704816</v>
      </c>
      <c r="H228" s="42">
        <f t="shared" si="0"/>
        <v>1059629</v>
      </c>
    </row>
    <row r="229" spans="1:8" ht="13.8">
      <c r="A229" s="429">
        <v>45809</v>
      </c>
      <c r="B229" s="42">
        <v>41226</v>
      </c>
      <c r="C229" s="42">
        <v>359296</v>
      </c>
      <c r="D229" s="42">
        <v>376485</v>
      </c>
      <c r="E229" s="42">
        <v>46630</v>
      </c>
      <c r="F229" s="42">
        <v>281817</v>
      </c>
      <c r="G229" s="42">
        <v>704932</v>
      </c>
      <c r="H229" s="42">
        <f t="shared" si="0"/>
        <v>1064228</v>
      </c>
    </row>
    <row r="230" spans="1:8" ht="13.8">
      <c r="A230" s="429">
        <v>45839</v>
      </c>
      <c r="B230" s="42">
        <v>40878</v>
      </c>
      <c r="C230" s="42">
        <v>365578</v>
      </c>
      <c r="D230" s="42">
        <v>377622</v>
      </c>
      <c r="E230" s="42">
        <v>49877</v>
      </c>
      <c r="F230" s="42">
        <v>281770</v>
      </c>
      <c r="G230" s="42">
        <v>709269</v>
      </c>
      <c r="H230" s="42">
        <f t="shared" si="0"/>
        <v>1074847</v>
      </c>
    </row>
    <row r="231" spans="1:8" ht="13.8">
      <c r="A231" s="429">
        <v>45870</v>
      </c>
      <c r="B231" s="42">
        <v>41160</v>
      </c>
      <c r="C231" s="42">
        <v>369249</v>
      </c>
      <c r="D231" s="42">
        <v>379105</v>
      </c>
      <c r="E231" s="42">
        <v>54422</v>
      </c>
      <c r="F231" s="42">
        <v>281071</v>
      </c>
      <c r="G231" s="42">
        <v>714598</v>
      </c>
      <c r="H231" s="42">
        <f t="shared" si="0"/>
        <v>1083847</v>
      </c>
    </row>
    <row r="232" spans="1:8" ht="13.8">
      <c r="A232" s="429">
        <v>45901</v>
      </c>
      <c r="B232" s="42">
        <v>42561</v>
      </c>
      <c r="C232" s="42">
        <v>373360</v>
      </c>
      <c r="D232" s="42">
        <v>379919</v>
      </c>
      <c r="E232" s="42">
        <v>59724</v>
      </c>
      <c r="F232" s="42">
        <v>276846</v>
      </c>
      <c r="G232" s="42">
        <v>716489</v>
      </c>
      <c r="H232" s="42">
        <f t="shared" si="0"/>
        <v>1089849</v>
      </c>
    </row>
    <row r="233" spans="1:8" ht="13.8">
      <c r="A233" s="429">
        <v>45931</v>
      </c>
      <c r="B233" s="42">
        <v>42949</v>
      </c>
      <c r="C233" s="42">
        <v>382612</v>
      </c>
      <c r="D233" s="42">
        <v>382797</v>
      </c>
      <c r="E233" s="42">
        <v>65451</v>
      </c>
      <c r="F233" s="42">
        <v>278223</v>
      </c>
      <c r="G233" s="42">
        <v>726471</v>
      </c>
      <c r="H233" s="42">
        <f t="shared" si="0"/>
        <v>1109083</v>
      </c>
    </row>
    <row r="234" spans="1:8" ht="13.8">
      <c r="A234" s="429">
        <v>45962</v>
      </c>
      <c r="B234" s="42">
        <v>42308</v>
      </c>
      <c r="C234" s="42">
        <v>390074</v>
      </c>
      <c r="D234" s="42">
        <v>380682</v>
      </c>
      <c r="E234" s="42">
        <v>71311</v>
      </c>
      <c r="F234" s="42">
        <v>278841</v>
      </c>
      <c r="G234" s="42">
        <v>730834</v>
      </c>
      <c r="H234" s="42">
        <f t="shared" si="0"/>
        <v>1120908</v>
      </c>
    </row>
    <row r="235" spans="1:8" ht="13.8">
      <c r="A235" s="429">
        <v>45992</v>
      </c>
      <c r="B235" s="42">
        <v>40651</v>
      </c>
      <c r="C235" s="42">
        <v>388418</v>
      </c>
      <c r="D235" s="42">
        <v>379919</v>
      </c>
      <c r="E235" s="42">
        <v>76683</v>
      </c>
      <c r="F235" s="42">
        <v>278753</v>
      </c>
      <c r="G235" s="42">
        <v>735355</v>
      </c>
      <c r="H235" s="42">
        <f t="shared" si="0"/>
        <v>1123773</v>
      </c>
    </row>
    <row r="236" spans="1:8" ht="13.8">
      <c r="A236" s="429">
        <v>46023</v>
      </c>
      <c r="B236" s="42">
        <v>44136</v>
      </c>
      <c r="C236" s="42">
        <v>395232</v>
      </c>
      <c r="D236" s="42">
        <v>381080</v>
      </c>
      <c r="E236" s="42">
        <v>87519</v>
      </c>
      <c r="F236" s="42">
        <v>278299</v>
      </c>
      <c r="G236" s="42">
        <v>746898</v>
      </c>
      <c r="H236" s="42">
        <f t="shared" si="0"/>
        <v>1142130</v>
      </c>
    </row>
    <row r="237" spans="1:8" ht="14.4" customHeight="1">
      <c r="A237" s="429">
        <v>46054</v>
      </c>
      <c r="B237" s="42">
        <v>44555</v>
      </c>
      <c r="C237" s="42">
        <v>399866</v>
      </c>
      <c r="D237" s="42">
        <v>382193</v>
      </c>
      <c r="E237" s="42">
        <v>92857</v>
      </c>
      <c r="F237" s="42">
        <v>282503</v>
      </c>
      <c r="G237" s="42">
        <v>757554</v>
      </c>
      <c r="H237" s="42">
        <f t="shared" si="0"/>
        <v>1157420</v>
      </c>
    </row>
    <row r="238" spans="1:8" ht="13.8">
      <c r="A238" s="429">
        <v>46082</v>
      </c>
      <c r="B238" s="42">
        <v>45377</v>
      </c>
      <c r="C238" s="42">
        <v>399151</v>
      </c>
      <c r="D238" s="42">
        <v>384548</v>
      </c>
      <c r="E238" s="42">
        <v>102058</v>
      </c>
      <c r="F238" s="42">
        <v>283772</v>
      </c>
      <c r="G238" s="42">
        <v>770378</v>
      </c>
      <c r="H238" s="42">
        <f t="shared" si="0"/>
        <v>1169529</v>
      </c>
    </row>
    <row r="239" spans="1:8" ht="13.8">
      <c r="A239" s="429">
        <v>46113</v>
      </c>
      <c r="B239" s="42">
        <v>44952</v>
      </c>
      <c r="C239" s="42">
        <v>400694</v>
      </c>
      <c r="D239" s="42">
        <v>385260</v>
      </c>
      <c r="E239" s="42">
        <v>104230</v>
      </c>
      <c r="F239" s="42">
        <v>281751</v>
      </c>
      <c r="G239" s="42">
        <v>771241</v>
      </c>
      <c r="H239" s="42">
        <f t="shared" si="0"/>
        <v>1171935</v>
      </c>
    </row>
    <row r="240" spans="1:8" ht="13.8">
      <c r="A240" s="429">
        <v>46143</v>
      </c>
      <c r="B240" s="42">
        <v>43816</v>
      </c>
      <c r="C240" s="42">
        <v>402002</v>
      </c>
      <c r="D240" s="42">
        <v>388663</v>
      </c>
      <c r="E240" s="42">
        <v>109156</v>
      </c>
      <c r="F240" s="42">
        <v>281196</v>
      </c>
      <c r="G240" s="42">
        <v>779015</v>
      </c>
      <c r="H240" s="42">
        <f t="shared" si="0"/>
        <v>1181017</v>
      </c>
    </row>
    <row r="241" spans="1:8" ht="13.8">
      <c r="A241" s="429">
        <v>46174</v>
      </c>
      <c r="B241" s="42">
        <v>44842</v>
      </c>
      <c r="C241" s="42">
        <v>395073</v>
      </c>
      <c r="D241" s="42">
        <v>390281</v>
      </c>
      <c r="E241" s="42">
        <v>113350</v>
      </c>
      <c r="F241" s="42">
        <v>281879</v>
      </c>
      <c r="G241" s="42">
        <v>785510</v>
      </c>
      <c r="H241" s="42">
        <f t="shared" si="0"/>
        <v>1180583</v>
      </c>
    </row>
    <row r="242" spans="1:8" ht="13.8">
      <c r="A242" s="429">
        <v>46204</v>
      </c>
      <c r="B242" s="42">
        <v>44929</v>
      </c>
      <c r="C242" s="42">
        <v>396625</v>
      </c>
      <c r="D242" s="42">
        <v>391595</v>
      </c>
      <c r="E242" s="42">
        <v>117661</v>
      </c>
      <c r="F242" s="42">
        <v>277054</v>
      </c>
      <c r="G242" s="42">
        <v>786311</v>
      </c>
      <c r="H242" s="42">
        <f>G242+C242</f>
        <v>1182936</v>
      </c>
    </row>
    <row r="243" spans="1:8">
      <c r="H243" s="299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6</oddFooter>
  </headerFooter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Plan46"/>
  <dimension ref="A1:AJ135"/>
  <sheetViews>
    <sheetView showGridLines="0" zoomScale="85" zoomScaleNormal="85" workbookViewId="0">
      <pane xSplit="1" ySplit="7" topLeftCell="B118" activePane="bottomRight" state="frozen"/>
      <selection activeCell="B72" sqref="B72:M74"/>
      <selection pane="topRight" activeCell="B72" sqref="B72:M74"/>
      <selection pane="bottomLeft" activeCell="B72" sqref="B72:M74"/>
      <selection pane="bottomRight" activeCell="A120" sqref="A120:A129"/>
    </sheetView>
  </sheetViews>
  <sheetFormatPr defaultColWidth="9.109375" defaultRowHeight="13.2"/>
  <cols>
    <col min="1" max="1" width="11" style="1" customWidth="1"/>
    <col min="2" max="2" width="11.109375" style="1" bestFit="1" customWidth="1"/>
    <col min="3" max="3" width="8.44140625" style="1" bestFit="1" customWidth="1"/>
    <col min="4" max="4" width="6.44140625" style="1" customWidth="1"/>
    <col min="5" max="5" width="8" style="1" customWidth="1"/>
    <col min="6" max="6" width="8.44140625" style="1" customWidth="1"/>
    <col min="7" max="7" width="6.44140625" style="1" customWidth="1"/>
    <col min="8" max="8" width="6.44140625" style="1" bestFit="1" customWidth="1"/>
    <col min="9" max="9" width="11.44140625" style="1" bestFit="1" customWidth="1"/>
    <col min="10" max="10" width="11.5546875" style="1" bestFit="1" customWidth="1"/>
    <col min="11" max="11" width="8" style="1" customWidth="1"/>
    <col min="12" max="12" width="7.5546875" style="1" bestFit="1" customWidth="1"/>
    <col min="13" max="13" width="11.109375" style="1" customWidth="1"/>
    <col min="14" max="16384" width="9.109375" style="1"/>
  </cols>
  <sheetData>
    <row r="1" spans="1:19" ht="13.8">
      <c r="A1" s="16" t="s">
        <v>343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9" ht="13.8">
      <c r="A2" s="16" t="s">
        <v>189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9" s="10" customFormat="1" ht="12.75" customHeight="1">
      <c r="A4" s="27" t="s">
        <v>0</v>
      </c>
      <c r="B4" s="50" t="s">
        <v>164</v>
      </c>
      <c r="C4" s="50"/>
      <c r="D4" s="51"/>
      <c r="E4" s="50" t="s">
        <v>165</v>
      </c>
      <c r="F4" s="50"/>
      <c r="G4" s="51"/>
      <c r="H4" s="23" t="s">
        <v>42</v>
      </c>
      <c r="I4" s="23"/>
      <c r="J4" s="23"/>
      <c r="K4" s="51"/>
      <c r="L4" s="51" t="s">
        <v>166</v>
      </c>
      <c r="M4" s="25" t="s">
        <v>4</v>
      </c>
      <c r="N4" s="3"/>
      <c r="O4" s="3"/>
      <c r="P4" s="3"/>
      <c r="Q4" s="3"/>
      <c r="R4" s="3"/>
      <c r="S4" s="3"/>
    </row>
    <row r="5" spans="1:19" s="10" customFormat="1" ht="12.75" customHeight="1">
      <c r="A5" s="28"/>
      <c r="B5" s="33"/>
      <c r="C5" s="34"/>
      <c r="D5" s="37"/>
      <c r="E5" s="34"/>
      <c r="F5" s="34"/>
      <c r="G5" s="37"/>
      <c r="H5" s="34"/>
      <c r="I5" s="34"/>
      <c r="J5" s="34"/>
      <c r="K5" s="37"/>
      <c r="L5" s="25"/>
      <c r="M5" s="25"/>
      <c r="N5" s="3"/>
      <c r="O5" s="3"/>
      <c r="P5" s="3"/>
      <c r="Q5" s="3"/>
      <c r="R5" s="3"/>
      <c r="S5" s="3"/>
    </row>
    <row r="6" spans="1:19" s="10" customFormat="1" ht="12.75" customHeight="1">
      <c r="A6" s="55"/>
      <c r="B6" s="27" t="s">
        <v>75</v>
      </c>
      <c r="C6" s="27" t="s">
        <v>76</v>
      </c>
      <c r="D6" s="25" t="s">
        <v>4</v>
      </c>
      <c r="E6" s="27" t="s">
        <v>75</v>
      </c>
      <c r="F6" s="27" t="s">
        <v>76</v>
      </c>
      <c r="G6" s="25" t="s">
        <v>4</v>
      </c>
      <c r="H6" s="27" t="s">
        <v>77</v>
      </c>
      <c r="I6" s="27" t="s">
        <v>78</v>
      </c>
      <c r="J6" s="24" t="s">
        <v>78</v>
      </c>
      <c r="K6" s="85" t="s">
        <v>4</v>
      </c>
      <c r="L6" s="25"/>
      <c r="M6" s="25"/>
      <c r="N6" s="3"/>
      <c r="O6" s="3"/>
      <c r="P6" s="3"/>
      <c r="Q6" s="3"/>
      <c r="R6" s="3"/>
      <c r="S6" s="3"/>
    </row>
    <row r="7" spans="1:19" s="10" customFormat="1" ht="12.75" customHeight="1">
      <c r="A7" s="46"/>
      <c r="B7" s="44" t="s">
        <v>79</v>
      </c>
      <c r="C7" s="44" t="s">
        <v>101</v>
      </c>
      <c r="D7" s="37"/>
      <c r="E7" s="44" t="s">
        <v>79</v>
      </c>
      <c r="F7" s="44" t="s">
        <v>101</v>
      </c>
      <c r="G7" s="37"/>
      <c r="H7" s="44" t="s">
        <v>80</v>
      </c>
      <c r="I7" s="44" t="s">
        <v>81</v>
      </c>
      <c r="J7" s="36" t="s">
        <v>41</v>
      </c>
      <c r="K7" s="95"/>
      <c r="L7" s="37"/>
      <c r="M7" s="37"/>
      <c r="N7" s="261" t="s">
        <v>277</v>
      </c>
      <c r="O7" s="3"/>
      <c r="P7" s="3"/>
      <c r="Q7" s="3"/>
      <c r="R7" s="3"/>
      <c r="S7" s="3"/>
    </row>
    <row r="8" spans="1:19" s="3" customFormat="1" ht="12.75" customHeight="1">
      <c r="A8" s="47">
        <v>40603</v>
      </c>
      <c r="B8" s="48">
        <v>0.18</v>
      </c>
      <c r="C8" s="124">
        <v>0.42</v>
      </c>
      <c r="D8" s="48">
        <v>0.3</v>
      </c>
      <c r="E8" s="48">
        <v>1.23</v>
      </c>
      <c r="F8" s="48">
        <v>0.57999999999999996</v>
      </c>
      <c r="G8" s="48">
        <v>0.74</v>
      </c>
      <c r="H8" s="48">
        <v>0.14000000000000001</v>
      </c>
      <c r="I8" s="124">
        <v>0.8</v>
      </c>
      <c r="J8" s="48">
        <v>1.33</v>
      </c>
      <c r="K8" s="48">
        <v>0.78</v>
      </c>
      <c r="L8" s="48">
        <v>2.3199999999999998</v>
      </c>
      <c r="M8" s="48">
        <v>0.85</v>
      </c>
    </row>
    <row r="9" spans="1:19" s="3" customFormat="1" ht="12.75" customHeight="1">
      <c r="A9" s="47">
        <v>40634</v>
      </c>
      <c r="B9" s="48">
        <v>0.24</v>
      </c>
      <c r="C9" s="48">
        <v>0.17</v>
      </c>
      <c r="D9" s="48">
        <v>0.21</v>
      </c>
      <c r="E9" s="48">
        <v>1.08</v>
      </c>
      <c r="F9" s="48">
        <v>0.56999999999999995</v>
      </c>
      <c r="G9" s="48">
        <v>0.7</v>
      </c>
      <c r="H9" s="48">
        <v>0.05</v>
      </c>
      <c r="I9" s="48">
        <v>0.4</v>
      </c>
      <c r="J9" s="48">
        <v>1.07</v>
      </c>
      <c r="K9" s="48">
        <v>0.4</v>
      </c>
      <c r="L9" s="48">
        <v>1.6</v>
      </c>
      <c r="M9" s="48">
        <v>0.49</v>
      </c>
    </row>
    <row r="10" spans="1:19" s="3" customFormat="1" ht="12.75" customHeight="1">
      <c r="A10" s="47">
        <v>40664</v>
      </c>
      <c r="B10" s="48">
        <v>0.6</v>
      </c>
      <c r="C10" s="48">
        <v>0.08</v>
      </c>
      <c r="D10" s="48">
        <v>0.34</v>
      </c>
      <c r="E10" s="48">
        <v>1.31</v>
      </c>
      <c r="F10" s="48">
        <v>0.8</v>
      </c>
      <c r="G10" s="48">
        <v>0.93</v>
      </c>
      <c r="H10" s="48">
        <v>0.1</v>
      </c>
      <c r="I10" s="48">
        <v>0.87</v>
      </c>
      <c r="J10" s="48">
        <v>0.95</v>
      </c>
      <c r="K10" s="48">
        <v>0.83</v>
      </c>
      <c r="L10" s="48">
        <v>1.89</v>
      </c>
      <c r="M10" s="48">
        <v>0.88</v>
      </c>
    </row>
    <row r="11" spans="1:19" s="3" customFormat="1" ht="12.75" customHeight="1">
      <c r="A11" s="47">
        <v>40695</v>
      </c>
      <c r="B11" s="48">
        <v>0.53</v>
      </c>
      <c r="C11" s="48">
        <v>0.09</v>
      </c>
      <c r="D11" s="48">
        <v>0.32</v>
      </c>
      <c r="E11" s="48">
        <v>1.52</v>
      </c>
      <c r="F11" s="48">
        <v>0.76</v>
      </c>
      <c r="G11" s="48">
        <v>0.95</v>
      </c>
      <c r="H11" s="48">
        <v>0.24</v>
      </c>
      <c r="I11" s="48">
        <v>0.94</v>
      </c>
      <c r="J11" s="48">
        <v>0.72</v>
      </c>
      <c r="K11" s="48">
        <v>0.89</v>
      </c>
      <c r="L11" s="48">
        <v>1.87</v>
      </c>
      <c r="M11" s="48">
        <v>0.92</v>
      </c>
    </row>
    <row r="12" spans="1:19" s="3" customFormat="1" ht="12.75" customHeight="1">
      <c r="A12" s="47">
        <v>40725</v>
      </c>
      <c r="B12" s="48">
        <v>0.1</v>
      </c>
      <c r="C12" s="48">
        <v>0.04</v>
      </c>
      <c r="D12" s="48">
        <v>7.0000000000000007E-2</v>
      </c>
      <c r="E12" s="48">
        <v>1.47</v>
      </c>
      <c r="F12" s="48">
        <v>0.79</v>
      </c>
      <c r="G12" s="48">
        <v>0.96</v>
      </c>
      <c r="H12" s="48">
        <v>0.18</v>
      </c>
      <c r="I12" s="48">
        <v>0.44</v>
      </c>
      <c r="J12" s="48">
        <v>0.7</v>
      </c>
      <c r="K12" s="48">
        <v>0.43</v>
      </c>
      <c r="L12" s="48">
        <v>1.85</v>
      </c>
      <c r="M12" s="48">
        <v>0.54</v>
      </c>
    </row>
    <row r="13" spans="1:19" s="3" customFormat="1" ht="12.75" customHeight="1">
      <c r="A13" s="47">
        <v>40756</v>
      </c>
      <c r="B13" s="48">
        <v>0.1</v>
      </c>
      <c r="C13" s="48">
        <v>0.21</v>
      </c>
      <c r="D13" s="48">
        <v>0.16</v>
      </c>
      <c r="E13" s="48">
        <v>1.1599999999999999</v>
      </c>
      <c r="F13" s="48">
        <v>0.88</v>
      </c>
      <c r="G13" s="48">
        <v>0.95</v>
      </c>
      <c r="H13" s="48">
        <v>0.28999999999999998</v>
      </c>
      <c r="I13" s="48">
        <v>1.2</v>
      </c>
      <c r="J13" s="48">
        <v>0.85</v>
      </c>
      <c r="K13" s="48">
        <v>1.1399999999999999</v>
      </c>
      <c r="L13" s="48">
        <v>1.75</v>
      </c>
      <c r="M13" s="48">
        <v>1.0900000000000001</v>
      </c>
    </row>
    <row r="14" spans="1:19" s="3" customFormat="1" ht="12.75" customHeight="1">
      <c r="A14" s="47">
        <v>40787</v>
      </c>
      <c r="B14" s="48">
        <v>0.21</v>
      </c>
      <c r="C14" s="48">
        <v>0.21</v>
      </c>
      <c r="D14" s="48">
        <v>0.21</v>
      </c>
      <c r="E14" s="48">
        <v>1.1100000000000001</v>
      </c>
      <c r="F14" s="48">
        <v>0.92</v>
      </c>
      <c r="G14" s="48">
        <v>0.97</v>
      </c>
      <c r="H14" s="48">
        <v>0.1</v>
      </c>
      <c r="I14" s="48">
        <v>0.74</v>
      </c>
      <c r="J14" s="48">
        <v>0.81</v>
      </c>
      <c r="K14" s="48">
        <v>0.71</v>
      </c>
      <c r="L14" s="48">
        <v>1.84</v>
      </c>
      <c r="M14" s="48">
        <v>0.76</v>
      </c>
    </row>
    <row r="15" spans="1:19" s="3" customFormat="1" ht="12.75" customHeight="1">
      <c r="A15" s="47">
        <v>40817</v>
      </c>
      <c r="B15" s="48">
        <v>0.27</v>
      </c>
      <c r="C15" s="48">
        <v>0.27</v>
      </c>
      <c r="D15" s="48">
        <v>0.27</v>
      </c>
      <c r="E15" s="48">
        <v>0.89</v>
      </c>
      <c r="F15" s="48">
        <v>0.9</v>
      </c>
      <c r="G15" s="48">
        <v>0.9</v>
      </c>
      <c r="H15" s="48">
        <v>0.18</v>
      </c>
      <c r="I15" s="48">
        <v>0.3</v>
      </c>
      <c r="J15" s="48">
        <v>0.96</v>
      </c>
      <c r="K15" s="48">
        <v>0.31</v>
      </c>
      <c r="L15" s="48">
        <v>2.06</v>
      </c>
      <c r="M15" s="48">
        <v>0.47</v>
      </c>
    </row>
    <row r="16" spans="1:19" s="3" customFormat="1" ht="12.75" customHeight="1">
      <c r="A16" s="47">
        <v>40848</v>
      </c>
      <c r="B16" s="48">
        <v>0.19</v>
      </c>
      <c r="C16" s="48">
        <v>0.28000000000000003</v>
      </c>
      <c r="D16" s="48">
        <v>0.23</v>
      </c>
      <c r="E16" s="48">
        <v>1.04</v>
      </c>
      <c r="F16" s="48">
        <v>0.62</v>
      </c>
      <c r="G16" s="48">
        <v>0.73</v>
      </c>
      <c r="H16" s="48">
        <v>0.22</v>
      </c>
      <c r="I16" s="48">
        <v>0.3</v>
      </c>
      <c r="J16" s="48">
        <v>0.74</v>
      </c>
      <c r="K16" s="48">
        <v>0.31</v>
      </c>
      <c r="L16" s="48">
        <v>1.95</v>
      </c>
      <c r="M16" s="48">
        <v>0.44</v>
      </c>
    </row>
    <row r="17" spans="1:13" s="3" customFormat="1" ht="12.75" customHeight="1">
      <c r="A17" s="47">
        <v>40878</v>
      </c>
      <c r="B17" s="48">
        <v>0.09</v>
      </c>
      <c r="C17" s="48">
        <v>0.3</v>
      </c>
      <c r="D17" s="48">
        <v>0.19</v>
      </c>
      <c r="E17" s="48">
        <v>0.95</v>
      </c>
      <c r="F17" s="48">
        <v>0.43</v>
      </c>
      <c r="G17" s="48">
        <v>0.56999999999999995</v>
      </c>
      <c r="H17" s="48">
        <v>0.15</v>
      </c>
      <c r="I17" s="48">
        <v>0.82</v>
      </c>
      <c r="J17" s="48">
        <v>1.1299999999999999</v>
      </c>
      <c r="K17" s="48">
        <v>0.79</v>
      </c>
      <c r="L17" s="48">
        <v>1.58</v>
      </c>
      <c r="M17" s="48">
        <v>0.78</v>
      </c>
    </row>
    <row r="18" spans="1:13" s="3" customFormat="1" ht="12.75" customHeight="1">
      <c r="A18" s="47">
        <v>40909</v>
      </c>
      <c r="B18" s="48">
        <v>0.06</v>
      </c>
      <c r="C18" s="48">
        <v>0.31</v>
      </c>
      <c r="D18" s="48">
        <v>0.17</v>
      </c>
      <c r="E18" s="48">
        <v>1.01</v>
      </c>
      <c r="F18" s="48">
        <v>0.8</v>
      </c>
      <c r="G18" s="48">
        <v>0.86</v>
      </c>
      <c r="H18" s="48">
        <v>0.26</v>
      </c>
      <c r="I18" s="48">
        <v>1.0900000000000001</v>
      </c>
      <c r="J18" s="48">
        <v>1.41</v>
      </c>
      <c r="K18" s="48">
        <v>1.06</v>
      </c>
      <c r="L18" s="48">
        <v>1.98</v>
      </c>
      <c r="M18" s="48">
        <v>1.04</v>
      </c>
    </row>
    <row r="19" spans="1:13" s="3" customFormat="1" ht="12.75" customHeight="1">
      <c r="A19" s="47">
        <v>40940</v>
      </c>
      <c r="B19" s="48">
        <v>0.13</v>
      </c>
      <c r="C19" s="48">
        <v>0.32</v>
      </c>
      <c r="D19" s="48">
        <v>0.21</v>
      </c>
      <c r="E19" s="48">
        <v>1.1499999999999999</v>
      </c>
      <c r="F19" s="48">
        <v>0.83</v>
      </c>
      <c r="G19" s="48">
        <v>0.92</v>
      </c>
      <c r="H19" s="48">
        <v>0.15</v>
      </c>
      <c r="I19" s="48">
        <v>0.67</v>
      </c>
      <c r="J19" s="48">
        <v>0.93</v>
      </c>
      <c r="K19" s="48">
        <v>0.65</v>
      </c>
      <c r="L19" s="48">
        <v>1.61</v>
      </c>
      <c r="M19" s="48">
        <v>0.69</v>
      </c>
    </row>
    <row r="20" spans="1:13" s="3" customFormat="1" ht="12.75" customHeight="1">
      <c r="A20" s="47">
        <v>40969</v>
      </c>
      <c r="B20" s="48">
        <v>0.35</v>
      </c>
      <c r="C20" s="48">
        <v>0.46</v>
      </c>
      <c r="D20" s="48">
        <v>0.4</v>
      </c>
      <c r="E20" s="48">
        <v>1.08</v>
      </c>
      <c r="F20" s="48">
        <v>1.1200000000000001</v>
      </c>
      <c r="G20" s="48">
        <v>1.1100000000000001</v>
      </c>
      <c r="H20" s="48">
        <v>0.22</v>
      </c>
      <c r="I20" s="48">
        <v>1.2</v>
      </c>
      <c r="J20" s="48">
        <v>1.1200000000000001</v>
      </c>
      <c r="K20" s="48">
        <v>1.1499999999999999</v>
      </c>
      <c r="L20" s="48">
        <v>1.8</v>
      </c>
      <c r="M20" s="48">
        <v>1.1200000000000001</v>
      </c>
    </row>
    <row r="21" spans="1:13" s="3" customFormat="1" ht="12.75" customHeight="1">
      <c r="A21" s="47">
        <v>41000</v>
      </c>
      <c r="B21" s="48">
        <v>0.04</v>
      </c>
      <c r="C21" s="48">
        <v>0.18</v>
      </c>
      <c r="D21" s="48">
        <v>0.1</v>
      </c>
      <c r="E21" s="48">
        <v>1</v>
      </c>
      <c r="F21" s="48">
        <v>0.65</v>
      </c>
      <c r="G21" s="48">
        <v>0.75</v>
      </c>
      <c r="H21" s="48">
        <v>0.11</v>
      </c>
      <c r="I21" s="48">
        <v>0.47</v>
      </c>
      <c r="J21" s="48">
        <v>0.43</v>
      </c>
      <c r="K21" s="48">
        <v>0.46</v>
      </c>
      <c r="L21" s="48">
        <v>1.81</v>
      </c>
      <c r="M21" s="48">
        <v>0.53</v>
      </c>
    </row>
    <row r="22" spans="1:13" s="3" customFormat="1" ht="12.75" customHeight="1">
      <c r="A22" s="47">
        <v>41030</v>
      </c>
      <c r="B22" s="48">
        <v>0.04</v>
      </c>
      <c r="C22" s="48">
        <v>7.0000000000000007E-2</v>
      </c>
      <c r="D22" s="48">
        <v>0.05</v>
      </c>
      <c r="E22" s="48">
        <v>0.77</v>
      </c>
      <c r="F22" s="48">
        <v>0.73</v>
      </c>
      <c r="G22" s="48">
        <v>0.74</v>
      </c>
      <c r="H22" s="48">
        <v>0.22</v>
      </c>
      <c r="I22" s="48">
        <v>1</v>
      </c>
      <c r="J22" s="48">
        <v>1.18</v>
      </c>
      <c r="K22" s="48">
        <v>0.97</v>
      </c>
      <c r="L22" s="48">
        <v>1.45</v>
      </c>
      <c r="M22" s="48">
        <v>0.91</v>
      </c>
    </row>
    <row r="23" spans="1:13" s="3" customFormat="1" ht="12.75" customHeight="1">
      <c r="A23" s="47">
        <v>41061</v>
      </c>
      <c r="B23" s="48">
        <v>0.05</v>
      </c>
      <c r="C23" s="48">
        <v>0.2</v>
      </c>
      <c r="D23" s="48">
        <v>0.12</v>
      </c>
      <c r="E23" s="48">
        <v>0.89</v>
      </c>
      <c r="F23" s="48">
        <v>1.84</v>
      </c>
      <c r="G23" s="48">
        <v>1.57</v>
      </c>
      <c r="H23" s="48">
        <v>0.12</v>
      </c>
      <c r="I23" s="48">
        <v>0.6</v>
      </c>
      <c r="J23" s="48">
        <v>1.42</v>
      </c>
      <c r="K23" s="48">
        <v>0.59</v>
      </c>
      <c r="L23" s="48">
        <v>1.23</v>
      </c>
      <c r="M23" s="48">
        <v>0.67</v>
      </c>
    </row>
    <row r="24" spans="1:13" s="3" customFormat="1" ht="12.75" customHeight="1">
      <c r="A24" s="47">
        <v>41091</v>
      </c>
      <c r="B24" s="48">
        <v>0.13</v>
      </c>
      <c r="C24" s="48">
        <v>0.11</v>
      </c>
      <c r="D24" s="48">
        <v>0.12</v>
      </c>
      <c r="E24" s="48">
        <v>1.1100000000000001</v>
      </c>
      <c r="F24" s="48">
        <v>1.05</v>
      </c>
      <c r="G24" s="48">
        <v>1.07</v>
      </c>
      <c r="H24" s="48">
        <v>0.36</v>
      </c>
      <c r="I24" s="48">
        <v>1.0900000000000001</v>
      </c>
      <c r="J24" s="48">
        <v>2.23</v>
      </c>
      <c r="K24" s="48">
        <v>1.07</v>
      </c>
      <c r="L24" s="48">
        <v>1.3</v>
      </c>
      <c r="M24" s="48">
        <v>1.01</v>
      </c>
    </row>
    <row r="25" spans="1:13" s="3" customFormat="1" ht="12.75" customHeight="1">
      <c r="A25" s="47">
        <v>41122</v>
      </c>
      <c r="B25" s="48">
        <v>0.1</v>
      </c>
      <c r="C25" s="48">
        <v>0.06</v>
      </c>
      <c r="D25" s="48">
        <v>0.08</v>
      </c>
      <c r="E25" s="48">
        <v>1.22</v>
      </c>
      <c r="F25" s="48">
        <v>1.06</v>
      </c>
      <c r="G25" s="48">
        <v>1.1100000000000001</v>
      </c>
      <c r="H25" s="48">
        <v>0.23</v>
      </c>
      <c r="I25" s="48">
        <v>1.25</v>
      </c>
      <c r="J25" s="48">
        <v>1.36</v>
      </c>
      <c r="K25" s="48">
        <v>1.21</v>
      </c>
      <c r="L25" s="48">
        <v>1.53</v>
      </c>
      <c r="M25" s="48">
        <v>1.1299999999999999</v>
      </c>
    </row>
    <row r="26" spans="1:13" s="3" customFormat="1" ht="12.75" customHeight="1">
      <c r="A26" s="47">
        <v>41153</v>
      </c>
      <c r="B26" s="48">
        <v>7.0000000000000007E-2</v>
      </c>
      <c r="C26" s="48">
        <v>0.15</v>
      </c>
      <c r="D26" s="48">
        <v>0.11</v>
      </c>
      <c r="E26" s="48">
        <v>1.57</v>
      </c>
      <c r="F26" s="48">
        <v>0.99</v>
      </c>
      <c r="G26" s="48">
        <v>1.17</v>
      </c>
      <c r="H26" s="48">
        <v>0.13</v>
      </c>
      <c r="I26" s="48">
        <v>0.65</v>
      </c>
      <c r="J26" s="48">
        <v>0.9</v>
      </c>
      <c r="K26" s="48">
        <v>0.63</v>
      </c>
      <c r="L26" s="48">
        <v>1.48</v>
      </c>
      <c r="M26" s="48">
        <v>0.68</v>
      </c>
    </row>
    <row r="27" spans="1:13" s="3" customFormat="1" ht="12.75" customHeight="1">
      <c r="A27" s="47">
        <v>41183</v>
      </c>
      <c r="B27" s="48">
        <v>0.1</v>
      </c>
      <c r="C27" s="48">
        <v>0.22</v>
      </c>
      <c r="D27" s="48">
        <v>0.15</v>
      </c>
      <c r="E27" s="48">
        <v>1.57</v>
      </c>
      <c r="F27" s="48">
        <v>0.88</v>
      </c>
      <c r="G27" s="48">
        <v>1.1000000000000001</v>
      </c>
      <c r="H27" s="48">
        <v>0.27</v>
      </c>
      <c r="I27" s="48">
        <v>0.95</v>
      </c>
      <c r="J27" s="48">
        <v>1.8</v>
      </c>
      <c r="K27" s="48">
        <v>0.93</v>
      </c>
      <c r="L27" s="48">
        <v>1.1499999999999999</v>
      </c>
      <c r="M27" s="48">
        <v>0.89</v>
      </c>
    </row>
    <row r="28" spans="1:13" s="3" customFormat="1" ht="12.75" customHeight="1">
      <c r="A28" s="47">
        <v>41214</v>
      </c>
      <c r="B28" s="48">
        <v>0.08</v>
      </c>
      <c r="C28" s="48">
        <v>0.35</v>
      </c>
      <c r="D28" s="48">
        <v>0.2</v>
      </c>
      <c r="E28" s="48">
        <v>1.63</v>
      </c>
      <c r="F28" s="48">
        <v>0.91</v>
      </c>
      <c r="G28" s="48">
        <v>1.1399999999999999</v>
      </c>
      <c r="H28" s="48">
        <v>0.3</v>
      </c>
      <c r="I28" s="48">
        <v>0.42</v>
      </c>
      <c r="J28" s="48">
        <v>1.42</v>
      </c>
      <c r="K28" s="48">
        <v>0.43</v>
      </c>
      <c r="L28" s="48">
        <v>1.07</v>
      </c>
      <c r="M28" s="48">
        <v>0.51</v>
      </c>
    </row>
    <row r="29" spans="1:13" s="3" customFormat="1" ht="12.75" customHeight="1">
      <c r="A29" s="47">
        <v>41244</v>
      </c>
      <c r="B29" s="48">
        <v>0.08</v>
      </c>
      <c r="C29" s="48">
        <v>0.09</v>
      </c>
      <c r="D29" s="48">
        <v>0.09</v>
      </c>
      <c r="E29" s="48">
        <v>1.94</v>
      </c>
      <c r="F29" s="48">
        <v>0.99</v>
      </c>
      <c r="G29" s="48">
        <v>1.3</v>
      </c>
      <c r="H29" s="48">
        <v>0.28999999999999998</v>
      </c>
      <c r="I29" s="48">
        <v>0.38</v>
      </c>
      <c r="J29" s="48">
        <v>1.53</v>
      </c>
      <c r="K29" s="48">
        <v>0.39</v>
      </c>
      <c r="L29" s="48">
        <v>1.1299999999999999</v>
      </c>
      <c r="M29" s="48">
        <v>0.49</v>
      </c>
    </row>
    <row r="30" spans="1:13" s="3" customFormat="1" ht="12.75" customHeight="1">
      <c r="A30" s="47">
        <v>41275</v>
      </c>
      <c r="B30" s="48">
        <v>0.1</v>
      </c>
      <c r="C30" s="48">
        <v>0.22</v>
      </c>
      <c r="D30" s="48">
        <v>0.16</v>
      </c>
      <c r="E30" s="48">
        <v>1.37</v>
      </c>
      <c r="F30" s="48">
        <v>1.19</v>
      </c>
      <c r="G30" s="48">
        <v>1.25</v>
      </c>
      <c r="H30" s="48">
        <v>0.33</v>
      </c>
      <c r="I30" s="48">
        <v>1.1299999999999999</v>
      </c>
      <c r="J30" s="48">
        <v>2.74</v>
      </c>
      <c r="K30" s="48">
        <v>1.1200000000000001</v>
      </c>
      <c r="L30" s="48">
        <v>1.1499999999999999</v>
      </c>
      <c r="M30" s="48">
        <v>1.05</v>
      </c>
    </row>
    <row r="31" spans="1:13" s="3" customFormat="1" ht="12.75" customHeight="1">
      <c r="A31" s="47">
        <v>41306</v>
      </c>
      <c r="B31" s="48">
        <v>0.08</v>
      </c>
      <c r="C31" s="48">
        <v>0.15</v>
      </c>
      <c r="D31" s="48">
        <v>0.12</v>
      </c>
      <c r="E31" s="48">
        <v>1.95</v>
      </c>
      <c r="F31" s="48">
        <v>1.21</v>
      </c>
      <c r="G31" s="48">
        <v>1.46</v>
      </c>
      <c r="H31" s="48">
        <v>0.2</v>
      </c>
      <c r="I31" s="48">
        <v>0.74</v>
      </c>
      <c r="J31" s="48">
        <v>2.23</v>
      </c>
      <c r="K31" s="48">
        <v>0.74</v>
      </c>
      <c r="L31" s="48">
        <v>1.17</v>
      </c>
      <c r="M31" s="48">
        <v>0.77</v>
      </c>
    </row>
    <row r="32" spans="1:13" s="3" customFormat="1" ht="12.75" customHeight="1">
      <c r="A32" s="47">
        <v>41334</v>
      </c>
      <c r="B32" s="48">
        <v>0.13</v>
      </c>
      <c r="C32" s="48">
        <v>0.16</v>
      </c>
      <c r="D32" s="48">
        <v>0.14000000000000001</v>
      </c>
      <c r="E32" s="48">
        <v>1.45</v>
      </c>
      <c r="F32" s="48">
        <v>1.05</v>
      </c>
      <c r="G32" s="48">
        <v>1.19</v>
      </c>
      <c r="H32" s="48">
        <v>7.0000000000000007E-2</v>
      </c>
      <c r="I32" s="48">
        <v>0.8</v>
      </c>
      <c r="J32" s="48">
        <v>1.07</v>
      </c>
      <c r="K32" s="48">
        <v>0.77</v>
      </c>
      <c r="L32" s="48">
        <v>1.91</v>
      </c>
      <c r="M32" s="48">
        <v>0.85</v>
      </c>
    </row>
    <row r="33" spans="1:13" s="3" customFormat="1" ht="12.75" customHeight="1">
      <c r="A33" s="47">
        <v>41365</v>
      </c>
      <c r="B33" s="48">
        <v>0.17</v>
      </c>
      <c r="C33" s="48">
        <v>0.43</v>
      </c>
      <c r="D33" s="48">
        <v>0.28999999999999998</v>
      </c>
      <c r="E33" s="48">
        <v>1.84</v>
      </c>
      <c r="F33" s="48">
        <v>0.98</v>
      </c>
      <c r="G33" s="48">
        <v>1.28</v>
      </c>
      <c r="H33" s="48">
        <v>0.28000000000000003</v>
      </c>
      <c r="I33" s="48">
        <v>1.25</v>
      </c>
      <c r="J33" s="48">
        <v>1.48</v>
      </c>
      <c r="K33" s="48">
        <v>1.2</v>
      </c>
      <c r="L33" s="48">
        <v>1.26</v>
      </c>
      <c r="M33" s="48">
        <v>1.1399999999999999</v>
      </c>
    </row>
    <row r="34" spans="1:13" s="3" customFormat="1" ht="12.75" customHeight="1">
      <c r="A34" s="47">
        <v>41395</v>
      </c>
      <c r="B34" s="48">
        <v>0.17</v>
      </c>
      <c r="C34" s="48">
        <v>0.28000000000000003</v>
      </c>
      <c r="D34" s="48">
        <v>0.22</v>
      </c>
      <c r="E34" s="48">
        <v>2.31</v>
      </c>
      <c r="F34" s="48">
        <v>0.93</v>
      </c>
      <c r="G34" s="48">
        <v>1.42</v>
      </c>
      <c r="H34" s="48">
        <v>0.39</v>
      </c>
      <c r="I34" s="48">
        <v>0.81</v>
      </c>
      <c r="J34" s="48">
        <v>1.96</v>
      </c>
      <c r="K34" s="48">
        <v>0.81</v>
      </c>
      <c r="L34" s="48">
        <v>1.63</v>
      </c>
      <c r="M34" s="48">
        <v>0.88</v>
      </c>
    </row>
    <row r="35" spans="1:13" s="3" customFormat="1" ht="12.75" customHeight="1">
      <c r="A35" s="47">
        <v>41426</v>
      </c>
      <c r="B35" s="48">
        <v>0.15</v>
      </c>
      <c r="C35" s="48">
        <v>0.33</v>
      </c>
      <c r="D35" s="48">
        <v>0.23</v>
      </c>
      <c r="E35" s="48">
        <v>2.35</v>
      </c>
      <c r="F35" s="48">
        <v>1.98</v>
      </c>
      <c r="G35" s="48">
        <v>2.12</v>
      </c>
      <c r="H35" s="48">
        <v>0.21</v>
      </c>
      <c r="I35" s="48">
        <v>0.31</v>
      </c>
      <c r="J35" s="48">
        <v>1.21</v>
      </c>
      <c r="K35" s="48">
        <v>0.32</v>
      </c>
      <c r="L35" s="48">
        <v>0.69</v>
      </c>
      <c r="M35" s="48">
        <v>0.48</v>
      </c>
    </row>
    <row r="36" spans="1:13" s="3" customFormat="1" ht="12.75" customHeight="1">
      <c r="A36" s="47">
        <v>41456</v>
      </c>
      <c r="B36" s="48">
        <v>0.12</v>
      </c>
      <c r="C36" s="48">
        <v>0.13</v>
      </c>
      <c r="D36" s="48">
        <v>0.13</v>
      </c>
      <c r="E36" s="48">
        <v>1.86</v>
      </c>
      <c r="F36" s="48">
        <v>1.99</v>
      </c>
      <c r="G36" s="48">
        <v>1.94</v>
      </c>
      <c r="H36" s="48">
        <v>0.72</v>
      </c>
      <c r="I36" s="48">
        <v>1.03</v>
      </c>
      <c r="J36" s="48">
        <v>1.76</v>
      </c>
      <c r="K36" s="48">
        <v>1.02</v>
      </c>
      <c r="L36" s="48">
        <v>0.84</v>
      </c>
      <c r="M36" s="48">
        <v>0.99</v>
      </c>
    </row>
    <row r="37" spans="1:13" s="3" customFormat="1" ht="12.75" customHeight="1">
      <c r="A37" s="47">
        <v>41487</v>
      </c>
      <c r="B37" s="48">
        <v>0.08</v>
      </c>
      <c r="C37" s="48">
        <v>0.16</v>
      </c>
      <c r="D37" s="48">
        <v>0.11</v>
      </c>
      <c r="E37" s="48">
        <v>1.51</v>
      </c>
      <c r="F37" s="48">
        <v>1.39</v>
      </c>
      <c r="G37" s="48">
        <v>1.43</v>
      </c>
      <c r="H37" s="48">
        <v>0.47</v>
      </c>
      <c r="I37" s="48">
        <v>0.87</v>
      </c>
      <c r="J37" s="48">
        <v>1.68</v>
      </c>
      <c r="K37" s="48">
        <v>0.86</v>
      </c>
      <c r="L37" s="48">
        <v>0.81</v>
      </c>
      <c r="M37" s="48">
        <v>0.83</v>
      </c>
    </row>
    <row r="38" spans="1:13" s="3" customFormat="1" ht="12.75" customHeight="1">
      <c r="A38" s="47">
        <v>41518</v>
      </c>
      <c r="B38" s="48">
        <v>0.06</v>
      </c>
      <c r="C38" s="48">
        <v>0.17</v>
      </c>
      <c r="D38" s="48">
        <v>0.11</v>
      </c>
      <c r="E38" s="48">
        <v>1.44</v>
      </c>
      <c r="F38" s="48">
        <v>1.41</v>
      </c>
      <c r="G38" s="48">
        <v>1.42</v>
      </c>
      <c r="H38" s="48">
        <v>0.35</v>
      </c>
      <c r="I38" s="48">
        <v>0.4</v>
      </c>
      <c r="J38" s="48">
        <v>0.76</v>
      </c>
      <c r="K38" s="48">
        <v>0.4</v>
      </c>
      <c r="L38" s="48">
        <v>0.71</v>
      </c>
      <c r="M38" s="48">
        <v>0.48</v>
      </c>
    </row>
    <row r="39" spans="1:13" s="3" customFormat="1" ht="12.75" customHeight="1">
      <c r="A39" s="47">
        <v>41548</v>
      </c>
      <c r="B39" s="48">
        <v>0.05</v>
      </c>
      <c r="C39" s="48">
        <v>0.24</v>
      </c>
      <c r="D39" s="48">
        <v>0.14000000000000001</v>
      </c>
      <c r="E39" s="48">
        <v>1.45</v>
      </c>
      <c r="F39" s="48">
        <v>1.33</v>
      </c>
      <c r="G39" s="48">
        <v>1.38</v>
      </c>
      <c r="H39" s="48">
        <v>0.49</v>
      </c>
      <c r="I39" s="48">
        <v>1.07</v>
      </c>
      <c r="J39" s="48">
        <v>1.1200000000000001</v>
      </c>
      <c r="K39" s="48">
        <v>1.05</v>
      </c>
      <c r="L39" s="48">
        <v>0.72</v>
      </c>
      <c r="M39" s="48">
        <v>0.96</v>
      </c>
    </row>
    <row r="40" spans="1:13" s="3" customFormat="1" ht="12.75" customHeight="1">
      <c r="A40" s="47">
        <v>41579</v>
      </c>
      <c r="B40" s="48">
        <v>0.09</v>
      </c>
      <c r="C40" s="48">
        <v>0.23</v>
      </c>
      <c r="D40" s="48">
        <v>0.15</v>
      </c>
      <c r="E40" s="48">
        <v>1.36</v>
      </c>
      <c r="F40" s="48">
        <v>1.37</v>
      </c>
      <c r="G40" s="48">
        <v>1.37</v>
      </c>
      <c r="H40" s="48">
        <v>0.23</v>
      </c>
      <c r="I40" s="48">
        <v>0.31</v>
      </c>
      <c r="J40" s="48">
        <v>0.34</v>
      </c>
      <c r="K40" s="48">
        <v>0.3</v>
      </c>
      <c r="L40" s="48">
        <v>0.64</v>
      </c>
      <c r="M40" s="48">
        <v>0.4</v>
      </c>
    </row>
    <row r="41" spans="1:13" s="3" customFormat="1" ht="12.75" customHeight="1">
      <c r="A41" s="47">
        <v>41609</v>
      </c>
      <c r="B41" s="48">
        <v>0.15</v>
      </c>
      <c r="C41" s="48">
        <v>0.08</v>
      </c>
      <c r="D41" s="48">
        <v>0.12</v>
      </c>
      <c r="E41" s="48">
        <v>1.3</v>
      </c>
      <c r="F41" s="48">
        <v>0.85</v>
      </c>
      <c r="G41" s="48">
        <v>1.03</v>
      </c>
      <c r="H41" s="48">
        <v>0.48</v>
      </c>
      <c r="I41" s="48">
        <v>1</v>
      </c>
      <c r="J41" s="48">
        <v>1.4</v>
      </c>
      <c r="K41" s="48">
        <v>0.98</v>
      </c>
      <c r="L41" s="48">
        <v>0.66</v>
      </c>
      <c r="M41" s="48">
        <v>0.87</v>
      </c>
    </row>
    <row r="42" spans="1:13" s="3" customFormat="1" ht="12.75" customHeight="1">
      <c r="A42" s="47">
        <v>41640</v>
      </c>
      <c r="B42" s="48">
        <v>0.08</v>
      </c>
      <c r="C42" s="48">
        <v>0.08</v>
      </c>
      <c r="D42" s="48">
        <v>0.08</v>
      </c>
      <c r="E42" s="48">
        <v>1.23</v>
      </c>
      <c r="F42" s="48">
        <v>1.46</v>
      </c>
      <c r="G42" s="48">
        <v>1.36</v>
      </c>
      <c r="H42" s="48">
        <v>0.72</v>
      </c>
      <c r="I42" s="48">
        <v>0.97</v>
      </c>
      <c r="J42" s="48">
        <v>1.27</v>
      </c>
      <c r="K42" s="48">
        <v>0.97</v>
      </c>
      <c r="L42" s="48">
        <v>0.73</v>
      </c>
      <c r="M42" s="48">
        <v>0.89</v>
      </c>
    </row>
    <row r="43" spans="1:13" s="3" customFormat="1" ht="12.75" customHeight="1">
      <c r="A43" s="47">
        <v>41671</v>
      </c>
      <c r="B43" s="48">
        <v>0.06</v>
      </c>
      <c r="C43" s="48">
        <v>0.1</v>
      </c>
      <c r="D43" s="48">
        <v>0.08</v>
      </c>
      <c r="E43" s="48">
        <v>1.88</v>
      </c>
      <c r="F43" s="48">
        <v>1.39</v>
      </c>
      <c r="G43" s="48">
        <v>1.59</v>
      </c>
      <c r="H43" s="48">
        <v>0.37</v>
      </c>
      <c r="I43" s="48">
        <v>0.49</v>
      </c>
      <c r="J43" s="48">
        <v>0.53</v>
      </c>
      <c r="K43" s="48">
        <v>0.49</v>
      </c>
      <c r="L43" s="48">
        <v>0.68</v>
      </c>
      <c r="M43" s="48">
        <v>0.55000000000000004</v>
      </c>
    </row>
    <row r="44" spans="1:13" s="3" customFormat="1" ht="12.75" customHeight="1">
      <c r="A44" s="47">
        <v>41699</v>
      </c>
      <c r="B44" s="48">
        <v>0.13</v>
      </c>
      <c r="C44" s="48">
        <v>0.11</v>
      </c>
      <c r="D44" s="48">
        <v>0.12</v>
      </c>
      <c r="E44" s="48">
        <v>1.29</v>
      </c>
      <c r="F44" s="48">
        <v>1.34</v>
      </c>
      <c r="G44" s="48">
        <v>1.32</v>
      </c>
      <c r="H44" s="48">
        <v>0.61</v>
      </c>
      <c r="I44" s="48">
        <v>0.46</v>
      </c>
      <c r="J44" s="48">
        <v>0.51</v>
      </c>
      <c r="K44" s="48">
        <v>0.47</v>
      </c>
      <c r="L44" s="48">
        <v>0.9</v>
      </c>
      <c r="M44" s="48">
        <v>0.54</v>
      </c>
    </row>
    <row r="45" spans="1:13" s="3" customFormat="1" ht="12.75" customHeight="1">
      <c r="A45" s="47">
        <v>41730</v>
      </c>
      <c r="B45" s="48">
        <v>0.17</v>
      </c>
      <c r="C45" s="48">
        <v>0.08</v>
      </c>
      <c r="D45" s="48">
        <v>0.13</v>
      </c>
      <c r="E45" s="48">
        <v>1.66</v>
      </c>
      <c r="F45" s="48">
        <v>1.28</v>
      </c>
      <c r="G45" s="48">
        <v>1.44</v>
      </c>
      <c r="H45" s="48">
        <v>0.8</v>
      </c>
      <c r="I45" s="48">
        <v>1.17</v>
      </c>
      <c r="J45" s="48">
        <v>1.03</v>
      </c>
      <c r="K45" s="48">
        <v>1.1499999999999999</v>
      </c>
      <c r="L45" s="48">
        <v>0.85</v>
      </c>
      <c r="M45" s="48">
        <v>1.04</v>
      </c>
    </row>
    <row r="46" spans="1:13" s="3" customFormat="1" ht="12.75" customHeight="1">
      <c r="A46" s="47">
        <v>41760</v>
      </c>
      <c r="B46" s="48">
        <v>0.12</v>
      </c>
      <c r="C46" s="48">
        <v>0.06</v>
      </c>
      <c r="D46" s="48">
        <v>0.1</v>
      </c>
      <c r="E46" s="48">
        <v>2.46</v>
      </c>
      <c r="F46" s="48">
        <v>1.42</v>
      </c>
      <c r="G46" s="48">
        <v>1.87</v>
      </c>
      <c r="H46" s="48">
        <v>1.19</v>
      </c>
      <c r="I46" s="48">
        <v>1.1000000000000001</v>
      </c>
      <c r="J46" s="48">
        <v>1.1100000000000001</v>
      </c>
      <c r="K46" s="48">
        <v>1.1000000000000001</v>
      </c>
      <c r="L46" s="48">
        <v>0.76</v>
      </c>
      <c r="M46" s="48">
        <v>1.03</v>
      </c>
    </row>
    <row r="47" spans="1:13" s="3" customFormat="1" ht="12.75" customHeight="1">
      <c r="A47" s="47">
        <v>41791</v>
      </c>
      <c r="B47" s="48">
        <v>0.14000000000000001</v>
      </c>
      <c r="C47" s="48">
        <v>0.1</v>
      </c>
      <c r="D47" s="48">
        <v>0.12</v>
      </c>
      <c r="E47" s="48">
        <v>1.51</v>
      </c>
      <c r="F47" s="48">
        <v>2.23</v>
      </c>
      <c r="G47" s="48">
        <v>1.91</v>
      </c>
      <c r="H47" s="48">
        <v>0.95</v>
      </c>
      <c r="I47" s="48">
        <v>0.41</v>
      </c>
      <c r="J47" s="48">
        <v>0.53</v>
      </c>
      <c r="K47" s="48">
        <v>0.44</v>
      </c>
      <c r="L47" s="48">
        <v>0.79</v>
      </c>
      <c r="M47" s="48">
        <v>0.56000000000000005</v>
      </c>
    </row>
    <row r="48" spans="1:13" s="3" customFormat="1" ht="12.75" customHeight="1">
      <c r="A48" s="47">
        <v>41821</v>
      </c>
      <c r="B48" s="48">
        <v>0.18</v>
      </c>
      <c r="C48" s="48">
        <v>0.16</v>
      </c>
      <c r="D48" s="48">
        <v>0.17</v>
      </c>
      <c r="E48" s="48">
        <v>1.54</v>
      </c>
      <c r="F48" s="48">
        <v>0.89</v>
      </c>
      <c r="G48" s="48">
        <v>1.18</v>
      </c>
      <c r="H48" s="48">
        <v>1.19</v>
      </c>
      <c r="I48" s="48">
        <v>0.99</v>
      </c>
      <c r="J48" s="48">
        <v>1.18</v>
      </c>
      <c r="K48" s="48">
        <v>1</v>
      </c>
      <c r="L48" s="48">
        <v>0.72</v>
      </c>
      <c r="M48" s="48">
        <v>0.91</v>
      </c>
    </row>
    <row r="49" spans="1:36" s="3" customFormat="1" ht="12.75" customHeight="1">
      <c r="A49" s="47">
        <v>41852</v>
      </c>
      <c r="B49" s="48">
        <v>0.16</v>
      </c>
      <c r="C49" s="48">
        <v>0.21</v>
      </c>
      <c r="D49" s="48">
        <v>0.18</v>
      </c>
      <c r="E49" s="48">
        <v>0.97</v>
      </c>
      <c r="F49" s="48">
        <v>0.75</v>
      </c>
      <c r="G49" s="48">
        <v>0.85</v>
      </c>
      <c r="H49" s="48">
        <v>0.49</v>
      </c>
      <c r="I49" s="48">
        <v>0.89</v>
      </c>
      <c r="J49" s="48">
        <v>0.56000000000000005</v>
      </c>
      <c r="K49" s="48">
        <v>0.87</v>
      </c>
      <c r="L49" s="48">
        <v>0.73</v>
      </c>
      <c r="M49" s="48">
        <v>0.79</v>
      </c>
    </row>
    <row r="50" spans="1:36" s="3" customFormat="1" ht="12.75" customHeight="1">
      <c r="A50" s="47">
        <v>41883</v>
      </c>
      <c r="B50" s="48">
        <v>0.18</v>
      </c>
      <c r="C50" s="48">
        <v>0.16</v>
      </c>
      <c r="D50" s="48">
        <v>0.17</v>
      </c>
      <c r="E50" s="48">
        <v>0.81</v>
      </c>
      <c r="F50" s="48">
        <v>1.08</v>
      </c>
      <c r="G50" s="48">
        <v>0.95</v>
      </c>
      <c r="H50" s="48">
        <v>0.64</v>
      </c>
      <c r="I50" s="48">
        <v>1.72</v>
      </c>
      <c r="J50" s="48">
        <v>0.86</v>
      </c>
      <c r="K50" s="48">
        <v>1.66</v>
      </c>
      <c r="L50" s="48">
        <v>0.76</v>
      </c>
      <c r="M50" s="48">
        <v>1.38</v>
      </c>
    </row>
    <row r="51" spans="1:36" s="3" customFormat="1" ht="12.75" customHeight="1">
      <c r="A51" s="47">
        <v>41913</v>
      </c>
      <c r="B51" s="48">
        <v>0.19</v>
      </c>
      <c r="C51" s="48">
        <v>0.11</v>
      </c>
      <c r="D51" s="48">
        <v>0.16</v>
      </c>
      <c r="E51" s="48">
        <v>0.98</v>
      </c>
      <c r="F51" s="48">
        <v>0.95</v>
      </c>
      <c r="G51" s="48">
        <v>0.96</v>
      </c>
      <c r="H51" s="48">
        <v>0.56999999999999995</v>
      </c>
      <c r="I51" s="48">
        <v>1.1399999999999999</v>
      </c>
      <c r="J51" s="48">
        <v>0.83</v>
      </c>
      <c r="K51" s="48">
        <v>1.1200000000000001</v>
      </c>
      <c r="L51" s="48">
        <v>0.67</v>
      </c>
      <c r="M51" s="48">
        <v>0.97</v>
      </c>
    </row>
    <row r="52" spans="1:36" s="3" customFormat="1" ht="12.75" customHeight="1">
      <c r="A52" s="47">
        <v>41944</v>
      </c>
      <c r="B52" s="48">
        <v>0.2</v>
      </c>
      <c r="C52" s="48">
        <v>0.14000000000000001</v>
      </c>
      <c r="D52" s="48">
        <v>0.17</v>
      </c>
      <c r="E52" s="48">
        <v>1.1499999999999999</v>
      </c>
      <c r="F52" s="48">
        <v>1.1499999999999999</v>
      </c>
      <c r="G52" s="48">
        <v>1.1499999999999999</v>
      </c>
      <c r="H52" s="48">
        <v>0.22</v>
      </c>
      <c r="I52" s="48">
        <v>0.39</v>
      </c>
      <c r="J52" s="48">
        <v>0.36</v>
      </c>
      <c r="K52" s="48">
        <v>0.38</v>
      </c>
      <c r="L52" s="48">
        <v>0.64</v>
      </c>
      <c r="M52" s="48">
        <v>0.45</v>
      </c>
    </row>
    <row r="53" spans="1:36" s="3" customFormat="1" ht="12.75" customHeight="1">
      <c r="A53" s="47">
        <v>41974</v>
      </c>
      <c r="B53" s="48">
        <v>0.21</v>
      </c>
      <c r="C53" s="48">
        <v>0.14000000000000001</v>
      </c>
      <c r="D53" s="48">
        <v>0.18</v>
      </c>
      <c r="E53" s="48">
        <v>1.91</v>
      </c>
      <c r="F53" s="48">
        <v>1.31</v>
      </c>
      <c r="G53" s="48">
        <v>1.6</v>
      </c>
      <c r="H53" s="48">
        <v>0.56999999999999995</v>
      </c>
      <c r="I53" s="48">
        <v>1.0900000000000001</v>
      </c>
      <c r="J53" s="48">
        <v>0.9</v>
      </c>
      <c r="K53" s="48">
        <v>1.06</v>
      </c>
      <c r="L53" s="48">
        <v>2.08</v>
      </c>
      <c r="M53" s="48">
        <v>1.1200000000000001</v>
      </c>
    </row>
    <row r="54" spans="1:36" s="3" customFormat="1" ht="12.75" customHeight="1">
      <c r="A54" s="47">
        <v>42005</v>
      </c>
      <c r="B54" s="48">
        <v>0.28000000000000003</v>
      </c>
      <c r="C54" s="48">
        <v>0.12</v>
      </c>
      <c r="D54" s="48">
        <v>0.2</v>
      </c>
      <c r="E54" s="48">
        <v>1.74</v>
      </c>
      <c r="F54" s="48">
        <v>1.51</v>
      </c>
      <c r="G54" s="48">
        <v>1.62</v>
      </c>
      <c r="H54" s="48">
        <v>0.78</v>
      </c>
      <c r="I54" s="48">
        <v>1.44</v>
      </c>
      <c r="J54" s="48">
        <v>1.2</v>
      </c>
      <c r="K54" s="48">
        <v>1.42</v>
      </c>
      <c r="L54" s="48">
        <v>0.78</v>
      </c>
      <c r="M54" s="48">
        <v>1.26</v>
      </c>
    </row>
    <row r="55" spans="1:36" s="3" customFormat="1" ht="12.75" customHeight="1">
      <c r="A55" s="47">
        <v>42036</v>
      </c>
      <c r="B55" s="48">
        <v>0.28000000000000003</v>
      </c>
      <c r="C55" s="48">
        <v>0.15</v>
      </c>
      <c r="D55" s="48">
        <v>0.22</v>
      </c>
      <c r="E55" s="48">
        <v>1.95</v>
      </c>
      <c r="F55" s="48">
        <v>1.34</v>
      </c>
      <c r="G55" s="48">
        <v>1.64</v>
      </c>
      <c r="H55" s="48">
        <v>0.42</v>
      </c>
      <c r="I55" s="48">
        <v>0.55000000000000004</v>
      </c>
      <c r="J55" s="48">
        <v>0.92</v>
      </c>
      <c r="K55" s="48">
        <v>0.55000000000000004</v>
      </c>
      <c r="L55" s="48">
        <v>1.02</v>
      </c>
      <c r="M55" s="48">
        <v>0.66</v>
      </c>
    </row>
    <row r="56" spans="1:36" s="3" customFormat="1" ht="12.75" customHeight="1">
      <c r="A56" s="47">
        <v>42064</v>
      </c>
      <c r="B56" s="48">
        <v>0.43</v>
      </c>
      <c r="C56" s="48">
        <v>0.1</v>
      </c>
      <c r="D56" s="48">
        <v>0.27</v>
      </c>
      <c r="E56" s="48">
        <v>2.2799999999999998</v>
      </c>
      <c r="F56" s="48">
        <v>1.42</v>
      </c>
      <c r="G56" s="48">
        <v>1.86</v>
      </c>
      <c r="H56" s="48">
        <v>1.17</v>
      </c>
      <c r="I56" s="48">
        <v>2.04</v>
      </c>
      <c r="J56" s="48">
        <v>1.31</v>
      </c>
      <c r="K56" s="48">
        <v>2</v>
      </c>
      <c r="L56" s="48">
        <v>2.27</v>
      </c>
      <c r="M56" s="48">
        <v>1.86</v>
      </c>
    </row>
    <row r="57" spans="1:36" ht="13.8">
      <c r="A57" s="47">
        <v>42095</v>
      </c>
      <c r="B57" s="48">
        <v>0.42</v>
      </c>
      <c r="C57" s="48">
        <v>0.11</v>
      </c>
      <c r="D57" s="48">
        <v>0.28000000000000003</v>
      </c>
      <c r="E57" s="48">
        <v>3.1</v>
      </c>
      <c r="F57" s="48">
        <v>0.92</v>
      </c>
      <c r="G57" s="48">
        <v>2.0299999999999998</v>
      </c>
      <c r="H57" s="48">
        <v>1.1100000000000001</v>
      </c>
      <c r="I57" s="48">
        <v>1.8</v>
      </c>
      <c r="J57" s="48">
        <v>1.63</v>
      </c>
      <c r="K57" s="48">
        <v>1.78</v>
      </c>
      <c r="L57" s="48">
        <v>1.87</v>
      </c>
      <c r="M57" s="48">
        <v>1.67</v>
      </c>
    </row>
    <row r="58" spans="1:36" ht="13.8">
      <c r="A58" s="47">
        <v>42125</v>
      </c>
      <c r="B58" s="48">
        <v>0.41</v>
      </c>
      <c r="C58" s="48">
        <v>0.18</v>
      </c>
      <c r="D58" s="48">
        <v>0.31</v>
      </c>
      <c r="E58" s="48">
        <v>1.46</v>
      </c>
      <c r="F58" s="48">
        <v>1.32</v>
      </c>
      <c r="G58" s="48">
        <v>1.39</v>
      </c>
      <c r="H58" s="48">
        <v>0.54</v>
      </c>
      <c r="I58" s="48">
        <v>1.1299999999999999</v>
      </c>
      <c r="J58" s="48">
        <v>0.87</v>
      </c>
      <c r="K58" s="48">
        <v>1.1100000000000001</v>
      </c>
      <c r="L58" s="48">
        <v>1.65</v>
      </c>
      <c r="M58" s="48">
        <v>1.1100000000000001</v>
      </c>
      <c r="N58" s="3"/>
      <c r="O58" s="3"/>
      <c r="P58" s="3"/>
    </row>
    <row r="59" spans="1:36" ht="13.8">
      <c r="A59" s="47">
        <v>42156</v>
      </c>
      <c r="B59" s="48">
        <v>0.28000000000000003</v>
      </c>
      <c r="C59" s="48">
        <v>0.21</v>
      </c>
      <c r="D59" s="48">
        <v>0.25</v>
      </c>
      <c r="E59" s="48">
        <v>1.04</v>
      </c>
      <c r="F59" s="48">
        <v>1.1000000000000001</v>
      </c>
      <c r="G59" s="48">
        <v>1.07</v>
      </c>
      <c r="H59" s="48">
        <v>1.05</v>
      </c>
      <c r="I59" s="48">
        <v>1.33</v>
      </c>
      <c r="J59" s="48">
        <v>1.81</v>
      </c>
      <c r="K59" s="48">
        <v>1.33</v>
      </c>
      <c r="L59" s="48">
        <v>0.76</v>
      </c>
      <c r="M59" s="48">
        <v>1.1599999999999999</v>
      </c>
      <c r="N59" s="3"/>
    </row>
    <row r="60" spans="1:36" ht="13.8">
      <c r="A60" s="47">
        <v>42186</v>
      </c>
      <c r="B60" s="48">
        <v>0.34</v>
      </c>
      <c r="C60" s="48">
        <v>0.23</v>
      </c>
      <c r="D60" s="48">
        <v>0.28999999999999998</v>
      </c>
      <c r="E60" s="48">
        <v>1.67</v>
      </c>
      <c r="F60" s="48">
        <v>1.42</v>
      </c>
      <c r="G60" s="48">
        <v>1.55</v>
      </c>
      <c r="H60" s="48">
        <v>1.45</v>
      </c>
      <c r="I60" s="48">
        <v>1.39</v>
      </c>
      <c r="J60" s="48">
        <v>1.96</v>
      </c>
      <c r="K60" s="48">
        <v>1.4</v>
      </c>
      <c r="L60" s="48">
        <v>1.52</v>
      </c>
      <c r="M60" s="48">
        <v>1.33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2.75" customHeight="1">
      <c r="A61" s="47">
        <v>42217</v>
      </c>
      <c r="B61" s="48">
        <v>0.36</v>
      </c>
      <c r="C61" s="48">
        <v>0.24</v>
      </c>
      <c r="D61" s="48">
        <v>0.3</v>
      </c>
      <c r="E61" s="48">
        <v>2.06</v>
      </c>
      <c r="F61" s="48">
        <v>1.44</v>
      </c>
      <c r="G61" s="48">
        <v>1.76</v>
      </c>
      <c r="H61" s="48">
        <v>1.31</v>
      </c>
      <c r="I61" s="48">
        <v>0.76</v>
      </c>
      <c r="J61" s="48">
        <v>1.51</v>
      </c>
      <c r="K61" s="48">
        <v>0.79</v>
      </c>
      <c r="L61" s="48">
        <v>1.03</v>
      </c>
      <c r="M61" s="48">
        <v>0.85</v>
      </c>
      <c r="N61" s="3"/>
      <c r="O61" s="3"/>
      <c r="P61" s="3"/>
    </row>
    <row r="62" spans="1:36" ht="12.75" customHeight="1">
      <c r="A62" s="47">
        <v>42248</v>
      </c>
      <c r="B62" s="48">
        <v>0.32</v>
      </c>
      <c r="C62" s="48">
        <v>0.27</v>
      </c>
      <c r="D62" s="48">
        <v>0.3</v>
      </c>
      <c r="E62" s="48">
        <v>2.25</v>
      </c>
      <c r="F62" s="48">
        <v>2.63</v>
      </c>
      <c r="G62" s="48">
        <v>2.4300000000000002</v>
      </c>
      <c r="H62" s="48">
        <v>1.56</v>
      </c>
      <c r="I62" s="48">
        <v>1.36</v>
      </c>
      <c r="J62" s="48">
        <v>1.58</v>
      </c>
      <c r="K62" s="48">
        <v>1.37</v>
      </c>
      <c r="L62" s="48">
        <v>0.96</v>
      </c>
      <c r="M62" s="48">
        <v>1.32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36" ht="12.75" customHeight="1">
      <c r="A63" s="47">
        <v>42278</v>
      </c>
      <c r="B63" s="48">
        <v>0.34</v>
      </c>
      <c r="C63" s="48">
        <v>0.4</v>
      </c>
      <c r="D63" s="48">
        <v>0.37</v>
      </c>
      <c r="E63" s="48">
        <v>2.0499999999999998</v>
      </c>
      <c r="F63" s="48">
        <v>3.15</v>
      </c>
      <c r="G63" s="48">
        <v>2.57</v>
      </c>
      <c r="H63" s="48">
        <v>1.73</v>
      </c>
      <c r="I63" s="48">
        <v>1.36</v>
      </c>
      <c r="J63" s="48">
        <v>1.54</v>
      </c>
      <c r="K63" s="48">
        <v>1.38</v>
      </c>
      <c r="L63" s="48">
        <v>1.58</v>
      </c>
      <c r="M63" s="48">
        <v>1.41</v>
      </c>
      <c r="N63" s="3"/>
      <c r="O63" s="3"/>
      <c r="P63" s="3"/>
    </row>
    <row r="64" spans="1:36" ht="12.75" customHeight="1">
      <c r="A64" s="47">
        <v>42309</v>
      </c>
      <c r="B64" s="48">
        <v>0.35</v>
      </c>
      <c r="C64" s="48">
        <v>0.32</v>
      </c>
      <c r="D64" s="48">
        <v>0.34</v>
      </c>
      <c r="E64" s="48">
        <v>1.95</v>
      </c>
      <c r="F64" s="48">
        <v>4.1399999999999997</v>
      </c>
      <c r="G64" s="48">
        <v>2.98</v>
      </c>
      <c r="H64" s="48">
        <v>1.38</v>
      </c>
      <c r="I64" s="48">
        <v>0.62</v>
      </c>
      <c r="J64" s="48">
        <v>0.85</v>
      </c>
      <c r="K64" s="48">
        <v>0.64</v>
      </c>
      <c r="L64" s="48">
        <v>0.98</v>
      </c>
      <c r="M64" s="48">
        <v>0.85</v>
      </c>
      <c r="N64" s="3"/>
      <c r="O64" s="3"/>
      <c r="P64" s="3"/>
    </row>
    <row r="65" spans="1:16" ht="12.75" customHeight="1">
      <c r="A65" s="47">
        <v>42339</v>
      </c>
      <c r="B65" s="48">
        <v>0.28000000000000003</v>
      </c>
      <c r="C65" s="48">
        <v>0.28999999999999998</v>
      </c>
      <c r="D65" s="48">
        <v>0.28000000000000003</v>
      </c>
      <c r="E65" s="48">
        <v>2.11</v>
      </c>
      <c r="F65" s="48">
        <v>2.71</v>
      </c>
      <c r="G65" s="48">
        <v>2.39</v>
      </c>
      <c r="H65" s="48">
        <v>1.1299999999999999</v>
      </c>
      <c r="I65" s="48">
        <v>2.06</v>
      </c>
      <c r="J65" s="48">
        <v>1.55</v>
      </c>
      <c r="K65" s="48">
        <v>2.0299999999999998</v>
      </c>
      <c r="L65" s="48">
        <v>2.52</v>
      </c>
      <c r="M65" s="48">
        <v>1.96</v>
      </c>
      <c r="N65" s="3"/>
      <c r="O65" s="3"/>
      <c r="P65" s="3"/>
    </row>
    <row r="66" spans="1:16" ht="12.75" customHeight="1">
      <c r="A66" s="47">
        <v>42370</v>
      </c>
      <c r="B66" s="48">
        <v>0.28999999999999998</v>
      </c>
      <c r="C66" s="48">
        <v>0.26</v>
      </c>
      <c r="D66" s="48">
        <v>0.28000000000000003</v>
      </c>
      <c r="E66" s="48">
        <v>2.48</v>
      </c>
      <c r="F66" s="48">
        <v>3.71</v>
      </c>
      <c r="G66" s="48">
        <v>3.06</v>
      </c>
      <c r="H66" s="48">
        <v>0.72</v>
      </c>
      <c r="I66" s="48">
        <v>1.22</v>
      </c>
      <c r="J66" s="48">
        <v>1.0900000000000001</v>
      </c>
      <c r="K66" s="48">
        <v>1.2</v>
      </c>
      <c r="L66" s="48">
        <v>7.11</v>
      </c>
      <c r="M66" s="48">
        <v>1.89</v>
      </c>
      <c r="N66" s="3"/>
      <c r="O66" s="3"/>
      <c r="P66" s="3"/>
    </row>
    <row r="67" spans="1:16" ht="12.75" customHeight="1">
      <c r="A67" s="47">
        <v>42401</v>
      </c>
      <c r="B67" s="48">
        <v>0.45</v>
      </c>
      <c r="C67" s="48">
        <v>0.28999999999999998</v>
      </c>
      <c r="D67" s="48">
        <v>0.38</v>
      </c>
      <c r="E67" s="48">
        <v>4.82</v>
      </c>
      <c r="F67" s="48">
        <v>2.89</v>
      </c>
      <c r="G67" s="48">
        <v>3.92</v>
      </c>
      <c r="H67" s="48">
        <v>1.04</v>
      </c>
      <c r="I67" s="48">
        <v>0.85</v>
      </c>
      <c r="J67" s="48">
        <v>1.61</v>
      </c>
      <c r="K67" s="48">
        <v>0.87</v>
      </c>
      <c r="L67" s="48">
        <v>2.12</v>
      </c>
      <c r="M67" s="48">
        <v>1.21</v>
      </c>
      <c r="N67" s="3"/>
      <c r="O67" s="3"/>
      <c r="P67" s="3"/>
    </row>
    <row r="68" spans="1:16" ht="12.75" customHeight="1">
      <c r="A68" s="47">
        <v>42430</v>
      </c>
      <c r="B68" s="48">
        <v>0.3</v>
      </c>
      <c r="C68" s="48">
        <v>0.24</v>
      </c>
      <c r="D68" s="48">
        <v>0.28000000000000003</v>
      </c>
      <c r="E68" s="48">
        <v>3.98</v>
      </c>
      <c r="F68" s="48">
        <v>3.68</v>
      </c>
      <c r="G68" s="48">
        <v>3.84</v>
      </c>
      <c r="H68" s="48">
        <v>1.37</v>
      </c>
      <c r="I68" s="48">
        <v>2.27</v>
      </c>
      <c r="J68" s="48">
        <v>2.78</v>
      </c>
      <c r="K68" s="48">
        <v>2.2599999999999998</v>
      </c>
      <c r="L68" s="48">
        <v>3.5</v>
      </c>
      <c r="M68" s="48">
        <v>2.35</v>
      </c>
      <c r="N68" s="3"/>
      <c r="O68" s="3"/>
      <c r="P68" s="3"/>
    </row>
    <row r="69" spans="1:16" ht="12.75" customHeight="1">
      <c r="A69" s="47">
        <v>42461</v>
      </c>
      <c r="B69" s="48">
        <v>0.23</v>
      </c>
      <c r="C69" s="48">
        <v>0.36</v>
      </c>
      <c r="D69" s="48">
        <v>0.28999999999999998</v>
      </c>
      <c r="E69" s="48">
        <v>4.33</v>
      </c>
      <c r="F69" s="48">
        <v>4.3</v>
      </c>
      <c r="G69" s="48">
        <v>4.32</v>
      </c>
      <c r="H69" s="48">
        <v>0.74</v>
      </c>
      <c r="I69" s="48">
        <v>1.84</v>
      </c>
      <c r="J69" s="48">
        <v>0.8</v>
      </c>
      <c r="K69" s="48">
        <v>1.79</v>
      </c>
      <c r="L69" s="48">
        <v>2.4500000000000002</v>
      </c>
      <c r="M69" s="48">
        <v>1.94</v>
      </c>
      <c r="N69" s="3"/>
      <c r="O69" s="3"/>
      <c r="P69" s="3"/>
    </row>
    <row r="70" spans="1:16" ht="12.75" customHeight="1">
      <c r="A70" s="47">
        <v>42491</v>
      </c>
      <c r="B70" s="48">
        <v>0.37</v>
      </c>
      <c r="C70" s="48">
        <v>0.11</v>
      </c>
      <c r="D70" s="48">
        <v>0.27</v>
      </c>
      <c r="E70" s="48">
        <v>3.78</v>
      </c>
      <c r="F70" s="48">
        <v>4.53</v>
      </c>
      <c r="G70" s="48">
        <v>4.12</v>
      </c>
      <c r="H70" s="48">
        <v>1.47</v>
      </c>
      <c r="I70" s="48">
        <v>2.82</v>
      </c>
      <c r="J70" s="48">
        <v>1.1399999999999999</v>
      </c>
      <c r="K70" s="48">
        <v>2.76</v>
      </c>
      <c r="L70" s="48">
        <v>1.0900000000000001</v>
      </c>
      <c r="M70" s="48">
        <v>2.4700000000000002</v>
      </c>
      <c r="N70" s="3"/>
      <c r="O70" s="3"/>
      <c r="P70" s="3"/>
    </row>
    <row r="71" spans="1:16" ht="12.75" customHeight="1">
      <c r="A71" s="47">
        <v>42522</v>
      </c>
      <c r="B71" s="48">
        <v>0.31</v>
      </c>
      <c r="C71" s="48">
        <v>0.08</v>
      </c>
      <c r="D71" s="48">
        <v>0.21</v>
      </c>
      <c r="E71" s="48">
        <v>3.37</v>
      </c>
      <c r="F71" s="48">
        <v>3.59</v>
      </c>
      <c r="G71" s="48">
        <v>3.47</v>
      </c>
      <c r="H71" s="48">
        <v>1.41</v>
      </c>
      <c r="I71" s="48">
        <v>2.5</v>
      </c>
      <c r="J71" s="48">
        <v>1.0900000000000001</v>
      </c>
      <c r="K71" s="48">
        <v>2.44</v>
      </c>
      <c r="L71" s="48">
        <v>3.17</v>
      </c>
      <c r="M71" s="48">
        <v>2.41</v>
      </c>
      <c r="N71" s="3"/>
      <c r="O71" s="3"/>
      <c r="P71" s="3"/>
    </row>
    <row r="72" spans="1:16" ht="12.75" customHeight="1">
      <c r="A72" s="47">
        <v>42552</v>
      </c>
      <c r="B72" s="48">
        <v>0.25</v>
      </c>
      <c r="C72" s="48">
        <v>0.18</v>
      </c>
      <c r="D72" s="48">
        <v>0.22</v>
      </c>
      <c r="E72" s="48">
        <v>3.67</v>
      </c>
      <c r="F72" s="48">
        <v>3.54</v>
      </c>
      <c r="G72" s="48">
        <v>3.61</v>
      </c>
      <c r="H72" s="48">
        <v>0.47</v>
      </c>
      <c r="I72" s="48">
        <v>2.59</v>
      </c>
      <c r="J72" s="48">
        <v>0.82</v>
      </c>
      <c r="K72" s="48">
        <v>2.5099999999999998</v>
      </c>
      <c r="L72" s="48">
        <v>3.15</v>
      </c>
      <c r="M72" s="48">
        <v>2.46</v>
      </c>
      <c r="N72" s="3"/>
      <c r="O72" s="3"/>
      <c r="P72" s="3"/>
    </row>
    <row r="73" spans="1:16" ht="12.75" customHeight="1">
      <c r="A73" s="47">
        <v>42583</v>
      </c>
      <c r="B73" s="48">
        <v>0.41</v>
      </c>
      <c r="C73" s="48">
        <v>0.14000000000000001</v>
      </c>
      <c r="D73" s="48">
        <v>0.3</v>
      </c>
      <c r="E73" s="48">
        <v>4.5599999999999996</v>
      </c>
      <c r="F73" s="48">
        <v>3.91</v>
      </c>
      <c r="G73" s="48">
        <v>4.2699999999999996</v>
      </c>
      <c r="H73" s="48">
        <v>1.02</v>
      </c>
      <c r="I73" s="48">
        <v>3.27</v>
      </c>
      <c r="J73" s="48">
        <v>1.69</v>
      </c>
      <c r="K73" s="48">
        <v>3.18</v>
      </c>
      <c r="L73" s="48">
        <v>1.66</v>
      </c>
      <c r="M73" s="48">
        <v>2.83</v>
      </c>
      <c r="N73" s="3"/>
      <c r="O73" s="3"/>
      <c r="P73" s="3"/>
    </row>
    <row r="74" spans="1:16" ht="12.75" customHeight="1">
      <c r="A74" s="47">
        <v>42614</v>
      </c>
      <c r="B74" s="48">
        <v>0.39</v>
      </c>
      <c r="C74" s="48">
        <v>0.11</v>
      </c>
      <c r="D74" s="48">
        <v>0.27</v>
      </c>
      <c r="E74" s="48">
        <v>4.96</v>
      </c>
      <c r="F74" s="48">
        <v>5.07</v>
      </c>
      <c r="G74" s="48">
        <v>5.01</v>
      </c>
      <c r="H74" s="48">
        <v>1.03</v>
      </c>
      <c r="I74" s="48">
        <v>2.85</v>
      </c>
      <c r="J74" s="48">
        <v>1.17</v>
      </c>
      <c r="K74" s="48">
        <v>2.76</v>
      </c>
      <c r="L74" s="48">
        <v>1.37</v>
      </c>
      <c r="M74" s="48">
        <v>2.57</v>
      </c>
      <c r="N74" s="3"/>
      <c r="O74" s="3"/>
      <c r="P74" s="3"/>
    </row>
    <row r="75" spans="1:16" ht="12.75" customHeight="1">
      <c r="A75" s="47">
        <v>42644</v>
      </c>
      <c r="B75" s="48">
        <v>0.24</v>
      </c>
      <c r="C75" s="48">
        <v>0.17</v>
      </c>
      <c r="D75" s="48">
        <v>0.21</v>
      </c>
      <c r="E75" s="48">
        <v>5.54</v>
      </c>
      <c r="F75" s="48">
        <v>5.74</v>
      </c>
      <c r="G75" s="48">
        <v>5.63</v>
      </c>
      <c r="H75" s="48">
        <v>0.63</v>
      </c>
      <c r="I75" s="48">
        <v>1.06</v>
      </c>
      <c r="J75" s="48">
        <v>0.65</v>
      </c>
      <c r="K75" s="48">
        <v>1.04</v>
      </c>
      <c r="L75" s="48">
        <v>1.1000000000000001</v>
      </c>
      <c r="M75" s="48">
        <v>1.37</v>
      </c>
      <c r="N75" s="3"/>
      <c r="O75" s="3"/>
      <c r="P75" s="3"/>
    </row>
    <row r="76" spans="1:16" ht="12.75" customHeight="1">
      <c r="A76" s="47">
        <v>42675</v>
      </c>
      <c r="B76" s="48">
        <v>0.47</v>
      </c>
      <c r="C76" s="48">
        <v>0.46</v>
      </c>
      <c r="D76" s="48">
        <v>0.47</v>
      </c>
      <c r="E76" s="48">
        <v>6.76</v>
      </c>
      <c r="F76" s="48">
        <v>4.3099999999999996</v>
      </c>
      <c r="G76" s="48">
        <v>5.67</v>
      </c>
      <c r="H76" s="48">
        <v>0.7</v>
      </c>
      <c r="I76" s="48">
        <v>1.25</v>
      </c>
      <c r="J76" s="48">
        <v>0.83</v>
      </c>
      <c r="K76" s="48">
        <v>1.23</v>
      </c>
      <c r="L76" s="48">
        <v>1.05</v>
      </c>
      <c r="M76" s="48">
        <v>1.53</v>
      </c>
      <c r="N76" s="3"/>
      <c r="O76" s="3"/>
      <c r="P76" s="3"/>
    </row>
    <row r="77" spans="1:16" ht="12.75" customHeight="1">
      <c r="A77" s="47">
        <v>42705</v>
      </c>
      <c r="B77" s="48">
        <v>0.22</v>
      </c>
      <c r="C77" s="48">
        <v>0.19</v>
      </c>
      <c r="D77" s="48">
        <v>0.21</v>
      </c>
      <c r="E77" s="48">
        <v>5.57</v>
      </c>
      <c r="F77" s="48">
        <v>3.13</v>
      </c>
      <c r="G77" s="48">
        <v>4.49</v>
      </c>
      <c r="H77" s="48">
        <v>1.39</v>
      </c>
      <c r="I77" s="48">
        <v>2.81</v>
      </c>
      <c r="J77" s="48">
        <v>0.79</v>
      </c>
      <c r="K77" s="48">
        <v>2.72</v>
      </c>
      <c r="L77" s="48">
        <v>1.67</v>
      </c>
      <c r="M77" s="48">
        <v>2.5</v>
      </c>
      <c r="N77" s="3"/>
      <c r="O77" s="3"/>
      <c r="P77" s="3"/>
    </row>
    <row r="78" spans="1:16" ht="12.75" customHeight="1">
      <c r="A78" s="47">
        <v>42736</v>
      </c>
      <c r="B78" s="48">
        <v>0.19</v>
      </c>
      <c r="C78" s="48">
        <v>0.26</v>
      </c>
      <c r="D78" s="48">
        <v>0.22</v>
      </c>
      <c r="E78" s="48">
        <v>7.81</v>
      </c>
      <c r="F78" s="48">
        <v>5.03</v>
      </c>
      <c r="G78" s="48">
        <v>6.59</v>
      </c>
      <c r="H78" s="48">
        <v>1.61</v>
      </c>
      <c r="I78" s="48">
        <v>3.69</v>
      </c>
      <c r="J78" s="48">
        <v>1.03</v>
      </c>
      <c r="K78" s="48">
        <v>3.56</v>
      </c>
      <c r="L78" s="48">
        <v>2.2599999999999998</v>
      </c>
      <c r="M78" s="48">
        <v>3.35</v>
      </c>
      <c r="N78" s="3"/>
      <c r="O78" s="3"/>
      <c r="P78" s="3"/>
    </row>
    <row r="79" spans="1:16" ht="12.75" customHeight="1">
      <c r="A79" s="47">
        <v>42767</v>
      </c>
      <c r="B79" s="48">
        <v>0.36</v>
      </c>
      <c r="C79" s="48">
        <v>0.45</v>
      </c>
      <c r="D79" s="48">
        <v>0.4</v>
      </c>
      <c r="E79" s="48">
        <v>7.59</v>
      </c>
      <c r="F79" s="48">
        <v>6.27</v>
      </c>
      <c r="G79" s="48">
        <v>7.02</v>
      </c>
      <c r="H79" s="48">
        <v>0.9</v>
      </c>
      <c r="I79" s="48">
        <v>1.02</v>
      </c>
      <c r="J79" s="48">
        <v>0.87</v>
      </c>
      <c r="K79" s="48">
        <v>1.01</v>
      </c>
      <c r="L79" s="48">
        <v>2.5</v>
      </c>
      <c r="M79" s="48">
        <v>1.67</v>
      </c>
      <c r="N79" s="3"/>
      <c r="O79" s="3"/>
      <c r="P79" s="3"/>
    </row>
    <row r="80" spans="1:16" ht="12.75" customHeight="1">
      <c r="A80" s="47">
        <v>42795</v>
      </c>
      <c r="B80" s="48">
        <v>0.41</v>
      </c>
      <c r="C80" s="48">
        <v>0.11</v>
      </c>
      <c r="D80" s="48">
        <v>0.27</v>
      </c>
      <c r="E80" s="48">
        <v>8.23</v>
      </c>
      <c r="F80" s="48">
        <v>4.66</v>
      </c>
      <c r="G80" s="48">
        <v>6.66</v>
      </c>
      <c r="H80" s="48">
        <v>1.55</v>
      </c>
      <c r="I80" s="48">
        <v>2.6</v>
      </c>
      <c r="J80" s="48">
        <v>1.17</v>
      </c>
      <c r="K80" s="48">
        <v>2.5299999999999998</v>
      </c>
      <c r="L80" s="48">
        <v>4.24</v>
      </c>
      <c r="M80" s="48">
        <v>2.88</v>
      </c>
      <c r="N80" s="3"/>
      <c r="O80" s="3"/>
      <c r="P80" s="3"/>
    </row>
    <row r="81" spans="1:16" ht="12.75" customHeight="1">
      <c r="A81" s="47">
        <v>42826</v>
      </c>
      <c r="B81" s="48">
        <v>0.25</v>
      </c>
      <c r="C81" s="48">
        <v>0.13</v>
      </c>
      <c r="D81" s="48">
        <v>0.2</v>
      </c>
      <c r="E81" s="48">
        <v>7.48</v>
      </c>
      <c r="F81" s="48">
        <v>5.25</v>
      </c>
      <c r="G81" s="48">
        <v>6.5</v>
      </c>
      <c r="H81" s="48">
        <v>0.84</v>
      </c>
      <c r="I81" s="48">
        <v>0.56000000000000005</v>
      </c>
      <c r="J81" s="48">
        <v>0.75</v>
      </c>
      <c r="K81" s="48">
        <v>0.56999999999999995</v>
      </c>
      <c r="L81" s="48">
        <v>2.82</v>
      </c>
      <c r="M81" s="48">
        <v>1.34</v>
      </c>
      <c r="N81" s="3"/>
      <c r="O81" s="3"/>
      <c r="P81" s="3"/>
    </row>
    <row r="82" spans="1:16" ht="12.75" customHeight="1">
      <c r="A82" s="47">
        <v>42856</v>
      </c>
      <c r="B82" s="48">
        <v>0.2</v>
      </c>
      <c r="C82" s="48">
        <v>0.1</v>
      </c>
      <c r="D82" s="48">
        <v>0.15</v>
      </c>
      <c r="E82" s="48">
        <v>7.8</v>
      </c>
      <c r="F82" s="48">
        <v>5.87</v>
      </c>
      <c r="G82" s="48">
        <v>6.96</v>
      </c>
      <c r="H82" s="48">
        <v>1.57</v>
      </c>
      <c r="I82" s="48">
        <v>3.33</v>
      </c>
      <c r="J82" s="48">
        <v>1.79</v>
      </c>
      <c r="K82" s="48">
        <v>3.23</v>
      </c>
      <c r="L82" s="48">
        <v>1.6</v>
      </c>
      <c r="M82" s="48">
        <v>3.05</v>
      </c>
      <c r="N82" s="3"/>
      <c r="O82" s="3"/>
      <c r="P82" s="3"/>
    </row>
    <row r="83" spans="1:16" ht="12.75" customHeight="1">
      <c r="A83" s="47">
        <v>42887</v>
      </c>
      <c r="B83" s="48">
        <v>0.11</v>
      </c>
      <c r="C83" s="48">
        <v>0.09</v>
      </c>
      <c r="D83" s="48">
        <v>0.1</v>
      </c>
      <c r="E83" s="48">
        <v>9.68</v>
      </c>
      <c r="F83" s="48">
        <v>5.18</v>
      </c>
      <c r="G83" s="48">
        <v>7.71</v>
      </c>
      <c r="H83" s="48">
        <v>0.81</v>
      </c>
      <c r="I83" s="48">
        <v>0.62</v>
      </c>
      <c r="J83" s="48">
        <v>1.1399999999999999</v>
      </c>
      <c r="K83" s="48">
        <v>0.64</v>
      </c>
      <c r="L83" s="48">
        <v>1.1000000000000001</v>
      </c>
      <c r="M83" s="48">
        <v>1.26</v>
      </c>
      <c r="N83" s="3"/>
      <c r="O83" s="3"/>
      <c r="P83" s="3"/>
    </row>
    <row r="84" spans="1:16" ht="12.75" customHeight="1">
      <c r="A84" s="47">
        <v>42917</v>
      </c>
      <c r="B84" s="48">
        <v>0.16</v>
      </c>
      <c r="C84" s="48">
        <v>0.08</v>
      </c>
      <c r="D84" s="48">
        <v>0.13</v>
      </c>
      <c r="E84" s="48">
        <v>7.17</v>
      </c>
      <c r="F84" s="48">
        <v>6.21</v>
      </c>
      <c r="G84" s="48">
        <v>6.75</v>
      </c>
      <c r="H84" s="48">
        <v>1.17</v>
      </c>
      <c r="I84" s="48">
        <v>1.06</v>
      </c>
      <c r="J84" s="48">
        <v>1.45</v>
      </c>
      <c r="K84" s="48">
        <v>1.07</v>
      </c>
      <c r="L84" s="48">
        <v>1.38</v>
      </c>
      <c r="M84" s="48">
        <v>1.51</v>
      </c>
      <c r="N84" s="3"/>
      <c r="O84" s="3"/>
      <c r="P84" s="3"/>
    </row>
    <row r="85" spans="1:16" ht="12.75" customHeight="1">
      <c r="A85" s="47">
        <v>42948</v>
      </c>
      <c r="B85" s="48">
        <v>0.23</v>
      </c>
      <c r="C85" s="48">
        <v>0.12</v>
      </c>
      <c r="D85" s="48">
        <v>0.18</v>
      </c>
      <c r="E85" s="48">
        <v>5.65</v>
      </c>
      <c r="F85" s="48">
        <v>5.65</v>
      </c>
      <c r="G85" s="48">
        <v>5.65</v>
      </c>
      <c r="H85" s="48">
        <v>1.8</v>
      </c>
      <c r="I85" s="48">
        <v>1.44</v>
      </c>
      <c r="J85" s="48">
        <v>1.02</v>
      </c>
      <c r="K85" s="48">
        <v>1.44</v>
      </c>
      <c r="L85" s="48">
        <v>2.5099999999999998</v>
      </c>
      <c r="M85" s="48">
        <v>1.82</v>
      </c>
      <c r="N85" s="3"/>
      <c r="O85" s="3"/>
      <c r="P85" s="3"/>
    </row>
    <row r="86" spans="1:16" ht="12.75" customHeight="1">
      <c r="A86" s="47">
        <v>42979</v>
      </c>
      <c r="B86" s="48">
        <v>0.14000000000000001</v>
      </c>
      <c r="C86" s="48">
        <v>0.1</v>
      </c>
      <c r="D86" s="48">
        <v>0.12</v>
      </c>
      <c r="E86" s="48">
        <v>13.25</v>
      </c>
      <c r="F86" s="48">
        <v>4.29</v>
      </c>
      <c r="G86" s="48">
        <v>9.39</v>
      </c>
      <c r="H86" s="48">
        <v>1.22</v>
      </c>
      <c r="I86" s="48">
        <v>2.89</v>
      </c>
      <c r="J86" s="48">
        <v>0.23</v>
      </c>
      <c r="K86" s="48">
        <v>2.78</v>
      </c>
      <c r="L86" s="48">
        <v>2.74</v>
      </c>
      <c r="M86" s="48">
        <v>3.08</v>
      </c>
      <c r="N86" s="3"/>
      <c r="O86" s="3"/>
      <c r="P86" s="3"/>
    </row>
    <row r="87" spans="1:16" ht="13.8">
      <c r="A87" s="47">
        <v>43009</v>
      </c>
      <c r="B87" s="48">
        <v>0.17</v>
      </c>
      <c r="C87" s="48">
        <v>0.14000000000000001</v>
      </c>
      <c r="D87" s="48">
        <v>0.16</v>
      </c>
      <c r="E87" s="48">
        <v>14.15</v>
      </c>
      <c r="F87" s="48">
        <v>5.25</v>
      </c>
      <c r="G87" s="48">
        <v>10.32</v>
      </c>
      <c r="H87" s="48">
        <v>1.74</v>
      </c>
      <c r="I87" s="48">
        <v>3.29</v>
      </c>
      <c r="J87" s="48">
        <v>0.39</v>
      </c>
      <c r="K87" s="48">
        <v>3.18</v>
      </c>
      <c r="L87" s="48">
        <v>2.0699999999999998</v>
      </c>
      <c r="M87" s="48">
        <v>3.35</v>
      </c>
    </row>
    <row r="88" spans="1:16" ht="13.8">
      <c r="A88" s="47">
        <v>43040</v>
      </c>
      <c r="B88" s="48">
        <v>0.15</v>
      </c>
      <c r="C88" s="48">
        <v>0.14000000000000001</v>
      </c>
      <c r="D88" s="48">
        <v>0.14000000000000001</v>
      </c>
      <c r="E88" s="48">
        <v>7.71</v>
      </c>
      <c r="F88" s="48">
        <v>6.09</v>
      </c>
      <c r="G88" s="48">
        <v>7.01</v>
      </c>
      <c r="H88" s="48">
        <v>1.02</v>
      </c>
      <c r="I88" s="48">
        <v>1.3</v>
      </c>
      <c r="J88" s="48">
        <v>0.36</v>
      </c>
      <c r="K88" s="48">
        <v>1.27</v>
      </c>
      <c r="L88" s="48">
        <v>1.97</v>
      </c>
      <c r="M88" s="48">
        <v>1.74</v>
      </c>
    </row>
    <row r="89" spans="1:16" ht="13.8">
      <c r="A89" s="47">
        <v>43070</v>
      </c>
      <c r="B89" s="48">
        <v>7.0000000000000007E-2</v>
      </c>
      <c r="C89" s="48">
        <v>0.19</v>
      </c>
      <c r="D89" s="48">
        <v>0.12</v>
      </c>
      <c r="E89" s="48">
        <v>7.64</v>
      </c>
      <c r="F89" s="48">
        <v>5.45</v>
      </c>
      <c r="G89" s="48">
        <v>6.7</v>
      </c>
      <c r="H89" s="48">
        <v>0.92</v>
      </c>
      <c r="I89" s="48">
        <v>1.1000000000000001</v>
      </c>
      <c r="J89" s="48">
        <v>0.34</v>
      </c>
      <c r="K89" s="48">
        <v>1.07</v>
      </c>
      <c r="L89" s="48">
        <v>1.92</v>
      </c>
      <c r="M89" s="48">
        <v>1.56</v>
      </c>
    </row>
    <row r="90" spans="1:16" ht="13.8">
      <c r="A90" s="47">
        <v>43101</v>
      </c>
      <c r="B90" s="48">
        <v>0.08</v>
      </c>
      <c r="C90" s="48">
        <v>0.16</v>
      </c>
      <c r="D90" s="48">
        <v>0.12</v>
      </c>
      <c r="E90" s="48">
        <v>6.96</v>
      </c>
      <c r="F90" s="48">
        <v>6.57</v>
      </c>
      <c r="G90" s="48">
        <v>6.79</v>
      </c>
      <c r="H90" s="48">
        <v>1.93</v>
      </c>
      <c r="I90" s="48">
        <v>2.74</v>
      </c>
      <c r="J90" s="48">
        <v>0.44</v>
      </c>
      <c r="K90" s="48">
        <v>2.67</v>
      </c>
      <c r="L90" s="48">
        <v>0.69</v>
      </c>
      <c r="M90" s="48">
        <v>2.5</v>
      </c>
    </row>
    <row r="91" spans="1:16" ht="13.8">
      <c r="A91" s="47">
        <v>43132</v>
      </c>
      <c r="B91" s="48">
        <v>7.0000000000000007E-2</v>
      </c>
      <c r="C91" s="48">
        <v>0.1</v>
      </c>
      <c r="D91" s="48">
        <v>0.08</v>
      </c>
      <c r="E91" s="48">
        <v>15.05</v>
      </c>
      <c r="F91" s="48">
        <v>6.07</v>
      </c>
      <c r="G91" s="48">
        <v>11.24</v>
      </c>
      <c r="H91" s="48">
        <v>1.02</v>
      </c>
      <c r="I91" s="48">
        <v>0.62</v>
      </c>
      <c r="J91" s="48">
        <v>0.23</v>
      </c>
      <c r="K91" s="48">
        <v>0.62</v>
      </c>
      <c r="L91" s="48">
        <v>0.54</v>
      </c>
      <c r="M91" s="48">
        <v>1.44</v>
      </c>
    </row>
    <row r="92" spans="1:16" ht="13.8">
      <c r="A92" s="47">
        <v>43160</v>
      </c>
      <c r="B92" s="48">
        <v>0.06</v>
      </c>
      <c r="C92" s="48">
        <v>0.06</v>
      </c>
      <c r="D92" s="48">
        <v>0.06</v>
      </c>
      <c r="E92" s="48">
        <v>14.7</v>
      </c>
      <c r="F92" s="48">
        <v>6.88</v>
      </c>
      <c r="G92" s="48">
        <v>11.44</v>
      </c>
      <c r="H92" s="48">
        <v>1.44</v>
      </c>
      <c r="I92" s="48">
        <v>0.75</v>
      </c>
      <c r="J92" s="48">
        <v>0.19</v>
      </c>
      <c r="K92" s="48">
        <v>0.75</v>
      </c>
      <c r="L92" s="48">
        <v>1.55</v>
      </c>
      <c r="M92" s="48">
        <v>1.66</v>
      </c>
    </row>
    <row r="93" spans="1:16" ht="13.8">
      <c r="A93" s="47">
        <v>43191</v>
      </c>
      <c r="B93" s="48">
        <v>0.1</v>
      </c>
      <c r="C93" s="48">
        <v>0.16</v>
      </c>
      <c r="D93" s="48">
        <v>0.12</v>
      </c>
      <c r="E93" s="48">
        <v>5.8</v>
      </c>
      <c r="F93" s="48">
        <v>6.32</v>
      </c>
      <c r="G93" s="48">
        <v>6.01</v>
      </c>
      <c r="H93" s="48">
        <v>1.65</v>
      </c>
      <c r="I93" s="48">
        <v>0.52</v>
      </c>
      <c r="J93" s="48">
        <v>0.55000000000000004</v>
      </c>
      <c r="K93" s="48">
        <v>0.55000000000000004</v>
      </c>
      <c r="L93" s="48">
        <v>2.15</v>
      </c>
      <c r="M93" s="48">
        <v>1.1599999999999999</v>
      </c>
    </row>
    <row r="94" spans="1:16" ht="13.8">
      <c r="A94" s="47">
        <v>43221</v>
      </c>
      <c r="B94" s="48">
        <v>0.08</v>
      </c>
      <c r="C94" s="48">
        <v>0.28000000000000003</v>
      </c>
      <c r="D94" s="48">
        <v>0.16</v>
      </c>
      <c r="E94" s="48">
        <v>7.44</v>
      </c>
      <c r="F94" s="48">
        <v>5.83</v>
      </c>
      <c r="G94" s="48">
        <v>6.79</v>
      </c>
      <c r="H94" s="48">
        <v>3.22</v>
      </c>
      <c r="I94" s="48">
        <v>2.68</v>
      </c>
      <c r="J94" s="48">
        <v>2.17</v>
      </c>
      <c r="K94" s="48">
        <v>2.68</v>
      </c>
      <c r="L94" s="48">
        <v>1.77</v>
      </c>
      <c r="M94" s="48">
        <v>2.61</v>
      </c>
    </row>
    <row r="95" spans="1:16" ht="13.8">
      <c r="A95" s="47">
        <v>43252</v>
      </c>
      <c r="B95" s="48">
        <v>0.11</v>
      </c>
      <c r="C95" s="48">
        <v>0.22</v>
      </c>
      <c r="D95" s="48">
        <v>0.15</v>
      </c>
      <c r="E95" s="48">
        <v>8.1199999999999992</v>
      </c>
      <c r="F95" s="48">
        <v>5.96</v>
      </c>
      <c r="G95" s="48">
        <v>7.25</v>
      </c>
      <c r="H95" s="48">
        <v>1.96</v>
      </c>
      <c r="I95" s="48">
        <v>2.2000000000000002</v>
      </c>
      <c r="J95" s="48">
        <v>1.04</v>
      </c>
      <c r="K95" s="48">
        <v>2.17</v>
      </c>
      <c r="L95" s="48">
        <v>3.44</v>
      </c>
      <c r="M95" s="48">
        <v>2.52</v>
      </c>
    </row>
    <row r="96" spans="1:16" ht="13.8">
      <c r="A96" s="47">
        <v>43282</v>
      </c>
      <c r="B96" s="48">
        <v>5.48</v>
      </c>
      <c r="C96" s="48">
        <v>0.12</v>
      </c>
      <c r="D96" s="48">
        <v>3.27</v>
      </c>
      <c r="E96" s="48">
        <v>5.7</v>
      </c>
      <c r="F96" s="48">
        <v>6.76</v>
      </c>
      <c r="G96" s="48">
        <v>6.13</v>
      </c>
      <c r="H96" s="48">
        <v>3.61</v>
      </c>
      <c r="I96" s="48">
        <v>2.72</v>
      </c>
      <c r="J96" s="48">
        <v>1.26</v>
      </c>
      <c r="K96" s="48">
        <v>2.7</v>
      </c>
      <c r="L96" s="48">
        <v>3.27</v>
      </c>
      <c r="M96" s="48">
        <v>3.1</v>
      </c>
    </row>
    <row r="97" spans="1:13" ht="13.8">
      <c r="A97" s="47">
        <v>43313</v>
      </c>
      <c r="B97" s="48">
        <v>5.64</v>
      </c>
      <c r="C97" s="48">
        <v>7.0000000000000007E-2</v>
      </c>
      <c r="D97" s="48">
        <v>3.34</v>
      </c>
      <c r="E97" s="48">
        <v>6.44</v>
      </c>
      <c r="F97" s="48">
        <v>5.35</v>
      </c>
      <c r="G97" s="48">
        <v>6</v>
      </c>
      <c r="H97" s="48">
        <v>3.18</v>
      </c>
      <c r="I97" s="48">
        <v>2.86</v>
      </c>
      <c r="J97" s="48">
        <v>0.55000000000000004</v>
      </c>
      <c r="K97" s="48">
        <v>2.81</v>
      </c>
      <c r="L97" s="48">
        <v>3.37</v>
      </c>
      <c r="M97" s="48">
        <v>3.18</v>
      </c>
    </row>
    <row r="98" spans="1:13" ht="13.8">
      <c r="A98" s="47">
        <v>43344</v>
      </c>
      <c r="B98" s="48">
        <v>0.15</v>
      </c>
      <c r="C98" s="48">
        <v>0.09</v>
      </c>
      <c r="D98" s="48">
        <v>0.13</v>
      </c>
      <c r="E98" s="48">
        <v>6.92</v>
      </c>
      <c r="F98" s="48">
        <v>6.02</v>
      </c>
      <c r="G98" s="48">
        <v>6.56</v>
      </c>
      <c r="H98" s="48">
        <v>1.46</v>
      </c>
      <c r="I98" s="48">
        <v>0.96</v>
      </c>
      <c r="J98" s="48">
        <v>0.43</v>
      </c>
      <c r="K98" s="48">
        <v>0.96</v>
      </c>
      <c r="L98" s="48">
        <v>2.8</v>
      </c>
      <c r="M98" s="48">
        <v>1.54</v>
      </c>
    </row>
    <row r="99" spans="1:13" ht="13.8">
      <c r="A99" s="47">
        <v>43374</v>
      </c>
      <c r="B99" s="48">
        <v>0.03</v>
      </c>
      <c r="C99" s="48">
        <v>0.15</v>
      </c>
      <c r="D99" s="48">
        <v>0.08</v>
      </c>
      <c r="E99" s="48">
        <v>9.14</v>
      </c>
      <c r="F99" s="48">
        <v>6.81</v>
      </c>
      <c r="G99" s="48">
        <v>8.2200000000000006</v>
      </c>
      <c r="H99" s="48">
        <v>3.31</v>
      </c>
      <c r="I99" s="48">
        <v>1.92</v>
      </c>
      <c r="J99" s="48">
        <v>0.59</v>
      </c>
      <c r="K99" s="48">
        <v>1.91</v>
      </c>
      <c r="L99" s="48">
        <v>3.41</v>
      </c>
      <c r="M99" s="48">
        <v>2.39</v>
      </c>
    </row>
    <row r="100" spans="1:13" ht="13.8">
      <c r="A100" s="47">
        <v>43405</v>
      </c>
      <c r="B100" s="48">
        <v>0.06</v>
      </c>
      <c r="C100" s="48">
        <v>0.26</v>
      </c>
      <c r="D100" s="48">
        <v>0.14000000000000001</v>
      </c>
      <c r="E100" s="48">
        <v>5.7</v>
      </c>
      <c r="F100" s="48">
        <v>6.85</v>
      </c>
      <c r="G100" s="48">
        <v>6.15</v>
      </c>
      <c r="H100" s="48">
        <v>2.1800000000000002</v>
      </c>
      <c r="I100" s="48">
        <v>1.56</v>
      </c>
      <c r="J100" s="48">
        <v>0.55000000000000004</v>
      </c>
      <c r="K100" s="48">
        <v>1.54</v>
      </c>
      <c r="L100" s="48">
        <v>3.99</v>
      </c>
      <c r="M100" s="48">
        <v>2.0699999999999998</v>
      </c>
    </row>
    <row r="101" spans="1:13" ht="13.8">
      <c r="A101" s="47">
        <v>43435</v>
      </c>
      <c r="B101" s="48">
        <v>0.05</v>
      </c>
      <c r="C101" s="48">
        <v>0.2</v>
      </c>
      <c r="D101" s="48">
        <v>0.11</v>
      </c>
      <c r="E101" s="48">
        <v>3.92</v>
      </c>
      <c r="F101" s="48">
        <v>4.5199999999999996</v>
      </c>
      <c r="G101" s="48">
        <v>4.16</v>
      </c>
      <c r="H101" s="48">
        <v>2.4700000000000002</v>
      </c>
      <c r="I101" s="48">
        <v>0.71</v>
      </c>
      <c r="J101" s="48">
        <v>0.08</v>
      </c>
      <c r="K101" s="48">
        <v>0.72</v>
      </c>
      <c r="L101" s="48">
        <v>2.83</v>
      </c>
      <c r="M101" s="48">
        <v>1.19</v>
      </c>
    </row>
    <row r="102" spans="1:13" ht="13.8">
      <c r="A102" s="47">
        <v>43466</v>
      </c>
      <c r="B102" s="48">
        <v>0.12</v>
      </c>
      <c r="C102" s="48">
        <v>0.17</v>
      </c>
      <c r="D102" s="48">
        <v>0.14000000000000001</v>
      </c>
      <c r="E102" s="48">
        <v>4.99</v>
      </c>
      <c r="F102" s="48">
        <v>3.67</v>
      </c>
      <c r="G102" s="48">
        <v>4.46</v>
      </c>
      <c r="H102" s="48">
        <v>3.9</v>
      </c>
      <c r="I102" s="48">
        <v>1.1499999999999999</v>
      </c>
      <c r="J102" s="48">
        <v>0.37</v>
      </c>
      <c r="K102" s="48">
        <v>1.17</v>
      </c>
      <c r="L102" s="48">
        <v>0.53</v>
      </c>
      <c r="M102" s="48">
        <v>1.2</v>
      </c>
    </row>
    <row r="103" spans="1:13" ht="13.8">
      <c r="A103" s="47">
        <v>43497</v>
      </c>
      <c r="B103" s="48">
        <v>0.11</v>
      </c>
      <c r="C103" s="48">
        <v>0.14000000000000001</v>
      </c>
      <c r="D103" s="48">
        <v>0.12</v>
      </c>
      <c r="E103" s="48">
        <v>5.53</v>
      </c>
      <c r="F103" s="48">
        <v>4.1100000000000003</v>
      </c>
      <c r="G103" s="48">
        <v>4.97</v>
      </c>
      <c r="H103" s="48">
        <v>2.2599999999999998</v>
      </c>
      <c r="I103" s="48">
        <v>0.69</v>
      </c>
      <c r="J103" s="48">
        <v>0.31</v>
      </c>
      <c r="K103" s="48">
        <v>0.71</v>
      </c>
      <c r="L103" s="48">
        <v>1.99</v>
      </c>
      <c r="M103" s="48">
        <v>1.1299999999999999</v>
      </c>
    </row>
    <row r="104" spans="1:13" ht="13.8">
      <c r="A104" s="47">
        <v>43525</v>
      </c>
      <c r="B104" s="48">
        <v>0.12</v>
      </c>
      <c r="C104" s="48">
        <v>0.1</v>
      </c>
      <c r="D104" s="48">
        <v>0.11</v>
      </c>
      <c r="E104" s="48">
        <v>6.68</v>
      </c>
      <c r="F104" s="48">
        <v>6.11</v>
      </c>
      <c r="G104" s="48">
        <v>6.45</v>
      </c>
      <c r="H104" s="48">
        <v>2.27</v>
      </c>
      <c r="I104" s="48">
        <v>0.66</v>
      </c>
      <c r="J104" s="48">
        <v>0.28000000000000003</v>
      </c>
      <c r="K104" s="48">
        <v>0.67</v>
      </c>
      <c r="L104" s="48">
        <v>2.16</v>
      </c>
      <c r="M104" s="48">
        <v>1.23</v>
      </c>
    </row>
    <row r="105" spans="1:13" ht="13.8">
      <c r="A105" s="47">
        <v>43556</v>
      </c>
      <c r="B105" s="48">
        <v>6.81</v>
      </c>
      <c r="C105" s="48">
        <v>0.09</v>
      </c>
      <c r="D105" s="48">
        <v>4.4400000000000004</v>
      </c>
      <c r="E105" s="48">
        <v>5.85</v>
      </c>
      <c r="F105" s="48">
        <v>6.76</v>
      </c>
      <c r="G105" s="48">
        <v>6.21</v>
      </c>
      <c r="H105" s="48">
        <v>4.05</v>
      </c>
      <c r="I105" s="48">
        <v>0.88</v>
      </c>
      <c r="J105" s="48">
        <v>0.4</v>
      </c>
      <c r="K105" s="48">
        <v>0.91</v>
      </c>
      <c r="L105" s="48">
        <v>1.31</v>
      </c>
      <c r="M105" s="48">
        <v>1.7</v>
      </c>
    </row>
    <row r="106" spans="1:13" ht="13.8">
      <c r="A106" s="47">
        <v>43586</v>
      </c>
      <c r="B106" s="48">
        <v>7.06</v>
      </c>
      <c r="C106" s="48">
        <v>7.0000000000000007E-2</v>
      </c>
      <c r="D106" s="48">
        <v>4.71</v>
      </c>
      <c r="E106" s="48">
        <v>6.13</v>
      </c>
      <c r="F106" s="48">
        <v>6.88</v>
      </c>
      <c r="G106" s="48">
        <v>6.42</v>
      </c>
      <c r="H106" s="48">
        <v>3.08</v>
      </c>
      <c r="I106" s="48">
        <v>1.94</v>
      </c>
      <c r="J106" s="48">
        <v>1.25</v>
      </c>
      <c r="K106" s="48">
        <v>1.94</v>
      </c>
      <c r="L106" s="48">
        <v>4.28</v>
      </c>
      <c r="M106" s="48">
        <v>2.85</v>
      </c>
    </row>
    <row r="107" spans="1:13" ht="13.8">
      <c r="A107" s="47">
        <v>43617</v>
      </c>
      <c r="B107" s="48">
        <v>0.03</v>
      </c>
      <c r="C107" s="48">
        <v>0.06</v>
      </c>
      <c r="D107" s="48">
        <v>0.04</v>
      </c>
      <c r="E107" s="48">
        <v>8.0399999999999991</v>
      </c>
      <c r="F107" s="48">
        <v>6.62</v>
      </c>
      <c r="G107" s="48">
        <v>7.5</v>
      </c>
      <c r="H107" s="48">
        <v>1.59</v>
      </c>
      <c r="I107" s="48">
        <v>0.23</v>
      </c>
      <c r="J107" s="48">
        <v>0.55000000000000004</v>
      </c>
      <c r="K107" s="48">
        <v>0.26</v>
      </c>
      <c r="L107" s="48">
        <v>2.08</v>
      </c>
      <c r="M107" s="48">
        <v>1</v>
      </c>
    </row>
    <row r="108" spans="1:13" ht="13.8">
      <c r="A108" s="47">
        <v>43647</v>
      </c>
      <c r="B108" s="48">
        <v>0.06</v>
      </c>
      <c r="C108" s="48">
        <v>0.09</v>
      </c>
      <c r="D108" s="48">
        <v>7.0000000000000007E-2</v>
      </c>
      <c r="E108" s="48">
        <v>8.7100000000000009</v>
      </c>
      <c r="F108" s="48">
        <v>6.05</v>
      </c>
      <c r="G108" s="48">
        <v>7.7</v>
      </c>
      <c r="H108" s="48">
        <v>3.79</v>
      </c>
      <c r="I108" s="48">
        <v>0.46</v>
      </c>
      <c r="J108" s="48">
        <v>0.86</v>
      </c>
      <c r="K108" s="48">
        <v>0.51</v>
      </c>
      <c r="L108" s="48">
        <v>0.63</v>
      </c>
      <c r="M108" s="48">
        <v>0.97</v>
      </c>
    </row>
    <row r="109" spans="1:13" ht="13.8">
      <c r="A109" s="47">
        <v>43678</v>
      </c>
      <c r="B109" s="48">
        <v>7.0000000000000007E-2</v>
      </c>
      <c r="C109" s="48">
        <v>7.0000000000000007E-2</v>
      </c>
      <c r="D109" s="48">
        <v>7.0000000000000007E-2</v>
      </c>
      <c r="E109" s="48">
        <v>7.89</v>
      </c>
      <c r="F109" s="48">
        <v>5.32</v>
      </c>
      <c r="G109" s="48">
        <v>6.93</v>
      </c>
      <c r="H109" s="48">
        <v>3.7</v>
      </c>
      <c r="I109" s="48">
        <v>0.86</v>
      </c>
      <c r="J109" s="48">
        <v>0.35</v>
      </c>
      <c r="K109" s="48">
        <v>0.88</v>
      </c>
      <c r="L109" s="48">
        <v>1.4</v>
      </c>
      <c r="M109" s="48">
        <v>1.28</v>
      </c>
    </row>
    <row r="110" spans="1:13" ht="13.8">
      <c r="A110" s="47">
        <v>43709</v>
      </c>
      <c r="B110" s="48">
        <v>7.0000000000000007E-2</v>
      </c>
      <c r="C110" s="48">
        <v>0.2</v>
      </c>
      <c r="D110" s="48">
        <v>0.1</v>
      </c>
      <c r="E110" s="48">
        <v>4.33</v>
      </c>
      <c r="F110" s="48">
        <v>5.14</v>
      </c>
      <c r="G110" s="48">
        <v>4.6399999999999997</v>
      </c>
      <c r="H110" s="48">
        <v>2.58</v>
      </c>
      <c r="I110" s="48">
        <v>0.46</v>
      </c>
      <c r="J110" s="48">
        <v>0.25</v>
      </c>
      <c r="K110" s="48">
        <v>0.47</v>
      </c>
      <c r="L110" s="48">
        <v>0.43</v>
      </c>
      <c r="M110" s="48">
        <v>0.7</v>
      </c>
    </row>
    <row r="111" spans="1:13" ht="13.8">
      <c r="A111" s="47">
        <v>43739</v>
      </c>
      <c r="B111" s="48">
        <v>0.02</v>
      </c>
      <c r="C111" s="48">
        <v>0.46</v>
      </c>
      <c r="D111" s="48">
        <v>0.15</v>
      </c>
      <c r="E111" s="48">
        <v>3.96</v>
      </c>
      <c r="F111" s="48">
        <v>5.88</v>
      </c>
      <c r="G111" s="48">
        <v>4.6900000000000004</v>
      </c>
      <c r="H111" s="48">
        <v>4.12</v>
      </c>
      <c r="I111" s="48">
        <v>1.37</v>
      </c>
      <c r="J111" s="48">
        <v>0.17</v>
      </c>
      <c r="K111" s="48">
        <v>1.36</v>
      </c>
      <c r="L111" s="48">
        <v>0.44</v>
      </c>
      <c r="M111" s="48">
        <v>1.32</v>
      </c>
    </row>
    <row r="112" spans="1:13" ht="13.8">
      <c r="A112" s="47">
        <v>43770</v>
      </c>
      <c r="B112" s="48">
        <v>0.1</v>
      </c>
      <c r="C112" s="48">
        <v>0.26</v>
      </c>
      <c r="D112" s="48">
        <v>0.14000000000000001</v>
      </c>
      <c r="E112" s="48">
        <v>5.13</v>
      </c>
      <c r="F112" s="48">
        <v>5.15</v>
      </c>
      <c r="G112" s="48">
        <v>5.14</v>
      </c>
      <c r="H112" s="48">
        <v>1.95</v>
      </c>
      <c r="I112" s="48">
        <v>1.1100000000000001</v>
      </c>
      <c r="J112" s="48">
        <v>0.25</v>
      </c>
      <c r="K112" s="48">
        <v>1.1000000000000001</v>
      </c>
      <c r="L112" s="48">
        <v>0.51</v>
      </c>
      <c r="M112" s="48">
        <v>1.1599999999999999</v>
      </c>
    </row>
    <row r="113" spans="1:13" ht="13.8">
      <c r="A113" s="47">
        <v>43800</v>
      </c>
      <c r="B113" s="48">
        <v>0.09</v>
      </c>
      <c r="C113" s="48">
        <v>0.12</v>
      </c>
      <c r="D113" s="48">
        <v>0.1</v>
      </c>
      <c r="E113" s="48">
        <v>3.53</v>
      </c>
      <c r="F113" s="48">
        <v>5.31</v>
      </c>
      <c r="G113" s="48">
        <v>4.22</v>
      </c>
      <c r="H113" s="48">
        <v>4.24</v>
      </c>
      <c r="I113" s="48">
        <v>1.47</v>
      </c>
      <c r="J113" s="48">
        <v>0.19</v>
      </c>
      <c r="K113" s="48">
        <v>1.46</v>
      </c>
      <c r="L113" s="48">
        <v>0.45</v>
      </c>
      <c r="M113" s="48">
        <v>1.33</v>
      </c>
    </row>
    <row r="114" spans="1:13" ht="13.8">
      <c r="A114" s="47">
        <v>43831</v>
      </c>
      <c r="B114" s="48">
        <v>0.14000000000000001</v>
      </c>
      <c r="C114" s="48">
        <v>0.12</v>
      </c>
      <c r="D114" s="48">
        <v>0.14000000000000001</v>
      </c>
      <c r="E114" s="48">
        <v>7.28</v>
      </c>
      <c r="F114" s="48">
        <v>5.26</v>
      </c>
      <c r="G114" s="48">
        <v>6.49</v>
      </c>
      <c r="H114" s="48">
        <v>4.17</v>
      </c>
      <c r="I114" s="48">
        <v>0.57999999999999996</v>
      </c>
      <c r="J114" s="48">
        <v>0.32</v>
      </c>
      <c r="K114" s="48">
        <v>0.61</v>
      </c>
      <c r="L114" s="48">
        <v>0.55000000000000004</v>
      </c>
      <c r="M114" s="48">
        <v>0.9</v>
      </c>
    </row>
    <row r="115" spans="1:13" ht="13.8">
      <c r="A115" s="47">
        <v>43862</v>
      </c>
      <c r="B115" s="48">
        <v>0.15</v>
      </c>
      <c r="C115" s="48">
        <v>0.09</v>
      </c>
      <c r="D115" s="48">
        <v>0.13</v>
      </c>
      <c r="E115" s="48">
        <v>6.95</v>
      </c>
      <c r="F115" s="48">
        <v>5.72</v>
      </c>
      <c r="G115" s="48">
        <v>6.47</v>
      </c>
      <c r="H115" s="48">
        <v>2.1</v>
      </c>
      <c r="I115" s="48">
        <v>0.38</v>
      </c>
      <c r="J115" s="48">
        <v>0.05</v>
      </c>
      <c r="K115" s="48">
        <v>0.39</v>
      </c>
      <c r="L115" s="48">
        <v>2.31</v>
      </c>
      <c r="M115" s="48">
        <v>1.02</v>
      </c>
    </row>
    <row r="116" spans="1:13" ht="13.8">
      <c r="A116" s="47">
        <v>43891</v>
      </c>
      <c r="B116" s="48">
        <v>0.16</v>
      </c>
      <c r="C116" s="48">
        <v>0.19</v>
      </c>
      <c r="D116" s="48">
        <v>0.17</v>
      </c>
      <c r="E116" s="48">
        <v>6.08</v>
      </c>
      <c r="F116" s="48">
        <v>7.12</v>
      </c>
      <c r="G116" s="48">
        <v>6.5</v>
      </c>
      <c r="H116" s="48">
        <v>4.28</v>
      </c>
      <c r="I116" s="48">
        <v>0.66</v>
      </c>
      <c r="J116" s="48">
        <v>0.24</v>
      </c>
      <c r="K116" s="48">
        <v>0.67</v>
      </c>
      <c r="L116" s="48">
        <v>2.38</v>
      </c>
      <c r="M116" s="48">
        <v>1.24</v>
      </c>
    </row>
    <row r="117" spans="1:13" ht="13.8">
      <c r="A117" s="47">
        <v>43922</v>
      </c>
      <c r="B117" s="48">
        <v>0.2</v>
      </c>
      <c r="C117" s="48">
        <v>0.24</v>
      </c>
      <c r="D117" s="48">
        <v>0.21</v>
      </c>
      <c r="E117" s="48">
        <v>6.13</v>
      </c>
      <c r="F117" s="48">
        <v>10.55</v>
      </c>
      <c r="G117" s="48">
        <v>7.94</v>
      </c>
      <c r="H117" s="48">
        <v>9.65</v>
      </c>
      <c r="I117" s="48">
        <v>3.09</v>
      </c>
      <c r="J117" s="48">
        <v>0.35</v>
      </c>
      <c r="K117" s="48">
        <v>3.06</v>
      </c>
      <c r="L117" s="48">
        <v>7.25</v>
      </c>
      <c r="M117" s="48">
        <v>3.73</v>
      </c>
    </row>
    <row r="118" spans="1:13" ht="13.8">
      <c r="A118" s="47">
        <v>43952</v>
      </c>
      <c r="B118" s="48">
        <v>0.16</v>
      </c>
      <c r="C118" s="48">
        <v>0.26</v>
      </c>
      <c r="D118" s="48">
        <v>0.18</v>
      </c>
      <c r="E118" s="48">
        <v>4.79</v>
      </c>
      <c r="F118" s="48">
        <v>6.29</v>
      </c>
      <c r="G118" s="48">
        <v>5.41</v>
      </c>
      <c r="H118" s="48">
        <v>2.62</v>
      </c>
      <c r="I118" s="48">
        <v>3.23</v>
      </c>
      <c r="J118" s="48">
        <v>0.16</v>
      </c>
      <c r="K118" s="48">
        <v>3.13</v>
      </c>
      <c r="L118" s="48">
        <v>6.92</v>
      </c>
      <c r="M118" s="48">
        <v>3.59</v>
      </c>
    </row>
    <row r="119" spans="1:13" ht="13.8">
      <c r="A119" s="47">
        <v>43983</v>
      </c>
      <c r="B119" s="48">
        <v>0.1</v>
      </c>
      <c r="C119" s="48">
        <v>0.18</v>
      </c>
      <c r="D119" s="48">
        <v>0.12</v>
      </c>
      <c r="E119" s="48">
        <v>3.52</v>
      </c>
      <c r="F119" s="48">
        <v>6.3</v>
      </c>
      <c r="G119" s="48">
        <v>4.68</v>
      </c>
      <c r="H119" s="48">
        <v>1.45</v>
      </c>
      <c r="I119" s="48">
        <v>1.43</v>
      </c>
      <c r="J119" s="48">
        <v>0.59</v>
      </c>
      <c r="K119" s="48">
        <v>1.4</v>
      </c>
      <c r="L119" s="48">
        <v>8.7200000000000006</v>
      </c>
      <c r="M119" s="48">
        <v>2.7</v>
      </c>
    </row>
    <row r="120" spans="1:13" ht="13.8">
      <c r="A120" s="47">
        <v>44013</v>
      </c>
      <c r="B120" s="48">
        <v>7.0000000000000007E-2</v>
      </c>
      <c r="C120" s="48">
        <v>0.25</v>
      </c>
      <c r="D120" s="48">
        <v>0.12</v>
      </c>
      <c r="E120" s="48">
        <v>2.15</v>
      </c>
      <c r="F120" s="48">
        <v>2.78</v>
      </c>
      <c r="G120" s="48">
        <v>2.41</v>
      </c>
      <c r="H120" s="48">
        <v>1.8</v>
      </c>
      <c r="I120" s="48">
        <v>2.25</v>
      </c>
      <c r="J120" s="48">
        <v>1.01</v>
      </c>
      <c r="K120" s="48">
        <v>2.21</v>
      </c>
      <c r="L120" s="48">
        <v>3.83</v>
      </c>
      <c r="M120" s="48">
        <v>2.35</v>
      </c>
    </row>
    <row r="121" spans="1:13" ht="13.8">
      <c r="A121" s="47">
        <v>44044</v>
      </c>
      <c r="B121" s="48">
        <v>0.16</v>
      </c>
      <c r="C121" s="48">
        <v>0.13</v>
      </c>
      <c r="D121" s="48">
        <v>0.15</v>
      </c>
      <c r="E121" s="48">
        <v>5.66</v>
      </c>
      <c r="F121" s="48">
        <v>2.98</v>
      </c>
      <c r="G121" s="48">
        <v>4.63</v>
      </c>
      <c r="H121" s="48">
        <v>0.6</v>
      </c>
      <c r="I121" s="48">
        <v>0.2</v>
      </c>
      <c r="J121" s="48">
        <v>0.17</v>
      </c>
      <c r="K121" s="48">
        <v>0.2</v>
      </c>
      <c r="L121" s="48">
        <v>1.57</v>
      </c>
      <c r="M121" s="48">
        <v>0.74</v>
      </c>
    </row>
    <row r="122" spans="1:13" ht="13.8">
      <c r="A122" s="47">
        <v>44075</v>
      </c>
      <c r="B122" s="48">
        <v>0.17</v>
      </c>
      <c r="C122" s="48">
        <v>7.0000000000000007E-2</v>
      </c>
      <c r="D122" s="48">
        <v>0.15</v>
      </c>
      <c r="E122" s="48">
        <v>4.6900000000000004</v>
      </c>
      <c r="F122" s="48">
        <v>2.44</v>
      </c>
      <c r="G122" s="48">
        <v>3.83</v>
      </c>
      <c r="H122" s="48">
        <v>0.92</v>
      </c>
      <c r="I122" s="48">
        <v>0.14000000000000001</v>
      </c>
      <c r="J122" s="48">
        <v>0.2</v>
      </c>
      <c r="K122" s="48">
        <v>0.15</v>
      </c>
      <c r="L122" s="48">
        <v>0.26</v>
      </c>
      <c r="M122" s="48">
        <v>0.35</v>
      </c>
    </row>
    <row r="123" spans="1:13" ht="13.8">
      <c r="A123" s="47">
        <v>44105</v>
      </c>
      <c r="B123" s="48">
        <v>0.16</v>
      </c>
      <c r="C123" s="48">
        <v>0.14000000000000001</v>
      </c>
      <c r="D123" s="48">
        <v>0.16</v>
      </c>
      <c r="E123" s="48">
        <v>2.75</v>
      </c>
      <c r="F123" s="48">
        <v>2.15</v>
      </c>
      <c r="G123" s="48">
        <v>2.52</v>
      </c>
      <c r="H123" s="48">
        <v>2.11</v>
      </c>
      <c r="I123" s="48">
        <v>1.02</v>
      </c>
      <c r="J123" s="48">
        <v>0.17</v>
      </c>
      <c r="K123" s="48">
        <v>1.01</v>
      </c>
      <c r="L123" s="48">
        <v>0.1</v>
      </c>
      <c r="M123" s="48">
        <v>0.74</v>
      </c>
    </row>
    <row r="124" spans="1:13" ht="13.8">
      <c r="A124" s="47">
        <v>44136</v>
      </c>
      <c r="B124" s="48">
        <v>7.0000000000000007E-2</v>
      </c>
      <c r="C124" s="48">
        <v>0.1</v>
      </c>
      <c r="D124" s="48">
        <v>7.0000000000000007E-2</v>
      </c>
      <c r="E124" s="48">
        <v>2.46</v>
      </c>
      <c r="F124" s="48">
        <v>1.92</v>
      </c>
      <c r="G124" s="48">
        <v>2.2599999999999998</v>
      </c>
      <c r="H124" s="48">
        <v>1.58</v>
      </c>
      <c r="I124" s="48">
        <v>0.17</v>
      </c>
      <c r="J124" s="48">
        <v>0.12</v>
      </c>
      <c r="K124" s="48">
        <v>0.19</v>
      </c>
      <c r="L124" s="48">
        <v>1.81</v>
      </c>
      <c r="M124" s="48">
        <v>0.78</v>
      </c>
    </row>
    <row r="125" spans="1:13" ht="13.8">
      <c r="A125" s="47">
        <v>44166</v>
      </c>
      <c r="B125" s="48">
        <v>0.08</v>
      </c>
      <c r="C125" s="48">
        <v>0.25</v>
      </c>
      <c r="D125" s="48">
        <v>0.1</v>
      </c>
      <c r="E125" s="48">
        <v>2.92</v>
      </c>
      <c r="F125" s="48">
        <v>2.73</v>
      </c>
      <c r="G125" s="48">
        <v>2.85</v>
      </c>
      <c r="H125" s="48">
        <v>1.31</v>
      </c>
      <c r="I125" s="48">
        <v>0.78</v>
      </c>
      <c r="J125" s="48">
        <v>0.14000000000000001</v>
      </c>
      <c r="K125" s="48">
        <v>0.77</v>
      </c>
      <c r="L125" s="48">
        <v>1.38</v>
      </c>
      <c r="M125" s="48">
        <v>1.01</v>
      </c>
    </row>
    <row r="126" spans="1:13" ht="13.8">
      <c r="A126" s="47">
        <v>44197</v>
      </c>
      <c r="B126" s="48">
        <v>0.09</v>
      </c>
      <c r="C126" s="48">
        <v>0.27</v>
      </c>
      <c r="D126" s="48">
        <v>0.11</v>
      </c>
      <c r="E126" s="48">
        <v>3.97</v>
      </c>
      <c r="F126" s="48">
        <v>4.25</v>
      </c>
      <c r="G126" s="48">
        <v>4.08</v>
      </c>
      <c r="H126" s="48">
        <v>0.77</v>
      </c>
      <c r="I126" s="48">
        <v>0.34</v>
      </c>
      <c r="J126" s="48">
        <v>0.14000000000000001</v>
      </c>
      <c r="K126" s="48">
        <v>0.34</v>
      </c>
      <c r="L126" s="48">
        <v>1.65</v>
      </c>
      <c r="M126" s="48">
        <v>0.91</v>
      </c>
    </row>
    <row r="127" spans="1:13" ht="13.8">
      <c r="A127" s="47">
        <v>44228</v>
      </c>
      <c r="B127" s="48">
        <v>0.11</v>
      </c>
      <c r="C127" s="48">
        <v>0.19</v>
      </c>
      <c r="D127" s="48">
        <v>0.11</v>
      </c>
      <c r="E127" s="48">
        <v>5.07</v>
      </c>
      <c r="F127" s="48">
        <v>2.35</v>
      </c>
      <c r="G127" s="48">
        <v>4.07</v>
      </c>
      <c r="H127" s="48">
        <v>0.84</v>
      </c>
      <c r="I127" s="48">
        <v>0.3</v>
      </c>
      <c r="J127" s="48">
        <v>0.16</v>
      </c>
      <c r="K127" s="48">
        <v>0.31</v>
      </c>
      <c r="L127" s="48">
        <v>0.54</v>
      </c>
      <c r="M127" s="48">
        <v>0.52</v>
      </c>
    </row>
    <row r="128" spans="1:13" ht="13.8">
      <c r="A128" s="47">
        <v>44256</v>
      </c>
      <c r="B128" s="48">
        <v>7.0000000000000007E-2</v>
      </c>
      <c r="C128" s="48">
        <v>0.23</v>
      </c>
      <c r="D128" s="48">
        <v>0.08</v>
      </c>
      <c r="E128" s="48">
        <v>3.34</v>
      </c>
      <c r="F128" s="48">
        <v>2.17</v>
      </c>
      <c r="G128" s="48">
        <v>2.91</v>
      </c>
      <c r="H128" s="48">
        <v>1.7</v>
      </c>
      <c r="I128" s="48">
        <v>0.54</v>
      </c>
      <c r="J128" s="48">
        <v>0.08</v>
      </c>
      <c r="K128" s="48">
        <v>0.54</v>
      </c>
      <c r="L128" s="48">
        <v>0.55000000000000004</v>
      </c>
      <c r="M128" s="48">
        <v>0.61</v>
      </c>
    </row>
    <row r="129" spans="1:16" ht="13.8">
      <c r="A129" s="47">
        <v>44287</v>
      </c>
      <c r="B129" s="48">
        <v>7.0000000000000007E-2</v>
      </c>
      <c r="C129" s="48">
        <v>0.23</v>
      </c>
      <c r="D129" s="48">
        <v>0.09</v>
      </c>
      <c r="E129" s="48">
        <v>3.12</v>
      </c>
      <c r="F129" s="48">
        <v>2.4900000000000002</v>
      </c>
      <c r="G129" s="48">
        <v>2.89</v>
      </c>
      <c r="H129" s="48">
        <v>1.7</v>
      </c>
      <c r="I129" s="48">
        <v>1.26</v>
      </c>
      <c r="J129" s="48">
        <v>0.04</v>
      </c>
      <c r="K129" s="48">
        <v>1.22</v>
      </c>
      <c r="L129" s="48">
        <v>0.73</v>
      </c>
      <c r="M129" s="48">
        <v>1.05</v>
      </c>
    </row>
    <row r="132" spans="1:16" ht="14.4">
      <c r="E132" s="422"/>
      <c r="P132"/>
    </row>
    <row r="133" spans="1:16" ht="14.4">
      <c r="E133" s="422"/>
      <c r="P133"/>
    </row>
    <row r="134" spans="1:16" ht="14.4">
      <c r="E134" s="422"/>
      <c r="P134"/>
    </row>
    <row r="135" spans="1:16" ht="14.4">
      <c r="E135" s="422"/>
      <c r="P135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25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Plan47"/>
  <dimension ref="A1:AJ136"/>
  <sheetViews>
    <sheetView showGridLines="0" zoomScale="85" zoomScaleNormal="85" workbookViewId="0">
      <pane xSplit="1" ySplit="7" topLeftCell="B121" activePane="bottomRight" state="frozen"/>
      <selection activeCell="B72" sqref="B72:M74"/>
      <selection pane="topRight" activeCell="B72" sqref="B72:M74"/>
      <selection pane="bottomLeft" activeCell="B72" sqref="B72:M74"/>
      <selection pane="bottomRight" activeCell="M133" sqref="M133"/>
    </sheetView>
  </sheetViews>
  <sheetFormatPr defaultColWidth="9.109375" defaultRowHeight="13.2"/>
  <cols>
    <col min="1" max="1" width="8.5546875" style="1" customWidth="1"/>
    <col min="2" max="8" width="8.44140625" style="1" customWidth="1"/>
    <col min="9" max="9" width="11.5546875" style="1" bestFit="1" customWidth="1"/>
    <col min="10" max="13" width="8.44140625" style="1" customWidth="1"/>
    <col min="14" max="16384" width="9.109375" style="1"/>
  </cols>
  <sheetData>
    <row r="1" spans="1:19" ht="13.8">
      <c r="A1" s="16" t="s">
        <v>344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9" ht="13.8">
      <c r="A2" s="16" t="s">
        <v>189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9" ht="12" customHeight="1">
      <c r="A3" s="17" t="s">
        <v>147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9" s="10" customFormat="1" ht="12.75" customHeight="1">
      <c r="A4" s="27" t="s">
        <v>0</v>
      </c>
      <c r="B4" s="50" t="s">
        <v>164</v>
      </c>
      <c r="C4" s="50"/>
      <c r="D4" s="51"/>
      <c r="E4" s="50" t="s">
        <v>168</v>
      </c>
      <c r="F4" s="50"/>
      <c r="G4" s="51"/>
      <c r="H4" s="23" t="s">
        <v>42</v>
      </c>
      <c r="I4" s="23"/>
      <c r="J4" s="51"/>
      <c r="K4" s="27" t="s">
        <v>82</v>
      </c>
      <c r="L4" s="27" t="s">
        <v>153</v>
      </c>
      <c r="M4" s="25" t="s">
        <v>4</v>
      </c>
      <c r="N4" s="3"/>
      <c r="O4" s="3"/>
      <c r="P4" s="3"/>
      <c r="Q4" s="3"/>
      <c r="R4" s="3"/>
      <c r="S4" s="3"/>
    </row>
    <row r="5" spans="1:19" s="10" customFormat="1" ht="12.75" customHeight="1">
      <c r="A5" s="28"/>
      <c r="B5" s="33"/>
      <c r="C5" s="34"/>
      <c r="D5" s="37"/>
      <c r="E5" s="34"/>
      <c r="F5" s="34"/>
      <c r="G5" s="37"/>
      <c r="H5" s="34"/>
      <c r="I5" s="34"/>
      <c r="J5" s="37"/>
      <c r="K5" s="28" t="s">
        <v>83</v>
      </c>
      <c r="L5" s="28"/>
      <c r="M5" s="25"/>
      <c r="N5" s="3"/>
      <c r="O5" s="3"/>
      <c r="P5" s="3"/>
      <c r="Q5" s="3"/>
      <c r="R5" s="3"/>
      <c r="S5" s="3"/>
    </row>
    <row r="6" spans="1:19" s="10" customFormat="1" ht="12.75" customHeight="1">
      <c r="A6" s="55"/>
      <c r="B6" s="27" t="s">
        <v>75</v>
      </c>
      <c r="C6" s="27" t="s">
        <v>76</v>
      </c>
      <c r="D6" s="25" t="s">
        <v>4</v>
      </c>
      <c r="E6" s="27" t="s">
        <v>75</v>
      </c>
      <c r="F6" s="27" t="s">
        <v>76</v>
      </c>
      <c r="G6" s="25" t="s">
        <v>4</v>
      </c>
      <c r="H6" s="27" t="s">
        <v>78</v>
      </c>
      <c r="I6" s="27" t="s">
        <v>78</v>
      </c>
      <c r="J6" s="25" t="s">
        <v>4</v>
      </c>
      <c r="K6" s="28"/>
      <c r="L6" s="28"/>
      <c r="M6" s="25"/>
      <c r="N6" s="3"/>
      <c r="O6" s="3"/>
      <c r="P6" s="3"/>
      <c r="Q6" s="3"/>
      <c r="R6" s="3"/>
      <c r="S6" s="3"/>
    </row>
    <row r="7" spans="1:19" s="10" customFormat="1" ht="12.75" customHeight="1">
      <c r="A7" s="46"/>
      <c r="B7" s="44" t="s">
        <v>79</v>
      </c>
      <c r="C7" s="44" t="s">
        <v>101</v>
      </c>
      <c r="D7" s="37"/>
      <c r="E7" s="44" t="s">
        <v>79</v>
      </c>
      <c r="F7" s="44" t="s">
        <v>101</v>
      </c>
      <c r="G7" s="37"/>
      <c r="H7" s="44" t="s">
        <v>188</v>
      </c>
      <c r="I7" s="44" t="s">
        <v>41</v>
      </c>
      <c r="J7" s="37"/>
      <c r="K7" s="44"/>
      <c r="L7" s="44"/>
      <c r="M7" s="37"/>
      <c r="N7" s="261" t="s">
        <v>278</v>
      </c>
      <c r="O7" s="3"/>
      <c r="P7" s="3"/>
      <c r="Q7" s="3"/>
      <c r="R7" s="3"/>
      <c r="S7" s="3"/>
    </row>
    <row r="8" spans="1:19" s="10" customFormat="1" ht="12.75" customHeight="1">
      <c r="A8" s="47">
        <v>40603</v>
      </c>
      <c r="B8" s="48">
        <v>1</v>
      </c>
      <c r="C8" s="124">
        <v>0.56000000000000005</v>
      </c>
      <c r="D8" s="48">
        <v>0.57999999999999996</v>
      </c>
      <c r="E8" s="48">
        <v>6.71</v>
      </c>
      <c r="F8" s="48">
        <v>7.66</v>
      </c>
      <c r="G8" s="48">
        <v>7.53</v>
      </c>
      <c r="H8" s="48">
        <v>1.91</v>
      </c>
      <c r="I8" s="124">
        <v>1.77</v>
      </c>
      <c r="J8" s="48">
        <v>1.8</v>
      </c>
      <c r="K8" s="48">
        <v>7.73</v>
      </c>
      <c r="L8" s="48">
        <v>1.1200000000000001</v>
      </c>
      <c r="M8" s="48">
        <v>4.96</v>
      </c>
      <c r="N8" s="3"/>
      <c r="O8" s="3"/>
      <c r="P8" s="3"/>
      <c r="Q8" s="3"/>
      <c r="R8" s="3"/>
      <c r="S8" s="3"/>
    </row>
    <row r="9" spans="1:19" s="3" customFormat="1" ht="12.75" customHeight="1">
      <c r="A9" s="47">
        <v>40634</v>
      </c>
      <c r="B9" s="48">
        <v>0.92</v>
      </c>
      <c r="C9" s="48">
        <v>0.5</v>
      </c>
      <c r="D9" s="48">
        <v>0.52</v>
      </c>
      <c r="E9" s="48">
        <v>6.63</v>
      </c>
      <c r="F9" s="48">
        <v>8.11</v>
      </c>
      <c r="G9" s="48">
        <v>7.91</v>
      </c>
      <c r="H9" s="48">
        <v>0.7</v>
      </c>
      <c r="I9" s="48">
        <v>1.47</v>
      </c>
      <c r="J9" s="48">
        <v>1.3</v>
      </c>
      <c r="K9" s="48">
        <v>7.43</v>
      </c>
      <c r="L9" s="48">
        <v>1.1000000000000001</v>
      </c>
      <c r="M9" s="48">
        <v>5.14</v>
      </c>
    </row>
    <row r="10" spans="1:19" s="3" customFormat="1" ht="12.75" customHeight="1">
      <c r="A10" s="47">
        <v>40664</v>
      </c>
      <c r="B10" s="48">
        <v>0.93</v>
      </c>
      <c r="C10" s="48">
        <v>0.54</v>
      </c>
      <c r="D10" s="48">
        <v>0.55000000000000004</v>
      </c>
      <c r="E10" s="48">
        <v>6.28</v>
      </c>
      <c r="F10" s="48">
        <v>7.48</v>
      </c>
      <c r="G10" s="48">
        <v>7.32</v>
      </c>
      <c r="H10" s="48">
        <v>2.17</v>
      </c>
      <c r="I10" s="48">
        <v>2.42</v>
      </c>
      <c r="J10" s="48">
        <v>2.37</v>
      </c>
      <c r="K10" s="48">
        <v>7.41</v>
      </c>
      <c r="L10" s="48">
        <v>1.1499999999999999</v>
      </c>
      <c r="M10" s="48">
        <v>4.93</v>
      </c>
    </row>
    <row r="11" spans="1:19" s="3" customFormat="1" ht="12.75" customHeight="1">
      <c r="A11" s="47">
        <v>40695</v>
      </c>
      <c r="B11" s="48">
        <v>1.05</v>
      </c>
      <c r="C11" s="48">
        <v>0.61</v>
      </c>
      <c r="D11" s="48">
        <v>0.63</v>
      </c>
      <c r="E11" s="48">
        <v>5.87</v>
      </c>
      <c r="F11" s="48">
        <v>7.32</v>
      </c>
      <c r="G11" s="48">
        <v>7.13</v>
      </c>
      <c r="H11" s="48">
        <v>2.68</v>
      </c>
      <c r="I11" s="48">
        <v>2.3199999999999998</v>
      </c>
      <c r="J11" s="48">
        <v>2.4</v>
      </c>
      <c r="K11" s="48">
        <v>7.45</v>
      </c>
      <c r="L11" s="48">
        <v>2.2799999999999998</v>
      </c>
      <c r="M11" s="48">
        <v>4.9000000000000004</v>
      </c>
    </row>
    <row r="12" spans="1:19" s="3" customFormat="1" ht="12.75" customHeight="1">
      <c r="A12" s="47">
        <v>40725</v>
      </c>
      <c r="B12" s="48">
        <v>0.99</v>
      </c>
      <c r="C12" s="48">
        <v>0.81</v>
      </c>
      <c r="D12" s="48">
        <v>0.82</v>
      </c>
      <c r="E12" s="48">
        <v>6</v>
      </c>
      <c r="F12" s="48">
        <v>7.22</v>
      </c>
      <c r="G12" s="48">
        <v>7.06</v>
      </c>
      <c r="H12" s="48">
        <v>1.33</v>
      </c>
      <c r="I12" s="48">
        <v>1.68</v>
      </c>
      <c r="J12" s="48">
        <v>1.61</v>
      </c>
      <c r="K12" s="48">
        <v>6.42</v>
      </c>
      <c r="L12" s="48">
        <v>3.15</v>
      </c>
      <c r="M12" s="48">
        <v>4.8899999999999997</v>
      </c>
    </row>
    <row r="13" spans="1:19" s="3" customFormat="1" ht="12.75" customHeight="1">
      <c r="A13" s="47">
        <v>40756</v>
      </c>
      <c r="B13" s="48">
        <v>1.22</v>
      </c>
      <c r="C13" s="48">
        <v>0.94</v>
      </c>
      <c r="D13" s="48">
        <v>0.95</v>
      </c>
      <c r="E13" s="48">
        <v>5.84</v>
      </c>
      <c r="F13" s="48">
        <v>6.94</v>
      </c>
      <c r="G13" s="48">
        <v>6.8</v>
      </c>
      <c r="H13" s="48">
        <v>2.2799999999999998</v>
      </c>
      <c r="I13" s="48">
        <v>1.54</v>
      </c>
      <c r="J13" s="48">
        <v>1.69</v>
      </c>
      <c r="K13" s="48">
        <v>6.78</v>
      </c>
      <c r="L13" s="48">
        <v>4</v>
      </c>
      <c r="M13" s="48">
        <v>4.82</v>
      </c>
    </row>
    <row r="14" spans="1:19" s="3" customFormat="1" ht="12.75" customHeight="1">
      <c r="A14" s="47">
        <v>40787</v>
      </c>
      <c r="B14" s="48">
        <v>1.3</v>
      </c>
      <c r="C14" s="48">
        <v>0.78</v>
      </c>
      <c r="D14" s="48">
        <v>0.8</v>
      </c>
      <c r="E14" s="48">
        <v>6.34</v>
      </c>
      <c r="F14" s="48">
        <v>7.4</v>
      </c>
      <c r="G14" s="48">
        <v>7.25</v>
      </c>
      <c r="H14" s="48">
        <v>2.35</v>
      </c>
      <c r="I14" s="48">
        <v>1.4</v>
      </c>
      <c r="J14" s="48">
        <v>1.59</v>
      </c>
      <c r="K14" s="48">
        <v>6.8</v>
      </c>
      <c r="L14" s="48">
        <v>2.4700000000000002</v>
      </c>
      <c r="M14" s="48">
        <v>5.05</v>
      </c>
    </row>
    <row r="15" spans="1:19" s="3" customFormat="1" ht="12.75" customHeight="1">
      <c r="A15" s="47">
        <v>40817</v>
      </c>
      <c r="B15" s="48">
        <v>1.44</v>
      </c>
      <c r="C15" s="48">
        <v>0.82</v>
      </c>
      <c r="D15" s="48">
        <v>0.85</v>
      </c>
      <c r="E15" s="48">
        <v>6.67</v>
      </c>
      <c r="F15" s="48">
        <v>7.93</v>
      </c>
      <c r="G15" s="48">
        <v>7.75</v>
      </c>
      <c r="H15" s="48">
        <v>1.39</v>
      </c>
      <c r="I15" s="48">
        <v>1.1499999999999999</v>
      </c>
      <c r="J15" s="48">
        <v>1.19</v>
      </c>
      <c r="K15" s="48">
        <v>7.17</v>
      </c>
      <c r="L15" s="48">
        <v>3.91</v>
      </c>
      <c r="M15" s="48">
        <v>5.37</v>
      </c>
    </row>
    <row r="16" spans="1:19" s="3" customFormat="1" ht="12.75" customHeight="1">
      <c r="A16" s="47">
        <v>40848</v>
      </c>
      <c r="B16" s="48">
        <v>1.51</v>
      </c>
      <c r="C16" s="48">
        <v>0.83</v>
      </c>
      <c r="D16" s="48">
        <v>0.87</v>
      </c>
      <c r="E16" s="48">
        <v>6.3</v>
      </c>
      <c r="F16" s="48">
        <v>7.57</v>
      </c>
      <c r="G16" s="48">
        <v>7.39</v>
      </c>
      <c r="H16" s="48">
        <v>1.52</v>
      </c>
      <c r="I16" s="48">
        <v>1.32</v>
      </c>
      <c r="J16" s="48">
        <v>1.36</v>
      </c>
      <c r="K16" s="48">
        <v>4.9400000000000004</v>
      </c>
      <c r="L16" s="48">
        <v>4.79</v>
      </c>
      <c r="M16" s="48">
        <v>5.16</v>
      </c>
    </row>
    <row r="17" spans="1:13" s="3" customFormat="1" ht="12.75" customHeight="1">
      <c r="A17" s="47">
        <v>40878</v>
      </c>
      <c r="B17" s="48">
        <v>1.06</v>
      </c>
      <c r="C17" s="48">
        <v>0.7</v>
      </c>
      <c r="D17" s="48">
        <v>0.72</v>
      </c>
      <c r="E17" s="48">
        <v>6.06</v>
      </c>
      <c r="F17" s="48">
        <v>6.98</v>
      </c>
      <c r="G17" s="48">
        <v>6.85</v>
      </c>
      <c r="H17" s="48">
        <v>2.85</v>
      </c>
      <c r="I17" s="48">
        <v>1.49</v>
      </c>
      <c r="J17" s="48">
        <v>1.74</v>
      </c>
      <c r="K17" s="48">
        <v>4.1900000000000004</v>
      </c>
      <c r="L17" s="48">
        <v>2.5499999999999998</v>
      </c>
      <c r="M17" s="48">
        <v>4.79</v>
      </c>
    </row>
    <row r="18" spans="1:13" s="3" customFormat="1" ht="12.75" customHeight="1">
      <c r="A18" s="47">
        <v>40909</v>
      </c>
      <c r="B18" s="48">
        <v>0.93</v>
      </c>
      <c r="C18" s="48">
        <v>0.64</v>
      </c>
      <c r="D18" s="48">
        <v>0.65</v>
      </c>
      <c r="E18" s="48">
        <v>6.39</v>
      </c>
      <c r="F18" s="48">
        <v>7.25</v>
      </c>
      <c r="G18" s="48">
        <v>7.13</v>
      </c>
      <c r="H18" s="48">
        <v>3.14</v>
      </c>
      <c r="I18" s="48">
        <v>1.46</v>
      </c>
      <c r="J18" s="48">
        <v>1.76</v>
      </c>
      <c r="K18" s="48">
        <v>5.52</v>
      </c>
      <c r="L18" s="48">
        <v>2.81</v>
      </c>
      <c r="M18" s="48">
        <v>4.99</v>
      </c>
    </row>
    <row r="19" spans="1:13" s="3" customFormat="1" ht="12.75" customHeight="1">
      <c r="A19" s="47">
        <v>40940</v>
      </c>
      <c r="B19" s="48">
        <v>0.89</v>
      </c>
      <c r="C19" s="48">
        <v>0.56999999999999995</v>
      </c>
      <c r="D19" s="48">
        <v>0.59</v>
      </c>
      <c r="E19" s="48">
        <v>6.74</v>
      </c>
      <c r="F19" s="48">
        <v>7.98</v>
      </c>
      <c r="G19" s="48">
        <v>7.81</v>
      </c>
      <c r="H19" s="48">
        <v>1.2</v>
      </c>
      <c r="I19" s="48">
        <v>0.87</v>
      </c>
      <c r="J19" s="48">
        <v>0.93</v>
      </c>
      <c r="K19" s="48">
        <v>5.27</v>
      </c>
      <c r="L19" s="48">
        <v>1.97</v>
      </c>
      <c r="M19" s="48">
        <v>5.36</v>
      </c>
    </row>
    <row r="20" spans="1:13" s="3" customFormat="1" ht="12.75" customHeight="1">
      <c r="A20" s="47">
        <v>40969</v>
      </c>
      <c r="B20" s="48">
        <v>0.66</v>
      </c>
      <c r="C20" s="48">
        <v>0.66</v>
      </c>
      <c r="D20" s="48">
        <v>0.66</v>
      </c>
      <c r="E20" s="48">
        <v>6.59</v>
      </c>
      <c r="F20" s="48">
        <v>7.71</v>
      </c>
      <c r="G20" s="48">
        <v>7.56</v>
      </c>
      <c r="H20" s="48">
        <v>2.87</v>
      </c>
      <c r="I20" s="48">
        <v>1.1399999999999999</v>
      </c>
      <c r="J20" s="48">
        <v>1.45</v>
      </c>
      <c r="K20" s="48">
        <v>5.24</v>
      </c>
      <c r="L20" s="48">
        <v>1.06</v>
      </c>
      <c r="M20" s="48">
        <v>5.27</v>
      </c>
    </row>
    <row r="21" spans="1:13" s="3" customFormat="1" ht="12.75" customHeight="1">
      <c r="A21" s="47">
        <v>41000</v>
      </c>
      <c r="B21" s="48">
        <v>0.6</v>
      </c>
      <c r="C21" s="48">
        <v>0.7</v>
      </c>
      <c r="D21" s="48">
        <v>0.69</v>
      </c>
      <c r="E21" s="48">
        <v>6.39</v>
      </c>
      <c r="F21" s="48">
        <v>7.95</v>
      </c>
      <c r="G21" s="48">
        <v>7.73</v>
      </c>
      <c r="H21" s="48">
        <v>1.35</v>
      </c>
      <c r="I21" s="48">
        <v>0.84</v>
      </c>
      <c r="J21" s="48">
        <v>0.93</v>
      </c>
      <c r="K21" s="48">
        <v>5.13</v>
      </c>
      <c r="L21" s="48">
        <v>1.69</v>
      </c>
      <c r="M21" s="48">
        <v>5.38</v>
      </c>
    </row>
    <row r="22" spans="1:13" s="3" customFormat="1" ht="12.75" customHeight="1">
      <c r="A22" s="47">
        <v>41030</v>
      </c>
      <c r="B22" s="48">
        <v>0.81</v>
      </c>
      <c r="C22" s="48">
        <v>0.57999999999999996</v>
      </c>
      <c r="D22" s="48">
        <v>0.59</v>
      </c>
      <c r="E22" s="48">
        <v>6.13</v>
      </c>
      <c r="F22" s="48">
        <v>7.44</v>
      </c>
      <c r="G22" s="48">
        <v>7.26</v>
      </c>
      <c r="H22" s="48">
        <v>2.9</v>
      </c>
      <c r="I22" s="48">
        <v>2.08</v>
      </c>
      <c r="J22" s="48">
        <v>2.2200000000000002</v>
      </c>
      <c r="K22" s="48">
        <v>4.7300000000000004</v>
      </c>
      <c r="L22" s="48">
        <v>1.87</v>
      </c>
      <c r="M22" s="48">
        <v>5.16</v>
      </c>
    </row>
    <row r="23" spans="1:13" s="3" customFormat="1" ht="12.75" customHeight="1">
      <c r="A23" s="47">
        <v>41061</v>
      </c>
      <c r="B23" s="48">
        <v>0.88</v>
      </c>
      <c r="C23" s="48">
        <v>0.74</v>
      </c>
      <c r="D23" s="48">
        <v>0.75</v>
      </c>
      <c r="E23" s="48">
        <v>5.82</v>
      </c>
      <c r="F23" s="48">
        <v>7.74</v>
      </c>
      <c r="G23" s="48">
        <v>7.47</v>
      </c>
      <c r="H23" s="48">
        <v>2.37</v>
      </c>
      <c r="I23" s="48">
        <v>1.61</v>
      </c>
      <c r="J23" s="48">
        <v>1.74</v>
      </c>
      <c r="K23" s="48">
        <v>4.1500000000000004</v>
      </c>
      <c r="L23" s="48">
        <v>1.25</v>
      </c>
      <c r="M23" s="48">
        <v>5.31</v>
      </c>
    </row>
    <row r="24" spans="1:13" s="3" customFormat="1" ht="12.75" customHeight="1">
      <c r="A24" s="47">
        <v>41091</v>
      </c>
      <c r="B24" s="48">
        <v>1.44</v>
      </c>
      <c r="C24" s="48">
        <v>0.91</v>
      </c>
      <c r="D24" s="48">
        <v>0.93</v>
      </c>
      <c r="E24" s="48">
        <v>5.79</v>
      </c>
      <c r="F24" s="48">
        <v>7.3</v>
      </c>
      <c r="G24" s="48">
        <v>7.09</v>
      </c>
      <c r="H24" s="48">
        <v>3.43</v>
      </c>
      <c r="I24" s="48">
        <v>1.85</v>
      </c>
      <c r="J24" s="48">
        <v>2.13</v>
      </c>
      <c r="K24" s="48">
        <v>4.1900000000000004</v>
      </c>
      <c r="L24" s="48">
        <v>1.24</v>
      </c>
      <c r="M24" s="48">
        <v>5.2</v>
      </c>
    </row>
    <row r="25" spans="1:13" s="3" customFormat="1" ht="12.75" customHeight="1">
      <c r="A25" s="47">
        <v>41122</v>
      </c>
      <c r="B25" s="48">
        <v>1.61</v>
      </c>
      <c r="C25" s="48">
        <v>0.91</v>
      </c>
      <c r="D25" s="48">
        <v>0.94</v>
      </c>
      <c r="E25" s="48">
        <v>5.31</v>
      </c>
      <c r="F25" s="48">
        <v>6.96</v>
      </c>
      <c r="G25" s="48">
        <v>6.73</v>
      </c>
      <c r="H25" s="48">
        <v>2.69</v>
      </c>
      <c r="I25" s="48">
        <v>1.65</v>
      </c>
      <c r="J25" s="48">
        <v>1.83</v>
      </c>
      <c r="K25" s="48">
        <v>4.09</v>
      </c>
      <c r="L25" s="48">
        <v>1.78</v>
      </c>
      <c r="M25" s="48">
        <v>4.93</v>
      </c>
    </row>
    <row r="26" spans="1:13" s="3" customFormat="1" ht="12.75" customHeight="1">
      <c r="A26" s="47">
        <v>41153</v>
      </c>
      <c r="B26" s="48">
        <v>1.51</v>
      </c>
      <c r="C26" s="48">
        <v>0.76</v>
      </c>
      <c r="D26" s="48">
        <v>0.79</v>
      </c>
      <c r="E26" s="48">
        <v>5.59</v>
      </c>
      <c r="F26" s="48">
        <v>7.96</v>
      </c>
      <c r="G26" s="48">
        <v>7.63</v>
      </c>
      <c r="H26" s="48">
        <v>1.1499999999999999</v>
      </c>
      <c r="I26" s="48">
        <v>0.82</v>
      </c>
      <c r="J26" s="48">
        <v>0.88</v>
      </c>
      <c r="K26" s="48">
        <v>4.3</v>
      </c>
      <c r="L26" s="48">
        <v>1.27</v>
      </c>
      <c r="M26" s="48">
        <v>5.41</v>
      </c>
    </row>
    <row r="27" spans="1:13" s="3" customFormat="1" ht="12.75" customHeight="1">
      <c r="A27" s="47">
        <v>41183</v>
      </c>
      <c r="B27" s="48">
        <v>1.38</v>
      </c>
      <c r="C27" s="48">
        <v>0.68</v>
      </c>
      <c r="D27" s="48">
        <v>0.71</v>
      </c>
      <c r="E27" s="48">
        <v>5.63</v>
      </c>
      <c r="F27" s="48">
        <v>7.75</v>
      </c>
      <c r="G27" s="48">
        <v>7.45</v>
      </c>
      <c r="H27" s="48">
        <v>2.72</v>
      </c>
      <c r="I27" s="48">
        <v>1.71</v>
      </c>
      <c r="J27" s="48">
        <v>1.87</v>
      </c>
      <c r="K27" s="48">
        <v>4.0199999999999996</v>
      </c>
      <c r="L27" s="48">
        <v>3.61</v>
      </c>
      <c r="M27" s="48">
        <v>5.36</v>
      </c>
    </row>
    <row r="28" spans="1:13" s="3" customFormat="1" ht="12.75" customHeight="1">
      <c r="A28" s="47">
        <v>41214</v>
      </c>
      <c r="B28" s="48">
        <v>1.59</v>
      </c>
      <c r="C28" s="48">
        <v>0.79</v>
      </c>
      <c r="D28" s="48">
        <v>0.83</v>
      </c>
      <c r="E28" s="48">
        <v>5.45</v>
      </c>
      <c r="F28" s="48">
        <v>7.64</v>
      </c>
      <c r="G28" s="48">
        <v>7.32</v>
      </c>
      <c r="H28" s="48">
        <v>1.38</v>
      </c>
      <c r="I28" s="48">
        <v>1.1399999999999999</v>
      </c>
      <c r="J28" s="48">
        <v>1.18</v>
      </c>
      <c r="K28" s="48">
        <v>3.65</v>
      </c>
      <c r="L28" s="48">
        <v>2.48</v>
      </c>
      <c r="M28" s="48">
        <v>5.23</v>
      </c>
    </row>
    <row r="29" spans="1:13" s="3" customFormat="1" ht="12.75" customHeight="1">
      <c r="A29" s="47">
        <v>41244</v>
      </c>
      <c r="B29" s="48">
        <v>1.17</v>
      </c>
      <c r="C29" s="48">
        <v>0.71</v>
      </c>
      <c r="D29" s="48">
        <v>0.73</v>
      </c>
      <c r="E29" s="48">
        <v>5.32</v>
      </c>
      <c r="F29" s="48">
        <v>7.23</v>
      </c>
      <c r="G29" s="48">
        <v>6.96</v>
      </c>
      <c r="H29" s="48">
        <v>1.5</v>
      </c>
      <c r="I29" s="48">
        <v>1.1100000000000001</v>
      </c>
      <c r="J29" s="48">
        <v>1.17</v>
      </c>
      <c r="K29" s="48">
        <v>3.27</v>
      </c>
      <c r="L29" s="48">
        <v>1.43</v>
      </c>
      <c r="M29" s="48">
        <v>4.93</v>
      </c>
    </row>
    <row r="30" spans="1:13" s="3" customFormat="1" ht="12.75" customHeight="1">
      <c r="A30" s="47">
        <v>41275</v>
      </c>
      <c r="B30" s="48">
        <v>1.19</v>
      </c>
      <c r="C30" s="48">
        <v>0.77</v>
      </c>
      <c r="D30" s="48">
        <v>0.79</v>
      </c>
      <c r="E30" s="48">
        <v>5.74</v>
      </c>
      <c r="F30" s="48">
        <v>7.55</v>
      </c>
      <c r="G30" s="48">
        <v>7.29</v>
      </c>
      <c r="H30" s="48">
        <v>3.03</v>
      </c>
      <c r="I30" s="48">
        <v>1.05</v>
      </c>
      <c r="J30" s="48">
        <v>1.34</v>
      </c>
      <c r="K30" s="48">
        <v>3.85</v>
      </c>
      <c r="L30" s="48">
        <v>1.44</v>
      </c>
      <c r="M30" s="48">
        <v>5.21</v>
      </c>
    </row>
    <row r="31" spans="1:13" s="3" customFormat="1" ht="12.75" customHeight="1">
      <c r="A31" s="47">
        <v>41306</v>
      </c>
      <c r="B31" s="48">
        <v>0.94</v>
      </c>
      <c r="C31" s="48">
        <v>0.6</v>
      </c>
      <c r="D31" s="48">
        <v>0.62</v>
      </c>
      <c r="E31" s="48">
        <v>5.87</v>
      </c>
      <c r="F31" s="48">
        <v>8.57</v>
      </c>
      <c r="G31" s="48">
        <v>8.18</v>
      </c>
      <c r="H31" s="48">
        <v>1.37</v>
      </c>
      <c r="I31" s="48">
        <v>0.56000000000000005</v>
      </c>
      <c r="J31" s="48">
        <v>0.67</v>
      </c>
      <c r="K31" s="48">
        <v>4.1500000000000004</v>
      </c>
      <c r="L31" s="48">
        <v>1.06</v>
      </c>
      <c r="M31" s="48">
        <v>5.74</v>
      </c>
    </row>
    <row r="32" spans="1:13" s="3" customFormat="1" ht="12.75" customHeight="1">
      <c r="A32" s="47">
        <v>41334</v>
      </c>
      <c r="B32" s="48">
        <v>0.99</v>
      </c>
      <c r="C32" s="48">
        <v>0.79</v>
      </c>
      <c r="D32" s="48">
        <v>0.8</v>
      </c>
      <c r="E32" s="48">
        <v>5.82</v>
      </c>
      <c r="F32" s="48">
        <v>8.66</v>
      </c>
      <c r="G32" s="48">
        <v>8.24</v>
      </c>
      <c r="H32" s="48">
        <v>2.39</v>
      </c>
      <c r="I32" s="48">
        <v>0.82</v>
      </c>
      <c r="J32" s="48">
        <v>1.04</v>
      </c>
      <c r="K32" s="48">
        <v>4.47</v>
      </c>
      <c r="L32" s="48">
        <v>0.92</v>
      </c>
      <c r="M32" s="48">
        <v>5.86</v>
      </c>
    </row>
    <row r="33" spans="1:13" s="3" customFormat="1" ht="12.75" customHeight="1">
      <c r="A33" s="47">
        <v>41365</v>
      </c>
      <c r="B33" s="48">
        <v>0.94</v>
      </c>
      <c r="C33" s="48">
        <v>0.74</v>
      </c>
      <c r="D33" s="48">
        <v>0.75</v>
      </c>
      <c r="E33" s="48">
        <v>5.85</v>
      </c>
      <c r="F33" s="48">
        <v>8.09</v>
      </c>
      <c r="G33" s="48">
        <v>7.76</v>
      </c>
      <c r="H33" s="48">
        <v>3.13</v>
      </c>
      <c r="I33" s="48">
        <v>0.73</v>
      </c>
      <c r="J33" s="48">
        <v>1.05</v>
      </c>
      <c r="K33" s="48">
        <v>4.9400000000000004</v>
      </c>
      <c r="L33" s="48">
        <v>0.82</v>
      </c>
      <c r="M33" s="48">
        <v>5.54</v>
      </c>
    </row>
    <row r="34" spans="1:13" s="3" customFormat="1" ht="12.75" customHeight="1">
      <c r="A34" s="47">
        <v>41395</v>
      </c>
      <c r="B34" s="48">
        <v>0.92</v>
      </c>
      <c r="C34" s="48">
        <v>0.55000000000000004</v>
      </c>
      <c r="D34" s="48">
        <v>0.56000000000000005</v>
      </c>
      <c r="E34" s="48">
        <v>5.66</v>
      </c>
      <c r="F34" s="48">
        <v>7.81</v>
      </c>
      <c r="G34" s="48">
        <v>7.49</v>
      </c>
      <c r="H34" s="48">
        <v>2.87</v>
      </c>
      <c r="I34" s="48">
        <v>1.2</v>
      </c>
      <c r="J34" s="48">
        <v>1.43</v>
      </c>
      <c r="K34" s="48">
        <v>4.74</v>
      </c>
      <c r="L34" s="48">
        <v>0.9</v>
      </c>
      <c r="M34" s="48">
        <v>5.35</v>
      </c>
    </row>
    <row r="35" spans="1:13" s="3" customFormat="1" ht="12.75" customHeight="1">
      <c r="A35" s="47">
        <v>41426</v>
      </c>
      <c r="B35" s="48">
        <v>0.9</v>
      </c>
      <c r="C35" s="48">
        <v>0.53</v>
      </c>
      <c r="D35" s="48">
        <v>0.55000000000000004</v>
      </c>
      <c r="E35" s="48">
        <v>5.43</v>
      </c>
      <c r="F35" s="48">
        <v>8.85</v>
      </c>
      <c r="G35" s="48">
        <v>8.33</v>
      </c>
      <c r="H35" s="48">
        <v>1.22</v>
      </c>
      <c r="I35" s="48">
        <v>0.66</v>
      </c>
      <c r="J35" s="48">
        <v>0.73</v>
      </c>
      <c r="K35" s="48">
        <v>4.24</v>
      </c>
      <c r="L35" s="48">
        <v>0.92</v>
      </c>
      <c r="M35" s="48">
        <v>5.85</v>
      </c>
    </row>
    <row r="36" spans="1:13" s="3" customFormat="1" ht="12.75" customHeight="1">
      <c r="A36" s="47">
        <v>41456</v>
      </c>
      <c r="B36" s="48">
        <v>1.56</v>
      </c>
      <c r="C36" s="48">
        <v>0.92</v>
      </c>
      <c r="D36" s="48">
        <v>0.95</v>
      </c>
      <c r="E36" s="48">
        <v>5.25</v>
      </c>
      <c r="F36" s="48">
        <v>8.27</v>
      </c>
      <c r="G36" s="48">
        <v>7.81</v>
      </c>
      <c r="H36" s="48">
        <v>2.83</v>
      </c>
      <c r="I36" s="48">
        <v>1.1000000000000001</v>
      </c>
      <c r="J36" s="48">
        <v>1.33</v>
      </c>
      <c r="K36" s="48">
        <v>4.5999999999999996</v>
      </c>
      <c r="L36" s="48">
        <v>0.98</v>
      </c>
      <c r="M36" s="48">
        <v>5.69</v>
      </c>
    </row>
    <row r="37" spans="1:13" s="3" customFormat="1" ht="12.75" customHeight="1">
      <c r="A37" s="47">
        <v>41487</v>
      </c>
      <c r="B37" s="48">
        <v>1.75</v>
      </c>
      <c r="C37" s="48">
        <v>0.85</v>
      </c>
      <c r="D37" s="48">
        <v>0.89</v>
      </c>
      <c r="E37" s="48">
        <v>5.08</v>
      </c>
      <c r="F37" s="48">
        <v>7.35</v>
      </c>
      <c r="G37" s="48">
        <v>7</v>
      </c>
      <c r="H37" s="48">
        <v>3.3</v>
      </c>
      <c r="I37" s="48">
        <v>0.75</v>
      </c>
      <c r="J37" s="48">
        <v>1.08</v>
      </c>
      <c r="K37" s="48">
        <v>4.3</v>
      </c>
      <c r="L37" s="48">
        <v>9.98</v>
      </c>
      <c r="M37" s="48">
        <v>5.16</v>
      </c>
    </row>
    <row r="38" spans="1:13" s="3" customFormat="1" ht="12.75" customHeight="1">
      <c r="A38" s="47">
        <v>41518</v>
      </c>
      <c r="B38" s="48">
        <v>1.38</v>
      </c>
      <c r="C38" s="48">
        <v>0.68</v>
      </c>
      <c r="D38" s="48">
        <v>0.71</v>
      </c>
      <c r="E38" s="48">
        <v>5.38</v>
      </c>
      <c r="F38" s="48">
        <v>7.85</v>
      </c>
      <c r="G38" s="48">
        <v>7.46</v>
      </c>
      <c r="H38" s="48">
        <v>1.42</v>
      </c>
      <c r="I38" s="48">
        <v>0.46</v>
      </c>
      <c r="J38" s="48">
        <v>0.59</v>
      </c>
      <c r="K38" s="48">
        <v>4.38</v>
      </c>
      <c r="L38" s="48">
        <v>2.06</v>
      </c>
      <c r="M38" s="48">
        <v>5.33</v>
      </c>
    </row>
    <row r="39" spans="1:13" s="3" customFormat="1" ht="12.75" customHeight="1">
      <c r="A39" s="47">
        <v>41548</v>
      </c>
      <c r="B39" s="48">
        <v>1.42</v>
      </c>
      <c r="C39" s="48">
        <v>0.7</v>
      </c>
      <c r="D39" s="48">
        <v>0.73</v>
      </c>
      <c r="E39" s="48">
        <v>5.73</v>
      </c>
      <c r="F39" s="48">
        <v>7.85</v>
      </c>
      <c r="G39" s="48">
        <v>7.53</v>
      </c>
      <c r="H39" s="48">
        <v>3.1</v>
      </c>
      <c r="I39" s="48">
        <v>0.75</v>
      </c>
      <c r="J39" s="48">
        <v>1.05</v>
      </c>
      <c r="K39" s="48">
        <v>4.13</v>
      </c>
      <c r="L39" s="48">
        <v>2.52</v>
      </c>
      <c r="M39" s="48">
        <v>5.4</v>
      </c>
    </row>
    <row r="40" spans="1:13" s="3" customFormat="1" ht="12.75" customHeight="1">
      <c r="A40" s="47">
        <v>41579</v>
      </c>
      <c r="B40" s="48">
        <v>1.63</v>
      </c>
      <c r="C40" s="48">
        <v>0.67</v>
      </c>
      <c r="D40" s="48">
        <v>0.71</v>
      </c>
      <c r="E40" s="48">
        <v>5.65</v>
      </c>
      <c r="F40" s="48">
        <v>7.6</v>
      </c>
      <c r="G40" s="48">
        <v>7.3</v>
      </c>
      <c r="H40" s="48">
        <v>1.69</v>
      </c>
      <c r="I40" s="48">
        <v>0.38</v>
      </c>
      <c r="J40" s="48">
        <v>0.53</v>
      </c>
      <c r="K40" s="48">
        <v>3.39</v>
      </c>
      <c r="L40" s="48">
        <v>3.51</v>
      </c>
      <c r="M40" s="48">
        <v>5.2</v>
      </c>
    </row>
    <row r="41" spans="1:13" s="3" customFormat="1" ht="12.75" customHeight="1">
      <c r="A41" s="47">
        <v>41609</v>
      </c>
      <c r="B41" s="48">
        <v>2.06</v>
      </c>
      <c r="C41" s="48">
        <v>1.03</v>
      </c>
      <c r="D41" s="48">
        <v>1.07</v>
      </c>
      <c r="E41" s="48">
        <v>5.49</v>
      </c>
      <c r="F41" s="48">
        <v>7.25</v>
      </c>
      <c r="G41" s="48">
        <v>6.98</v>
      </c>
      <c r="H41" s="48">
        <v>4.0199999999999996</v>
      </c>
      <c r="I41" s="48">
        <v>0.96</v>
      </c>
      <c r="J41" s="48">
        <v>1.29</v>
      </c>
      <c r="K41" s="48">
        <v>3.65</v>
      </c>
      <c r="L41" s="48">
        <v>12.36</v>
      </c>
      <c r="M41" s="48">
        <v>5.18</v>
      </c>
    </row>
    <row r="42" spans="1:13" s="3" customFormat="1" ht="12.75" customHeight="1">
      <c r="A42" s="47">
        <v>41640</v>
      </c>
      <c r="B42" s="48">
        <v>2.57</v>
      </c>
      <c r="C42" s="48">
        <v>1.23</v>
      </c>
      <c r="D42" s="48">
        <v>1.29</v>
      </c>
      <c r="E42" s="48">
        <v>5.61</v>
      </c>
      <c r="F42" s="48">
        <v>7.49</v>
      </c>
      <c r="G42" s="48">
        <v>7.2</v>
      </c>
      <c r="H42" s="48">
        <v>4.03</v>
      </c>
      <c r="I42" s="48">
        <v>0.74</v>
      </c>
      <c r="J42" s="48">
        <v>1.08</v>
      </c>
      <c r="K42" s="48">
        <v>4.16</v>
      </c>
      <c r="L42" s="48">
        <v>17.16</v>
      </c>
      <c r="M42" s="48">
        <v>5.41</v>
      </c>
    </row>
    <row r="43" spans="1:13" s="3" customFormat="1" ht="12.75" customHeight="1">
      <c r="A43" s="47">
        <v>41671</v>
      </c>
      <c r="B43" s="48">
        <v>2.19</v>
      </c>
      <c r="C43" s="48">
        <v>0.94</v>
      </c>
      <c r="D43" s="48">
        <v>0.99</v>
      </c>
      <c r="E43" s="48">
        <v>5.47</v>
      </c>
      <c r="F43" s="48">
        <v>7.86</v>
      </c>
      <c r="G43" s="48">
        <v>7.5</v>
      </c>
      <c r="H43" s="48">
        <v>1.6</v>
      </c>
      <c r="I43" s="48">
        <v>0.39</v>
      </c>
      <c r="J43" s="48">
        <v>0.52</v>
      </c>
      <c r="K43" s="48">
        <v>4.37</v>
      </c>
      <c r="L43" s="48">
        <v>15.56</v>
      </c>
      <c r="M43" s="48">
        <v>5.5</v>
      </c>
    </row>
    <row r="44" spans="1:13" s="3" customFormat="1" ht="12.75" customHeight="1">
      <c r="A44" s="47">
        <v>41699</v>
      </c>
      <c r="B44" s="48">
        <v>0.91</v>
      </c>
      <c r="C44" s="48">
        <v>0.57999999999999996</v>
      </c>
      <c r="D44" s="48">
        <v>0.59</v>
      </c>
      <c r="E44" s="48">
        <v>5.99</v>
      </c>
      <c r="F44" s="48">
        <v>8.16</v>
      </c>
      <c r="G44" s="48">
        <v>7.82</v>
      </c>
      <c r="H44" s="48">
        <v>1.71</v>
      </c>
      <c r="I44" s="48">
        <v>0.4</v>
      </c>
      <c r="J44" s="48">
        <v>0.53</v>
      </c>
      <c r="K44" s="48">
        <v>5.77</v>
      </c>
      <c r="L44" s="48">
        <v>10.01</v>
      </c>
      <c r="M44" s="48">
        <v>5.6</v>
      </c>
    </row>
    <row r="45" spans="1:13" s="3" customFormat="1" ht="12.75" customHeight="1">
      <c r="A45" s="47">
        <v>41730</v>
      </c>
      <c r="B45" s="48">
        <v>0.78</v>
      </c>
      <c r="C45" s="48">
        <v>0.5</v>
      </c>
      <c r="D45" s="48">
        <v>0.51</v>
      </c>
      <c r="E45" s="48">
        <v>6.05</v>
      </c>
      <c r="F45" s="48">
        <v>8.31</v>
      </c>
      <c r="G45" s="48">
        <v>7.96</v>
      </c>
      <c r="H45" s="48">
        <v>3.64</v>
      </c>
      <c r="I45" s="48">
        <v>0.61</v>
      </c>
      <c r="J45" s="48">
        <v>0.91</v>
      </c>
      <c r="K45" s="48">
        <v>5.73</v>
      </c>
      <c r="L45" s="48">
        <v>18.41</v>
      </c>
      <c r="M45" s="48">
        <v>5.77</v>
      </c>
    </row>
    <row r="46" spans="1:13" s="3" customFormat="1" ht="12.75" customHeight="1">
      <c r="A46" s="47">
        <v>41760</v>
      </c>
      <c r="B46" s="48">
        <v>0.55000000000000004</v>
      </c>
      <c r="C46" s="48">
        <v>0.56999999999999995</v>
      </c>
      <c r="D46" s="48">
        <v>0.56999999999999995</v>
      </c>
      <c r="E46" s="48">
        <v>5.72</v>
      </c>
      <c r="F46" s="48">
        <v>8.6300000000000008</v>
      </c>
      <c r="G46" s="48">
        <v>8.18</v>
      </c>
      <c r="H46" s="48">
        <v>3.28</v>
      </c>
      <c r="I46" s="48">
        <v>1.01</v>
      </c>
      <c r="J46" s="48">
        <v>1.23</v>
      </c>
      <c r="K46" s="48">
        <v>5</v>
      </c>
      <c r="L46" s="48">
        <v>21.51</v>
      </c>
      <c r="M46" s="48">
        <v>5.99</v>
      </c>
    </row>
    <row r="47" spans="1:13" s="3" customFormat="1" ht="12.75" customHeight="1">
      <c r="A47" s="47">
        <v>41791</v>
      </c>
      <c r="B47" s="48">
        <v>0.75</v>
      </c>
      <c r="C47" s="48">
        <v>0.7</v>
      </c>
      <c r="D47" s="48">
        <v>0.7</v>
      </c>
      <c r="E47" s="48">
        <v>5.92</v>
      </c>
      <c r="F47" s="48">
        <v>8.23</v>
      </c>
      <c r="G47" s="48">
        <v>7.88</v>
      </c>
      <c r="H47" s="48">
        <v>1.94</v>
      </c>
      <c r="I47" s="48">
        <v>0.9</v>
      </c>
      <c r="J47" s="48">
        <v>1.01</v>
      </c>
      <c r="K47" s="48">
        <v>4.75</v>
      </c>
      <c r="L47" s="48">
        <v>18.7</v>
      </c>
      <c r="M47" s="48">
        <v>5.78</v>
      </c>
    </row>
    <row r="48" spans="1:13" s="3" customFormat="1" ht="12.75" customHeight="1">
      <c r="A48" s="47">
        <v>41821</v>
      </c>
      <c r="B48" s="48">
        <v>1.1100000000000001</v>
      </c>
      <c r="C48" s="48">
        <v>0.77</v>
      </c>
      <c r="D48" s="48">
        <v>0.79</v>
      </c>
      <c r="E48" s="48">
        <v>5.65</v>
      </c>
      <c r="F48" s="48">
        <v>7.67</v>
      </c>
      <c r="G48" s="48">
        <v>7.36</v>
      </c>
      <c r="H48" s="48">
        <v>3.82</v>
      </c>
      <c r="I48" s="48">
        <v>0.84</v>
      </c>
      <c r="J48" s="48">
        <v>1.1000000000000001</v>
      </c>
      <c r="K48" s="48">
        <v>4.0599999999999996</v>
      </c>
      <c r="L48" s="48">
        <v>15.04</v>
      </c>
      <c r="M48" s="48">
        <v>5.44</v>
      </c>
    </row>
    <row r="49" spans="1:36" s="3" customFormat="1" ht="12.75" customHeight="1">
      <c r="A49" s="47">
        <v>41852</v>
      </c>
      <c r="B49" s="48">
        <v>1.1100000000000001</v>
      </c>
      <c r="C49" s="48">
        <v>0.75</v>
      </c>
      <c r="D49" s="48">
        <v>0.77</v>
      </c>
      <c r="E49" s="48">
        <v>5.54</v>
      </c>
      <c r="F49" s="48">
        <v>7.63</v>
      </c>
      <c r="G49" s="48">
        <v>7.31</v>
      </c>
      <c r="H49" s="48">
        <v>3.05</v>
      </c>
      <c r="I49" s="48">
        <v>0.51</v>
      </c>
      <c r="J49" s="48">
        <v>0.72</v>
      </c>
      <c r="K49" s="48">
        <v>3.31</v>
      </c>
      <c r="L49" s="48">
        <v>11.65</v>
      </c>
      <c r="M49" s="48">
        <v>5.34</v>
      </c>
    </row>
    <row r="50" spans="1:36" s="3" customFormat="1" ht="12.75" customHeight="1">
      <c r="A50" s="47">
        <v>41883</v>
      </c>
      <c r="B50" s="48">
        <v>1.53</v>
      </c>
      <c r="C50" s="48">
        <v>0.69</v>
      </c>
      <c r="D50" s="48">
        <v>0.73</v>
      </c>
      <c r="E50" s="48">
        <v>5.43</v>
      </c>
      <c r="F50" s="48">
        <v>7.39</v>
      </c>
      <c r="G50" s="48">
        <v>7.09</v>
      </c>
      <c r="H50" s="48">
        <v>3.63</v>
      </c>
      <c r="I50" s="48">
        <v>0.53</v>
      </c>
      <c r="J50" s="48">
        <v>0.79</v>
      </c>
      <c r="K50" s="48">
        <v>3.51</v>
      </c>
      <c r="L50" s="48">
        <v>6.75</v>
      </c>
      <c r="M50" s="48">
        <v>5.15</v>
      </c>
    </row>
    <row r="51" spans="1:36" s="3" customFormat="1" ht="12.75" customHeight="1">
      <c r="A51" s="47">
        <v>41913</v>
      </c>
      <c r="B51" s="48">
        <v>2.06</v>
      </c>
      <c r="C51" s="48">
        <v>0.66</v>
      </c>
      <c r="D51" s="48">
        <v>0.72</v>
      </c>
      <c r="E51" s="48">
        <v>5.2</v>
      </c>
      <c r="F51" s="48">
        <v>7.41</v>
      </c>
      <c r="G51" s="48">
        <v>7.08</v>
      </c>
      <c r="H51" s="48">
        <v>3.86</v>
      </c>
      <c r="I51" s="48">
        <v>0.54</v>
      </c>
      <c r="J51" s="48">
        <v>0.81</v>
      </c>
      <c r="K51" s="48">
        <v>3.49</v>
      </c>
      <c r="L51" s="48">
        <v>8.01</v>
      </c>
      <c r="M51" s="48">
        <v>5.16</v>
      </c>
    </row>
    <row r="52" spans="1:36" s="3" customFormat="1" ht="12.75" customHeight="1">
      <c r="A52" s="47">
        <v>41944</v>
      </c>
      <c r="B52" s="48">
        <v>1.76</v>
      </c>
      <c r="C52" s="48">
        <v>0.7</v>
      </c>
      <c r="D52" s="48">
        <v>0.75</v>
      </c>
      <c r="E52" s="48">
        <v>5.25</v>
      </c>
      <c r="F52" s="48">
        <v>7.54</v>
      </c>
      <c r="G52" s="48">
        <v>7.19</v>
      </c>
      <c r="H52" s="48">
        <v>1.66</v>
      </c>
      <c r="I52" s="48">
        <v>0.28999999999999998</v>
      </c>
      <c r="J52" s="48">
        <v>0.4</v>
      </c>
      <c r="K52" s="48">
        <v>3.16</v>
      </c>
      <c r="L52" s="48">
        <v>9.3000000000000007</v>
      </c>
      <c r="M52" s="48">
        <v>5.22</v>
      </c>
    </row>
    <row r="53" spans="1:36" s="3" customFormat="1" ht="12.75" customHeight="1">
      <c r="A53" s="47">
        <v>41974</v>
      </c>
      <c r="B53" s="48">
        <v>1.99</v>
      </c>
      <c r="C53" s="48">
        <v>0.77</v>
      </c>
      <c r="D53" s="48">
        <v>0.82</v>
      </c>
      <c r="E53" s="48">
        <v>5.01</v>
      </c>
      <c r="F53" s="48">
        <v>7.33</v>
      </c>
      <c r="G53" s="48">
        <v>6.97</v>
      </c>
      <c r="H53" s="48">
        <v>3.99</v>
      </c>
      <c r="I53" s="48">
        <v>0.7</v>
      </c>
      <c r="J53" s="48">
        <v>0.96</v>
      </c>
      <c r="K53" s="48">
        <v>3.3</v>
      </c>
      <c r="L53" s="48">
        <v>9.1300000000000008</v>
      </c>
      <c r="M53" s="48">
        <v>5.12</v>
      </c>
    </row>
    <row r="54" spans="1:36" s="3" customFormat="1" ht="12.75" customHeight="1">
      <c r="A54" s="47">
        <v>42005</v>
      </c>
      <c r="B54" s="48">
        <v>1.65</v>
      </c>
      <c r="C54" s="48">
        <v>0.76</v>
      </c>
      <c r="D54" s="48">
        <v>0.8</v>
      </c>
      <c r="E54" s="48">
        <v>5.24</v>
      </c>
      <c r="F54" s="48">
        <v>7.51</v>
      </c>
      <c r="G54" s="48">
        <v>7.17</v>
      </c>
      <c r="H54" s="48">
        <v>4.6399999999999997</v>
      </c>
      <c r="I54" s="48">
        <v>0.61</v>
      </c>
      <c r="J54" s="48">
        <v>0.91</v>
      </c>
      <c r="K54" s="48">
        <v>3.52</v>
      </c>
      <c r="L54" s="48">
        <v>11.45</v>
      </c>
      <c r="M54" s="48">
        <v>5.28</v>
      </c>
    </row>
    <row r="55" spans="1:36" s="3" customFormat="1" ht="12.75" customHeight="1">
      <c r="A55" s="47">
        <v>42036</v>
      </c>
      <c r="B55" s="48">
        <v>1.27</v>
      </c>
      <c r="C55" s="48">
        <v>0.76</v>
      </c>
      <c r="D55" s="48">
        <v>0.78</v>
      </c>
      <c r="E55" s="48">
        <v>5.23</v>
      </c>
      <c r="F55" s="48">
        <v>7.43</v>
      </c>
      <c r="G55" s="48">
        <v>7.09</v>
      </c>
      <c r="H55" s="48">
        <v>2.56</v>
      </c>
      <c r="I55" s="48">
        <v>0.33</v>
      </c>
      <c r="J55" s="48">
        <v>0.49</v>
      </c>
      <c r="K55" s="48">
        <v>3.68</v>
      </c>
      <c r="L55" s="48">
        <v>12.51</v>
      </c>
      <c r="M55" s="48">
        <v>5.21</v>
      </c>
    </row>
    <row r="56" spans="1:36" s="3" customFormat="1" ht="12.75" customHeight="1">
      <c r="A56" s="47">
        <v>42064</v>
      </c>
      <c r="B56" s="48">
        <v>1.05</v>
      </c>
      <c r="C56" s="48">
        <v>0.63</v>
      </c>
      <c r="D56" s="48">
        <v>0.65</v>
      </c>
      <c r="E56" s="48">
        <v>5.48</v>
      </c>
      <c r="F56" s="48">
        <v>7.79</v>
      </c>
      <c r="G56" s="48">
        <v>7.44</v>
      </c>
      <c r="H56" s="48">
        <v>5.09</v>
      </c>
      <c r="I56" s="48">
        <v>0.47</v>
      </c>
      <c r="J56" s="48">
        <v>0.77</v>
      </c>
      <c r="K56" s="48">
        <v>4.2</v>
      </c>
      <c r="L56" s="48">
        <v>13.17</v>
      </c>
      <c r="M56" s="48">
        <v>5.46</v>
      </c>
    </row>
    <row r="57" spans="1:36" ht="13.8">
      <c r="A57" s="47">
        <v>42095</v>
      </c>
      <c r="B57" s="48">
        <v>1.1399999999999999</v>
      </c>
      <c r="C57" s="48">
        <v>0.55000000000000004</v>
      </c>
      <c r="D57" s="48">
        <v>0.57999999999999996</v>
      </c>
      <c r="E57" s="48">
        <v>5.33</v>
      </c>
      <c r="F57" s="48">
        <v>7.73</v>
      </c>
      <c r="G57" s="48">
        <v>7.37</v>
      </c>
      <c r="H57" s="48">
        <v>4.82</v>
      </c>
      <c r="I57" s="48">
        <v>0.52</v>
      </c>
      <c r="J57" s="48">
        <v>0.8</v>
      </c>
      <c r="K57" s="48">
        <v>4.3499999999999996</v>
      </c>
      <c r="L57" s="48">
        <v>13.08</v>
      </c>
      <c r="M57" s="48">
        <v>5.42</v>
      </c>
    </row>
    <row r="58" spans="1:36" ht="13.8">
      <c r="A58" s="47">
        <v>42125</v>
      </c>
      <c r="B58" s="48">
        <v>1.24</v>
      </c>
      <c r="C58" s="48">
        <v>0.61</v>
      </c>
      <c r="D58" s="48">
        <v>0.64</v>
      </c>
      <c r="E58" s="48">
        <v>5.29</v>
      </c>
      <c r="F58" s="48">
        <v>7.86</v>
      </c>
      <c r="G58" s="48">
        <v>7.48</v>
      </c>
      <c r="H58" s="48">
        <v>3.57</v>
      </c>
      <c r="I58" s="48">
        <v>0.49</v>
      </c>
      <c r="J58" s="48">
        <v>0.7</v>
      </c>
      <c r="K58" s="48">
        <v>3.86</v>
      </c>
      <c r="L58" s="48">
        <v>12.01</v>
      </c>
      <c r="M58" s="48">
        <v>5.51</v>
      </c>
      <c r="N58" s="3"/>
      <c r="O58" s="3"/>
      <c r="P58" s="3"/>
    </row>
    <row r="59" spans="1:36" ht="13.8">
      <c r="A59" s="47">
        <v>42156</v>
      </c>
      <c r="B59" s="48">
        <v>2.13</v>
      </c>
      <c r="C59" s="48">
        <v>0.89</v>
      </c>
      <c r="D59" s="48">
        <v>0.95</v>
      </c>
      <c r="E59" s="48">
        <v>5.52</v>
      </c>
      <c r="F59" s="48">
        <v>7.92</v>
      </c>
      <c r="G59" s="48">
        <v>7.57</v>
      </c>
      <c r="H59" s="48">
        <v>5.23</v>
      </c>
      <c r="I59" s="48">
        <v>1.4</v>
      </c>
      <c r="J59" s="48">
        <v>1.65</v>
      </c>
      <c r="K59" s="48">
        <v>4.3899999999999997</v>
      </c>
      <c r="L59" s="48">
        <v>12.88</v>
      </c>
      <c r="M59" s="48">
        <v>5.72</v>
      </c>
      <c r="N59" s="3"/>
    </row>
    <row r="60" spans="1:36" ht="13.8">
      <c r="A60" s="47">
        <v>42186</v>
      </c>
      <c r="B60" s="48">
        <v>2.61</v>
      </c>
      <c r="C60" s="48">
        <v>1.18</v>
      </c>
      <c r="D60" s="48">
        <v>1.25</v>
      </c>
      <c r="E60" s="48">
        <v>5.43</v>
      </c>
      <c r="F60" s="48">
        <v>8.18</v>
      </c>
      <c r="G60" s="48">
        <v>7.77</v>
      </c>
      <c r="H60" s="48">
        <v>4.49</v>
      </c>
      <c r="I60" s="48">
        <v>1.18</v>
      </c>
      <c r="J60" s="48">
        <v>1.39</v>
      </c>
      <c r="K60" s="48">
        <v>4.16</v>
      </c>
      <c r="L60" s="48">
        <v>11.47</v>
      </c>
      <c r="M60" s="48">
        <v>5.94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3.8">
      <c r="A61" s="47">
        <v>42217</v>
      </c>
      <c r="B61" s="48">
        <v>2.73</v>
      </c>
      <c r="C61" s="48">
        <v>1.24</v>
      </c>
      <c r="D61" s="48">
        <v>1.31</v>
      </c>
      <c r="E61" s="48">
        <v>5.58</v>
      </c>
      <c r="F61" s="48">
        <v>8.17</v>
      </c>
      <c r="G61" s="48">
        <v>7.79</v>
      </c>
      <c r="H61" s="48">
        <v>3.42</v>
      </c>
      <c r="I61" s="48">
        <v>0.56999999999999995</v>
      </c>
      <c r="J61" s="48">
        <v>0.75</v>
      </c>
      <c r="K61" s="48">
        <v>4.3099999999999996</v>
      </c>
      <c r="L61" s="48">
        <v>10.050000000000001</v>
      </c>
      <c r="M61" s="48">
        <v>5.91</v>
      </c>
      <c r="N61" s="3"/>
      <c r="O61" s="3"/>
      <c r="P61" s="3"/>
    </row>
    <row r="62" spans="1:36" ht="13.8">
      <c r="A62" s="47">
        <v>42248</v>
      </c>
      <c r="B62" s="48">
        <v>3</v>
      </c>
      <c r="C62" s="48">
        <v>1.1499999999999999</v>
      </c>
      <c r="D62" s="48">
        <v>1.24</v>
      </c>
      <c r="E62" s="48">
        <v>5.52</v>
      </c>
      <c r="F62" s="48">
        <v>8.52</v>
      </c>
      <c r="G62" s="48">
        <v>8.08</v>
      </c>
      <c r="H62" s="48">
        <v>4.91</v>
      </c>
      <c r="I62" s="48">
        <v>0.66</v>
      </c>
      <c r="J62" s="48">
        <v>0.91</v>
      </c>
      <c r="K62" s="48">
        <v>4.78</v>
      </c>
      <c r="L62" s="48">
        <v>7.45</v>
      </c>
      <c r="M62" s="48">
        <v>6.11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36" ht="13.8">
      <c r="A63" s="47">
        <v>42278</v>
      </c>
      <c r="B63" s="48">
        <v>3.34</v>
      </c>
      <c r="C63" s="48">
        <v>1.08</v>
      </c>
      <c r="D63" s="48">
        <v>1.2</v>
      </c>
      <c r="E63" s="48">
        <v>5.74</v>
      </c>
      <c r="F63" s="48">
        <v>9.84</v>
      </c>
      <c r="G63" s="48">
        <v>9.24</v>
      </c>
      <c r="H63" s="48">
        <v>5.2</v>
      </c>
      <c r="I63" s="48">
        <v>0.83</v>
      </c>
      <c r="J63" s="48">
        <v>1.0900000000000001</v>
      </c>
      <c r="K63" s="48">
        <v>5.8</v>
      </c>
      <c r="L63" s="48">
        <v>7.86</v>
      </c>
      <c r="M63" s="48">
        <v>6.96</v>
      </c>
      <c r="N63" s="3"/>
      <c r="O63" s="3"/>
      <c r="P63" s="3"/>
    </row>
    <row r="64" spans="1:36" ht="13.8">
      <c r="A64" s="47">
        <v>42309</v>
      </c>
      <c r="B64" s="48">
        <v>2.92</v>
      </c>
      <c r="C64" s="48">
        <v>1.18</v>
      </c>
      <c r="D64" s="48">
        <v>1.27</v>
      </c>
      <c r="E64" s="48">
        <v>5.54</v>
      </c>
      <c r="F64" s="48">
        <v>8.92</v>
      </c>
      <c r="G64" s="48">
        <v>8.42</v>
      </c>
      <c r="H64" s="48">
        <v>4.03</v>
      </c>
      <c r="I64" s="48">
        <v>0.84</v>
      </c>
      <c r="J64" s="48">
        <v>1.02</v>
      </c>
      <c r="K64" s="48">
        <v>5.75</v>
      </c>
      <c r="L64" s="48">
        <v>7.86</v>
      </c>
      <c r="M64" s="48">
        <v>6.39</v>
      </c>
      <c r="N64" s="3"/>
      <c r="O64" s="3"/>
      <c r="P64" s="3"/>
    </row>
    <row r="65" spans="1:16" ht="13.8">
      <c r="A65" s="47">
        <v>42339</v>
      </c>
      <c r="B65" s="48">
        <v>2.12</v>
      </c>
      <c r="C65" s="48">
        <v>1.06</v>
      </c>
      <c r="D65" s="48">
        <v>1.1200000000000001</v>
      </c>
      <c r="E65" s="48">
        <v>5.52</v>
      </c>
      <c r="F65" s="48">
        <v>8.2799999999999994</v>
      </c>
      <c r="G65" s="48">
        <v>7.88</v>
      </c>
      <c r="H65" s="48">
        <v>5.13</v>
      </c>
      <c r="I65" s="48">
        <v>1.01</v>
      </c>
      <c r="J65" s="48">
        <v>1.24</v>
      </c>
      <c r="K65" s="48">
        <v>4.7699999999999996</v>
      </c>
      <c r="L65" s="48">
        <v>7.1</v>
      </c>
      <c r="M65" s="48">
        <v>5.97</v>
      </c>
      <c r="N65" s="3"/>
      <c r="O65" s="3"/>
      <c r="P65" s="3"/>
    </row>
    <row r="66" spans="1:16" ht="13.8">
      <c r="A66" s="47">
        <v>42370</v>
      </c>
      <c r="B66" s="48">
        <v>1.5</v>
      </c>
      <c r="C66" s="48">
        <v>1.01</v>
      </c>
      <c r="D66" s="48">
        <v>1.04</v>
      </c>
      <c r="E66" s="48">
        <v>5.64</v>
      </c>
      <c r="F66" s="48">
        <v>9.0299999999999994</v>
      </c>
      <c r="G66" s="48">
        <v>8.5399999999999991</v>
      </c>
      <c r="H66" s="48">
        <v>3.65</v>
      </c>
      <c r="I66" s="48">
        <v>0.65</v>
      </c>
      <c r="J66" s="48">
        <v>0.82</v>
      </c>
      <c r="K66" s="48">
        <v>3.67</v>
      </c>
      <c r="L66" s="48">
        <v>6.63</v>
      </c>
      <c r="M66" s="48">
        <v>6.38</v>
      </c>
      <c r="N66" s="3"/>
      <c r="O66" s="3"/>
      <c r="P66" s="3"/>
    </row>
    <row r="67" spans="1:16" ht="13.8">
      <c r="A67" s="47">
        <v>42401</v>
      </c>
      <c r="B67" s="48">
        <v>1.57</v>
      </c>
      <c r="C67" s="48">
        <v>1</v>
      </c>
      <c r="D67" s="48">
        <v>1.03</v>
      </c>
      <c r="E67" s="48">
        <v>5.64</v>
      </c>
      <c r="F67" s="48">
        <v>8.93</v>
      </c>
      <c r="G67" s="48">
        <v>8.4600000000000009</v>
      </c>
      <c r="H67" s="48">
        <v>2.39</v>
      </c>
      <c r="I67" s="48">
        <v>0.45</v>
      </c>
      <c r="J67" s="48">
        <v>0.55000000000000004</v>
      </c>
      <c r="K67" s="48">
        <v>3.69</v>
      </c>
      <c r="L67" s="48">
        <v>6.53</v>
      </c>
      <c r="M67" s="48">
        <v>6.3</v>
      </c>
      <c r="N67" s="3"/>
      <c r="O67" s="3"/>
      <c r="P67" s="3"/>
    </row>
    <row r="68" spans="1:16" ht="13.8">
      <c r="A68" s="47">
        <v>42430</v>
      </c>
      <c r="B68" s="48">
        <v>1.24</v>
      </c>
      <c r="C68" s="48">
        <v>0.82</v>
      </c>
      <c r="D68" s="48">
        <v>0.85</v>
      </c>
      <c r="E68" s="48">
        <v>6.26</v>
      </c>
      <c r="F68" s="48">
        <v>9.56</v>
      </c>
      <c r="G68" s="48">
        <v>9.08</v>
      </c>
      <c r="H68" s="48">
        <v>4.5</v>
      </c>
      <c r="I68" s="48">
        <v>0.66</v>
      </c>
      <c r="J68" s="48">
        <v>0.85</v>
      </c>
      <c r="K68" s="48">
        <v>4.54</v>
      </c>
      <c r="L68" s="48">
        <v>7.12</v>
      </c>
      <c r="M68" s="48">
        <v>6.73</v>
      </c>
      <c r="N68" s="3"/>
      <c r="O68" s="3"/>
      <c r="P68" s="3"/>
    </row>
    <row r="69" spans="1:16" ht="13.8">
      <c r="A69" s="47">
        <v>42461</v>
      </c>
      <c r="B69" s="48">
        <v>1.81</v>
      </c>
      <c r="C69" s="48">
        <v>0.78</v>
      </c>
      <c r="D69" s="48">
        <v>0.85</v>
      </c>
      <c r="E69" s="48">
        <v>6.46</v>
      </c>
      <c r="F69" s="48">
        <v>9.59</v>
      </c>
      <c r="G69" s="48">
        <v>9.14</v>
      </c>
      <c r="H69" s="48">
        <v>2.67</v>
      </c>
      <c r="I69" s="48">
        <v>0.38</v>
      </c>
      <c r="J69" s="48">
        <v>0.5</v>
      </c>
      <c r="K69" s="48">
        <v>3.53</v>
      </c>
      <c r="L69" s="48">
        <v>6.31</v>
      </c>
      <c r="M69" s="48">
        <v>6.73</v>
      </c>
      <c r="N69" s="3"/>
      <c r="O69" s="3"/>
      <c r="P69" s="3"/>
    </row>
    <row r="70" spans="1:16" ht="13.8">
      <c r="A70" s="47">
        <v>42491</v>
      </c>
      <c r="B70" s="48">
        <v>2.4300000000000002</v>
      </c>
      <c r="C70" s="48">
        <v>0.92</v>
      </c>
      <c r="D70" s="48">
        <v>1.02</v>
      </c>
      <c r="E70" s="48">
        <v>5.97</v>
      </c>
      <c r="F70" s="48">
        <v>9.6999999999999993</v>
      </c>
      <c r="G70" s="48">
        <v>9.17</v>
      </c>
      <c r="H70" s="48">
        <v>4.5999999999999996</v>
      </c>
      <c r="I70" s="48">
        <v>1.97</v>
      </c>
      <c r="J70" s="48">
        <v>2.11</v>
      </c>
      <c r="K70" s="48">
        <v>4.2</v>
      </c>
      <c r="L70" s="48">
        <v>6.46</v>
      </c>
      <c r="M70" s="48">
        <v>6.91</v>
      </c>
      <c r="N70" s="3"/>
      <c r="O70" s="3"/>
      <c r="P70" s="3"/>
    </row>
    <row r="71" spans="1:16" ht="13.8">
      <c r="A71" s="47">
        <v>42522</v>
      </c>
      <c r="B71" s="48">
        <v>2.62</v>
      </c>
      <c r="C71" s="48">
        <v>0.89</v>
      </c>
      <c r="D71" s="48">
        <v>1.01</v>
      </c>
      <c r="E71" s="48">
        <v>5.84</v>
      </c>
      <c r="F71" s="48">
        <v>9.2200000000000006</v>
      </c>
      <c r="G71" s="48">
        <v>8.74</v>
      </c>
      <c r="H71" s="48">
        <v>4.28</v>
      </c>
      <c r="I71" s="48">
        <v>1.83</v>
      </c>
      <c r="J71" s="48">
        <v>1.95</v>
      </c>
      <c r="K71" s="48">
        <v>3.77</v>
      </c>
      <c r="L71" s="48">
        <v>5.86</v>
      </c>
      <c r="M71" s="48">
        <v>6.59</v>
      </c>
      <c r="N71" s="3"/>
      <c r="O71" s="3"/>
      <c r="P71" s="3"/>
    </row>
    <row r="72" spans="1:16" ht="13.8">
      <c r="A72" s="47">
        <v>42552</v>
      </c>
      <c r="B72" s="48">
        <v>2.23</v>
      </c>
      <c r="C72" s="48">
        <v>1.19</v>
      </c>
      <c r="D72" s="48">
        <v>1.25</v>
      </c>
      <c r="E72" s="48">
        <v>6.04</v>
      </c>
      <c r="F72" s="48">
        <v>9.8699999999999992</v>
      </c>
      <c r="G72" s="48">
        <v>9.33</v>
      </c>
      <c r="H72" s="48">
        <v>3.87</v>
      </c>
      <c r="I72" s="48">
        <v>1.22</v>
      </c>
      <c r="J72" s="48">
        <v>1.31</v>
      </c>
      <c r="K72" s="48">
        <v>2.94</v>
      </c>
      <c r="L72" s="48">
        <v>6.15</v>
      </c>
      <c r="M72" s="48">
        <v>7.05</v>
      </c>
      <c r="N72" s="3"/>
      <c r="O72" s="3"/>
      <c r="P72" s="3"/>
    </row>
    <row r="73" spans="1:16" ht="13.8">
      <c r="A73" s="47">
        <v>42583</v>
      </c>
      <c r="B73" s="48">
        <v>2.39</v>
      </c>
      <c r="C73" s="48">
        <v>1.22</v>
      </c>
      <c r="D73" s="48">
        <v>1.29</v>
      </c>
      <c r="E73" s="48">
        <v>5.91</v>
      </c>
      <c r="F73" s="48">
        <v>9.8800000000000008</v>
      </c>
      <c r="G73" s="48">
        <v>9.32</v>
      </c>
      <c r="H73" s="48">
        <v>4.55</v>
      </c>
      <c r="I73" s="48">
        <v>0.87</v>
      </c>
      <c r="J73" s="48">
        <v>1</v>
      </c>
      <c r="K73" s="48">
        <v>3.6</v>
      </c>
      <c r="L73" s="48">
        <v>6.51</v>
      </c>
      <c r="M73" s="48">
        <v>7.05</v>
      </c>
      <c r="N73" s="3"/>
      <c r="O73" s="3"/>
      <c r="P73" s="3"/>
    </row>
    <row r="74" spans="1:16" ht="13.8">
      <c r="A74" s="47">
        <v>42614</v>
      </c>
      <c r="B74" s="48">
        <v>2.7</v>
      </c>
      <c r="C74" s="48">
        <v>1.17</v>
      </c>
      <c r="D74" s="48">
        <v>1.27</v>
      </c>
      <c r="E74" s="48">
        <v>6.11</v>
      </c>
      <c r="F74" s="48">
        <v>11</v>
      </c>
      <c r="G74" s="48">
        <v>10.32</v>
      </c>
      <c r="H74" s="48">
        <v>5.9</v>
      </c>
      <c r="I74" s="48">
        <v>0.88</v>
      </c>
      <c r="J74" s="48">
        <v>1.04</v>
      </c>
      <c r="K74" s="48">
        <v>5.01</v>
      </c>
      <c r="L74" s="48">
        <v>7.31</v>
      </c>
      <c r="M74" s="48">
        <v>7.77</v>
      </c>
      <c r="N74" s="3"/>
      <c r="O74" s="3"/>
      <c r="P74" s="3"/>
    </row>
    <row r="75" spans="1:16" ht="13.8">
      <c r="A75" s="47">
        <v>42644</v>
      </c>
      <c r="B75" s="48">
        <v>3.42</v>
      </c>
      <c r="C75" s="48">
        <v>1.22</v>
      </c>
      <c r="D75" s="48">
        <v>1.36</v>
      </c>
      <c r="E75" s="48">
        <v>6.24</v>
      </c>
      <c r="F75" s="48">
        <v>11.01</v>
      </c>
      <c r="G75" s="48">
        <v>10.34</v>
      </c>
      <c r="H75" s="48">
        <v>4.24</v>
      </c>
      <c r="I75" s="48">
        <v>0.67</v>
      </c>
      <c r="J75" s="48">
        <v>0.78</v>
      </c>
      <c r="K75" s="48">
        <v>4.51</v>
      </c>
      <c r="L75" s="48">
        <v>7.43</v>
      </c>
      <c r="M75" s="48">
        <v>7.77</v>
      </c>
      <c r="N75" s="3"/>
      <c r="O75" s="3"/>
      <c r="P75" s="3"/>
    </row>
    <row r="76" spans="1:16" ht="13.8">
      <c r="A76" s="47">
        <v>42675</v>
      </c>
      <c r="B76" s="48">
        <v>3.94</v>
      </c>
      <c r="C76" s="48">
        <v>1.23</v>
      </c>
      <c r="D76" s="48">
        <v>1.41</v>
      </c>
      <c r="E76" s="48">
        <v>6.03</v>
      </c>
      <c r="F76" s="48">
        <v>10.43</v>
      </c>
      <c r="G76" s="48">
        <v>9.81</v>
      </c>
      <c r="H76" s="48">
        <v>4.53</v>
      </c>
      <c r="I76" s="48">
        <v>1.03</v>
      </c>
      <c r="J76" s="48">
        <v>1.1299999999999999</v>
      </c>
      <c r="K76" s="48">
        <v>4.0199999999999996</v>
      </c>
      <c r="L76" s="48">
        <v>7.97</v>
      </c>
      <c r="M76" s="48">
        <v>7.43</v>
      </c>
      <c r="N76" s="3"/>
      <c r="O76" s="3"/>
      <c r="P76" s="3"/>
    </row>
    <row r="77" spans="1:16" ht="13.8">
      <c r="A77" s="47">
        <v>42705</v>
      </c>
      <c r="B77" s="48">
        <v>3.57</v>
      </c>
      <c r="C77" s="48">
        <v>1.1599999999999999</v>
      </c>
      <c r="D77" s="48">
        <v>1.32</v>
      </c>
      <c r="E77" s="48">
        <v>5.55</v>
      </c>
      <c r="F77" s="48">
        <v>9.77</v>
      </c>
      <c r="G77" s="48">
        <v>9.18</v>
      </c>
      <c r="H77" s="48">
        <v>5.51</v>
      </c>
      <c r="I77" s="48">
        <v>1.22</v>
      </c>
      <c r="J77" s="48">
        <v>1.35</v>
      </c>
      <c r="K77" s="48">
        <v>3.34</v>
      </c>
      <c r="L77" s="48">
        <v>6.82</v>
      </c>
      <c r="M77" s="48">
        <v>6.95</v>
      </c>
      <c r="N77" s="3"/>
      <c r="O77" s="3"/>
      <c r="P77" s="3"/>
    </row>
    <row r="78" spans="1:16" ht="13.8">
      <c r="A78" s="47">
        <v>42736</v>
      </c>
      <c r="B78" s="48">
        <v>3.61</v>
      </c>
      <c r="C78" s="48">
        <v>1.19</v>
      </c>
      <c r="D78" s="48">
        <v>1.35</v>
      </c>
      <c r="E78" s="48">
        <v>6.05</v>
      </c>
      <c r="F78" s="48">
        <v>10.42</v>
      </c>
      <c r="G78" s="48">
        <v>9.82</v>
      </c>
      <c r="H78" s="48">
        <v>7.01</v>
      </c>
      <c r="I78" s="48">
        <v>1</v>
      </c>
      <c r="J78" s="48">
        <v>1.17</v>
      </c>
      <c r="K78" s="48">
        <v>3.73</v>
      </c>
      <c r="L78" s="48">
        <v>8.34</v>
      </c>
      <c r="M78" s="48">
        <v>7.39</v>
      </c>
      <c r="N78" s="3"/>
      <c r="O78" s="3"/>
      <c r="P78" s="3"/>
    </row>
    <row r="79" spans="1:16" ht="13.8">
      <c r="A79" s="47">
        <v>42767</v>
      </c>
      <c r="B79" s="48">
        <v>3.02</v>
      </c>
      <c r="C79" s="48">
        <v>1.1499999999999999</v>
      </c>
      <c r="D79" s="48">
        <v>1.27</v>
      </c>
      <c r="E79" s="48">
        <v>6.09</v>
      </c>
      <c r="F79" s="48">
        <v>10.6</v>
      </c>
      <c r="G79" s="48">
        <v>9.99</v>
      </c>
      <c r="H79" s="48">
        <v>3.35</v>
      </c>
      <c r="I79" s="48">
        <v>0.46</v>
      </c>
      <c r="J79" s="48">
        <v>0.54</v>
      </c>
      <c r="K79" s="48">
        <v>2.78</v>
      </c>
      <c r="L79" s="48">
        <v>6.06</v>
      </c>
      <c r="M79" s="48">
        <v>7.44</v>
      </c>
      <c r="N79" s="3"/>
      <c r="O79" s="3"/>
      <c r="P79" s="3"/>
    </row>
    <row r="80" spans="1:16" ht="13.8">
      <c r="A80" s="47">
        <v>42795</v>
      </c>
      <c r="B80" s="48">
        <v>2.52</v>
      </c>
      <c r="C80" s="48">
        <v>1.22</v>
      </c>
      <c r="D80" s="48">
        <v>1.3</v>
      </c>
      <c r="E80" s="48">
        <v>6.28</v>
      </c>
      <c r="F80" s="48">
        <v>11.01</v>
      </c>
      <c r="G80" s="48">
        <v>10.37</v>
      </c>
      <c r="H80" s="48">
        <v>5.57</v>
      </c>
      <c r="I80" s="48">
        <v>0.83</v>
      </c>
      <c r="J80" s="48">
        <v>0.96</v>
      </c>
      <c r="K80" s="48">
        <v>3.93</v>
      </c>
      <c r="L80" s="48">
        <v>7.96</v>
      </c>
      <c r="M80" s="48">
        <v>7.75</v>
      </c>
      <c r="N80" s="3"/>
      <c r="O80" s="3"/>
      <c r="P80" s="3"/>
    </row>
    <row r="81" spans="1:16" ht="13.8">
      <c r="A81" s="47">
        <v>42826</v>
      </c>
      <c r="B81" s="48">
        <v>2.69</v>
      </c>
      <c r="C81" s="48">
        <v>1.1000000000000001</v>
      </c>
      <c r="D81" s="48">
        <v>1.2</v>
      </c>
      <c r="E81" s="48">
        <v>6.53</v>
      </c>
      <c r="F81" s="48">
        <v>11.53</v>
      </c>
      <c r="G81" s="48">
        <v>10.86</v>
      </c>
      <c r="H81" s="48">
        <v>2.5299999999999998</v>
      </c>
      <c r="I81" s="48">
        <v>0.49</v>
      </c>
      <c r="J81" s="48">
        <v>0.54</v>
      </c>
      <c r="K81" s="48">
        <v>3.58</v>
      </c>
      <c r="L81" s="48">
        <v>8.2100000000000009</v>
      </c>
      <c r="M81" s="48">
        <v>8.0399999999999991</v>
      </c>
      <c r="N81" s="3"/>
      <c r="O81" s="3"/>
      <c r="P81" s="3"/>
    </row>
    <row r="82" spans="1:16" ht="13.8">
      <c r="A82" s="47">
        <v>42856</v>
      </c>
      <c r="B82" s="48">
        <v>3.2</v>
      </c>
      <c r="C82" s="48">
        <v>1.19</v>
      </c>
      <c r="D82" s="48">
        <v>1.33</v>
      </c>
      <c r="E82" s="48">
        <v>6.38</v>
      </c>
      <c r="F82" s="48">
        <v>11.32</v>
      </c>
      <c r="G82" s="48">
        <v>10.67</v>
      </c>
      <c r="H82" s="48">
        <v>5.29</v>
      </c>
      <c r="I82" s="48">
        <v>2.06</v>
      </c>
      <c r="J82" s="48">
        <v>2.14</v>
      </c>
      <c r="K82" s="48">
        <v>3.64</v>
      </c>
      <c r="L82" s="48">
        <v>8.86</v>
      </c>
      <c r="M82" s="48">
        <v>8.0500000000000007</v>
      </c>
      <c r="N82" s="3"/>
      <c r="O82" s="3"/>
      <c r="P82" s="3"/>
    </row>
    <row r="83" spans="1:16" ht="13.8">
      <c r="A83" s="47">
        <v>42887</v>
      </c>
      <c r="B83" s="48">
        <v>3.51</v>
      </c>
      <c r="C83" s="48">
        <v>1.27</v>
      </c>
      <c r="D83" s="48">
        <v>1.42</v>
      </c>
      <c r="E83" s="48">
        <v>6.33</v>
      </c>
      <c r="F83" s="48">
        <v>10.91</v>
      </c>
      <c r="G83" s="48">
        <v>10.32</v>
      </c>
      <c r="H83" s="48">
        <v>3.55</v>
      </c>
      <c r="I83" s="48">
        <v>1.42</v>
      </c>
      <c r="J83" s="48">
        <v>1.48</v>
      </c>
      <c r="K83" s="48">
        <v>3.17</v>
      </c>
      <c r="L83" s="48">
        <v>7.15</v>
      </c>
      <c r="M83" s="48">
        <v>7.78</v>
      </c>
      <c r="N83" s="3"/>
      <c r="O83" s="3"/>
      <c r="P83" s="3"/>
    </row>
    <row r="84" spans="1:16" ht="13.8">
      <c r="A84" s="47">
        <v>42917</v>
      </c>
      <c r="B84" s="48">
        <v>3.78</v>
      </c>
      <c r="C84" s="48">
        <v>1.57</v>
      </c>
      <c r="D84" s="48">
        <v>1.73</v>
      </c>
      <c r="E84" s="48">
        <v>6.25</v>
      </c>
      <c r="F84" s="48">
        <v>11.23</v>
      </c>
      <c r="G84" s="48">
        <v>10.59</v>
      </c>
      <c r="H84" s="48">
        <v>3.88</v>
      </c>
      <c r="I84" s="48">
        <v>1.26</v>
      </c>
      <c r="J84" s="48">
        <v>1.32</v>
      </c>
      <c r="K84" s="48">
        <v>2.91</v>
      </c>
      <c r="L84" s="48">
        <v>8.23</v>
      </c>
      <c r="M84" s="48">
        <v>8.07</v>
      </c>
      <c r="N84" s="3"/>
      <c r="O84" s="3"/>
      <c r="P84" s="3"/>
    </row>
    <row r="85" spans="1:16" ht="13.8">
      <c r="A85" s="47">
        <v>42948</v>
      </c>
      <c r="B85" s="48">
        <v>3.62</v>
      </c>
      <c r="C85" s="48">
        <v>1.5</v>
      </c>
      <c r="D85" s="48">
        <v>1.65</v>
      </c>
      <c r="E85" s="48">
        <v>6.19</v>
      </c>
      <c r="F85" s="48">
        <v>11.09</v>
      </c>
      <c r="G85" s="48">
        <v>10.47</v>
      </c>
      <c r="H85" s="48">
        <v>4.7699999999999996</v>
      </c>
      <c r="I85" s="48">
        <v>0.99</v>
      </c>
      <c r="J85" s="48">
        <v>1.08</v>
      </c>
      <c r="K85" s="48">
        <v>2.59</v>
      </c>
      <c r="L85" s="48">
        <v>9.1300000000000008</v>
      </c>
      <c r="M85" s="48">
        <v>7.93</v>
      </c>
      <c r="N85" s="3"/>
      <c r="O85" s="3"/>
      <c r="P85" s="3"/>
    </row>
    <row r="86" spans="1:16" ht="13.8">
      <c r="A86" s="47">
        <v>42979</v>
      </c>
      <c r="B86" s="48">
        <v>3.13</v>
      </c>
      <c r="C86" s="48">
        <v>1.25</v>
      </c>
      <c r="D86" s="48">
        <v>1.38</v>
      </c>
      <c r="E86" s="48">
        <v>6.21</v>
      </c>
      <c r="F86" s="48">
        <v>11.28</v>
      </c>
      <c r="G86" s="48">
        <v>10.64</v>
      </c>
      <c r="H86" s="48">
        <v>2.81</v>
      </c>
      <c r="I86" s="48">
        <v>0.5</v>
      </c>
      <c r="J86" s="48">
        <v>0.57999999999999996</v>
      </c>
      <c r="K86" s="48">
        <v>2.2799999999999998</v>
      </c>
      <c r="L86" s="48">
        <v>9.0299999999999994</v>
      </c>
      <c r="M86" s="48">
        <v>7.96</v>
      </c>
      <c r="N86" s="3"/>
      <c r="O86" s="3"/>
      <c r="P86" s="3"/>
    </row>
    <row r="87" spans="1:16" ht="13.8">
      <c r="A87" s="47">
        <v>43009</v>
      </c>
      <c r="B87" s="48">
        <v>3.45</v>
      </c>
      <c r="C87" s="48">
        <v>1.35</v>
      </c>
      <c r="D87" s="48">
        <v>1.5</v>
      </c>
      <c r="E87" s="48">
        <v>6.47</v>
      </c>
      <c r="F87" s="48">
        <v>11.66</v>
      </c>
      <c r="G87" s="48">
        <v>11.01</v>
      </c>
      <c r="H87" s="48">
        <v>4.74</v>
      </c>
      <c r="I87" s="48">
        <v>0.96</v>
      </c>
      <c r="J87" s="48">
        <v>1.0900000000000001</v>
      </c>
      <c r="K87" s="48">
        <v>2.63</v>
      </c>
      <c r="L87" s="48">
        <v>8.32</v>
      </c>
      <c r="M87" s="48">
        <v>8.2799999999999994</v>
      </c>
    </row>
    <row r="88" spans="1:16" ht="13.8">
      <c r="A88" s="47">
        <v>43040</v>
      </c>
      <c r="B88" s="48">
        <v>3.94</v>
      </c>
      <c r="C88" s="48">
        <v>1.5</v>
      </c>
      <c r="D88" s="48">
        <v>1.67</v>
      </c>
      <c r="E88" s="48">
        <v>6.75</v>
      </c>
      <c r="F88" s="48">
        <v>11.89</v>
      </c>
      <c r="G88" s="48">
        <v>11.26</v>
      </c>
      <c r="H88" s="48">
        <v>3.6</v>
      </c>
      <c r="I88" s="48">
        <v>0.92</v>
      </c>
      <c r="J88" s="48">
        <v>1.02</v>
      </c>
      <c r="K88" s="48">
        <v>2.42</v>
      </c>
      <c r="L88" s="48">
        <v>11.22</v>
      </c>
      <c r="M88" s="48">
        <v>8.48</v>
      </c>
    </row>
    <row r="89" spans="1:16" ht="13.8">
      <c r="A89" s="47">
        <v>43070</v>
      </c>
      <c r="B89" s="48">
        <v>3.31</v>
      </c>
      <c r="C89" s="48">
        <v>1.29</v>
      </c>
      <c r="D89" s="48">
        <v>1.44</v>
      </c>
      <c r="E89" s="48">
        <v>6.62</v>
      </c>
      <c r="F89" s="48">
        <v>11.69</v>
      </c>
      <c r="G89" s="48">
        <v>11.08</v>
      </c>
      <c r="H89" s="48">
        <v>4.59</v>
      </c>
      <c r="I89" s="48">
        <v>0.77</v>
      </c>
      <c r="J89" s="48">
        <v>0.9</v>
      </c>
      <c r="K89" s="48">
        <v>2.11</v>
      </c>
      <c r="L89" s="48">
        <v>10.3</v>
      </c>
      <c r="M89" s="48">
        <v>8.26</v>
      </c>
    </row>
    <row r="90" spans="1:16" ht="13.8">
      <c r="A90" s="47">
        <v>43101</v>
      </c>
      <c r="B90" s="48">
        <v>2.86</v>
      </c>
      <c r="C90" s="48">
        <v>1.18</v>
      </c>
      <c r="D90" s="48">
        <v>1.31</v>
      </c>
      <c r="E90" s="48">
        <v>6.27</v>
      </c>
      <c r="F90" s="48">
        <v>11.49</v>
      </c>
      <c r="G90" s="48">
        <v>10.86</v>
      </c>
      <c r="H90" s="48">
        <v>6.28</v>
      </c>
      <c r="I90" s="48">
        <v>0.85</v>
      </c>
      <c r="J90" s="48">
        <v>1.03</v>
      </c>
      <c r="K90" s="48">
        <v>2.48</v>
      </c>
      <c r="L90" s="48">
        <v>8.0399999999999991</v>
      </c>
      <c r="M90" s="48">
        <v>8.08</v>
      </c>
    </row>
    <row r="91" spans="1:16" ht="13.8">
      <c r="A91" s="47">
        <v>43132</v>
      </c>
      <c r="B91" s="48">
        <v>2.42</v>
      </c>
      <c r="C91" s="48">
        <v>1</v>
      </c>
      <c r="D91" s="48">
        <v>1.1100000000000001</v>
      </c>
      <c r="E91" s="48">
        <v>6.37</v>
      </c>
      <c r="F91" s="48">
        <v>11.53</v>
      </c>
      <c r="G91" s="48">
        <v>10.92</v>
      </c>
      <c r="H91" s="48">
        <v>3.38</v>
      </c>
      <c r="I91" s="48">
        <v>0.42</v>
      </c>
      <c r="J91" s="48">
        <v>0.52</v>
      </c>
      <c r="K91" s="48">
        <v>3.06</v>
      </c>
      <c r="L91" s="48">
        <v>7.46</v>
      </c>
      <c r="M91" s="48">
        <v>8.0500000000000007</v>
      </c>
    </row>
    <row r="92" spans="1:16" ht="13.8">
      <c r="A92" s="47">
        <v>43160</v>
      </c>
      <c r="B92" s="48">
        <v>1.57</v>
      </c>
      <c r="C92" s="48">
        <v>0.78</v>
      </c>
      <c r="D92" s="48">
        <v>0.84</v>
      </c>
      <c r="E92" s="48">
        <v>6.6</v>
      </c>
      <c r="F92" s="48">
        <v>12.24</v>
      </c>
      <c r="G92" s="48">
        <v>11.58</v>
      </c>
      <c r="H92" s="48">
        <v>4.93</v>
      </c>
      <c r="I92" s="48">
        <v>0.37</v>
      </c>
      <c r="J92" s="48">
        <v>0.52</v>
      </c>
      <c r="K92" s="48">
        <v>2.91</v>
      </c>
      <c r="L92" s="48">
        <v>8.7100000000000009</v>
      </c>
      <c r="M92" s="48">
        <v>8.4499999999999993</v>
      </c>
    </row>
    <row r="93" spans="1:16" ht="13.8">
      <c r="A93" s="47">
        <v>43191</v>
      </c>
      <c r="B93" s="48">
        <v>1.87</v>
      </c>
      <c r="C93" s="48">
        <v>0.9</v>
      </c>
      <c r="D93" s="48">
        <v>0.97</v>
      </c>
      <c r="E93" s="48">
        <v>6.6</v>
      </c>
      <c r="F93" s="48">
        <v>12.29</v>
      </c>
      <c r="G93" s="48">
        <v>11.62</v>
      </c>
      <c r="H93" s="48">
        <v>3.84</v>
      </c>
      <c r="I93" s="48">
        <v>0.49</v>
      </c>
      <c r="J93" s="48">
        <v>0.6</v>
      </c>
      <c r="K93" s="48">
        <v>2.97</v>
      </c>
      <c r="L93" s="48">
        <v>8.74</v>
      </c>
      <c r="M93" s="48">
        <v>8.52</v>
      </c>
    </row>
    <row r="94" spans="1:16" ht="13.8">
      <c r="A94" s="47">
        <v>43221</v>
      </c>
      <c r="B94" s="48">
        <v>1.76</v>
      </c>
      <c r="C94" s="48">
        <v>1.01</v>
      </c>
      <c r="D94" s="48">
        <v>1.08</v>
      </c>
      <c r="E94" s="48">
        <v>6.27</v>
      </c>
      <c r="F94" s="48">
        <v>11.94</v>
      </c>
      <c r="G94" s="48">
        <v>11.29</v>
      </c>
      <c r="H94" s="48">
        <v>5.56</v>
      </c>
      <c r="I94" s="48">
        <v>1.7</v>
      </c>
      <c r="J94" s="48">
        <v>1.83</v>
      </c>
      <c r="K94" s="48">
        <v>2.74</v>
      </c>
      <c r="L94" s="48">
        <v>7.78</v>
      </c>
      <c r="M94" s="48">
        <v>8.4</v>
      </c>
    </row>
    <row r="95" spans="1:16" ht="13.8">
      <c r="A95" s="47">
        <v>43252</v>
      </c>
      <c r="B95" s="48">
        <v>2.2599999999999998</v>
      </c>
      <c r="C95" s="48">
        <v>1.02</v>
      </c>
      <c r="D95" s="48">
        <v>1.1299999999999999</v>
      </c>
      <c r="E95" s="48">
        <v>6.18</v>
      </c>
      <c r="F95" s="48">
        <v>11.73</v>
      </c>
      <c r="G95" s="48">
        <v>11.1</v>
      </c>
      <c r="H95" s="48">
        <v>4.3</v>
      </c>
      <c r="I95" s="48">
        <v>1.04</v>
      </c>
      <c r="J95" s="48">
        <v>1.1399999999999999</v>
      </c>
      <c r="K95" s="48">
        <v>2.38</v>
      </c>
      <c r="L95" s="48">
        <v>8.84</v>
      </c>
      <c r="M95" s="48">
        <v>8.24</v>
      </c>
    </row>
    <row r="96" spans="1:16" ht="13.8">
      <c r="A96" s="47">
        <v>43282</v>
      </c>
      <c r="B96" s="48">
        <v>3.33</v>
      </c>
      <c r="C96" s="48">
        <v>1.44</v>
      </c>
      <c r="D96" s="48">
        <v>1.6</v>
      </c>
      <c r="E96" s="48">
        <v>6.22</v>
      </c>
      <c r="F96" s="48">
        <v>11.85</v>
      </c>
      <c r="G96" s="48">
        <v>11.2</v>
      </c>
      <c r="H96" s="48">
        <v>4.5</v>
      </c>
      <c r="I96" s="48">
        <v>1.36</v>
      </c>
      <c r="J96" s="48">
        <v>1.46</v>
      </c>
      <c r="K96" s="48">
        <v>2.42</v>
      </c>
      <c r="L96" s="48">
        <v>6.82</v>
      </c>
      <c r="M96" s="48">
        <v>8.4600000000000009</v>
      </c>
    </row>
    <row r="97" spans="1:13" ht="13.8">
      <c r="A97" s="47">
        <v>43313</v>
      </c>
      <c r="B97" s="48">
        <v>2.84</v>
      </c>
      <c r="C97" s="48">
        <v>1.39</v>
      </c>
      <c r="D97" s="48">
        <v>1.51</v>
      </c>
      <c r="E97" s="48">
        <v>6</v>
      </c>
      <c r="F97" s="48">
        <v>11.75</v>
      </c>
      <c r="G97" s="48">
        <v>11.1</v>
      </c>
      <c r="H97" s="48">
        <v>3.18</v>
      </c>
      <c r="I97" s="48">
        <v>0.76</v>
      </c>
      <c r="J97" s="48">
        <v>0.84</v>
      </c>
      <c r="K97" s="48">
        <v>2.21</v>
      </c>
      <c r="L97" s="48">
        <v>6.3</v>
      </c>
      <c r="M97" s="48">
        <v>8.2899999999999991</v>
      </c>
    </row>
    <row r="98" spans="1:13" ht="13.8">
      <c r="A98" s="47">
        <v>43344</v>
      </c>
      <c r="B98" s="48">
        <v>2.48</v>
      </c>
      <c r="C98" s="48">
        <v>1.18</v>
      </c>
      <c r="D98" s="48">
        <v>1.28</v>
      </c>
      <c r="E98" s="48">
        <v>6.65</v>
      </c>
      <c r="F98" s="48">
        <v>11.67</v>
      </c>
      <c r="G98" s="48">
        <v>11.09</v>
      </c>
      <c r="H98" s="48">
        <v>1.37</v>
      </c>
      <c r="I98" s="48">
        <v>0.34</v>
      </c>
      <c r="J98" s="48">
        <v>0.37</v>
      </c>
      <c r="K98" s="48">
        <v>2</v>
      </c>
      <c r="L98" s="48">
        <v>7.51</v>
      </c>
      <c r="M98" s="48">
        <v>8.19</v>
      </c>
    </row>
    <row r="99" spans="1:13" ht="13.8">
      <c r="A99" s="47">
        <v>43374</v>
      </c>
      <c r="B99" s="48">
        <v>2.73</v>
      </c>
      <c r="C99" s="48">
        <v>1.1100000000000001</v>
      </c>
      <c r="D99" s="48">
        <v>1.24</v>
      </c>
      <c r="E99" s="48">
        <v>6.43</v>
      </c>
      <c r="F99" s="48">
        <v>11.75</v>
      </c>
      <c r="G99" s="48">
        <v>11.14</v>
      </c>
      <c r="H99" s="48">
        <v>3.64</v>
      </c>
      <c r="I99" s="48">
        <v>0.91</v>
      </c>
      <c r="J99" s="48">
        <v>0.99</v>
      </c>
      <c r="K99" s="48">
        <v>2.3199999999999998</v>
      </c>
      <c r="L99" s="48">
        <v>7.34</v>
      </c>
      <c r="M99" s="48">
        <v>8.25</v>
      </c>
    </row>
    <row r="100" spans="1:13" ht="13.8">
      <c r="A100" s="47">
        <v>43405</v>
      </c>
      <c r="B100" s="48">
        <v>2.98</v>
      </c>
      <c r="C100" s="48">
        <v>1.17</v>
      </c>
      <c r="D100" s="48">
        <v>1.31</v>
      </c>
      <c r="E100" s="48">
        <v>6.54</v>
      </c>
      <c r="F100" s="48">
        <v>12</v>
      </c>
      <c r="G100" s="48">
        <v>11.37</v>
      </c>
      <c r="H100" s="48">
        <v>2.61</v>
      </c>
      <c r="I100" s="48">
        <v>0.83</v>
      </c>
      <c r="J100" s="48">
        <v>0.89</v>
      </c>
      <c r="K100" s="48">
        <v>2.36</v>
      </c>
      <c r="L100" s="48">
        <v>5.61</v>
      </c>
      <c r="M100" s="48">
        <v>8.41</v>
      </c>
    </row>
    <row r="101" spans="1:13" ht="13.8">
      <c r="A101" s="47">
        <v>43435</v>
      </c>
      <c r="B101" s="48">
        <v>2.61</v>
      </c>
      <c r="C101" s="48">
        <v>1.05</v>
      </c>
      <c r="D101" s="48">
        <v>1.19</v>
      </c>
      <c r="E101" s="48">
        <v>6.67</v>
      </c>
      <c r="F101" s="48">
        <v>11.62</v>
      </c>
      <c r="G101" s="48">
        <v>11.06</v>
      </c>
      <c r="H101" s="48">
        <v>3.26</v>
      </c>
      <c r="I101" s="48">
        <v>0.69</v>
      </c>
      <c r="J101" s="48">
        <v>0.76</v>
      </c>
      <c r="K101" s="48">
        <v>2.2200000000000002</v>
      </c>
      <c r="L101" s="48">
        <v>7.69</v>
      </c>
      <c r="M101" s="48">
        <v>8.14</v>
      </c>
    </row>
    <row r="102" spans="1:13" ht="13.8">
      <c r="A102" s="47">
        <v>43466</v>
      </c>
      <c r="B102" s="48">
        <v>1.91</v>
      </c>
      <c r="C102" s="48">
        <v>0.94</v>
      </c>
      <c r="D102" s="48">
        <v>1.03</v>
      </c>
      <c r="E102" s="48">
        <v>6.4</v>
      </c>
      <c r="F102" s="48">
        <v>11.47</v>
      </c>
      <c r="G102" s="48">
        <v>10.91</v>
      </c>
      <c r="H102" s="48">
        <v>4.88</v>
      </c>
      <c r="I102" s="48">
        <v>0.68</v>
      </c>
      <c r="J102" s="48">
        <v>0.8</v>
      </c>
      <c r="K102" s="48">
        <v>2.3199999999999998</v>
      </c>
      <c r="L102" s="48">
        <v>7.99</v>
      </c>
      <c r="M102" s="48">
        <v>8</v>
      </c>
    </row>
    <row r="103" spans="1:13" ht="13.8">
      <c r="A103" s="47">
        <v>43497</v>
      </c>
      <c r="B103" s="48">
        <v>1.29</v>
      </c>
      <c r="C103" s="48">
        <v>0.75</v>
      </c>
      <c r="D103" s="48">
        <v>0.8</v>
      </c>
      <c r="E103" s="48">
        <v>6.18</v>
      </c>
      <c r="F103" s="48">
        <v>11.21</v>
      </c>
      <c r="G103" s="48">
        <v>10.66</v>
      </c>
      <c r="H103" s="48">
        <v>2.5299999999999998</v>
      </c>
      <c r="I103" s="48">
        <v>0.32</v>
      </c>
      <c r="J103" s="48">
        <v>0.38</v>
      </c>
      <c r="K103" s="48">
        <v>2.2599999999999998</v>
      </c>
      <c r="L103" s="48">
        <v>4.66</v>
      </c>
      <c r="M103" s="48">
        <v>7.74</v>
      </c>
    </row>
    <row r="104" spans="1:13" ht="13.8">
      <c r="A104" s="47">
        <v>43525</v>
      </c>
      <c r="B104" s="48">
        <v>1.1100000000000001</v>
      </c>
      <c r="C104" s="48">
        <v>0.69</v>
      </c>
      <c r="D104" s="48">
        <v>0.74</v>
      </c>
      <c r="E104" s="48">
        <v>6.9</v>
      </c>
      <c r="F104" s="48">
        <v>12.11</v>
      </c>
      <c r="G104" s="48">
        <v>11.54</v>
      </c>
      <c r="H104" s="48">
        <v>3.49</v>
      </c>
      <c r="I104" s="48">
        <v>0.3</v>
      </c>
      <c r="J104" s="48">
        <v>0.39</v>
      </c>
      <c r="K104" s="48">
        <v>2.59</v>
      </c>
      <c r="L104" s="48">
        <v>4.9000000000000004</v>
      </c>
      <c r="M104" s="48">
        <v>8.36</v>
      </c>
    </row>
    <row r="105" spans="1:13" ht="13.8">
      <c r="A105" s="47">
        <v>43556</v>
      </c>
      <c r="B105" s="48">
        <v>1.0900000000000001</v>
      </c>
      <c r="C105" s="48">
        <v>0.89</v>
      </c>
      <c r="D105" s="48">
        <v>0.92</v>
      </c>
      <c r="E105" s="48">
        <v>6.72</v>
      </c>
      <c r="F105" s="48">
        <v>11.98</v>
      </c>
      <c r="G105" s="48">
        <v>11.42</v>
      </c>
      <c r="H105" s="48">
        <v>4.25</v>
      </c>
      <c r="I105" s="48">
        <v>0.63</v>
      </c>
      <c r="J105" s="48">
        <v>0.72</v>
      </c>
      <c r="K105" s="48">
        <v>2.77</v>
      </c>
      <c r="L105" s="48">
        <v>5.28</v>
      </c>
      <c r="M105" s="48">
        <v>8.34</v>
      </c>
    </row>
    <row r="106" spans="1:13" ht="13.8">
      <c r="A106" s="47">
        <v>43586</v>
      </c>
      <c r="B106" s="48">
        <v>1.5</v>
      </c>
      <c r="C106" s="48">
        <v>1</v>
      </c>
      <c r="D106" s="48">
        <v>1.08</v>
      </c>
      <c r="E106" s="48">
        <v>6.53</v>
      </c>
      <c r="F106" s="48">
        <v>11.73</v>
      </c>
      <c r="G106" s="48">
        <v>11.18</v>
      </c>
      <c r="H106" s="48">
        <v>4.66</v>
      </c>
      <c r="I106" s="48">
        <v>1.86</v>
      </c>
      <c r="J106" s="48">
        <v>1.93</v>
      </c>
      <c r="K106" s="48">
        <v>2.72</v>
      </c>
      <c r="L106" s="48">
        <v>4.87</v>
      </c>
      <c r="M106" s="48">
        <v>8.31</v>
      </c>
    </row>
    <row r="107" spans="1:13" ht="13.8">
      <c r="A107" s="47">
        <v>43617</v>
      </c>
      <c r="B107" s="48">
        <v>1.4</v>
      </c>
      <c r="C107" s="48">
        <v>1.06</v>
      </c>
      <c r="D107" s="48">
        <v>1.1200000000000001</v>
      </c>
      <c r="E107" s="48">
        <v>6.92</v>
      </c>
      <c r="F107" s="48">
        <v>11.9</v>
      </c>
      <c r="G107" s="48">
        <v>11.38</v>
      </c>
      <c r="H107" s="48">
        <v>3.57</v>
      </c>
      <c r="I107" s="48">
        <v>1.18</v>
      </c>
      <c r="J107" s="48">
        <v>1.25</v>
      </c>
      <c r="K107" s="48">
        <v>2.6</v>
      </c>
      <c r="L107" s="48">
        <v>4.37</v>
      </c>
      <c r="M107" s="48">
        <v>8.43</v>
      </c>
    </row>
    <row r="108" spans="1:13" ht="13.8">
      <c r="A108" s="47">
        <v>43647</v>
      </c>
      <c r="B108" s="48">
        <v>1.95</v>
      </c>
      <c r="C108" s="48">
        <v>1.32</v>
      </c>
      <c r="D108" s="48">
        <v>1.43</v>
      </c>
      <c r="E108" s="48">
        <v>6.76</v>
      </c>
      <c r="F108" s="48">
        <v>11.63</v>
      </c>
      <c r="G108" s="48">
        <v>11.14</v>
      </c>
      <c r="H108" s="48">
        <v>4.62</v>
      </c>
      <c r="I108" s="48">
        <v>1.37</v>
      </c>
      <c r="J108" s="48">
        <v>1.46</v>
      </c>
      <c r="K108" s="48">
        <v>2.66</v>
      </c>
      <c r="L108" s="48">
        <v>4.43</v>
      </c>
      <c r="M108" s="48">
        <v>8.3699999999999992</v>
      </c>
    </row>
    <row r="109" spans="1:13" ht="13.8">
      <c r="A109" s="47">
        <v>43678</v>
      </c>
      <c r="B109" s="48">
        <v>2.06</v>
      </c>
      <c r="C109" s="48">
        <v>1.24</v>
      </c>
      <c r="D109" s="48">
        <v>1.37</v>
      </c>
      <c r="E109" s="48">
        <v>6.7</v>
      </c>
      <c r="F109" s="48">
        <v>11.83</v>
      </c>
      <c r="G109" s="48">
        <v>11.31</v>
      </c>
      <c r="H109" s="48">
        <v>3.35</v>
      </c>
      <c r="I109" s="48">
        <v>0.61</v>
      </c>
      <c r="J109" s="48">
        <v>0.68</v>
      </c>
      <c r="K109" s="48">
        <v>2.52</v>
      </c>
      <c r="L109" s="48">
        <v>3.64</v>
      </c>
      <c r="M109" s="48">
        <v>8.41</v>
      </c>
    </row>
    <row r="110" spans="1:13" ht="13.8">
      <c r="A110" s="47">
        <v>43709</v>
      </c>
      <c r="B110" s="48">
        <v>1.87</v>
      </c>
      <c r="C110" s="48">
        <v>1.05</v>
      </c>
      <c r="D110" s="48">
        <v>1.19</v>
      </c>
      <c r="E110" s="48">
        <v>6.65</v>
      </c>
      <c r="F110" s="48">
        <v>11.5</v>
      </c>
      <c r="G110" s="48">
        <v>11.02</v>
      </c>
      <c r="H110" s="48">
        <v>2.56</v>
      </c>
      <c r="I110" s="48">
        <v>0.42</v>
      </c>
      <c r="J110" s="48">
        <v>0.47</v>
      </c>
      <c r="K110" s="48">
        <v>2.41</v>
      </c>
      <c r="L110" s="48">
        <v>3.19</v>
      </c>
      <c r="M110" s="48">
        <v>8.1300000000000008</v>
      </c>
    </row>
    <row r="111" spans="1:13" ht="13.8">
      <c r="A111" s="47">
        <v>43739</v>
      </c>
      <c r="B111" s="48">
        <v>1.87</v>
      </c>
      <c r="C111" s="48">
        <v>1.1200000000000001</v>
      </c>
      <c r="D111" s="48">
        <v>1.24</v>
      </c>
      <c r="E111" s="48">
        <v>6.5</v>
      </c>
      <c r="F111" s="48">
        <v>11.44</v>
      </c>
      <c r="G111" s="48">
        <v>10.95</v>
      </c>
      <c r="H111" s="48">
        <v>3.35</v>
      </c>
      <c r="I111" s="48">
        <v>0.73</v>
      </c>
      <c r="J111" s="48">
        <v>0.79</v>
      </c>
      <c r="K111" s="48">
        <v>2.41</v>
      </c>
      <c r="L111" s="48">
        <v>2.87</v>
      </c>
      <c r="M111" s="48">
        <v>8.1</v>
      </c>
    </row>
    <row r="112" spans="1:13" ht="13.8">
      <c r="A112" s="47">
        <v>43770</v>
      </c>
      <c r="B112" s="48">
        <v>1.83</v>
      </c>
      <c r="C112" s="48">
        <v>1.17</v>
      </c>
      <c r="D112" s="48">
        <v>1.28</v>
      </c>
      <c r="E112" s="48">
        <v>6.65</v>
      </c>
      <c r="F112" s="48">
        <v>11.72</v>
      </c>
      <c r="G112" s="48">
        <v>11.24</v>
      </c>
      <c r="H112" s="48">
        <v>2.36</v>
      </c>
      <c r="I112" s="48">
        <v>0.39</v>
      </c>
      <c r="J112" s="48">
        <v>0.44</v>
      </c>
      <c r="K112" s="48">
        <v>2.35</v>
      </c>
      <c r="L112" s="48">
        <v>2.91</v>
      </c>
      <c r="M112" s="48">
        <v>8.2799999999999994</v>
      </c>
    </row>
    <row r="113" spans="1:13" ht="13.8">
      <c r="A113" s="47">
        <v>43800</v>
      </c>
      <c r="B113" s="48">
        <v>1.97</v>
      </c>
      <c r="C113" s="48">
        <v>1.33</v>
      </c>
      <c r="D113" s="48">
        <v>1.44</v>
      </c>
      <c r="E113" s="48">
        <v>6.68</v>
      </c>
      <c r="F113" s="48">
        <v>11.24</v>
      </c>
      <c r="G113" s="48">
        <v>10.8</v>
      </c>
      <c r="H113" s="48">
        <v>6.34</v>
      </c>
      <c r="I113" s="48">
        <v>0.7</v>
      </c>
      <c r="J113" s="48">
        <v>0.83</v>
      </c>
      <c r="K113" s="48">
        <v>2.41</v>
      </c>
      <c r="L113" s="48">
        <v>5.15</v>
      </c>
      <c r="M113" s="48">
        <v>8.02</v>
      </c>
    </row>
    <row r="114" spans="1:13" ht="13.8">
      <c r="A114" s="47">
        <v>43831</v>
      </c>
      <c r="B114" s="48">
        <v>1.61</v>
      </c>
      <c r="C114" s="48">
        <v>1.07</v>
      </c>
      <c r="D114" s="48">
        <v>1.1599999999999999</v>
      </c>
      <c r="E114" s="48">
        <v>6.53</v>
      </c>
      <c r="F114" s="48">
        <v>11.24</v>
      </c>
      <c r="G114" s="48">
        <v>10.8</v>
      </c>
      <c r="H114" s="48">
        <v>5.62</v>
      </c>
      <c r="I114" s="48">
        <v>0.55000000000000004</v>
      </c>
      <c r="J114" s="48">
        <v>0.66</v>
      </c>
      <c r="K114" s="48">
        <v>2.5</v>
      </c>
      <c r="L114" s="48">
        <v>4.32</v>
      </c>
      <c r="M114" s="48">
        <v>7.93</v>
      </c>
    </row>
    <row r="115" spans="1:13" ht="13.8">
      <c r="A115" s="47">
        <v>43862</v>
      </c>
      <c r="B115" s="48">
        <v>1.23</v>
      </c>
      <c r="C115" s="48">
        <v>0.76</v>
      </c>
      <c r="D115" s="48">
        <v>0.84</v>
      </c>
      <c r="E115" s="48">
        <v>6.67</v>
      </c>
      <c r="F115" s="48">
        <v>11.36</v>
      </c>
      <c r="G115" s="48">
        <v>10.93</v>
      </c>
      <c r="H115" s="48">
        <v>2.67</v>
      </c>
      <c r="I115" s="48">
        <v>0.22</v>
      </c>
      <c r="J115" s="48">
        <v>0.27</v>
      </c>
      <c r="K115" s="48">
        <v>2.66</v>
      </c>
      <c r="L115" s="48">
        <v>2.77</v>
      </c>
      <c r="M115" s="48">
        <v>7.93</v>
      </c>
    </row>
    <row r="116" spans="1:13" ht="13.8">
      <c r="A116" s="47">
        <v>43891</v>
      </c>
      <c r="B116" s="48">
        <v>0.99</v>
      </c>
      <c r="C116" s="48">
        <v>0.73</v>
      </c>
      <c r="D116" s="48">
        <v>0.78</v>
      </c>
      <c r="E116" s="48">
        <v>6.38</v>
      </c>
      <c r="F116" s="48">
        <v>10.55</v>
      </c>
      <c r="G116" s="48">
        <v>10.17</v>
      </c>
      <c r="H116" s="48">
        <v>5.79</v>
      </c>
      <c r="I116" s="48">
        <v>0.51</v>
      </c>
      <c r="J116" s="48">
        <v>0.62</v>
      </c>
      <c r="K116" s="48">
        <v>3.74</v>
      </c>
      <c r="L116" s="48">
        <v>3.11</v>
      </c>
      <c r="M116" s="48">
        <v>7.41</v>
      </c>
    </row>
    <row r="117" spans="1:13" ht="13.8">
      <c r="A117" s="47">
        <v>43922</v>
      </c>
      <c r="B117" s="48">
        <v>1.1499999999999999</v>
      </c>
      <c r="C117" s="48">
        <v>0.96</v>
      </c>
      <c r="D117" s="48">
        <v>0.99</v>
      </c>
      <c r="E117" s="48">
        <v>4.5599999999999996</v>
      </c>
      <c r="F117" s="48">
        <v>6.76</v>
      </c>
      <c r="G117" s="48">
        <v>6.56</v>
      </c>
      <c r="H117" s="48">
        <v>7.59</v>
      </c>
      <c r="I117" s="48">
        <v>0.98</v>
      </c>
      <c r="J117" s="48">
        <v>1.1200000000000001</v>
      </c>
      <c r="K117" s="48">
        <v>2.48</v>
      </c>
      <c r="L117" s="48">
        <v>4.91</v>
      </c>
      <c r="M117" s="48">
        <v>4.96</v>
      </c>
    </row>
    <row r="118" spans="1:13" ht="13.8">
      <c r="A118" s="47">
        <v>43952</v>
      </c>
      <c r="B118" s="48">
        <v>1.18</v>
      </c>
      <c r="C118" s="48">
        <v>0.87</v>
      </c>
      <c r="D118" s="48">
        <v>0.93</v>
      </c>
      <c r="E118" s="48">
        <v>3.15</v>
      </c>
      <c r="F118" s="48">
        <v>4.88</v>
      </c>
      <c r="G118" s="48">
        <v>4.72</v>
      </c>
      <c r="H118" s="48">
        <v>6.74</v>
      </c>
      <c r="I118" s="48">
        <v>0.56999999999999995</v>
      </c>
      <c r="J118" s="48">
        <v>0.7</v>
      </c>
      <c r="K118" s="48">
        <v>1.47</v>
      </c>
      <c r="L118" s="48">
        <v>4</v>
      </c>
      <c r="M118" s="48">
        <v>3.62</v>
      </c>
    </row>
    <row r="119" spans="1:13" ht="13.8">
      <c r="A119" s="47">
        <v>43983</v>
      </c>
      <c r="B119" s="48">
        <v>1.65</v>
      </c>
      <c r="C119" s="48">
        <v>0.92</v>
      </c>
      <c r="D119" s="48">
        <v>1.07</v>
      </c>
      <c r="E119" s="48">
        <v>2.41</v>
      </c>
      <c r="F119" s="48">
        <v>4.07</v>
      </c>
      <c r="G119" s="48">
        <v>3.92</v>
      </c>
      <c r="H119" s="48">
        <v>6.58</v>
      </c>
      <c r="I119" s="48">
        <v>1.87</v>
      </c>
      <c r="J119" s="48">
        <v>1.97</v>
      </c>
      <c r="K119" s="48">
        <v>1</v>
      </c>
      <c r="L119" s="48">
        <v>3.02</v>
      </c>
      <c r="M119" s="48">
        <v>3.16</v>
      </c>
    </row>
    <row r="120" spans="1:13" ht="13.8">
      <c r="A120" s="47">
        <v>44013</v>
      </c>
      <c r="B120" s="48">
        <v>1.67</v>
      </c>
      <c r="C120" s="48">
        <v>0.86</v>
      </c>
      <c r="D120" s="48">
        <v>1.03</v>
      </c>
      <c r="E120" s="48">
        <v>2.58</v>
      </c>
      <c r="F120" s="48">
        <v>4.49</v>
      </c>
      <c r="G120" s="48">
        <v>4.32</v>
      </c>
      <c r="H120" s="48">
        <v>5.0999999999999996</v>
      </c>
      <c r="I120" s="48">
        <v>1.29</v>
      </c>
      <c r="J120" s="48">
        <v>1.36</v>
      </c>
      <c r="K120" s="48">
        <v>2.71</v>
      </c>
      <c r="L120" s="48">
        <v>2.12</v>
      </c>
      <c r="M120" s="48">
        <v>3.41</v>
      </c>
    </row>
    <row r="121" spans="1:13" ht="13.8">
      <c r="A121" s="47">
        <v>44044</v>
      </c>
      <c r="B121" s="48">
        <v>1.37</v>
      </c>
      <c r="C121" s="48">
        <v>0.77</v>
      </c>
      <c r="D121" s="48">
        <v>0.9</v>
      </c>
      <c r="E121" s="48">
        <v>3.03</v>
      </c>
      <c r="F121" s="48">
        <v>4.7699999999999996</v>
      </c>
      <c r="G121" s="48">
        <v>4.62</v>
      </c>
      <c r="H121" s="48">
        <v>3.29</v>
      </c>
      <c r="I121" s="48">
        <v>0.38</v>
      </c>
      <c r="J121" s="48">
        <v>0.44</v>
      </c>
      <c r="K121" s="48">
        <v>1.52</v>
      </c>
      <c r="L121" s="48">
        <v>1.79</v>
      </c>
      <c r="M121" s="48">
        <v>3.53</v>
      </c>
    </row>
    <row r="122" spans="1:13" ht="13.8">
      <c r="A122" s="47">
        <v>44075</v>
      </c>
      <c r="B122" s="48">
        <v>1.21</v>
      </c>
      <c r="C122" s="48">
        <v>0.71</v>
      </c>
      <c r="D122" s="48">
        <v>0.81</v>
      </c>
      <c r="E122" s="48">
        <v>3.24</v>
      </c>
      <c r="F122" s="48">
        <v>5.07</v>
      </c>
      <c r="G122" s="48">
        <v>4.91</v>
      </c>
      <c r="H122" s="48">
        <v>2.29</v>
      </c>
      <c r="I122" s="48">
        <v>0.44</v>
      </c>
      <c r="J122" s="48">
        <v>0.47</v>
      </c>
      <c r="K122" s="48">
        <v>2.31</v>
      </c>
      <c r="L122" s="48">
        <v>1.25</v>
      </c>
      <c r="M122" s="48">
        <v>3.72</v>
      </c>
    </row>
    <row r="123" spans="1:13" ht="13.8">
      <c r="A123" s="47">
        <v>44105</v>
      </c>
      <c r="B123" s="48">
        <v>1.18</v>
      </c>
      <c r="C123" s="48">
        <v>0.75</v>
      </c>
      <c r="D123" s="48">
        <v>0.84</v>
      </c>
      <c r="E123" s="48">
        <v>3.77</v>
      </c>
      <c r="F123" s="48">
        <v>7.02</v>
      </c>
      <c r="G123" s="48">
        <v>6.75</v>
      </c>
      <c r="H123" s="48">
        <v>2.62</v>
      </c>
      <c r="I123" s="48">
        <v>0.51</v>
      </c>
      <c r="J123" s="48">
        <v>0.55000000000000004</v>
      </c>
      <c r="K123" s="48">
        <v>1.99</v>
      </c>
      <c r="L123" s="48">
        <v>1.04</v>
      </c>
      <c r="M123" s="48">
        <v>5.0199999999999996</v>
      </c>
    </row>
    <row r="124" spans="1:13" ht="13.8">
      <c r="A124" s="47">
        <v>44136</v>
      </c>
      <c r="B124" s="48">
        <v>0.97</v>
      </c>
      <c r="C124" s="48">
        <v>0.71</v>
      </c>
      <c r="D124" s="48">
        <v>0.77</v>
      </c>
      <c r="E124" s="48">
        <v>4.17</v>
      </c>
      <c r="F124" s="48">
        <v>7.6</v>
      </c>
      <c r="G124" s="48">
        <v>7.32</v>
      </c>
      <c r="H124" s="48">
        <v>2.33</v>
      </c>
      <c r="I124" s="48">
        <v>0.41</v>
      </c>
      <c r="J124" s="48">
        <v>0.44</v>
      </c>
      <c r="K124" s="48">
        <v>2.0099999999999998</v>
      </c>
      <c r="L124" s="48">
        <v>2.08</v>
      </c>
      <c r="M124" s="48">
        <v>5.4</v>
      </c>
    </row>
    <row r="125" spans="1:13" ht="13.8">
      <c r="A125" s="47">
        <v>44166</v>
      </c>
      <c r="B125" s="48">
        <v>1.04</v>
      </c>
      <c r="C125" s="48">
        <v>0.59</v>
      </c>
      <c r="D125" s="48">
        <v>0.69</v>
      </c>
      <c r="E125" s="48">
        <v>4.0199999999999996</v>
      </c>
      <c r="F125" s="48">
        <v>7.17</v>
      </c>
      <c r="G125" s="48">
        <v>6.91</v>
      </c>
      <c r="H125" s="48">
        <v>4.3099999999999996</v>
      </c>
      <c r="I125" s="48">
        <v>0.4</v>
      </c>
      <c r="J125" s="48">
        <v>0.47</v>
      </c>
      <c r="K125" s="48">
        <v>1.98</v>
      </c>
      <c r="L125" s="48">
        <v>2.2799999999999998</v>
      </c>
      <c r="M125" s="48">
        <v>5.08</v>
      </c>
    </row>
    <row r="126" spans="1:13" ht="13.8">
      <c r="A126" s="47">
        <v>44197</v>
      </c>
      <c r="B126" s="48">
        <v>0.76</v>
      </c>
      <c r="C126" s="48">
        <v>0.5</v>
      </c>
      <c r="D126" s="48">
        <v>0.56000000000000005</v>
      </c>
      <c r="E126" s="48">
        <v>4.1900000000000004</v>
      </c>
      <c r="F126" s="48">
        <v>7.34</v>
      </c>
      <c r="G126" s="48">
        <v>7.08</v>
      </c>
      <c r="H126" s="48">
        <v>3.24</v>
      </c>
      <c r="I126" s="48">
        <v>0.23</v>
      </c>
      <c r="J126" s="48">
        <v>0.28000000000000003</v>
      </c>
      <c r="K126" s="48">
        <v>2.36</v>
      </c>
      <c r="L126" s="48">
        <v>2.25</v>
      </c>
      <c r="M126" s="48">
        <v>5.15</v>
      </c>
    </row>
    <row r="127" spans="1:13" ht="13.8">
      <c r="A127" s="47">
        <v>44228</v>
      </c>
      <c r="B127" s="48">
        <v>0.69</v>
      </c>
      <c r="C127" s="48">
        <v>0.43</v>
      </c>
      <c r="D127" s="48">
        <v>0.49</v>
      </c>
      <c r="E127" s="48">
        <v>4.32</v>
      </c>
      <c r="F127" s="48">
        <v>7.7</v>
      </c>
      <c r="G127" s="48">
        <v>7.43</v>
      </c>
      <c r="H127" s="48">
        <v>1.63</v>
      </c>
      <c r="I127" s="48">
        <v>0.15</v>
      </c>
      <c r="J127" s="48">
        <v>0.18</v>
      </c>
      <c r="K127" s="48">
        <v>2.74</v>
      </c>
      <c r="L127" s="48">
        <v>1.77</v>
      </c>
      <c r="M127" s="48">
        <v>5.38</v>
      </c>
    </row>
    <row r="128" spans="1:13" ht="13.8">
      <c r="A128" s="47">
        <v>44256</v>
      </c>
      <c r="B128" s="48">
        <v>0.56999999999999995</v>
      </c>
      <c r="C128" s="48">
        <v>0.39</v>
      </c>
      <c r="D128" s="48">
        <v>0.44</v>
      </c>
      <c r="E128" s="48">
        <v>4.32</v>
      </c>
      <c r="F128" s="48">
        <v>8.0500000000000007</v>
      </c>
      <c r="G128" s="48">
        <v>7.75</v>
      </c>
      <c r="H128" s="48">
        <v>2.72</v>
      </c>
      <c r="I128" s="48">
        <v>0.27</v>
      </c>
      <c r="J128" s="48">
        <v>0.31</v>
      </c>
      <c r="K128" s="48">
        <v>3.33</v>
      </c>
      <c r="L128" s="48">
        <v>1.48</v>
      </c>
      <c r="M128" s="48">
        <v>5.59</v>
      </c>
    </row>
    <row r="129" spans="1:18" ht="13.8">
      <c r="A129" s="47">
        <v>44287</v>
      </c>
      <c r="B129" s="48">
        <v>0.56999999999999995</v>
      </c>
      <c r="C129" s="48">
        <v>0.41</v>
      </c>
      <c r="D129" s="48">
        <v>0.46</v>
      </c>
      <c r="E129" s="48">
        <v>4.0999999999999996</v>
      </c>
      <c r="F129" s="48">
        <v>8.11</v>
      </c>
      <c r="G129" s="48">
        <v>7.79</v>
      </c>
      <c r="H129" s="48">
        <v>2.72</v>
      </c>
      <c r="I129" s="48">
        <v>0.39</v>
      </c>
      <c r="J129" s="48">
        <v>0.43</v>
      </c>
      <c r="K129" s="48">
        <v>3.31</v>
      </c>
      <c r="L129" s="48">
        <v>1.46</v>
      </c>
      <c r="M129" s="48">
        <v>5.64</v>
      </c>
    </row>
    <row r="131" spans="1:18" ht="14.4">
      <c r="G131"/>
      <c r="H131"/>
      <c r="I131"/>
      <c r="J131"/>
      <c r="K131"/>
      <c r="L131"/>
      <c r="M131"/>
      <c r="N131"/>
      <c r="O131"/>
      <c r="P131"/>
      <c r="Q131"/>
      <c r="R131"/>
    </row>
    <row r="136" spans="1:18" ht="14.4">
      <c r="Q136"/>
      <c r="R136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26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Plan66">
    <tabColor theme="6"/>
  </sheetPr>
  <dimension ref="A1:IT83"/>
  <sheetViews>
    <sheetView showGridLines="0" zoomScaleNormal="100" workbookViewId="0">
      <pane xSplit="1" ySplit="8" topLeftCell="B54" activePane="bottomRight" state="frozenSplit"/>
      <selection pane="topRight" activeCell="J1" sqref="J1"/>
      <selection pane="bottomLeft" activeCell="A19" sqref="A19"/>
      <selection pane="bottomRight" activeCell="G64" sqref="G64"/>
    </sheetView>
  </sheetViews>
  <sheetFormatPr defaultColWidth="9.5546875" defaultRowHeight="13.2"/>
  <cols>
    <col min="1" max="1" width="7" style="234" customWidth="1"/>
    <col min="2" max="16" width="5.44140625" style="234" customWidth="1"/>
    <col min="17" max="27" width="9.5546875" style="235" customWidth="1"/>
    <col min="28" max="178" width="9.5546875" style="234" customWidth="1"/>
    <col min="179" max="16384" width="9.5546875" style="234"/>
  </cols>
  <sheetData>
    <row r="1" spans="1:254" s="226" customFormat="1" ht="13.8">
      <c r="A1" s="137" t="s">
        <v>345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224"/>
      <c r="R1" s="224"/>
      <c r="S1" s="224"/>
      <c r="T1" s="224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5"/>
      <c r="BR1" s="225"/>
      <c r="BS1" s="225"/>
      <c r="BT1" s="225"/>
      <c r="BU1" s="225"/>
      <c r="BV1" s="225"/>
      <c r="BW1" s="225"/>
      <c r="BX1" s="225"/>
      <c r="BY1" s="225"/>
      <c r="BZ1" s="225"/>
      <c r="CA1" s="225"/>
      <c r="CB1" s="225"/>
      <c r="CC1" s="225"/>
      <c r="CD1" s="225"/>
      <c r="CE1" s="225"/>
      <c r="CF1" s="225"/>
      <c r="CG1" s="225"/>
      <c r="CH1" s="225"/>
      <c r="CI1" s="225"/>
      <c r="CJ1" s="225"/>
      <c r="CK1" s="225"/>
      <c r="CL1" s="225"/>
      <c r="CM1" s="225"/>
      <c r="CN1" s="225"/>
      <c r="CO1" s="225"/>
      <c r="CP1" s="225"/>
      <c r="CQ1" s="225"/>
      <c r="CR1" s="225"/>
      <c r="CS1" s="225"/>
      <c r="CT1" s="225"/>
      <c r="CU1" s="225"/>
      <c r="CV1" s="225"/>
      <c r="CW1" s="225"/>
      <c r="CX1" s="225"/>
      <c r="CY1" s="225"/>
      <c r="CZ1" s="225"/>
      <c r="DA1" s="225"/>
      <c r="DB1" s="225"/>
      <c r="DC1" s="225"/>
      <c r="DD1" s="225"/>
      <c r="DE1" s="225"/>
      <c r="DF1" s="225"/>
      <c r="DG1" s="225"/>
      <c r="DH1" s="225"/>
      <c r="DI1" s="225"/>
      <c r="DJ1" s="225"/>
      <c r="DK1" s="225"/>
      <c r="DL1" s="225"/>
      <c r="DM1" s="225"/>
      <c r="DN1" s="225"/>
      <c r="DO1" s="225"/>
      <c r="DP1" s="225"/>
      <c r="DQ1" s="225"/>
      <c r="DR1" s="225"/>
      <c r="DS1" s="225"/>
      <c r="DT1" s="225"/>
      <c r="DU1" s="225"/>
      <c r="DV1" s="225"/>
      <c r="DW1" s="225"/>
      <c r="DX1" s="225"/>
      <c r="DY1" s="225"/>
      <c r="DZ1" s="225"/>
      <c r="EA1" s="225"/>
      <c r="EB1" s="225"/>
      <c r="EC1" s="225"/>
      <c r="ED1" s="225"/>
      <c r="EE1" s="225"/>
      <c r="EF1" s="225"/>
      <c r="EG1" s="225"/>
      <c r="EH1" s="225"/>
      <c r="EI1" s="225"/>
      <c r="EJ1" s="225"/>
      <c r="EK1" s="225"/>
      <c r="EL1" s="225"/>
      <c r="EM1" s="225"/>
      <c r="EN1" s="225"/>
      <c r="EO1" s="225"/>
      <c r="EP1" s="225"/>
      <c r="EQ1" s="225"/>
      <c r="ER1" s="225"/>
      <c r="ES1" s="225"/>
      <c r="ET1" s="225"/>
      <c r="EU1" s="225"/>
      <c r="EV1" s="225"/>
      <c r="EW1" s="225"/>
      <c r="EX1" s="225"/>
      <c r="EY1" s="225"/>
      <c r="EZ1" s="225"/>
      <c r="FA1" s="225"/>
      <c r="FB1" s="225"/>
      <c r="FC1" s="225"/>
      <c r="FD1" s="225"/>
      <c r="FE1" s="225"/>
      <c r="FF1" s="225"/>
      <c r="FG1" s="225"/>
      <c r="FH1" s="225"/>
      <c r="FI1" s="225"/>
      <c r="FJ1" s="225"/>
      <c r="FK1" s="225"/>
      <c r="FL1" s="225"/>
      <c r="FM1" s="225"/>
      <c r="FN1" s="225"/>
      <c r="FO1" s="225"/>
      <c r="FP1" s="225"/>
      <c r="FQ1" s="225"/>
      <c r="FR1" s="225"/>
      <c r="FS1" s="225"/>
      <c r="FT1" s="225"/>
      <c r="FU1" s="225"/>
      <c r="FV1" s="225"/>
      <c r="FW1" s="225"/>
      <c r="FX1" s="225"/>
      <c r="FY1" s="225"/>
      <c r="FZ1" s="225"/>
      <c r="GA1" s="225"/>
      <c r="GB1" s="225"/>
      <c r="GC1" s="225"/>
      <c r="GD1" s="225"/>
      <c r="GE1" s="225"/>
      <c r="GF1" s="225"/>
      <c r="GG1" s="225"/>
      <c r="GH1" s="225"/>
      <c r="GI1" s="225"/>
      <c r="GJ1" s="225"/>
      <c r="GK1" s="225"/>
      <c r="GL1" s="225"/>
      <c r="GM1" s="225"/>
      <c r="GN1" s="225"/>
      <c r="GO1" s="225"/>
      <c r="GP1" s="225"/>
      <c r="GQ1" s="225"/>
      <c r="GR1" s="225"/>
      <c r="GS1" s="225"/>
      <c r="GT1" s="225"/>
      <c r="GU1" s="225"/>
      <c r="GV1" s="225"/>
      <c r="GW1" s="225"/>
      <c r="GX1" s="225"/>
      <c r="GY1" s="225"/>
      <c r="GZ1" s="225"/>
      <c r="HA1" s="225"/>
      <c r="HB1" s="225"/>
      <c r="HC1" s="225"/>
      <c r="HD1" s="225"/>
      <c r="HE1" s="225"/>
      <c r="HF1" s="225"/>
      <c r="HG1" s="225"/>
      <c r="HH1" s="225"/>
      <c r="HI1" s="225"/>
      <c r="HJ1" s="225"/>
      <c r="HK1" s="225"/>
      <c r="HL1" s="225"/>
      <c r="HM1" s="225"/>
      <c r="HN1" s="225"/>
      <c r="HO1" s="225"/>
      <c r="HP1" s="225"/>
      <c r="HQ1" s="225"/>
      <c r="HR1" s="225"/>
      <c r="HS1" s="225"/>
      <c r="HT1" s="225"/>
      <c r="HU1" s="225"/>
      <c r="HV1" s="225"/>
      <c r="HW1" s="225"/>
      <c r="HX1" s="225"/>
      <c r="HY1" s="225"/>
      <c r="HZ1" s="225"/>
      <c r="IA1" s="225"/>
      <c r="IB1" s="225"/>
      <c r="IC1" s="225"/>
      <c r="ID1" s="225"/>
      <c r="IE1" s="225"/>
      <c r="IF1" s="225"/>
      <c r="IG1" s="225"/>
      <c r="IH1" s="225"/>
      <c r="II1" s="225"/>
      <c r="IJ1" s="225"/>
      <c r="IK1" s="225"/>
      <c r="IL1" s="225"/>
      <c r="IM1" s="225"/>
      <c r="IN1" s="225"/>
      <c r="IO1" s="225"/>
      <c r="IP1" s="225"/>
      <c r="IQ1" s="225"/>
      <c r="IR1" s="225"/>
      <c r="IS1" s="225"/>
      <c r="IT1" s="225"/>
    </row>
    <row r="2" spans="1:254" s="226" customFormat="1" ht="13.8">
      <c r="A2" s="16" t="s">
        <v>261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228"/>
      <c r="AT2" s="228"/>
      <c r="AU2" s="228"/>
      <c r="AV2" s="228"/>
      <c r="AW2" s="228"/>
      <c r="AX2" s="228"/>
      <c r="AY2" s="228"/>
      <c r="AZ2" s="228"/>
      <c r="BA2" s="228"/>
      <c r="BB2" s="228"/>
      <c r="BC2" s="228"/>
      <c r="BD2" s="228"/>
      <c r="BE2" s="228"/>
      <c r="BF2" s="228"/>
      <c r="BG2" s="228"/>
      <c r="BH2" s="228"/>
      <c r="BI2" s="228"/>
      <c r="BJ2" s="228"/>
      <c r="BK2" s="228"/>
      <c r="BL2" s="228"/>
      <c r="BM2" s="228"/>
      <c r="BN2" s="228"/>
      <c r="BO2" s="228"/>
      <c r="BP2" s="228"/>
      <c r="BQ2" s="228"/>
      <c r="BR2" s="228"/>
      <c r="BS2" s="228"/>
      <c r="BT2" s="228"/>
      <c r="BU2" s="228"/>
      <c r="BV2" s="228"/>
      <c r="BW2" s="228"/>
      <c r="BX2" s="228"/>
      <c r="BY2" s="228"/>
      <c r="BZ2" s="228"/>
      <c r="CA2" s="228"/>
      <c r="CB2" s="228"/>
      <c r="CC2" s="228"/>
      <c r="CD2" s="228"/>
      <c r="CE2" s="228"/>
      <c r="CF2" s="228"/>
      <c r="CG2" s="228"/>
      <c r="CH2" s="228"/>
      <c r="CI2" s="228"/>
      <c r="CJ2" s="228"/>
      <c r="CK2" s="228"/>
      <c r="CL2" s="228"/>
      <c r="CM2" s="228"/>
      <c r="CN2" s="228"/>
      <c r="CO2" s="228"/>
      <c r="CP2" s="228"/>
      <c r="CQ2" s="228"/>
      <c r="CR2" s="228"/>
      <c r="CS2" s="228"/>
      <c r="CT2" s="228"/>
      <c r="CU2" s="228"/>
      <c r="CV2" s="228"/>
      <c r="CW2" s="228"/>
      <c r="CX2" s="228"/>
      <c r="CY2" s="228"/>
      <c r="CZ2" s="228"/>
      <c r="DA2" s="228"/>
      <c r="DB2" s="228"/>
      <c r="DC2" s="228"/>
      <c r="DD2" s="228"/>
      <c r="DE2" s="228"/>
      <c r="DF2" s="228"/>
      <c r="DG2" s="228"/>
      <c r="DH2" s="228"/>
      <c r="DI2" s="228"/>
      <c r="DJ2" s="228"/>
      <c r="DK2" s="228"/>
      <c r="DL2" s="228"/>
      <c r="DM2" s="228"/>
      <c r="DN2" s="228"/>
      <c r="DO2" s="228"/>
      <c r="DP2" s="228"/>
      <c r="DQ2" s="228"/>
      <c r="DR2" s="228"/>
      <c r="DS2" s="228"/>
      <c r="DT2" s="228"/>
      <c r="DU2" s="228"/>
      <c r="DV2" s="228"/>
      <c r="DW2" s="228"/>
      <c r="DX2" s="228"/>
      <c r="DY2" s="228"/>
      <c r="DZ2" s="228"/>
      <c r="EA2" s="228"/>
      <c r="EB2" s="228"/>
      <c r="EC2" s="228"/>
      <c r="ED2" s="228"/>
      <c r="EE2" s="228"/>
      <c r="EF2" s="228"/>
      <c r="EG2" s="228"/>
      <c r="EH2" s="228"/>
      <c r="EI2" s="228"/>
      <c r="EJ2" s="228"/>
      <c r="EK2" s="228"/>
      <c r="EL2" s="228"/>
      <c r="EM2" s="228"/>
      <c r="EN2" s="228"/>
      <c r="EO2" s="228"/>
      <c r="EP2" s="228"/>
      <c r="EQ2" s="228"/>
      <c r="ER2" s="228"/>
      <c r="ES2" s="228"/>
      <c r="ET2" s="228"/>
      <c r="EU2" s="228"/>
      <c r="EV2" s="228"/>
      <c r="EW2" s="228"/>
      <c r="EX2" s="228"/>
      <c r="EY2" s="228"/>
      <c r="EZ2" s="228"/>
      <c r="FA2" s="228"/>
      <c r="FB2" s="228"/>
      <c r="FC2" s="228"/>
      <c r="FD2" s="228"/>
      <c r="FE2" s="228"/>
      <c r="FF2" s="228"/>
      <c r="FG2" s="228"/>
      <c r="FH2" s="228"/>
      <c r="FI2" s="228"/>
      <c r="FJ2" s="228"/>
      <c r="FK2" s="228"/>
      <c r="FL2" s="228"/>
      <c r="FM2" s="228"/>
      <c r="FN2" s="228"/>
      <c r="FO2" s="228"/>
      <c r="FP2" s="228"/>
      <c r="FQ2" s="228"/>
      <c r="FR2" s="228"/>
      <c r="FS2" s="228"/>
      <c r="FT2" s="228"/>
      <c r="FU2" s="228"/>
      <c r="FV2" s="228"/>
      <c r="FW2" s="228"/>
      <c r="FX2" s="228"/>
      <c r="FY2" s="228"/>
      <c r="FZ2" s="228"/>
      <c r="GA2" s="228"/>
      <c r="GB2" s="228"/>
      <c r="GC2" s="228"/>
      <c r="GD2" s="228"/>
      <c r="GE2" s="228"/>
      <c r="GF2" s="228"/>
      <c r="GG2" s="228"/>
      <c r="GH2" s="228"/>
      <c r="GI2" s="228"/>
      <c r="GJ2" s="228"/>
      <c r="GK2" s="228"/>
      <c r="GL2" s="228"/>
      <c r="GM2" s="228"/>
      <c r="GN2" s="228"/>
      <c r="GO2" s="228"/>
      <c r="GP2" s="228"/>
      <c r="GQ2" s="228"/>
      <c r="GR2" s="228"/>
      <c r="GS2" s="228"/>
      <c r="GT2" s="228"/>
      <c r="GU2" s="228"/>
      <c r="GV2" s="228"/>
      <c r="GW2" s="228"/>
      <c r="GX2" s="228"/>
      <c r="GY2" s="228"/>
      <c r="GZ2" s="228"/>
      <c r="HA2" s="228"/>
      <c r="HB2" s="228"/>
      <c r="HC2" s="228"/>
      <c r="HD2" s="228"/>
      <c r="HE2" s="228"/>
      <c r="HF2" s="228"/>
      <c r="HG2" s="228"/>
      <c r="HH2" s="228"/>
      <c r="HI2" s="228"/>
      <c r="HJ2" s="228"/>
      <c r="HK2" s="228"/>
      <c r="HL2" s="228"/>
      <c r="HM2" s="228"/>
      <c r="HN2" s="228"/>
      <c r="HO2" s="228"/>
      <c r="HP2" s="228"/>
      <c r="HQ2" s="228"/>
      <c r="HR2" s="228"/>
      <c r="HS2" s="228"/>
      <c r="HT2" s="228"/>
      <c r="HU2" s="228"/>
      <c r="HV2" s="228"/>
      <c r="HW2" s="228"/>
      <c r="HX2" s="228"/>
      <c r="HY2" s="228"/>
      <c r="HZ2" s="228"/>
      <c r="IA2" s="228"/>
      <c r="IB2" s="228"/>
      <c r="IC2" s="228"/>
      <c r="ID2" s="228"/>
      <c r="IE2" s="228"/>
      <c r="IF2" s="228"/>
      <c r="IG2" s="228"/>
      <c r="IH2" s="228"/>
      <c r="II2" s="228"/>
      <c r="IJ2" s="228"/>
      <c r="IK2" s="228"/>
      <c r="IL2" s="228"/>
      <c r="IM2" s="228"/>
      <c r="IN2" s="228"/>
      <c r="IO2" s="228"/>
      <c r="IP2" s="228"/>
      <c r="IQ2" s="228"/>
      <c r="IR2" s="228"/>
      <c r="IS2" s="228"/>
      <c r="IT2" s="228"/>
    </row>
    <row r="3" spans="1:254" s="226" customFormat="1" ht="13.8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8"/>
      <c r="BL3" s="228"/>
      <c r="BM3" s="228"/>
      <c r="BN3" s="228"/>
      <c r="BO3" s="228"/>
      <c r="BP3" s="228"/>
      <c r="BQ3" s="228"/>
      <c r="BR3" s="228"/>
      <c r="BS3" s="228"/>
      <c r="BT3" s="228"/>
      <c r="BU3" s="228"/>
      <c r="BV3" s="228"/>
      <c r="BW3" s="228"/>
      <c r="BX3" s="228"/>
      <c r="BY3" s="228"/>
      <c r="BZ3" s="228"/>
      <c r="CA3" s="228"/>
      <c r="CB3" s="228"/>
      <c r="CC3" s="228"/>
      <c r="CD3" s="228"/>
      <c r="CE3" s="228"/>
      <c r="CF3" s="228"/>
      <c r="CG3" s="228"/>
      <c r="CH3" s="228"/>
      <c r="CI3" s="228"/>
      <c r="CJ3" s="228"/>
      <c r="CK3" s="228"/>
      <c r="CL3" s="228"/>
      <c r="CM3" s="228"/>
      <c r="CN3" s="228"/>
      <c r="CO3" s="228"/>
      <c r="CP3" s="228"/>
      <c r="CQ3" s="228"/>
      <c r="CR3" s="228"/>
      <c r="CS3" s="228"/>
      <c r="CT3" s="228"/>
      <c r="CU3" s="228"/>
      <c r="CV3" s="228"/>
      <c r="CW3" s="228"/>
      <c r="CX3" s="228"/>
      <c r="CY3" s="228"/>
      <c r="CZ3" s="228"/>
      <c r="DA3" s="228"/>
      <c r="DB3" s="228"/>
      <c r="DC3" s="228"/>
      <c r="DD3" s="228"/>
      <c r="DE3" s="228"/>
      <c r="DF3" s="228"/>
      <c r="DG3" s="228"/>
      <c r="DH3" s="228"/>
      <c r="DI3" s="228"/>
      <c r="DJ3" s="228"/>
      <c r="DK3" s="228"/>
      <c r="DL3" s="228"/>
      <c r="DM3" s="228"/>
      <c r="DN3" s="228"/>
      <c r="DO3" s="228"/>
      <c r="DP3" s="228"/>
      <c r="DQ3" s="228"/>
      <c r="DR3" s="228"/>
      <c r="DS3" s="228"/>
      <c r="DT3" s="228"/>
      <c r="DU3" s="228"/>
      <c r="DV3" s="228"/>
      <c r="DW3" s="228"/>
      <c r="DX3" s="228"/>
      <c r="DY3" s="228"/>
      <c r="DZ3" s="228"/>
      <c r="EA3" s="228"/>
      <c r="EB3" s="228"/>
      <c r="EC3" s="228"/>
      <c r="ED3" s="228"/>
      <c r="EE3" s="228"/>
      <c r="EF3" s="228"/>
      <c r="EG3" s="228"/>
      <c r="EH3" s="228"/>
      <c r="EI3" s="228"/>
      <c r="EJ3" s="228"/>
      <c r="EK3" s="228"/>
      <c r="EL3" s="228"/>
      <c r="EM3" s="228"/>
      <c r="EN3" s="228"/>
      <c r="EO3" s="228"/>
      <c r="EP3" s="228"/>
      <c r="EQ3" s="228"/>
      <c r="ER3" s="228"/>
      <c r="ES3" s="228"/>
      <c r="ET3" s="228"/>
      <c r="EU3" s="228"/>
      <c r="EV3" s="228"/>
      <c r="EW3" s="228"/>
      <c r="EX3" s="228"/>
      <c r="EY3" s="228"/>
      <c r="EZ3" s="228"/>
      <c r="FA3" s="228"/>
      <c r="FB3" s="228"/>
      <c r="FC3" s="228"/>
      <c r="FD3" s="228"/>
      <c r="FE3" s="228"/>
      <c r="FF3" s="228"/>
      <c r="FG3" s="228"/>
      <c r="FH3" s="228"/>
      <c r="FI3" s="228"/>
      <c r="FJ3" s="228"/>
      <c r="FK3" s="228"/>
      <c r="FL3" s="228"/>
      <c r="FM3" s="228"/>
      <c r="FN3" s="228"/>
      <c r="FO3" s="228"/>
      <c r="FP3" s="228"/>
      <c r="FQ3" s="228"/>
      <c r="FR3" s="228"/>
      <c r="FS3" s="228"/>
      <c r="FT3" s="228"/>
      <c r="FU3" s="228"/>
      <c r="FV3" s="228"/>
      <c r="FW3" s="228"/>
      <c r="FX3" s="228"/>
      <c r="FY3" s="228"/>
      <c r="FZ3" s="228"/>
      <c r="GA3" s="228"/>
      <c r="GB3" s="228"/>
      <c r="GC3" s="228"/>
      <c r="GD3" s="228"/>
      <c r="GE3" s="228"/>
      <c r="GF3" s="228"/>
      <c r="GG3" s="228"/>
      <c r="GH3" s="228"/>
      <c r="GI3" s="228"/>
      <c r="GJ3" s="228"/>
      <c r="GK3" s="228"/>
      <c r="GL3" s="228"/>
      <c r="GM3" s="228"/>
      <c r="GN3" s="228"/>
      <c r="GO3" s="228"/>
      <c r="GP3" s="228"/>
      <c r="GQ3" s="228"/>
      <c r="GR3" s="228"/>
      <c r="GS3" s="228"/>
      <c r="GT3" s="228"/>
      <c r="GU3" s="228"/>
      <c r="GV3" s="228"/>
      <c r="GW3" s="228"/>
      <c r="GX3" s="228"/>
      <c r="GY3" s="228"/>
      <c r="GZ3" s="228"/>
      <c r="HA3" s="228"/>
      <c r="HB3" s="228"/>
      <c r="HC3" s="228"/>
      <c r="HD3" s="228"/>
      <c r="HE3" s="228"/>
      <c r="HF3" s="228"/>
      <c r="HG3" s="228"/>
      <c r="HH3" s="228"/>
      <c r="HI3" s="228"/>
      <c r="HJ3" s="228"/>
      <c r="HK3" s="228"/>
      <c r="HL3" s="228"/>
      <c r="HM3" s="228"/>
      <c r="HN3" s="228"/>
      <c r="HO3" s="228"/>
      <c r="HP3" s="228"/>
      <c r="HQ3" s="228"/>
      <c r="HR3" s="228"/>
      <c r="HS3" s="228"/>
      <c r="HT3" s="228"/>
      <c r="HU3" s="228"/>
      <c r="HV3" s="228"/>
      <c r="HW3" s="228"/>
      <c r="HX3" s="228"/>
      <c r="HY3" s="228"/>
      <c r="HZ3" s="228"/>
      <c r="IA3" s="228"/>
      <c r="IB3" s="228"/>
      <c r="IC3" s="228"/>
      <c r="ID3" s="228"/>
      <c r="IE3" s="228"/>
      <c r="IF3" s="228"/>
      <c r="IG3" s="228"/>
      <c r="IH3" s="228"/>
      <c r="II3" s="228"/>
      <c r="IJ3" s="228"/>
      <c r="IK3" s="228"/>
      <c r="IL3" s="228"/>
      <c r="IM3" s="228"/>
      <c r="IN3" s="228"/>
      <c r="IO3" s="228"/>
      <c r="IP3" s="228"/>
      <c r="IQ3" s="228"/>
      <c r="IR3" s="228"/>
      <c r="IS3" s="228"/>
      <c r="IT3" s="228"/>
    </row>
    <row r="4" spans="1:254" s="226" customFormat="1" ht="13.8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/>
      <c r="BC4" s="228"/>
      <c r="BD4" s="228"/>
      <c r="BE4" s="228"/>
      <c r="BF4" s="228"/>
      <c r="BG4" s="228"/>
      <c r="BH4" s="228"/>
      <c r="BI4" s="228"/>
      <c r="BJ4" s="228"/>
      <c r="BK4" s="228"/>
      <c r="BL4" s="228"/>
      <c r="BM4" s="228"/>
      <c r="BN4" s="228"/>
      <c r="BO4" s="228"/>
      <c r="BP4" s="228"/>
      <c r="BQ4" s="228"/>
      <c r="BR4" s="228"/>
      <c r="BS4" s="228"/>
      <c r="BT4" s="228"/>
      <c r="BU4" s="228"/>
      <c r="BV4" s="228"/>
      <c r="BW4" s="228"/>
      <c r="BX4" s="228"/>
      <c r="BY4" s="228"/>
      <c r="BZ4" s="228"/>
      <c r="CA4" s="228"/>
      <c r="CB4" s="228"/>
      <c r="CC4" s="228"/>
      <c r="CD4" s="228"/>
      <c r="CE4" s="228"/>
      <c r="CF4" s="228"/>
      <c r="CG4" s="228"/>
      <c r="CH4" s="228"/>
      <c r="CI4" s="228"/>
      <c r="CJ4" s="228"/>
      <c r="CK4" s="228"/>
      <c r="CL4" s="228"/>
      <c r="CM4" s="228"/>
      <c r="CN4" s="228"/>
      <c r="CO4" s="228"/>
      <c r="CP4" s="228"/>
      <c r="CQ4" s="228"/>
      <c r="CR4" s="228"/>
      <c r="CS4" s="228"/>
      <c r="CT4" s="228"/>
      <c r="CU4" s="228"/>
      <c r="CV4" s="228"/>
      <c r="CW4" s="228"/>
      <c r="CX4" s="228"/>
      <c r="CY4" s="228"/>
      <c r="CZ4" s="228"/>
      <c r="DA4" s="228"/>
      <c r="DB4" s="228"/>
      <c r="DC4" s="228"/>
      <c r="DD4" s="228"/>
      <c r="DE4" s="228"/>
      <c r="DF4" s="228"/>
      <c r="DG4" s="228"/>
      <c r="DH4" s="228"/>
      <c r="DI4" s="228"/>
      <c r="DJ4" s="228"/>
      <c r="DK4" s="228"/>
      <c r="DL4" s="228"/>
      <c r="DM4" s="228"/>
      <c r="DN4" s="228"/>
      <c r="DO4" s="228"/>
      <c r="DP4" s="228"/>
      <c r="DQ4" s="228"/>
      <c r="DR4" s="228"/>
      <c r="DS4" s="228"/>
      <c r="DT4" s="228"/>
      <c r="DU4" s="228"/>
      <c r="DV4" s="228"/>
      <c r="DW4" s="228"/>
      <c r="DX4" s="228"/>
      <c r="DY4" s="228"/>
      <c r="DZ4" s="228"/>
      <c r="EA4" s="228"/>
      <c r="EB4" s="228"/>
      <c r="EC4" s="228"/>
      <c r="ED4" s="228"/>
      <c r="EE4" s="228"/>
      <c r="EF4" s="228"/>
      <c r="EG4" s="228"/>
      <c r="EH4" s="228"/>
      <c r="EI4" s="228"/>
      <c r="EJ4" s="228"/>
      <c r="EK4" s="228"/>
      <c r="EL4" s="228"/>
      <c r="EM4" s="228"/>
      <c r="EN4" s="228"/>
      <c r="EO4" s="228"/>
      <c r="EP4" s="228"/>
      <c r="EQ4" s="228"/>
      <c r="ER4" s="228"/>
      <c r="ES4" s="228"/>
      <c r="ET4" s="228"/>
      <c r="EU4" s="228"/>
      <c r="EV4" s="228"/>
      <c r="EW4" s="228"/>
      <c r="EX4" s="228"/>
      <c r="EY4" s="228"/>
      <c r="EZ4" s="228"/>
      <c r="FA4" s="228"/>
      <c r="FB4" s="228"/>
      <c r="FC4" s="228"/>
      <c r="FD4" s="228"/>
      <c r="FE4" s="228"/>
      <c r="FF4" s="228"/>
      <c r="FG4" s="228"/>
      <c r="FH4" s="228"/>
      <c r="FI4" s="228"/>
      <c r="FJ4" s="228"/>
      <c r="FK4" s="228"/>
      <c r="FL4" s="228"/>
      <c r="FM4" s="228"/>
      <c r="FN4" s="228"/>
      <c r="FO4" s="228"/>
      <c r="FP4" s="228"/>
      <c r="FQ4" s="228"/>
      <c r="FR4" s="228"/>
      <c r="FS4" s="228"/>
      <c r="FT4" s="228"/>
      <c r="FU4" s="228"/>
      <c r="FV4" s="228"/>
      <c r="FW4" s="228"/>
      <c r="FX4" s="228"/>
      <c r="FY4" s="228"/>
      <c r="FZ4" s="228"/>
      <c r="GA4" s="228"/>
      <c r="GB4" s="228"/>
      <c r="GC4" s="228"/>
      <c r="GD4" s="228"/>
      <c r="GE4" s="228"/>
      <c r="GF4" s="228"/>
      <c r="GG4" s="228"/>
      <c r="GH4" s="228"/>
      <c r="GI4" s="228"/>
      <c r="GJ4" s="228"/>
      <c r="GK4" s="228"/>
      <c r="GL4" s="228"/>
      <c r="GM4" s="228"/>
      <c r="GN4" s="228"/>
      <c r="GO4" s="228"/>
      <c r="GP4" s="228"/>
      <c r="GQ4" s="228"/>
      <c r="GR4" s="228"/>
      <c r="GS4" s="228"/>
      <c r="GT4" s="228"/>
      <c r="GU4" s="228"/>
      <c r="GV4" s="228"/>
      <c r="GW4" s="228"/>
      <c r="GX4" s="228"/>
      <c r="GY4" s="228"/>
      <c r="GZ4" s="228"/>
      <c r="HA4" s="228"/>
      <c r="HB4" s="228"/>
      <c r="HC4" s="228"/>
      <c r="HD4" s="228"/>
      <c r="HE4" s="228"/>
      <c r="HF4" s="228"/>
      <c r="HG4" s="228"/>
      <c r="HH4" s="228"/>
      <c r="HI4" s="228"/>
      <c r="HJ4" s="228"/>
      <c r="HK4" s="228"/>
      <c r="HL4" s="228"/>
      <c r="HM4" s="228"/>
      <c r="HN4" s="228"/>
      <c r="HO4" s="228"/>
      <c r="HP4" s="228"/>
      <c r="HQ4" s="228"/>
      <c r="HR4" s="228"/>
      <c r="HS4" s="228"/>
      <c r="HT4" s="228"/>
      <c r="HU4" s="228"/>
      <c r="HV4" s="228"/>
      <c r="HW4" s="228"/>
      <c r="HX4" s="228"/>
      <c r="HY4" s="228"/>
      <c r="HZ4" s="228"/>
      <c r="IA4" s="228"/>
      <c r="IB4" s="228"/>
      <c r="IC4" s="228"/>
      <c r="ID4" s="228"/>
      <c r="IE4" s="228"/>
      <c r="IF4" s="228"/>
      <c r="IG4" s="228"/>
      <c r="IH4" s="228"/>
      <c r="II4" s="228"/>
      <c r="IJ4" s="228"/>
      <c r="IK4" s="228"/>
      <c r="IL4" s="228"/>
      <c r="IM4" s="228"/>
      <c r="IN4" s="228"/>
      <c r="IO4" s="228"/>
      <c r="IP4" s="228"/>
      <c r="IQ4" s="228"/>
      <c r="IR4" s="228"/>
      <c r="IS4" s="228"/>
      <c r="IT4" s="228"/>
    </row>
    <row r="5" spans="1:254" s="226" customFormat="1">
      <c r="A5" s="251" t="s">
        <v>0</v>
      </c>
      <c r="B5" s="251" t="s">
        <v>246</v>
      </c>
      <c r="C5" s="252"/>
      <c r="D5" s="256"/>
      <c r="E5" s="251" t="s">
        <v>247</v>
      </c>
      <c r="F5" s="252"/>
      <c r="G5" s="256"/>
      <c r="H5" s="251" t="s">
        <v>248</v>
      </c>
      <c r="I5" s="252"/>
      <c r="J5" s="256"/>
      <c r="K5" s="251" t="s">
        <v>249</v>
      </c>
      <c r="L5" s="252"/>
      <c r="M5" s="256"/>
      <c r="N5" s="251" t="s">
        <v>250</v>
      </c>
      <c r="O5" s="252"/>
      <c r="P5" s="256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8"/>
      <c r="BQ5" s="228"/>
      <c r="BR5" s="228"/>
      <c r="BS5" s="228"/>
      <c r="BT5" s="228"/>
      <c r="BU5" s="228"/>
      <c r="BV5" s="228"/>
      <c r="BW5" s="228"/>
      <c r="BX5" s="228"/>
      <c r="BY5" s="228"/>
      <c r="BZ5" s="228"/>
      <c r="CA5" s="228"/>
      <c r="CB5" s="228"/>
      <c r="CC5" s="228"/>
      <c r="CD5" s="228"/>
      <c r="CE5" s="228"/>
      <c r="CF5" s="228"/>
      <c r="CG5" s="228"/>
      <c r="CH5" s="228"/>
      <c r="CI5" s="228"/>
      <c r="CJ5" s="228"/>
      <c r="CK5" s="228"/>
      <c r="CL5" s="228"/>
      <c r="CM5" s="228"/>
      <c r="CN5" s="228"/>
      <c r="CO5" s="228"/>
      <c r="CP5" s="228"/>
      <c r="CQ5" s="228"/>
      <c r="CR5" s="228"/>
      <c r="CS5" s="228"/>
      <c r="CT5" s="228"/>
      <c r="CU5" s="228"/>
      <c r="CV5" s="228"/>
      <c r="CW5" s="228"/>
      <c r="CX5" s="228"/>
      <c r="CY5" s="228"/>
      <c r="CZ5" s="228"/>
      <c r="DA5" s="228"/>
      <c r="DB5" s="228"/>
      <c r="DC5" s="228"/>
      <c r="DD5" s="228"/>
      <c r="DE5" s="228"/>
      <c r="DF5" s="228"/>
      <c r="DG5" s="228"/>
      <c r="DH5" s="228"/>
      <c r="DI5" s="228"/>
      <c r="DJ5" s="228"/>
      <c r="DK5" s="228"/>
      <c r="DL5" s="228"/>
      <c r="DM5" s="228"/>
      <c r="DN5" s="228"/>
      <c r="DO5" s="228"/>
      <c r="DP5" s="228"/>
      <c r="DQ5" s="228"/>
      <c r="DR5" s="228"/>
      <c r="DS5" s="228"/>
      <c r="DT5" s="228"/>
      <c r="DU5" s="228"/>
      <c r="DV5" s="228"/>
      <c r="DW5" s="228"/>
      <c r="DX5" s="228"/>
      <c r="DY5" s="228"/>
      <c r="DZ5" s="228"/>
      <c r="EA5" s="228"/>
      <c r="EB5" s="228"/>
      <c r="EC5" s="228"/>
      <c r="ED5" s="228"/>
      <c r="EE5" s="228"/>
      <c r="EF5" s="228"/>
      <c r="EG5" s="228"/>
      <c r="EH5" s="228"/>
      <c r="EI5" s="228"/>
      <c r="EJ5" s="228"/>
      <c r="EK5" s="228"/>
      <c r="EL5" s="228"/>
      <c r="EM5" s="228"/>
      <c r="EN5" s="228"/>
      <c r="EO5" s="228"/>
      <c r="EP5" s="228"/>
      <c r="EQ5" s="228"/>
      <c r="ER5" s="228"/>
      <c r="ES5" s="228"/>
      <c r="ET5" s="228"/>
      <c r="EU5" s="228"/>
      <c r="EV5" s="228"/>
      <c r="EW5" s="228"/>
      <c r="EX5" s="228"/>
      <c r="EY5" s="228"/>
      <c r="EZ5" s="228"/>
      <c r="FA5" s="228"/>
      <c r="FB5" s="228"/>
      <c r="FC5" s="228"/>
      <c r="FD5" s="228"/>
      <c r="FE5" s="228"/>
      <c r="FF5" s="228"/>
      <c r="FG5" s="228"/>
      <c r="FH5" s="228"/>
      <c r="FI5" s="228"/>
      <c r="FJ5" s="228"/>
      <c r="FK5" s="228"/>
      <c r="FL5" s="228"/>
      <c r="FM5" s="228"/>
      <c r="FN5" s="228"/>
      <c r="FO5" s="228"/>
      <c r="FP5" s="228"/>
      <c r="FQ5" s="228"/>
      <c r="FR5" s="228"/>
      <c r="FS5" s="228"/>
      <c r="FT5" s="228"/>
      <c r="FU5" s="228"/>
      <c r="FV5" s="228"/>
      <c r="FW5" s="228"/>
      <c r="FX5" s="228"/>
      <c r="FY5" s="228"/>
      <c r="FZ5" s="228"/>
      <c r="GA5" s="228"/>
      <c r="GB5" s="228"/>
      <c r="GC5" s="228"/>
      <c r="GD5" s="228"/>
      <c r="GE5" s="228"/>
      <c r="GF5" s="228"/>
      <c r="GG5" s="228"/>
      <c r="GH5" s="228"/>
      <c r="GI5" s="228"/>
      <c r="GJ5" s="228"/>
      <c r="GK5" s="228"/>
      <c r="GL5" s="228"/>
      <c r="GM5" s="228"/>
      <c r="GN5" s="228"/>
      <c r="GO5" s="228"/>
      <c r="GP5" s="228"/>
      <c r="GQ5" s="228"/>
      <c r="GR5" s="228"/>
      <c r="GS5" s="228"/>
      <c r="GT5" s="228"/>
      <c r="GU5" s="228"/>
      <c r="GV5" s="228"/>
      <c r="GW5" s="228"/>
      <c r="GX5" s="228"/>
      <c r="GY5" s="228"/>
      <c r="GZ5" s="228"/>
      <c r="HA5" s="228"/>
      <c r="HB5" s="228"/>
      <c r="HC5" s="228"/>
      <c r="HD5" s="228"/>
      <c r="HE5" s="228"/>
      <c r="HF5" s="228"/>
      <c r="HG5" s="228"/>
      <c r="HH5" s="228"/>
      <c r="HI5" s="228"/>
      <c r="HJ5" s="228"/>
      <c r="HK5" s="228"/>
      <c r="HL5" s="228"/>
      <c r="HM5" s="228"/>
      <c r="HN5" s="228"/>
      <c r="HO5" s="228"/>
      <c r="HP5" s="228"/>
      <c r="HQ5" s="228"/>
      <c r="HR5" s="228"/>
      <c r="HS5" s="228"/>
      <c r="HT5" s="228"/>
      <c r="HU5" s="228"/>
      <c r="HV5" s="228"/>
      <c r="HW5" s="228"/>
      <c r="HX5" s="228"/>
      <c r="HY5" s="228"/>
      <c r="HZ5" s="228"/>
      <c r="IA5" s="228"/>
      <c r="IB5" s="228"/>
      <c r="IC5" s="228"/>
      <c r="ID5" s="228"/>
      <c r="IE5" s="228"/>
      <c r="IF5" s="228"/>
      <c r="IG5" s="228"/>
      <c r="IH5" s="228"/>
      <c r="II5" s="228"/>
      <c r="IJ5" s="228"/>
      <c r="IK5" s="228"/>
      <c r="IL5" s="228"/>
      <c r="IM5" s="228"/>
      <c r="IN5" s="228"/>
      <c r="IO5" s="228"/>
      <c r="IP5" s="228"/>
      <c r="IQ5" s="228"/>
      <c r="IR5" s="228"/>
      <c r="IS5" s="228"/>
      <c r="IT5" s="228"/>
    </row>
    <row r="6" spans="1:254" s="226" customFormat="1">
      <c r="A6" s="250"/>
      <c r="B6" s="253"/>
      <c r="C6" s="254"/>
      <c r="D6" s="255"/>
      <c r="E6" s="253"/>
      <c r="F6" s="254"/>
      <c r="G6" s="255"/>
      <c r="H6" s="253"/>
      <c r="I6" s="254"/>
      <c r="J6" s="255"/>
      <c r="K6" s="253"/>
      <c r="L6" s="254"/>
      <c r="M6" s="255"/>
      <c r="N6" s="253"/>
      <c r="O6" s="254"/>
      <c r="P6" s="255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8"/>
      <c r="BB6" s="228"/>
      <c r="BC6" s="228"/>
      <c r="BD6" s="228"/>
      <c r="BE6" s="228"/>
      <c r="BF6" s="228"/>
      <c r="BG6" s="228"/>
      <c r="BH6" s="228"/>
      <c r="BI6" s="228"/>
      <c r="BJ6" s="228"/>
      <c r="BK6" s="228"/>
      <c r="BL6" s="228"/>
      <c r="BM6" s="228"/>
      <c r="BN6" s="228"/>
      <c r="BO6" s="228"/>
      <c r="BP6" s="228"/>
      <c r="BQ6" s="228"/>
      <c r="BR6" s="228"/>
      <c r="BS6" s="228"/>
      <c r="BT6" s="228"/>
      <c r="BU6" s="228"/>
      <c r="BV6" s="228"/>
      <c r="BW6" s="228"/>
      <c r="BX6" s="228"/>
      <c r="BY6" s="228"/>
      <c r="BZ6" s="228"/>
      <c r="CA6" s="228"/>
      <c r="CB6" s="228"/>
      <c r="CC6" s="228"/>
      <c r="CD6" s="228"/>
      <c r="CE6" s="228"/>
      <c r="CF6" s="228"/>
      <c r="CG6" s="228"/>
      <c r="CH6" s="228"/>
      <c r="CI6" s="228"/>
      <c r="CJ6" s="228"/>
      <c r="CK6" s="228"/>
      <c r="CL6" s="228"/>
      <c r="CM6" s="228"/>
      <c r="CN6" s="228"/>
      <c r="CO6" s="228"/>
      <c r="CP6" s="228"/>
      <c r="CQ6" s="228"/>
      <c r="CR6" s="228"/>
      <c r="CS6" s="228"/>
      <c r="CT6" s="228"/>
      <c r="CU6" s="228"/>
      <c r="CV6" s="228"/>
      <c r="CW6" s="228"/>
      <c r="CX6" s="228"/>
      <c r="CY6" s="228"/>
      <c r="CZ6" s="228"/>
      <c r="DA6" s="228"/>
      <c r="DB6" s="228"/>
      <c r="DC6" s="228"/>
      <c r="DD6" s="228"/>
      <c r="DE6" s="228"/>
      <c r="DF6" s="228"/>
      <c r="DG6" s="228"/>
      <c r="DH6" s="228"/>
      <c r="DI6" s="228"/>
      <c r="DJ6" s="228"/>
      <c r="DK6" s="228"/>
      <c r="DL6" s="228"/>
      <c r="DM6" s="228"/>
      <c r="DN6" s="228"/>
      <c r="DO6" s="228"/>
      <c r="DP6" s="228"/>
      <c r="DQ6" s="228"/>
      <c r="DR6" s="228"/>
      <c r="DS6" s="228"/>
      <c r="DT6" s="228"/>
      <c r="DU6" s="228"/>
      <c r="DV6" s="228"/>
      <c r="DW6" s="228"/>
      <c r="DX6" s="228"/>
      <c r="DY6" s="228"/>
      <c r="DZ6" s="228"/>
      <c r="EA6" s="228"/>
      <c r="EB6" s="228"/>
      <c r="EC6" s="228"/>
      <c r="ED6" s="228"/>
      <c r="EE6" s="228"/>
      <c r="EF6" s="228"/>
      <c r="EG6" s="228"/>
      <c r="EH6" s="228"/>
      <c r="EI6" s="228"/>
      <c r="EJ6" s="228"/>
      <c r="EK6" s="228"/>
      <c r="EL6" s="228"/>
      <c r="EM6" s="228"/>
      <c r="EN6" s="228"/>
      <c r="EO6" s="228"/>
      <c r="EP6" s="228"/>
      <c r="EQ6" s="228"/>
      <c r="ER6" s="228"/>
      <c r="ES6" s="228"/>
      <c r="ET6" s="228"/>
      <c r="EU6" s="228"/>
      <c r="EV6" s="228"/>
      <c r="EW6" s="228"/>
      <c r="EX6" s="228"/>
      <c r="EY6" s="228"/>
      <c r="EZ6" s="228"/>
      <c r="FA6" s="228"/>
      <c r="FB6" s="228"/>
      <c r="FC6" s="228"/>
      <c r="FD6" s="228"/>
      <c r="FE6" s="228"/>
      <c r="FF6" s="228"/>
      <c r="FG6" s="228"/>
      <c r="FH6" s="228"/>
      <c r="FI6" s="228"/>
      <c r="FJ6" s="228"/>
      <c r="FK6" s="228"/>
      <c r="FL6" s="228"/>
      <c r="FM6" s="228"/>
      <c r="FN6" s="228"/>
      <c r="FO6" s="228"/>
      <c r="FP6" s="228"/>
      <c r="FQ6" s="228"/>
      <c r="FR6" s="228"/>
      <c r="FS6" s="228"/>
      <c r="FT6" s="228"/>
      <c r="FU6" s="228"/>
      <c r="FV6" s="228"/>
      <c r="FW6" s="228"/>
      <c r="FX6" s="228"/>
      <c r="FY6" s="228"/>
      <c r="FZ6" s="228"/>
      <c r="GA6" s="228"/>
      <c r="GB6" s="228"/>
      <c r="GC6" s="228"/>
      <c r="GD6" s="228"/>
      <c r="GE6" s="228"/>
      <c r="GF6" s="228"/>
      <c r="GG6" s="228"/>
      <c r="GH6" s="228"/>
      <c r="GI6" s="228"/>
      <c r="GJ6" s="228"/>
      <c r="GK6" s="228"/>
      <c r="GL6" s="228"/>
      <c r="GM6" s="228"/>
      <c r="GN6" s="228"/>
      <c r="GO6" s="228"/>
      <c r="GP6" s="228"/>
      <c r="GQ6" s="228"/>
      <c r="GR6" s="228"/>
      <c r="GS6" s="228"/>
      <c r="GT6" s="228"/>
      <c r="GU6" s="228"/>
      <c r="GV6" s="228"/>
      <c r="GW6" s="228"/>
      <c r="GX6" s="228"/>
      <c r="GY6" s="228"/>
      <c r="GZ6" s="228"/>
      <c r="HA6" s="228"/>
      <c r="HB6" s="228"/>
      <c r="HC6" s="228"/>
      <c r="HD6" s="228"/>
      <c r="HE6" s="228"/>
      <c r="HF6" s="228"/>
      <c r="HG6" s="228"/>
      <c r="HH6" s="228"/>
      <c r="HI6" s="228"/>
      <c r="HJ6" s="228"/>
      <c r="HK6" s="228"/>
      <c r="HL6" s="228"/>
      <c r="HM6" s="228"/>
      <c r="HN6" s="228"/>
      <c r="HO6" s="228"/>
      <c r="HP6" s="228"/>
      <c r="HQ6" s="228"/>
      <c r="HR6" s="228"/>
      <c r="HS6" s="228"/>
      <c r="HT6" s="228"/>
      <c r="HU6" s="228"/>
      <c r="HV6" s="228"/>
      <c r="HW6" s="228"/>
      <c r="HX6" s="228"/>
      <c r="HY6" s="228"/>
      <c r="HZ6" s="228"/>
      <c r="IA6" s="228"/>
      <c r="IB6" s="228"/>
      <c r="IC6" s="228"/>
      <c r="ID6" s="228"/>
      <c r="IE6" s="228"/>
      <c r="IF6" s="228"/>
      <c r="IG6" s="228"/>
      <c r="IH6" s="228"/>
      <c r="II6" s="228"/>
      <c r="IJ6" s="228"/>
      <c r="IK6" s="228"/>
      <c r="IL6" s="228"/>
      <c r="IM6" s="228"/>
      <c r="IN6" s="228"/>
      <c r="IO6" s="228"/>
      <c r="IP6" s="228"/>
      <c r="IQ6" s="228"/>
      <c r="IR6" s="228"/>
      <c r="IS6" s="228"/>
      <c r="IT6" s="228"/>
    </row>
    <row r="7" spans="1:254" s="226" customFormat="1">
      <c r="A7" s="250"/>
      <c r="B7" s="257" t="s">
        <v>2</v>
      </c>
      <c r="C7" s="257" t="s">
        <v>3</v>
      </c>
      <c r="D7" s="257" t="s">
        <v>4</v>
      </c>
      <c r="E7" s="259" t="s">
        <v>2</v>
      </c>
      <c r="F7" s="257" t="s">
        <v>3</v>
      </c>
      <c r="G7" s="257" t="s">
        <v>4</v>
      </c>
      <c r="H7" s="259" t="s">
        <v>2</v>
      </c>
      <c r="I7" s="257" t="s">
        <v>3</v>
      </c>
      <c r="J7" s="257" t="s">
        <v>4</v>
      </c>
      <c r="K7" s="257" t="s">
        <v>2</v>
      </c>
      <c r="L7" s="257" t="s">
        <v>3</v>
      </c>
      <c r="M7" s="257" t="s">
        <v>4</v>
      </c>
      <c r="N7" s="257" t="s">
        <v>2</v>
      </c>
      <c r="O7" s="257" t="s">
        <v>3</v>
      </c>
      <c r="P7" s="257" t="s">
        <v>4</v>
      </c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  <c r="AT7" s="228"/>
      <c r="AU7" s="228"/>
      <c r="AV7" s="228"/>
      <c r="AW7" s="228"/>
      <c r="AX7" s="228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G7" s="228"/>
      <c r="CH7" s="228"/>
      <c r="CI7" s="228"/>
      <c r="CJ7" s="228"/>
      <c r="CK7" s="228"/>
      <c r="CL7" s="228"/>
      <c r="CM7" s="228"/>
      <c r="CN7" s="228"/>
      <c r="CO7" s="228"/>
      <c r="CP7" s="228"/>
      <c r="CQ7" s="228"/>
      <c r="CR7" s="228"/>
      <c r="CS7" s="228"/>
      <c r="CT7" s="228"/>
      <c r="CU7" s="228"/>
      <c r="CV7" s="228"/>
      <c r="CW7" s="228"/>
      <c r="CX7" s="228"/>
      <c r="CY7" s="228"/>
      <c r="CZ7" s="228"/>
      <c r="DA7" s="228"/>
      <c r="DB7" s="228"/>
      <c r="DC7" s="228"/>
      <c r="DD7" s="228"/>
      <c r="DE7" s="228"/>
      <c r="DF7" s="228"/>
      <c r="DG7" s="228"/>
      <c r="DH7" s="228"/>
      <c r="DI7" s="228"/>
      <c r="DJ7" s="228"/>
      <c r="DK7" s="228"/>
      <c r="DL7" s="228"/>
      <c r="DM7" s="228"/>
      <c r="DN7" s="228"/>
      <c r="DO7" s="228"/>
      <c r="DP7" s="228"/>
      <c r="DQ7" s="228"/>
      <c r="DR7" s="228"/>
      <c r="DS7" s="228"/>
      <c r="DT7" s="228"/>
      <c r="DU7" s="228"/>
      <c r="DV7" s="228"/>
      <c r="DW7" s="228"/>
      <c r="DX7" s="228"/>
      <c r="DY7" s="228"/>
      <c r="DZ7" s="228"/>
      <c r="EA7" s="228"/>
      <c r="EB7" s="228"/>
      <c r="EC7" s="228"/>
      <c r="ED7" s="228"/>
      <c r="EE7" s="228"/>
      <c r="EF7" s="228"/>
      <c r="EG7" s="228"/>
      <c r="EH7" s="228"/>
      <c r="EI7" s="228"/>
      <c r="EJ7" s="228"/>
      <c r="EK7" s="228"/>
      <c r="EL7" s="228"/>
      <c r="EM7" s="228"/>
      <c r="EN7" s="228"/>
      <c r="EO7" s="228"/>
      <c r="EP7" s="228"/>
      <c r="EQ7" s="228"/>
      <c r="ER7" s="228"/>
      <c r="ES7" s="228"/>
      <c r="ET7" s="228"/>
      <c r="EU7" s="228"/>
      <c r="EV7" s="228"/>
      <c r="EW7" s="228"/>
      <c r="EX7" s="228"/>
      <c r="EY7" s="228"/>
      <c r="EZ7" s="228"/>
      <c r="FA7" s="228"/>
      <c r="FB7" s="228"/>
      <c r="FC7" s="228"/>
      <c r="FD7" s="228"/>
      <c r="FE7" s="228"/>
      <c r="FF7" s="228"/>
      <c r="FG7" s="228"/>
      <c r="FH7" s="228"/>
      <c r="FI7" s="228"/>
      <c r="FJ7" s="228"/>
      <c r="FK7" s="228"/>
      <c r="FL7" s="228"/>
      <c r="FM7" s="228"/>
      <c r="FN7" s="228"/>
      <c r="FO7" s="228"/>
      <c r="FP7" s="228"/>
      <c r="FQ7" s="228"/>
      <c r="FR7" s="228"/>
      <c r="FS7" s="228"/>
      <c r="FT7" s="228"/>
      <c r="FU7" s="228"/>
      <c r="FV7" s="228"/>
      <c r="FW7" s="228"/>
      <c r="FX7" s="228"/>
      <c r="FY7" s="228"/>
      <c r="FZ7" s="228"/>
      <c r="GA7" s="228"/>
      <c r="GB7" s="228"/>
      <c r="GC7" s="228"/>
      <c r="GD7" s="228"/>
      <c r="GE7" s="228"/>
      <c r="GF7" s="228"/>
      <c r="GG7" s="228"/>
      <c r="GH7" s="228"/>
      <c r="GI7" s="228"/>
      <c r="GJ7" s="228"/>
      <c r="GK7" s="228"/>
      <c r="GL7" s="228"/>
      <c r="GM7" s="228"/>
      <c r="GN7" s="228"/>
      <c r="GO7" s="228"/>
      <c r="GP7" s="228"/>
      <c r="GQ7" s="228"/>
      <c r="GR7" s="228"/>
      <c r="GS7" s="228"/>
      <c r="GT7" s="228"/>
      <c r="GU7" s="228"/>
      <c r="GV7" s="228"/>
      <c r="GW7" s="228"/>
      <c r="GX7" s="228"/>
      <c r="GY7" s="228"/>
      <c r="GZ7" s="228"/>
      <c r="HA7" s="228"/>
      <c r="HB7" s="228"/>
      <c r="HC7" s="228"/>
      <c r="HD7" s="228"/>
      <c r="HE7" s="228"/>
      <c r="HF7" s="228"/>
      <c r="HG7" s="228"/>
      <c r="HH7" s="228"/>
      <c r="HI7" s="228"/>
      <c r="HJ7" s="228"/>
      <c r="HK7" s="228"/>
      <c r="HL7" s="228"/>
      <c r="HM7" s="228"/>
      <c r="HN7" s="228"/>
      <c r="HO7" s="228"/>
      <c r="HP7" s="228"/>
      <c r="HQ7" s="228"/>
      <c r="HR7" s="228"/>
      <c r="HS7" s="228"/>
      <c r="HT7" s="228"/>
      <c r="HU7" s="228"/>
      <c r="HV7" s="228"/>
      <c r="HW7" s="228"/>
      <c r="HX7" s="228"/>
      <c r="HY7" s="228"/>
      <c r="HZ7" s="228"/>
      <c r="IA7" s="228"/>
      <c r="IB7" s="228"/>
      <c r="IC7" s="228"/>
      <c r="ID7" s="228"/>
      <c r="IE7" s="228"/>
      <c r="IF7" s="228"/>
      <c r="IG7" s="228"/>
      <c r="IH7" s="228"/>
      <c r="II7" s="228"/>
      <c r="IJ7" s="228"/>
      <c r="IK7" s="228"/>
      <c r="IL7" s="228"/>
      <c r="IM7" s="228"/>
      <c r="IN7" s="228"/>
      <c r="IO7" s="228"/>
      <c r="IP7" s="228"/>
      <c r="IQ7" s="228"/>
      <c r="IR7" s="228"/>
      <c r="IS7" s="228"/>
      <c r="IT7" s="228"/>
    </row>
    <row r="8" spans="1:254" s="226" customFormat="1">
      <c r="A8" s="254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27"/>
      <c r="R8" s="229"/>
      <c r="S8" s="227"/>
      <c r="T8" s="227"/>
      <c r="U8" s="227"/>
      <c r="V8" s="227"/>
      <c r="W8" s="227"/>
      <c r="X8" s="227"/>
      <c r="Y8" s="227"/>
      <c r="Z8" s="227"/>
      <c r="AA8" s="227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8"/>
      <c r="BH8" s="228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28"/>
      <c r="CA8" s="228"/>
      <c r="CB8" s="228"/>
      <c r="CC8" s="228"/>
      <c r="CD8" s="228"/>
      <c r="CE8" s="228"/>
      <c r="CF8" s="228"/>
      <c r="CG8" s="228"/>
      <c r="CH8" s="228"/>
      <c r="CI8" s="228"/>
      <c r="CJ8" s="228"/>
      <c r="CK8" s="228"/>
      <c r="CL8" s="228"/>
      <c r="CM8" s="228"/>
      <c r="CN8" s="228"/>
      <c r="CO8" s="228"/>
      <c r="CP8" s="228"/>
      <c r="CQ8" s="228"/>
      <c r="CR8" s="228"/>
      <c r="CS8" s="228"/>
      <c r="CT8" s="228"/>
      <c r="CU8" s="228"/>
      <c r="CV8" s="228"/>
      <c r="CW8" s="228"/>
      <c r="CX8" s="228"/>
      <c r="CY8" s="228"/>
      <c r="CZ8" s="228"/>
      <c r="DA8" s="228"/>
      <c r="DB8" s="228"/>
      <c r="DC8" s="228"/>
      <c r="DD8" s="228"/>
      <c r="DE8" s="228"/>
      <c r="DF8" s="228"/>
      <c r="DG8" s="228"/>
      <c r="DH8" s="228"/>
      <c r="DI8" s="228"/>
      <c r="DJ8" s="228"/>
      <c r="DK8" s="228"/>
      <c r="DL8" s="228"/>
      <c r="DM8" s="228"/>
      <c r="DN8" s="228"/>
      <c r="DO8" s="228"/>
      <c r="DP8" s="228"/>
      <c r="DQ8" s="228"/>
      <c r="DR8" s="228"/>
      <c r="DS8" s="228"/>
      <c r="DT8" s="228"/>
      <c r="DU8" s="228"/>
      <c r="DV8" s="228"/>
      <c r="DW8" s="228"/>
      <c r="DX8" s="228"/>
      <c r="DY8" s="228"/>
      <c r="DZ8" s="228"/>
      <c r="EA8" s="228"/>
      <c r="EB8" s="228"/>
      <c r="EC8" s="228"/>
      <c r="ED8" s="228"/>
      <c r="EE8" s="228"/>
      <c r="EF8" s="228"/>
      <c r="EG8" s="228"/>
      <c r="EH8" s="228"/>
      <c r="EI8" s="228"/>
      <c r="EJ8" s="228"/>
      <c r="EK8" s="228"/>
      <c r="EL8" s="228"/>
      <c r="EM8" s="228"/>
      <c r="EN8" s="228"/>
      <c r="EO8" s="228"/>
      <c r="EP8" s="228"/>
      <c r="EQ8" s="228"/>
      <c r="ER8" s="228"/>
      <c r="ES8" s="228"/>
      <c r="ET8" s="228"/>
      <c r="EU8" s="228"/>
      <c r="EV8" s="228"/>
      <c r="EW8" s="228"/>
      <c r="EX8" s="228"/>
      <c r="EY8" s="228"/>
      <c r="EZ8" s="228"/>
      <c r="FA8" s="228"/>
      <c r="FB8" s="228"/>
      <c r="FC8" s="228"/>
      <c r="FD8" s="228"/>
      <c r="FE8" s="228"/>
      <c r="FF8" s="228"/>
      <c r="FG8" s="228"/>
      <c r="FH8" s="228"/>
      <c r="FI8" s="228"/>
      <c r="FJ8" s="228"/>
      <c r="FK8" s="228"/>
      <c r="FL8" s="228"/>
      <c r="FM8" s="228"/>
      <c r="FN8" s="228"/>
      <c r="FO8" s="228"/>
      <c r="FP8" s="228"/>
      <c r="FQ8" s="228"/>
      <c r="FR8" s="228"/>
      <c r="FS8" s="228"/>
      <c r="FT8" s="228"/>
      <c r="FU8" s="228"/>
      <c r="FV8" s="228"/>
      <c r="FW8" s="228"/>
      <c r="FX8" s="228"/>
      <c r="FY8" s="228"/>
      <c r="FZ8" s="228"/>
      <c r="GA8" s="228"/>
      <c r="GB8" s="228"/>
      <c r="GC8" s="228"/>
      <c r="GD8" s="228"/>
      <c r="GE8" s="228"/>
      <c r="GF8" s="228"/>
      <c r="GG8" s="228"/>
      <c r="GH8" s="228"/>
      <c r="GI8" s="228"/>
      <c r="GJ8" s="228"/>
      <c r="GK8" s="228"/>
      <c r="GL8" s="228"/>
      <c r="GM8" s="228"/>
      <c r="GN8" s="228"/>
      <c r="GO8" s="228"/>
      <c r="GP8" s="228"/>
      <c r="GQ8" s="228"/>
      <c r="GR8" s="228"/>
      <c r="GS8" s="228"/>
      <c r="GT8" s="228"/>
      <c r="GU8" s="228"/>
      <c r="GV8" s="228"/>
      <c r="GW8" s="228"/>
      <c r="GX8" s="228"/>
      <c r="GY8" s="228"/>
      <c r="GZ8" s="228"/>
      <c r="HA8" s="228"/>
      <c r="HB8" s="228"/>
      <c r="HC8" s="228"/>
      <c r="HD8" s="228"/>
      <c r="HE8" s="228"/>
      <c r="HF8" s="228"/>
      <c r="HG8" s="228"/>
      <c r="HH8" s="228"/>
      <c r="HI8" s="228"/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28"/>
      <c r="IF8" s="228"/>
      <c r="IG8" s="228"/>
      <c r="IH8" s="228"/>
      <c r="II8" s="228"/>
      <c r="IJ8" s="228"/>
      <c r="IK8" s="228"/>
      <c r="IL8" s="228"/>
      <c r="IM8" s="228"/>
      <c r="IN8" s="228"/>
      <c r="IO8" s="228"/>
      <c r="IP8" s="228"/>
      <c r="IQ8" s="228"/>
      <c r="IR8" s="228"/>
      <c r="IS8" s="228"/>
      <c r="IT8" s="228"/>
    </row>
    <row r="9" spans="1:254" s="226" customFormat="1" ht="12" customHeight="1">
      <c r="A9" s="47">
        <v>41609</v>
      </c>
      <c r="B9" s="42">
        <v>46.457999999999998</v>
      </c>
      <c r="C9" s="42">
        <v>56.875999999999998</v>
      </c>
      <c r="D9" s="42">
        <v>103.334</v>
      </c>
      <c r="E9" s="42">
        <v>168.767</v>
      </c>
      <c r="F9" s="42">
        <v>184.43600000000001</v>
      </c>
      <c r="G9" s="42">
        <v>353.20299999999997</v>
      </c>
      <c r="H9" s="42">
        <v>114.968</v>
      </c>
      <c r="I9" s="42">
        <v>146.691</v>
      </c>
      <c r="J9" s="42">
        <v>261.65899999999999</v>
      </c>
      <c r="K9" s="42">
        <v>836.83699999999999</v>
      </c>
      <c r="L9" s="42">
        <v>583.76400000000001</v>
      </c>
      <c r="M9" s="42">
        <v>1420.6010000000001</v>
      </c>
      <c r="N9" s="42">
        <v>240.803</v>
      </c>
      <c r="O9" s="42">
        <v>242.53100000000001</v>
      </c>
      <c r="P9" s="42">
        <v>483.334</v>
      </c>
      <c r="Q9" s="230"/>
      <c r="R9" s="231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/>
      <c r="CB9" s="230"/>
      <c r="CC9" s="230"/>
      <c r="CD9" s="230"/>
      <c r="CE9" s="230"/>
      <c r="CF9" s="230"/>
      <c r="CG9" s="230"/>
      <c r="CH9" s="230"/>
      <c r="CI9" s="230"/>
      <c r="CJ9" s="230"/>
      <c r="CK9" s="230"/>
      <c r="CL9" s="230"/>
      <c r="CM9" s="230"/>
      <c r="CN9" s="230"/>
      <c r="CO9" s="230"/>
      <c r="CP9" s="230"/>
      <c r="CQ9" s="230"/>
      <c r="CR9" s="230"/>
      <c r="CS9" s="230"/>
      <c r="CT9" s="230"/>
      <c r="CU9" s="230"/>
      <c r="CV9" s="230"/>
      <c r="CW9" s="230"/>
      <c r="CX9" s="230"/>
      <c r="CY9" s="230"/>
      <c r="CZ9" s="230"/>
      <c r="DA9" s="230"/>
      <c r="DB9" s="230"/>
      <c r="DC9" s="230"/>
      <c r="DD9" s="230"/>
      <c r="DE9" s="230"/>
      <c r="DF9" s="230"/>
      <c r="DG9" s="230"/>
      <c r="DH9" s="230"/>
      <c r="DI9" s="230"/>
      <c r="DJ9" s="230"/>
      <c r="DK9" s="230"/>
      <c r="DL9" s="230"/>
      <c r="DM9" s="230"/>
      <c r="DN9" s="230"/>
      <c r="DO9" s="230"/>
      <c r="DP9" s="230"/>
      <c r="DQ9" s="230"/>
      <c r="DR9" s="230"/>
      <c r="DS9" s="230"/>
      <c r="DT9" s="230"/>
      <c r="DU9" s="230"/>
      <c r="DV9" s="230"/>
      <c r="DW9" s="230"/>
      <c r="DX9" s="230"/>
      <c r="DY9" s="230"/>
      <c r="DZ9" s="230"/>
      <c r="EA9" s="230"/>
      <c r="EB9" s="230"/>
      <c r="EC9" s="230"/>
      <c r="ED9" s="230"/>
      <c r="EE9" s="230"/>
      <c r="EF9" s="230"/>
      <c r="EG9" s="230"/>
      <c r="EH9" s="230"/>
      <c r="EI9" s="230"/>
      <c r="EJ9" s="230"/>
      <c r="EK9" s="230"/>
      <c r="EL9" s="230"/>
      <c r="EM9" s="230"/>
      <c r="EN9" s="230"/>
      <c r="EO9" s="230"/>
      <c r="EP9" s="230"/>
      <c r="EQ9" s="230"/>
      <c r="ER9" s="230"/>
      <c r="ES9" s="230"/>
      <c r="ET9" s="230"/>
      <c r="EU9" s="230"/>
      <c r="EV9" s="230"/>
      <c r="EW9" s="230"/>
      <c r="EX9" s="230"/>
      <c r="EY9" s="230"/>
      <c r="EZ9" s="230"/>
      <c r="FA9" s="230"/>
      <c r="FB9" s="230"/>
      <c r="FC9" s="230"/>
      <c r="FD9" s="230"/>
      <c r="FE9" s="230"/>
      <c r="FF9" s="230"/>
      <c r="FG9" s="230"/>
      <c r="FH9" s="230"/>
      <c r="FI9" s="230"/>
      <c r="FJ9" s="230"/>
      <c r="FK9" s="230"/>
      <c r="FL9" s="230"/>
      <c r="FM9" s="230"/>
      <c r="FN9" s="230"/>
      <c r="FO9" s="230"/>
      <c r="FP9" s="230"/>
      <c r="FQ9" s="230"/>
      <c r="FR9" s="230"/>
      <c r="FS9" s="230"/>
      <c r="FT9" s="230"/>
      <c r="FU9" s="230"/>
      <c r="FV9" s="230"/>
      <c r="FW9" s="230"/>
      <c r="FX9" s="230"/>
      <c r="FY9" s="230"/>
      <c r="FZ9" s="230"/>
      <c r="GA9" s="230"/>
      <c r="GB9" s="230"/>
      <c r="GC9" s="230"/>
      <c r="GD9" s="230"/>
      <c r="GE9" s="230"/>
      <c r="GF9" s="230"/>
      <c r="GG9" s="230"/>
      <c r="GH9" s="230"/>
      <c r="GI9" s="230"/>
      <c r="GJ9" s="230"/>
      <c r="GK9" s="230"/>
      <c r="GL9" s="230"/>
      <c r="GM9" s="230"/>
      <c r="GN9" s="230"/>
      <c r="GO9" s="230"/>
      <c r="GP9" s="230"/>
      <c r="GQ9" s="230"/>
      <c r="GR9" s="230"/>
      <c r="GS9" s="230"/>
      <c r="GT9" s="230"/>
      <c r="GU9" s="230"/>
      <c r="GV9" s="230"/>
      <c r="GW9" s="230"/>
      <c r="GX9" s="230"/>
      <c r="GY9" s="230"/>
      <c r="GZ9" s="230"/>
      <c r="HA9" s="230"/>
      <c r="HB9" s="230"/>
      <c r="HC9" s="230"/>
      <c r="HD9" s="230"/>
      <c r="HE9" s="230"/>
      <c r="HF9" s="230"/>
      <c r="HG9" s="230"/>
      <c r="HH9" s="230"/>
      <c r="HI9" s="230"/>
      <c r="HJ9" s="230"/>
      <c r="HK9" s="230"/>
      <c r="HL9" s="230"/>
      <c r="HM9" s="230"/>
      <c r="HN9" s="230"/>
      <c r="HO9" s="230"/>
      <c r="HP9" s="230"/>
      <c r="HQ9" s="230"/>
      <c r="HR9" s="230"/>
      <c r="HS9" s="230"/>
      <c r="HT9" s="230"/>
      <c r="HU9" s="230"/>
      <c r="HV9" s="230"/>
      <c r="HW9" s="230"/>
      <c r="HX9" s="230"/>
      <c r="HY9" s="230"/>
      <c r="HZ9" s="230"/>
      <c r="IA9" s="230"/>
      <c r="IB9" s="230"/>
      <c r="IC9" s="230"/>
      <c r="ID9" s="230"/>
      <c r="IE9" s="230"/>
      <c r="IF9" s="230"/>
      <c r="IG9" s="230"/>
      <c r="IH9" s="230"/>
      <c r="II9" s="230"/>
      <c r="IJ9" s="230"/>
      <c r="IK9" s="230"/>
      <c r="IL9" s="230"/>
      <c r="IM9" s="230"/>
      <c r="IN9" s="230"/>
      <c r="IO9" s="230"/>
      <c r="IP9" s="230"/>
      <c r="IQ9" s="230"/>
      <c r="IR9" s="230"/>
      <c r="IS9" s="230"/>
      <c r="IT9" s="230"/>
    </row>
    <row r="10" spans="1:254" s="226" customFormat="1" ht="12" customHeight="1">
      <c r="A10" s="47">
        <v>41640</v>
      </c>
      <c r="B10" s="42">
        <v>45.804000000000002</v>
      </c>
      <c r="C10" s="42">
        <v>57.484999999999999</v>
      </c>
      <c r="D10" s="42">
        <v>103.289</v>
      </c>
      <c r="E10" s="42">
        <v>167.59</v>
      </c>
      <c r="F10" s="42">
        <v>186.26499999999999</v>
      </c>
      <c r="G10" s="42">
        <v>353.85500000000002</v>
      </c>
      <c r="H10" s="42">
        <v>114.66</v>
      </c>
      <c r="I10" s="42">
        <v>148.85</v>
      </c>
      <c r="J10" s="42">
        <v>263.51</v>
      </c>
      <c r="K10" s="42">
        <v>832.97799999999995</v>
      </c>
      <c r="L10" s="42">
        <v>588.97199999999998</v>
      </c>
      <c r="M10" s="42">
        <v>1421.9499999999998</v>
      </c>
      <c r="N10" s="42">
        <v>238.53399999999999</v>
      </c>
      <c r="O10" s="42">
        <v>245.095</v>
      </c>
      <c r="P10" s="42">
        <v>483.62900000000002</v>
      </c>
      <c r="Q10" s="230"/>
      <c r="R10" s="231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0"/>
      <c r="CZ10" s="230"/>
      <c r="DA10" s="230"/>
      <c r="DB10" s="230"/>
      <c r="DC10" s="230"/>
      <c r="DD10" s="230"/>
      <c r="DE10" s="230"/>
      <c r="DF10" s="230"/>
      <c r="DG10" s="230"/>
      <c r="DH10" s="230"/>
      <c r="DI10" s="230"/>
      <c r="DJ10" s="230"/>
      <c r="DK10" s="230"/>
      <c r="DL10" s="230"/>
      <c r="DM10" s="230"/>
      <c r="DN10" s="230"/>
      <c r="DO10" s="230"/>
      <c r="DP10" s="230"/>
      <c r="DQ10" s="230"/>
      <c r="DR10" s="230"/>
      <c r="DS10" s="230"/>
      <c r="DT10" s="230"/>
      <c r="DU10" s="230"/>
      <c r="DV10" s="230"/>
      <c r="DW10" s="230"/>
      <c r="DX10" s="230"/>
      <c r="DY10" s="230"/>
      <c r="DZ10" s="230"/>
      <c r="EA10" s="230"/>
      <c r="EB10" s="230"/>
      <c r="EC10" s="230"/>
      <c r="ED10" s="230"/>
      <c r="EE10" s="230"/>
      <c r="EF10" s="230"/>
      <c r="EG10" s="230"/>
      <c r="EH10" s="230"/>
      <c r="EI10" s="230"/>
      <c r="EJ10" s="230"/>
      <c r="EK10" s="230"/>
      <c r="EL10" s="230"/>
      <c r="EM10" s="230"/>
      <c r="EN10" s="230"/>
      <c r="EO10" s="230"/>
      <c r="EP10" s="230"/>
      <c r="EQ10" s="230"/>
      <c r="ER10" s="230"/>
      <c r="ES10" s="230"/>
      <c r="ET10" s="230"/>
      <c r="EU10" s="230"/>
      <c r="EV10" s="230"/>
      <c r="EW10" s="230"/>
      <c r="EX10" s="230"/>
      <c r="EY10" s="230"/>
      <c r="EZ10" s="230"/>
      <c r="FA10" s="230"/>
      <c r="FB10" s="230"/>
      <c r="FC10" s="230"/>
      <c r="FD10" s="230"/>
      <c r="FE10" s="230"/>
      <c r="FF10" s="230"/>
      <c r="FG10" s="230"/>
      <c r="FH10" s="230"/>
      <c r="FI10" s="230"/>
      <c r="FJ10" s="230"/>
      <c r="FK10" s="230"/>
      <c r="FL10" s="230"/>
      <c r="FM10" s="230"/>
      <c r="FN10" s="230"/>
      <c r="FO10" s="230"/>
      <c r="FP10" s="230"/>
      <c r="FQ10" s="230"/>
      <c r="FR10" s="230"/>
      <c r="FS10" s="230"/>
      <c r="FT10" s="230"/>
      <c r="FU10" s="230"/>
      <c r="FV10" s="230"/>
      <c r="FW10" s="230"/>
      <c r="FX10" s="230"/>
      <c r="FY10" s="230"/>
      <c r="FZ10" s="230"/>
      <c r="GA10" s="230"/>
      <c r="GB10" s="230"/>
      <c r="GC10" s="230"/>
      <c r="GD10" s="230"/>
      <c r="GE10" s="230"/>
      <c r="GF10" s="230"/>
      <c r="GG10" s="230"/>
      <c r="GH10" s="230"/>
      <c r="GI10" s="230"/>
      <c r="GJ10" s="230"/>
      <c r="GK10" s="230"/>
      <c r="GL10" s="230"/>
      <c r="GM10" s="230"/>
      <c r="GN10" s="230"/>
      <c r="GO10" s="230"/>
      <c r="GP10" s="230"/>
      <c r="GQ10" s="230"/>
      <c r="GR10" s="230"/>
      <c r="GS10" s="230"/>
      <c r="GT10" s="230"/>
      <c r="GU10" s="230"/>
      <c r="GV10" s="230"/>
      <c r="GW10" s="230"/>
      <c r="GX10" s="230"/>
      <c r="GY10" s="230"/>
      <c r="GZ10" s="230"/>
      <c r="HA10" s="230"/>
      <c r="HB10" s="230"/>
      <c r="HC10" s="230"/>
      <c r="HD10" s="230"/>
      <c r="HE10" s="230"/>
      <c r="HF10" s="230"/>
      <c r="HG10" s="230"/>
      <c r="HH10" s="230"/>
      <c r="HI10" s="230"/>
      <c r="HJ10" s="230"/>
      <c r="HK10" s="230"/>
      <c r="HL10" s="230"/>
      <c r="HM10" s="230"/>
      <c r="HN10" s="230"/>
      <c r="HO10" s="230"/>
      <c r="HP10" s="230"/>
      <c r="HQ10" s="230"/>
      <c r="HR10" s="230"/>
      <c r="HS10" s="230"/>
      <c r="HT10" s="230"/>
      <c r="HU10" s="230"/>
      <c r="HV10" s="230"/>
      <c r="HW10" s="230"/>
      <c r="HX10" s="230"/>
      <c r="HY10" s="230"/>
      <c r="HZ10" s="230"/>
      <c r="IA10" s="230"/>
      <c r="IB10" s="230"/>
      <c r="IC10" s="230"/>
      <c r="ID10" s="230"/>
      <c r="IE10" s="230"/>
      <c r="IF10" s="230"/>
      <c r="IG10" s="230"/>
      <c r="IH10" s="230"/>
      <c r="II10" s="230"/>
      <c r="IJ10" s="230"/>
      <c r="IK10" s="230"/>
      <c r="IL10" s="230"/>
      <c r="IM10" s="230"/>
      <c r="IN10" s="230"/>
      <c r="IO10" s="230"/>
      <c r="IP10" s="230"/>
      <c r="IQ10" s="230"/>
      <c r="IR10" s="230"/>
      <c r="IS10" s="230"/>
      <c r="IT10" s="230"/>
    </row>
    <row r="11" spans="1:254" s="226" customFormat="1" ht="12" customHeight="1">
      <c r="A11" s="47">
        <v>41671</v>
      </c>
      <c r="B11" s="42">
        <v>46.174999999999997</v>
      </c>
      <c r="C11" s="42">
        <v>57.814999999999998</v>
      </c>
      <c r="D11" s="42">
        <v>103.99</v>
      </c>
      <c r="E11" s="42">
        <v>167.90799999999999</v>
      </c>
      <c r="F11" s="42">
        <v>187.49799999999999</v>
      </c>
      <c r="G11" s="42">
        <v>355.40599999999995</v>
      </c>
      <c r="H11" s="42">
        <v>115.066</v>
      </c>
      <c r="I11" s="42">
        <v>149.77600000000001</v>
      </c>
      <c r="J11" s="42">
        <v>264.84199999999998</v>
      </c>
      <c r="K11" s="42">
        <v>841.5</v>
      </c>
      <c r="L11" s="42">
        <v>592.04999999999995</v>
      </c>
      <c r="M11" s="42">
        <v>1433.55</v>
      </c>
      <c r="N11" s="42">
        <v>239.88399999999999</v>
      </c>
      <c r="O11" s="42">
        <v>247.029</v>
      </c>
      <c r="P11" s="42">
        <v>486.91300000000001</v>
      </c>
      <c r="Q11" s="230"/>
      <c r="R11" s="231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  <c r="CC11" s="230"/>
      <c r="CD11" s="230"/>
      <c r="CE11" s="230"/>
      <c r="CF11" s="230"/>
      <c r="CG11" s="230"/>
      <c r="CH11" s="230"/>
      <c r="CI11" s="230"/>
      <c r="CJ11" s="230"/>
      <c r="CK11" s="230"/>
      <c r="CL11" s="230"/>
      <c r="CM11" s="230"/>
      <c r="CN11" s="230"/>
      <c r="CO11" s="230"/>
      <c r="CP11" s="230"/>
      <c r="CQ11" s="230"/>
      <c r="CR11" s="230"/>
      <c r="CS11" s="230"/>
      <c r="CT11" s="230"/>
      <c r="CU11" s="230"/>
      <c r="CV11" s="230"/>
      <c r="CW11" s="230"/>
      <c r="CX11" s="230"/>
      <c r="CY11" s="230"/>
      <c r="CZ11" s="230"/>
      <c r="DA11" s="230"/>
      <c r="DB11" s="230"/>
      <c r="DC11" s="230"/>
      <c r="DD11" s="230"/>
      <c r="DE11" s="230"/>
      <c r="DF11" s="230"/>
      <c r="DG11" s="230"/>
      <c r="DH11" s="230"/>
      <c r="DI11" s="230"/>
      <c r="DJ11" s="230"/>
      <c r="DK11" s="230"/>
      <c r="DL11" s="230"/>
      <c r="DM11" s="230"/>
      <c r="DN11" s="230"/>
      <c r="DO11" s="230"/>
      <c r="DP11" s="230"/>
      <c r="DQ11" s="230"/>
      <c r="DR11" s="230"/>
      <c r="DS11" s="230"/>
      <c r="DT11" s="230"/>
      <c r="DU11" s="230"/>
      <c r="DV11" s="230"/>
      <c r="DW11" s="230"/>
      <c r="DX11" s="230"/>
      <c r="DY11" s="230"/>
      <c r="DZ11" s="230"/>
      <c r="EA11" s="230"/>
      <c r="EB11" s="230"/>
      <c r="EC11" s="230"/>
      <c r="ED11" s="230"/>
      <c r="EE11" s="230"/>
      <c r="EF11" s="230"/>
      <c r="EG11" s="230"/>
      <c r="EH11" s="230"/>
      <c r="EI11" s="230"/>
      <c r="EJ11" s="230"/>
      <c r="EK11" s="230"/>
      <c r="EL11" s="230"/>
      <c r="EM11" s="230"/>
      <c r="EN11" s="230"/>
      <c r="EO11" s="230"/>
      <c r="EP11" s="230"/>
      <c r="EQ11" s="230"/>
      <c r="ER11" s="230"/>
      <c r="ES11" s="230"/>
      <c r="ET11" s="230"/>
      <c r="EU11" s="230"/>
      <c r="EV11" s="230"/>
      <c r="EW11" s="230"/>
      <c r="EX11" s="230"/>
      <c r="EY11" s="230"/>
      <c r="EZ11" s="230"/>
      <c r="FA11" s="230"/>
      <c r="FB11" s="230"/>
      <c r="FC11" s="230"/>
      <c r="FD11" s="230"/>
      <c r="FE11" s="230"/>
      <c r="FF11" s="230"/>
      <c r="FG11" s="230"/>
      <c r="FH11" s="230"/>
      <c r="FI11" s="230"/>
      <c r="FJ11" s="230"/>
      <c r="FK11" s="230"/>
      <c r="FL11" s="230"/>
      <c r="FM11" s="230"/>
      <c r="FN11" s="230"/>
      <c r="FO11" s="230"/>
      <c r="FP11" s="230"/>
      <c r="FQ11" s="230"/>
      <c r="FR11" s="230"/>
      <c r="FS11" s="230"/>
      <c r="FT11" s="230"/>
      <c r="FU11" s="230"/>
      <c r="FV11" s="230"/>
      <c r="FW11" s="230"/>
      <c r="FX11" s="230"/>
      <c r="FY11" s="230"/>
      <c r="FZ11" s="230"/>
      <c r="GA11" s="230"/>
      <c r="GB11" s="230"/>
      <c r="GC11" s="230"/>
      <c r="GD11" s="230"/>
      <c r="GE11" s="230"/>
      <c r="GF11" s="230"/>
      <c r="GG11" s="230"/>
      <c r="GH11" s="230"/>
      <c r="GI11" s="230"/>
      <c r="GJ11" s="230"/>
      <c r="GK11" s="230"/>
      <c r="GL11" s="230"/>
      <c r="GM11" s="230"/>
      <c r="GN11" s="230"/>
      <c r="GO11" s="230"/>
      <c r="GP11" s="230"/>
      <c r="GQ11" s="230"/>
      <c r="GR11" s="230"/>
      <c r="GS11" s="230"/>
      <c r="GT11" s="230"/>
      <c r="GU11" s="230"/>
      <c r="GV11" s="230"/>
      <c r="GW11" s="230"/>
      <c r="GX11" s="230"/>
      <c r="GY11" s="230"/>
      <c r="GZ11" s="230"/>
      <c r="HA11" s="230"/>
      <c r="HB11" s="230"/>
      <c r="HC11" s="230"/>
      <c r="HD11" s="230"/>
      <c r="HE11" s="230"/>
      <c r="HF11" s="230"/>
      <c r="HG11" s="230"/>
      <c r="HH11" s="230"/>
      <c r="HI11" s="230"/>
      <c r="HJ11" s="230"/>
      <c r="HK11" s="230"/>
      <c r="HL11" s="230"/>
      <c r="HM11" s="230"/>
      <c r="HN11" s="230"/>
      <c r="HO11" s="230"/>
      <c r="HP11" s="230"/>
      <c r="HQ11" s="230"/>
      <c r="HR11" s="230"/>
      <c r="HS11" s="230"/>
      <c r="HT11" s="230"/>
      <c r="HU11" s="230"/>
      <c r="HV11" s="230"/>
      <c r="HW11" s="230"/>
      <c r="HX11" s="230"/>
      <c r="HY11" s="230"/>
      <c r="HZ11" s="230"/>
      <c r="IA11" s="230"/>
      <c r="IB11" s="230"/>
      <c r="IC11" s="230"/>
      <c r="ID11" s="230"/>
      <c r="IE11" s="230"/>
      <c r="IF11" s="230"/>
      <c r="IG11" s="230"/>
      <c r="IH11" s="230"/>
      <c r="II11" s="230"/>
      <c r="IJ11" s="230"/>
      <c r="IK11" s="230"/>
      <c r="IL11" s="230"/>
      <c r="IM11" s="230"/>
      <c r="IN11" s="230"/>
      <c r="IO11" s="230"/>
      <c r="IP11" s="230"/>
      <c r="IQ11" s="230"/>
      <c r="IR11" s="230"/>
      <c r="IS11" s="230"/>
      <c r="IT11" s="230"/>
    </row>
    <row r="12" spans="1:254" s="226" customFormat="1" ht="12" customHeight="1">
      <c r="A12" s="47">
        <v>41699</v>
      </c>
      <c r="B12" s="42">
        <v>46.311</v>
      </c>
      <c r="C12" s="42">
        <v>57.914999999999999</v>
      </c>
      <c r="D12" s="42">
        <v>104.226</v>
      </c>
      <c r="E12" s="42">
        <v>156.45699999999999</v>
      </c>
      <c r="F12" s="42">
        <v>187.869</v>
      </c>
      <c r="G12" s="42">
        <v>344.32600000000002</v>
      </c>
      <c r="H12" s="42">
        <v>117.027</v>
      </c>
      <c r="I12" s="42">
        <v>150.827</v>
      </c>
      <c r="J12" s="42">
        <v>267.85399999999998</v>
      </c>
      <c r="K12" s="42">
        <v>862.45500000000004</v>
      </c>
      <c r="L12" s="42">
        <v>596.29399999999998</v>
      </c>
      <c r="M12" s="42">
        <v>1458.749</v>
      </c>
      <c r="N12" s="42">
        <v>241.75700000000001</v>
      </c>
      <c r="O12" s="42">
        <v>249.24700000000001</v>
      </c>
      <c r="P12" s="42">
        <v>491.00400000000002</v>
      </c>
      <c r="Q12" s="230"/>
      <c r="R12" s="231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  <c r="CO12" s="230"/>
      <c r="CP12" s="230"/>
      <c r="CQ12" s="230"/>
      <c r="CR12" s="230"/>
      <c r="CS12" s="230"/>
      <c r="CT12" s="230"/>
      <c r="CU12" s="230"/>
      <c r="CV12" s="230"/>
      <c r="CW12" s="230"/>
      <c r="CX12" s="230"/>
      <c r="CY12" s="230"/>
      <c r="CZ12" s="230"/>
      <c r="DA12" s="230"/>
      <c r="DB12" s="230"/>
      <c r="DC12" s="230"/>
      <c r="DD12" s="230"/>
      <c r="DE12" s="230"/>
      <c r="DF12" s="230"/>
      <c r="DG12" s="230"/>
      <c r="DH12" s="230"/>
      <c r="DI12" s="230"/>
      <c r="DJ12" s="230"/>
      <c r="DK12" s="230"/>
      <c r="DL12" s="230"/>
      <c r="DM12" s="230"/>
      <c r="DN12" s="230"/>
      <c r="DO12" s="230"/>
      <c r="DP12" s="230"/>
      <c r="DQ12" s="230"/>
      <c r="DR12" s="230"/>
      <c r="DS12" s="230"/>
      <c r="DT12" s="230"/>
      <c r="DU12" s="230"/>
      <c r="DV12" s="230"/>
      <c r="DW12" s="230"/>
      <c r="DX12" s="230"/>
      <c r="DY12" s="230"/>
      <c r="DZ12" s="230"/>
      <c r="EA12" s="230"/>
      <c r="EB12" s="230"/>
      <c r="EC12" s="230"/>
      <c r="ED12" s="230"/>
      <c r="EE12" s="230"/>
      <c r="EF12" s="230"/>
      <c r="EG12" s="230"/>
      <c r="EH12" s="230"/>
      <c r="EI12" s="230"/>
      <c r="EJ12" s="230"/>
      <c r="EK12" s="230"/>
      <c r="EL12" s="230"/>
      <c r="EM12" s="230"/>
      <c r="EN12" s="230"/>
      <c r="EO12" s="230"/>
      <c r="EP12" s="230"/>
      <c r="EQ12" s="230"/>
      <c r="ER12" s="230"/>
      <c r="ES12" s="230"/>
      <c r="ET12" s="230"/>
      <c r="EU12" s="230"/>
      <c r="EV12" s="230"/>
      <c r="EW12" s="230"/>
      <c r="EX12" s="230"/>
      <c r="EY12" s="230"/>
      <c r="EZ12" s="230"/>
      <c r="FA12" s="230"/>
      <c r="FB12" s="230"/>
      <c r="FC12" s="230"/>
      <c r="FD12" s="230"/>
      <c r="FE12" s="230"/>
      <c r="FF12" s="230"/>
      <c r="FG12" s="230"/>
      <c r="FH12" s="230"/>
      <c r="FI12" s="230"/>
      <c r="FJ12" s="230"/>
      <c r="FK12" s="230"/>
      <c r="FL12" s="230"/>
      <c r="FM12" s="230"/>
      <c r="FN12" s="230"/>
      <c r="FO12" s="230"/>
      <c r="FP12" s="230"/>
      <c r="FQ12" s="230"/>
      <c r="FR12" s="230"/>
      <c r="FS12" s="230"/>
      <c r="FT12" s="230"/>
      <c r="FU12" s="230"/>
      <c r="FV12" s="230"/>
      <c r="FW12" s="230"/>
      <c r="FX12" s="230"/>
      <c r="FY12" s="230"/>
      <c r="FZ12" s="230"/>
      <c r="GA12" s="230"/>
      <c r="GB12" s="230"/>
      <c r="GC12" s="230"/>
      <c r="GD12" s="230"/>
      <c r="GE12" s="230"/>
      <c r="GF12" s="230"/>
      <c r="GG12" s="230"/>
      <c r="GH12" s="230"/>
      <c r="GI12" s="230"/>
      <c r="GJ12" s="230"/>
      <c r="GK12" s="230"/>
      <c r="GL12" s="230"/>
      <c r="GM12" s="230"/>
      <c r="GN12" s="230"/>
      <c r="GO12" s="230"/>
      <c r="GP12" s="230"/>
      <c r="GQ12" s="230"/>
      <c r="GR12" s="230"/>
      <c r="GS12" s="230"/>
      <c r="GT12" s="230"/>
      <c r="GU12" s="230"/>
      <c r="GV12" s="230"/>
      <c r="GW12" s="230"/>
      <c r="GX12" s="230"/>
      <c r="GY12" s="230"/>
      <c r="GZ12" s="230"/>
      <c r="HA12" s="230"/>
      <c r="HB12" s="230"/>
      <c r="HC12" s="230"/>
      <c r="HD12" s="230"/>
      <c r="HE12" s="230"/>
      <c r="HF12" s="230"/>
      <c r="HG12" s="230"/>
      <c r="HH12" s="230"/>
      <c r="HI12" s="230"/>
      <c r="HJ12" s="230"/>
      <c r="HK12" s="230"/>
      <c r="HL12" s="230"/>
      <c r="HM12" s="230"/>
      <c r="HN12" s="230"/>
      <c r="HO12" s="230"/>
      <c r="HP12" s="230"/>
      <c r="HQ12" s="230"/>
      <c r="HR12" s="230"/>
      <c r="HS12" s="230"/>
      <c r="HT12" s="230"/>
      <c r="HU12" s="230"/>
      <c r="HV12" s="230"/>
      <c r="HW12" s="230"/>
      <c r="HX12" s="230"/>
      <c r="HY12" s="230"/>
      <c r="HZ12" s="230"/>
      <c r="IA12" s="230"/>
      <c r="IB12" s="230"/>
      <c r="IC12" s="230"/>
      <c r="ID12" s="230"/>
      <c r="IE12" s="230"/>
      <c r="IF12" s="230"/>
      <c r="IG12" s="230"/>
      <c r="IH12" s="230"/>
      <c r="II12" s="230"/>
      <c r="IJ12" s="230"/>
      <c r="IK12" s="230"/>
      <c r="IL12" s="230"/>
      <c r="IM12" s="230"/>
      <c r="IN12" s="230"/>
      <c r="IO12" s="230"/>
      <c r="IP12" s="230"/>
      <c r="IQ12" s="230"/>
      <c r="IR12" s="230"/>
      <c r="IS12" s="230"/>
      <c r="IT12" s="230"/>
    </row>
    <row r="13" spans="1:254" s="226" customFormat="1" ht="12" customHeight="1">
      <c r="A13" s="47">
        <v>41731</v>
      </c>
      <c r="B13" s="42">
        <v>46.308</v>
      </c>
      <c r="C13" s="42">
        <v>58.926000000000002</v>
      </c>
      <c r="D13" s="42">
        <v>105.23400000000001</v>
      </c>
      <c r="E13" s="42">
        <v>157.62</v>
      </c>
      <c r="F13" s="42">
        <v>190.904</v>
      </c>
      <c r="G13" s="42">
        <v>348.524</v>
      </c>
      <c r="H13" s="42">
        <v>119.812</v>
      </c>
      <c r="I13" s="42">
        <v>153.50700000000001</v>
      </c>
      <c r="J13" s="42">
        <v>273.31900000000002</v>
      </c>
      <c r="K13" s="42">
        <v>871.17200000000003</v>
      </c>
      <c r="L13" s="42">
        <v>603.01499999999999</v>
      </c>
      <c r="M13" s="42">
        <v>1474.1869999999999</v>
      </c>
      <c r="N13" s="42">
        <v>242.536</v>
      </c>
      <c r="O13" s="42">
        <v>252.84299999999999</v>
      </c>
      <c r="P13" s="42">
        <v>495.37900000000002</v>
      </c>
      <c r="Q13" s="230"/>
      <c r="R13" s="231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0"/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0"/>
      <c r="CA13" s="230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  <c r="CO13" s="230"/>
      <c r="CP13" s="230"/>
      <c r="CQ13" s="230"/>
      <c r="CR13" s="230"/>
      <c r="CS13" s="230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30"/>
      <c r="DK13" s="230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0"/>
      <c r="DW13" s="230"/>
      <c r="DX13" s="230"/>
      <c r="DY13" s="230"/>
      <c r="DZ13" s="230"/>
      <c r="EA13" s="230"/>
      <c r="EB13" s="230"/>
      <c r="EC13" s="230"/>
      <c r="ED13" s="230"/>
      <c r="EE13" s="230"/>
      <c r="EF13" s="230"/>
      <c r="EG13" s="230"/>
      <c r="EH13" s="230"/>
      <c r="EI13" s="230"/>
      <c r="EJ13" s="230"/>
      <c r="EK13" s="230"/>
      <c r="EL13" s="230"/>
      <c r="EM13" s="230"/>
      <c r="EN13" s="230"/>
      <c r="EO13" s="230"/>
      <c r="EP13" s="230"/>
      <c r="EQ13" s="230"/>
      <c r="ER13" s="230"/>
      <c r="ES13" s="230"/>
      <c r="ET13" s="230"/>
      <c r="EU13" s="230"/>
      <c r="EV13" s="230"/>
      <c r="EW13" s="230"/>
      <c r="EX13" s="230"/>
      <c r="EY13" s="230"/>
      <c r="EZ13" s="230"/>
      <c r="FA13" s="230"/>
      <c r="FB13" s="230"/>
      <c r="FC13" s="230"/>
      <c r="FD13" s="230"/>
      <c r="FE13" s="230"/>
      <c r="FF13" s="230"/>
      <c r="FG13" s="230"/>
      <c r="FH13" s="230"/>
      <c r="FI13" s="230"/>
      <c r="FJ13" s="230"/>
      <c r="FK13" s="230"/>
      <c r="FL13" s="230"/>
      <c r="FM13" s="230"/>
      <c r="FN13" s="230"/>
      <c r="FO13" s="230"/>
      <c r="FP13" s="230"/>
      <c r="FQ13" s="230"/>
      <c r="FR13" s="230"/>
      <c r="FS13" s="230"/>
      <c r="FT13" s="230"/>
      <c r="FU13" s="230"/>
      <c r="FV13" s="230"/>
      <c r="FW13" s="230"/>
      <c r="FX13" s="230"/>
      <c r="FY13" s="230"/>
      <c r="FZ13" s="230"/>
      <c r="GA13" s="230"/>
      <c r="GB13" s="230"/>
      <c r="GC13" s="230"/>
      <c r="GD13" s="230"/>
      <c r="GE13" s="230"/>
      <c r="GF13" s="230"/>
      <c r="GG13" s="230"/>
      <c r="GH13" s="230"/>
      <c r="GI13" s="230"/>
      <c r="GJ13" s="230"/>
      <c r="GK13" s="230"/>
      <c r="GL13" s="230"/>
      <c r="GM13" s="230"/>
      <c r="GN13" s="230"/>
      <c r="GO13" s="230"/>
      <c r="GP13" s="230"/>
      <c r="GQ13" s="230"/>
      <c r="GR13" s="230"/>
      <c r="GS13" s="230"/>
      <c r="GT13" s="230"/>
      <c r="GU13" s="230"/>
      <c r="GV13" s="230"/>
      <c r="GW13" s="230"/>
      <c r="GX13" s="230"/>
      <c r="GY13" s="230"/>
      <c r="GZ13" s="230"/>
      <c r="HA13" s="230"/>
      <c r="HB13" s="230"/>
      <c r="HC13" s="230"/>
      <c r="HD13" s="230"/>
      <c r="HE13" s="230"/>
      <c r="HF13" s="230"/>
      <c r="HG13" s="230"/>
      <c r="HH13" s="230"/>
      <c r="HI13" s="230"/>
      <c r="HJ13" s="230"/>
      <c r="HK13" s="230"/>
      <c r="HL13" s="230"/>
      <c r="HM13" s="230"/>
      <c r="HN13" s="230"/>
      <c r="HO13" s="230"/>
      <c r="HP13" s="230"/>
      <c r="HQ13" s="230"/>
      <c r="HR13" s="230"/>
      <c r="HS13" s="230"/>
      <c r="HT13" s="230"/>
      <c r="HU13" s="230"/>
      <c r="HV13" s="230"/>
      <c r="HW13" s="230"/>
      <c r="HX13" s="230"/>
      <c r="HY13" s="230"/>
      <c r="HZ13" s="230"/>
      <c r="IA13" s="230"/>
      <c r="IB13" s="230"/>
      <c r="IC13" s="230"/>
      <c r="ID13" s="230"/>
      <c r="IE13" s="230"/>
      <c r="IF13" s="230"/>
      <c r="IG13" s="230"/>
      <c r="IH13" s="230"/>
      <c r="II13" s="230"/>
      <c r="IJ13" s="230"/>
      <c r="IK13" s="230"/>
      <c r="IL13" s="230"/>
      <c r="IM13" s="230"/>
      <c r="IN13" s="230"/>
      <c r="IO13" s="230"/>
      <c r="IP13" s="230"/>
      <c r="IQ13" s="230"/>
      <c r="IR13" s="230"/>
      <c r="IS13" s="230"/>
      <c r="IT13" s="230"/>
    </row>
    <row r="14" spans="1:254" s="226" customFormat="1" ht="12" customHeight="1">
      <c r="A14" s="47">
        <v>41762</v>
      </c>
      <c r="B14" s="42">
        <v>46.384</v>
      </c>
      <c r="C14" s="42">
        <v>59.811</v>
      </c>
      <c r="D14" s="42">
        <v>106.19499999999999</v>
      </c>
      <c r="E14" s="42">
        <v>158.989</v>
      </c>
      <c r="F14" s="42">
        <v>194.14099999999999</v>
      </c>
      <c r="G14" s="42">
        <v>353.13</v>
      </c>
      <c r="H14" s="42">
        <v>121.905</v>
      </c>
      <c r="I14" s="42">
        <v>155.352</v>
      </c>
      <c r="J14" s="42">
        <v>277.25700000000001</v>
      </c>
      <c r="K14" s="42">
        <v>878.95500000000004</v>
      </c>
      <c r="L14" s="42">
        <v>610.90700000000004</v>
      </c>
      <c r="M14" s="42">
        <v>1489.8620000000001</v>
      </c>
      <c r="N14" s="42">
        <v>243.27199999999999</v>
      </c>
      <c r="O14" s="42">
        <v>256.161</v>
      </c>
      <c r="P14" s="42">
        <v>499.43299999999999</v>
      </c>
      <c r="Q14" s="230"/>
      <c r="R14" s="231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0"/>
      <c r="BI14" s="230"/>
      <c r="BJ14" s="230"/>
      <c r="BK14" s="230"/>
      <c r="BL14" s="230"/>
      <c r="BM14" s="230"/>
      <c r="BN14" s="230"/>
      <c r="BO14" s="230"/>
      <c r="BP14" s="230"/>
      <c r="BQ14" s="230"/>
      <c r="BR14" s="230"/>
      <c r="BS14" s="230"/>
      <c r="BT14" s="230"/>
      <c r="BU14" s="230"/>
      <c r="BV14" s="230"/>
      <c r="BW14" s="230"/>
      <c r="BX14" s="230"/>
      <c r="BY14" s="230"/>
      <c r="BZ14" s="230"/>
      <c r="CA14" s="230"/>
      <c r="CB14" s="230"/>
      <c r="CC14" s="230"/>
      <c r="CD14" s="230"/>
      <c r="CE14" s="230"/>
      <c r="CF14" s="230"/>
      <c r="CG14" s="230"/>
      <c r="CH14" s="230"/>
      <c r="CI14" s="230"/>
      <c r="CJ14" s="230"/>
      <c r="CK14" s="230"/>
      <c r="CL14" s="230"/>
      <c r="CM14" s="230"/>
      <c r="CN14" s="230"/>
      <c r="CO14" s="230"/>
      <c r="CP14" s="230"/>
      <c r="CQ14" s="230"/>
      <c r="CR14" s="230"/>
      <c r="CS14" s="230"/>
      <c r="CT14" s="230"/>
      <c r="CU14" s="230"/>
      <c r="CV14" s="230"/>
      <c r="CW14" s="230"/>
      <c r="CX14" s="230"/>
      <c r="CY14" s="230"/>
      <c r="CZ14" s="230"/>
      <c r="DA14" s="230"/>
      <c r="DB14" s="230"/>
      <c r="DC14" s="230"/>
      <c r="DD14" s="230"/>
      <c r="DE14" s="230"/>
      <c r="DF14" s="230"/>
      <c r="DG14" s="230"/>
      <c r="DH14" s="230"/>
      <c r="DI14" s="230"/>
      <c r="DJ14" s="230"/>
      <c r="DK14" s="230"/>
      <c r="DL14" s="230"/>
      <c r="DM14" s="230"/>
      <c r="DN14" s="230"/>
      <c r="DO14" s="230"/>
      <c r="DP14" s="230"/>
      <c r="DQ14" s="230"/>
      <c r="DR14" s="230"/>
      <c r="DS14" s="230"/>
      <c r="DT14" s="230"/>
      <c r="DU14" s="230"/>
      <c r="DV14" s="230"/>
      <c r="DW14" s="230"/>
      <c r="DX14" s="230"/>
      <c r="DY14" s="230"/>
      <c r="DZ14" s="230"/>
      <c r="EA14" s="230"/>
      <c r="EB14" s="230"/>
      <c r="EC14" s="230"/>
      <c r="ED14" s="230"/>
      <c r="EE14" s="230"/>
      <c r="EF14" s="230"/>
      <c r="EG14" s="230"/>
      <c r="EH14" s="230"/>
      <c r="EI14" s="230"/>
      <c r="EJ14" s="230"/>
      <c r="EK14" s="230"/>
      <c r="EL14" s="230"/>
      <c r="EM14" s="230"/>
      <c r="EN14" s="230"/>
      <c r="EO14" s="230"/>
      <c r="EP14" s="230"/>
      <c r="EQ14" s="230"/>
      <c r="ER14" s="230"/>
      <c r="ES14" s="230"/>
      <c r="ET14" s="230"/>
      <c r="EU14" s="230"/>
      <c r="EV14" s="230"/>
      <c r="EW14" s="230"/>
      <c r="EX14" s="230"/>
      <c r="EY14" s="230"/>
      <c r="EZ14" s="230"/>
      <c r="FA14" s="230"/>
      <c r="FB14" s="230"/>
      <c r="FC14" s="230"/>
      <c r="FD14" s="230"/>
      <c r="FE14" s="230"/>
      <c r="FF14" s="230"/>
      <c r="FG14" s="230"/>
      <c r="FH14" s="230"/>
      <c r="FI14" s="230"/>
      <c r="FJ14" s="230"/>
      <c r="FK14" s="230"/>
      <c r="FL14" s="230"/>
      <c r="FM14" s="230"/>
      <c r="FN14" s="230"/>
      <c r="FO14" s="230"/>
      <c r="FP14" s="230"/>
      <c r="FQ14" s="230"/>
      <c r="FR14" s="230"/>
      <c r="FS14" s="230"/>
      <c r="FT14" s="230"/>
      <c r="FU14" s="230"/>
      <c r="FV14" s="230"/>
      <c r="FW14" s="230"/>
      <c r="FX14" s="230"/>
      <c r="FY14" s="230"/>
      <c r="FZ14" s="230"/>
      <c r="GA14" s="230"/>
      <c r="GB14" s="230"/>
      <c r="GC14" s="230"/>
      <c r="GD14" s="230"/>
      <c r="GE14" s="230"/>
      <c r="GF14" s="230"/>
      <c r="GG14" s="230"/>
      <c r="GH14" s="230"/>
      <c r="GI14" s="230"/>
      <c r="GJ14" s="230"/>
      <c r="GK14" s="230"/>
      <c r="GL14" s="230"/>
      <c r="GM14" s="230"/>
      <c r="GN14" s="230"/>
      <c r="GO14" s="230"/>
      <c r="GP14" s="230"/>
      <c r="GQ14" s="230"/>
      <c r="GR14" s="230"/>
      <c r="GS14" s="230"/>
      <c r="GT14" s="230"/>
      <c r="GU14" s="230"/>
      <c r="GV14" s="230"/>
      <c r="GW14" s="230"/>
      <c r="GX14" s="230"/>
      <c r="GY14" s="230"/>
      <c r="GZ14" s="230"/>
      <c r="HA14" s="230"/>
      <c r="HB14" s="230"/>
      <c r="HC14" s="230"/>
      <c r="HD14" s="230"/>
      <c r="HE14" s="230"/>
      <c r="HF14" s="230"/>
      <c r="HG14" s="230"/>
      <c r="HH14" s="230"/>
      <c r="HI14" s="230"/>
      <c r="HJ14" s="230"/>
      <c r="HK14" s="230"/>
      <c r="HL14" s="230"/>
      <c r="HM14" s="230"/>
      <c r="HN14" s="230"/>
      <c r="HO14" s="230"/>
      <c r="HP14" s="230"/>
      <c r="HQ14" s="230"/>
      <c r="HR14" s="230"/>
      <c r="HS14" s="230"/>
      <c r="HT14" s="230"/>
      <c r="HU14" s="230"/>
      <c r="HV14" s="230"/>
      <c r="HW14" s="230"/>
      <c r="HX14" s="230"/>
      <c r="HY14" s="230"/>
      <c r="HZ14" s="230"/>
      <c r="IA14" s="230"/>
      <c r="IB14" s="230"/>
      <c r="IC14" s="230"/>
      <c r="ID14" s="230"/>
      <c r="IE14" s="230"/>
      <c r="IF14" s="230"/>
      <c r="IG14" s="230"/>
      <c r="IH14" s="230"/>
      <c r="II14" s="230"/>
      <c r="IJ14" s="230"/>
      <c r="IK14" s="230"/>
      <c r="IL14" s="230"/>
      <c r="IM14" s="230"/>
      <c r="IN14" s="230"/>
      <c r="IO14" s="230"/>
      <c r="IP14" s="230"/>
      <c r="IQ14" s="230"/>
      <c r="IR14" s="230"/>
      <c r="IS14" s="230"/>
      <c r="IT14" s="230"/>
    </row>
    <row r="15" spans="1:254" s="226" customFormat="1" ht="12" customHeight="1">
      <c r="A15" s="47">
        <v>41791</v>
      </c>
      <c r="B15" s="42">
        <v>46.648000000000003</v>
      </c>
      <c r="C15" s="42">
        <v>60.692999999999998</v>
      </c>
      <c r="D15" s="42">
        <v>107.34100000000001</v>
      </c>
      <c r="E15" s="42">
        <v>160.036</v>
      </c>
      <c r="F15" s="42">
        <v>196.53100000000001</v>
      </c>
      <c r="G15" s="42">
        <v>356.56700000000001</v>
      </c>
      <c r="H15" s="42">
        <v>123.50700000000001</v>
      </c>
      <c r="I15" s="42">
        <v>157.40899999999999</v>
      </c>
      <c r="J15" s="42">
        <v>280.916</v>
      </c>
      <c r="K15" s="42">
        <v>888.66800000000001</v>
      </c>
      <c r="L15" s="42">
        <v>617.21900000000005</v>
      </c>
      <c r="M15" s="42">
        <v>1505.8870000000002</v>
      </c>
      <c r="N15" s="42">
        <v>246.48500000000001</v>
      </c>
      <c r="O15" s="42">
        <v>258.85599999999999</v>
      </c>
      <c r="P15" s="42">
        <v>505.34100000000001</v>
      </c>
      <c r="Q15" s="230"/>
      <c r="R15" s="231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  <c r="BH15" s="230"/>
      <c r="BI15" s="230"/>
      <c r="BJ15" s="230"/>
      <c r="BK15" s="230"/>
      <c r="BL15" s="230"/>
      <c r="BM15" s="230"/>
      <c r="BN15" s="230"/>
      <c r="BO15" s="230"/>
      <c r="BP15" s="230"/>
      <c r="BQ15" s="230"/>
      <c r="BR15" s="230"/>
      <c r="BS15" s="230"/>
      <c r="BT15" s="230"/>
      <c r="BU15" s="230"/>
      <c r="BV15" s="230"/>
      <c r="BW15" s="230"/>
      <c r="BX15" s="230"/>
      <c r="BY15" s="230"/>
      <c r="BZ15" s="230"/>
      <c r="CA15" s="230"/>
      <c r="CB15" s="230"/>
      <c r="CC15" s="230"/>
      <c r="CD15" s="230"/>
      <c r="CE15" s="230"/>
      <c r="CF15" s="230"/>
      <c r="CG15" s="230"/>
      <c r="CH15" s="230"/>
      <c r="CI15" s="230"/>
      <c r="CJ15" s="230"/>
      <c r="CK15" s="230"/>
      <c r="CL15" s="230"/>
      <c r="CM15" s="230"/>
      <c r="CN15" s="230"/>
      <c r="CO15" s="230"/>
      <c r="CP15" s="230"/>
      <c r="CQ15" s="230"/>
      <c r="CR15" s="230"/>
      <c r="CS15" s="230"/>
      <c r="CT15" s="230"/>
      <c r="CU15" s="230"/>
      <c r="CV15" s="230"/>
      <c r="CW15" s="230"/>
      <c r="CX15" s="230"/>
      <c r="CY15" s="230"/>
      <c r="CZ15" s="230"/>
      <c r="DA15" s="230"/>
      <c r="DB15" s="230"/>
      <c r="DC15" s="230"/>
      <c r="DD15" s="230"/>
      <c r="DE15" s="230"/>
      <c r="DF15" s="230"/>
      <c r="DG15" s="230"/>
      <c r="DH15" s="230"/>
      <c r="DI15" s="230"/>
      <c r="DJ15" s="230"/>
      <c r="DK15" s="230"/>
      <c r="DL15" s="230"/>
      <c r="DM15" s="230"/>
      <c r="DN15" s="230"/>
      <c r="DO15" s="230"/>
      <c r="DP15" s="230"/>
      <c r="DQ15" s="230"/>
      <c r="DR15" s="230"/>
      <c r="DS15" s="230"/>
      <c r="DT15" s="230"/>
      <c r="DU15" s="230"/>
      <c r="DV15" s="230"/>
      <c r="DW15" s="230"/>
      <c r="DX15" s="230"/>
      <c r="DY15" s="230"/>
      <c r="DZ15" s="230"/>
      <c r="EA15" s="230"/>
      <c r="EB15" s="230"/>
      <c r="EC15" s="230"/>
      <c r="ED15" s="230"/>
      <c r="EE15" s="230"/>
      <c r="EF15" s="230"/>
      <c r="EG15" s="230"/>
      <c r="EH15" s="230"/>
      <c r="EI15" s="230"/>
      <c r="EJ15" s="230"/>
      <c r="EK15" s="230"/>
      <c r="EL15" s="230"/>
      <c r="EM15" s="230"/>
      <c r="EN15" s="230"/>
      <c r="EO15" s="230"/>
      <c r="EP15" s="230"/>
      <c r="EQ15" s="230"/>
      <c r="ER15" s="230"/>
      <c r="ES15" s="230"/>
      <c r="ET15" s="230"/>
      <c r="EU15" s="230"/>
      <c r="EV15" s="230"/>
      <c r="EW15" s="230"/>
      <c r="EX15" s="230"/>
      <c r="EY15" s="230"/>
      <c r="EZ15" s="230"/>
      <c r="FA15" s="230"/>
      <c r="FB15" s="230"/>
      <c r="FC15" s="230"/>
      <c r="FD15" s="230"/>
      <c r="FE15" s="230"/>
      <c r="FF15" s="230"/>
      <c r="FG15" s="230"/>
      <c r="FH15" s="230"/>
      <c r="FI15" s="230"/>
      <c r="FJ15" s="230"/>
      <c r="FK15" s="230"/>
      <c r="FL15" s="230"/>
      <c r="FM15" s="230"/>
      <c r="FN15" s="230"/>
      <c r="FO15" s="230"/>
      <c r="FP15" s="230"/>
      <c r="FQ15" s="230"/>
      <c r="FR15" s="230"/>
      <c r="FS15" s="230"/>
      <c r="FT15" s="230"/>
      <c r="FU15" s="230"/>
      <c r="FV15" s="230"/>
      <c r="FW15" s="230"/>
      <c r="FX15" s="230"/>
      <c r="FY15" s="230"/>
      <c r="FZ15" s="230"/>
      <c r="GA15" s="230"/>
      <c r="GB15" s="230"/>
      <c r="GC15" s="230"/>
      <c r="GD15" s="230"/>
      <c r="GE15" s="230"/>
      <c r="GF15" s="230"/>
      <c r="GG15" s="230"/>
      <c r="GH15" s="230"/>
      <c r="GI15" s="230"/>
      <c r="GJ15" s="230"/>
      <c r="GK15" s="230"/>
      <c r="GL15" s="230"/>
      <c r="GM15" s="230"/>
      <c r="GN15" s="230"/>
      <c r="GO15" s="230"/>
      <c r="GP15" s="230"/>
      <c r="GQ15" s="230"/>
      <c r="GR15" s="230"/>
      <c r="GS15" s="230"/>
      <c r="GT15" s="230"/>
      <c r="GU15" s="230"/>
      <c r="GV15" s="230"/>
      <c r="GW15" s="230"/>
      <c r="GX15" s="230"/>
      <c r="GY15" s="230"/>
      <c r="GZ15" s="230"/>
      <c r="HA15" s="230"/>
      <c r="HB15" s="230"/>
      <c r="HC15" s="230"/>
      <c r="HD15" s="230"/>
      <c r="HE15" s="230"/>
      <c r="HF15" s="230"/>
      <c r="HG15" s="230"/>
      <c r="HH15" s="230"/>
      <c r="HI15" s="230"/>
      <c r="HJ15" s="230"/>
      <c r="HK15" s="230"/>
      <c r="HL15" s="230"/>
      <c r="HM15" s="230"/>
      <c r="HN15" s="230"/>
      <c r="HO15" s="230"/>
      <c r="HP15" s="230"/>
      <c r="HQ15" s="230"/>
      <c r="HR15" s="230"/>
      <c r="HS15" s="230"/>
      <c r="HT15" s="230"/>
      <c r="HU15" s="230"/>
      <c r="HV15" s="230"/>
      <c r="HW15" s="230"/>
      <c r="HX15" s="230"/>
      <c r="HY15" s="230"/>
      <c r="HZ15" s="230"/>
      <c r="IA15" s="230"/>
      <c r="IB15" s="230"/>
      <c r="IC15" s="230"/>
      <c r="ID15" s="230"/>
      <c r="IE15" s="230"/>
      <c r="IF15" s="230"/>
      <c r="IG15" s="230"/>
      <c r="IH15" s="230"/>
      <c r="II15" s="230"/>
      <c r="IJ15" s="230"/>
      <c r="IK15" s="230"/>
      <c r="IL15" s="230"/>
      <c r="IM15" s="230"/>
      <c r="IN15" s="230"/>
      <c r="IO15" s="230"/>
      <c r="IP15" s="230"/>
      <c r="IQ15" s="230"/>
      <c r="IR15" s="230"/>
      <c r="IS15" s="230"/>
      <c r="IT15" s="230"/>
    </row>
    <row r="16" spans="1:254" s="226" customFormat="1" ht="12" customHeight="1">
      <c r="A16" s="47">
        <v>41821</v>
      </c>
      <c r="B16" s="42">
        <v>46.198999999999998</v>
      </c>
      <c r="C16" s="42">
        <v>61.313000000000002</v>
      </c>
      <c r="D16" s="42">
        <v>107.512</v>
      </c>
      <c r="E16" s="42">
        <v>161.05500000000001</v>
      </c>
      <c r="F16" s="42">
        <v>198.423</v>
      </c>
      <c r="G16" s="42">
        <v>359.47800000000001</v>
      </c>
      <c r="H16" s="42">
        <v>123.223</v>
      </c>
      <c r="I16" s="42">
        <v>158.583</v>
      </c>
      <c r="J16" s="42">
        <v>281.80599999999998</v>
      </c>
      <c r="K16" s="42">
        <v>888.06200000000001</v>
      </c>
      <c r="L16" s="42">
        <v>621.33699999999999</v>
      </c>
      <c r="M16" s="42">
        <v>1509.3989999999999</v>
      </c>
      <c r="N16" s="42">
        <v>246.28299999999999</v>
      </c>
      <c r="O16" s="42">
        <v>259.46699999999998</v>
      </c>
      <c r="P16" s="42">
        <v>505.75</v>
      </c>
      <c r="Q16" s="230"/>
      <c r="R16" s="231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30"/>
      <c r="CS16" s="230"/>
      <c r="CT16" s="230"/>
      <c r="CU16" s="230"/>
      <c r="CV16" s="230"/>
      <c r="CW16" s="230"/>
      <c r="CX16" s="230"/>
      <c r="CY16" s="230"/>
      <c r="CZ16" s="230"/>
      <c r="DA16" s="230"/>
      <c r="DB16" s="230"/>
      <c r="DC16" s="230"/>
      <c r="DD16" s="230"/>
      <c r="DE16" s="230"/>
      <c r="DF16" s="230"/>
      <c r="DG16" s="230"/>
      <c r="DH16" s="230"/>
      <c r="DI16" s="230"/>
      <c r="DJ16" s="230"/>
      <c r="DK16" s="230"/>
      <c r="DL16" s="230"/>
      <c r="DM16" s="230"/>
      <c r="DN16" s="230"/>
      <c r="DO16" s="230"/>
      <c r="DP16" s="230"/>
      <c r="DQ16" s="230"/>
      <c r="DR16" s="230"/>
      <c r="DS16" s="230"/>
      <c r="DT16" s="230"/>
      <c r="DU16" s="230"/>
      <c r="DV16" s="230"/>
      <c r="DW16" s="230"/>
      <c r="DX16" s="230"/>
      <c r="DY16" s="230"/>
      <c r="DZ16" s="230"/>
      <c r="EA16" s="230"/>
      <c r="EB16" s="230"/>
      <c r="EC16" s="230"/>
      <c r="ED16" s="230"/>
      <c r="EE16" s="230"/>
      <c r="EF16" s="230"/>
      <c r="EG16" s="230"/>
      <c r="EH16" s="230"/>
      <c r="EI16" s="230"/>
      <c r="EJ16" s="230"/>
      <c r="EK16" s="230"/>
      <c r="EL16" s="230"/>
      <c r="EM16" s="230"/>
      <c r="EN16" s="230"/>
      <c r="EO16" s="230"/>
      <c r="EP16" s="230"/>
      <c r="EQ16" s="230"/>
      <c r="ER16" s="230"/>
      <c r="ES16" s="230"/>
      <c r="ET16" s="230"/>
      <c r="EU16" s="230"/>
      <c r="EV16" s="230"/>
      <c r="EW16" s="230"/>
      <c r="EX16" s="230"/>
      <c r="EY16" s="230"/>
      <c r="EZ16" s="230"/>
      <c r="FA16" s="230"/>
      <c r="FB16" s="230"/>
      <c r="FC16" s="230"/>
      <c r="FD16" s="230"/>
      <c r="FE16" s="230"/>
      <c r="FF16" s="230"/>
      <c r="FG16" s="230"/>
      <c r="FH16" s="230"/>
      <c r="FI16" s="230"/>
      <c r="FJ16" s="230"/>
      <c r="FK16" s="230"/>
      <c r="FL16" s="230"/>
      <c r="FM16" s="230"/>
      <c r="FN16" s="230"/>
      <c r="FO16" s="230"/>
      <c r="FP16" s="230"/>
      <c r="FQ16" s="230"/>
      <c r="FR16" s="230"/>
      <c r="FS16" s="230"/>
      <c r="FT16" s="230"/>
      <c r="FU16" s="230"/>
      <c r="FV16" s="230"/>
      <c r="FW16" s="230"/>
      <c r="FX16" s="230"/>
      <c r="FY16" s="230"/>
      <c r="FZ16" s="230"/>
      <c r="GA16" s="230"/>
      <c r="GB16" s="230"/>
      <c r="GC16" s="230"/>
      <c r="GD16" s="230"/>
      <c r="GE16" s="230"/>
      <c r="GF16" s="230"/>
      <c r="GG16" s="230"/>
      <c r="GH16" s="230"/>
      <c r="GI16" s="230"/>
      <c r="GJ16" s="230"/>
      <c r="GK16" s="230"/>
      <c r="GL16" s="230"/>
      <c r="GM16" s="230"/>
      <c r="GN16" s="230"/>
      <c r="GO16" s="230"/>
      <c r="GP16" s="230"/>
      <c r="GQ16" s="230"/>
      <c r="GR16" s="230"/>
      <c r="GS16" s="230"/>
      <c r="GT16" s="230"/>
      <c r="GU16" s="230"/>
      <c r="GV16" s="230"/>
      <c r="GW16" s="230"/>
      <c r="GX16" s="230"/>
      <c r="GY16" s="230"/>
      <c r="GZ16" s="230"/>
      <c r="HA16" s="230"/>
      <c r="HB16" s="230"/>
      <c r="HC16" s="230"/>
      <c r="HD16" s="230"/>
      <c r="HE16" s="230"/>
      <c r="HF16" s="230"/>
      <c r="HG16" s="230"/>
      <c r="HH16" s="230"/>
      <c r="HI16" s="230"/>
      <c r="HJ16" s="230"/>
      <c r="HK16" s="230"/>
      <c r="HL16" s="230"/>
      <c r="HM16" s="230"/>
      <c r="HN16" s="230"/>
      <c r="HO16" s="230"/>
      <c r="HP16" s="230"/>
      <c r="HQ16" s="230"/>
      <c r="HR16" s="230"/>
      <c r="HS16" s="230"/>
      <c r="HT16" s="230"/>
      <c r="HU16" s="230"/>
      <c r="HV16" s="230"/>
      <c r="HW16" s="230"/>
      <c r="HX16" s="230"/>
      <c r="HY16" s="230"/>
      <c r="HZ16" s="230"/>
      <c r="IA16" s="230"/>
      <c r="IB16" s="230"/>
      <c r="IC16" s="230"/>
      <c r="ID16" s="230"/>
      <c r="IE16" s="230"/>
      <c r="IF16" s="230"/>
      <c r="IG16" s="230"/>
      <c r="IH16" s="230"/>
      <c r="II16" s="230"/>
      <c r="IJ16" s="230"/>
      <c r="IK16" s="230"/>
      <c r="IL16" s="230"/>
      <c r="IM16" s="230"/>
      <c r="IN16" s="230"/>
      <c r="IO16" s="230"/>
      <c r="IP16" s="230"/>
      <c r="IQ16" s="230"/>
      <c r="IR16" s="230"/>
      <c r="IS16" s="230"/>
      <c r="IT16" s="230"/>
    </row>
    <row r="17" spans="1:254" s="226" customFormat="1" ht="12" customHeight="1">
      <c r="A17" s="47">
        <v>41852</v>
      </c>
      <c r="B17" s="42">
        <v>45.83</v>
      </c>
      <c r="C17" s="42">
        <v>62.149000000000001</v>
      </c>
      <c r="D17" s="42">
        <v>107.979</v>
      </c>
      <c r="E17" s="42">
        <v>162.45699999999999</v>
      </c>
      <c r="F17" s="42">
        <v>200.87100000000001</v>
      </c>
      <c r="G17" s="42">
        <v>363.32799999999997</v>
      </c>
      <c r="H17" s="42">
        <v>123.715</v>
      </c>
      <c r="I17" s="42">
        <v>160.83199999999999</v>
      </c>
      <c r="J17" s="42">
        <v>284.54700000000003</v>
      </c>
      <c r="K17" s="42">
        <v>895.62599999999998</v>
      </c>
      <c r="L17" s="42">
        <v>627.47500000000002</v>
      </c>
      <c r="M17" s="42">
        <v>1523.1010000000001</v>
      </c>
      <c r="N17" s="42">
        <v>248.48599999999999</v>
      </c>
      <c r="O17" s="42">
        <v>263.20999999999998</v>
      </c>
      <c r="P17" s="42">
        <v>511.69599999999997</v>
      </c>
      <c r="Q17" s="230"/>
      <c r="R17" s="231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230"/>
      <c r="BD17" s="230"/>
      <c r="BE17" s="230"/>
      <c r="BF17" s="230"/>
      <c r="BG17" s="230"/>
      <c r="BH17" s="230"/>
      <c r="BI17" s="230"/>
      <c r="BJ17" s="230"/>
      <c r="BK17" s="230"/>
      <c r="BL17" s="230"/>
      <c r="BM17" s="230"/>
      <c r="BN17" s="230"/>
      <c r="BO17" s="230"/>
      <c r="BP17" s="230"/>
      <c r="BQ17" s="230"/>
      <c r="BR17" s="230"/>
      <c r="BS17" s="230"/>
      <c r="BT17" s="230"/>
      <c r="BU17" s="230"/>
      <c r="BV17" s="230"/>
      <c r="BW17" s="230"/>
      <c r="BX17" s="230"/>
      <c r="BY17" s="230"/>
      <c r="BZ17" s="230"/>
      <c r="CA17" s="230"/>
      <c r="CB17" s="230"/>
      <c r="CC17" s="230"/>
      <c r="CD17" s="230"/>
      <c r="CE17" s="230"/>
      <c r="CF17" s="230"/>
      <c r="CG17" s="230"/>
      <c r="CH17" s="230"/>
      <c r="CI17" s="230"/>
      <c r="CJ17" s="230"/>
      <c r="CK17" s="230"/>
      <c r="CL17" s="230"/>
      <c r="CM17" s="230"/>
      <c r="CN17" s="230"/>
      <c r="CO17" s="230"/>
      <c r="CP17" s="230"/>
      <c r="CQ17" s="230"/>
      <c r="CR17" s="230"/>
      <c r="CS17" s="230"/>
      <c r="CT17" s="230"/>
      <c r="CU17" s="230"/>
      <c r="CV17" s="230"/>
      <c r="CW17" s="230"/>
      <c r="CX17" s="230"/>
      <c r="CY17" s="230"/>
      <c r="CZ17" s="230"/>
      <c r="DA17" s="230"/>
      <c r="DB17" s="230"/>
      <c r="DC17" s="230"/>
      <c r="DD17" s="230"/>
      <c r="DE17" s="230"/>
      <c r="DF17" s="230"/>
      <c r="DG17" s="230"/>
      <c r="DH17" s="230"/>
      <c r="DI17" s="230"/>
      <c r="DJ17" s="230"/>
      <c r="DK17" s="230"/>
      <c r="DL17" s="230"/>
      <c r="DM17" s="230"/>
      <c r="DN17" s="230"/>
      <c r="DO17" s="230"/>
      <c r="DP17" s="230"/>
      <c r="DQ17" s="230"/>
      <c r="DR17" s="230"/>
      <c r="DS17" s="230"/>
      <c r="DT17" s="230"/>
      <c r="DU17" s="230"/>
      <c r="DV17" s="230"/>
      <c r="DW17" s="230"/>
      <c r="DX17" s="230"/>
      <c r="DY17" s="230"/>
      <c r="DZ17" s="230"/>
      <c r="EA17" s="230"/>
      <c r="EB17" s="230"/>
      <c r="EC17" s="230"/>
      <c r="ED17" s="230"/>
      <c r="EE17" s="230"/>
      <c r="EF17" s="230"/>
      <c r="EG17" s="230"/>
      <c r="EH17" s="230"/>
      <c r="EI17" s="230"/>
      <c r="EJ17" s="230"/>
      <c r="EK17" s="230"/>
      <c r="EL17" s="230"/>
      <c r="EM17" s="230"/>
      <c r="EN17" s="230"/>
      <c r="EO17" s="230"/>
      <c r="EP17" s="230"/>
      <c r="EQ17" s="230"/>
      <c r="ER17" s="230"/>
      <c r="ES17" s="230"/>
      <c r="ET17" s="230"/>
      <c r="EU17" s="230"/>
      <c r="EV17" s="230"/>
      <c r="EW17" s="230"/>
      <c r="EX17" s="230"/>
      <c r="EY17" s="230"/>
      <c r="EZ17" s="230"/>
      <c r="FA17" s="230"/>
      <c r="FB17" s="230"/>
      <c r="FC17" s="230"/>
      <c r="FD17" s="230"/>
      <c r="FE17" s="230"/>
      <c r="FF17" s="230"/>
      <c r="FG17" s="230"/>
      <c r="FH17" s="230"/>
      <c r="FI17" s="230"/>
      <c r="FJ17" s="230"/>
      <c r="FK17" s="230"/>
      <c r="FL17" s="230"/>
      <c r="FM17" s="230"/>
      <c r="FN17" s="230"/>
      <c r="FO17" s="230"/>
      <c r="FP17" s="230"/>
      <c r="FQ17" s="230"/>
      <c r="FR17" s="230"/>
      <c r="FS17" s="230"/>
      <c r="FT17" s="230"/>
      <c r="FU17" s="230"/>
      <c r="FV17" s="230"/>
      <c r="FW17" s="230"/>
      <c r="FX17" s="230"/>
      <c r="FY17" s="230"/>
      <c r="FZ17" s="230"/>
      <c r="GA17" s="230"/>
      <c r="GB17" s="230"/>
      <c r="GC17" s="230"/>
      <c r="GD17" s="230"/>
      <c r="GE17" s="230"/>
      <c r="GF17" s="230"/>
      <c r="GG17" s="230"/>
      <c r="GH17" s="230"/>
      <c r="GI17" s="230"/>
      <c r="GJ17" s="230"/>
      <c r="GK17" s="230"/>
      <c r="GL17" s="230"/>
      <c r="GM17" s="230"/>
      <c r="GN17" s="230"/>
      <c r="GO17" s="230"/>
      <c r="GP17" s="230"/>
      <c r="GQ17" s="230"/>
      <c r="GR17" s="230"/>
      <c r="GS17" s="230"/>
      <c r="GT17" s="230"/>
      <c r="GU17" s="230"/>
      <c r="GV17" s="230"/>
      <c r="GW17" s="230"/>
      <c r="GX17" s="230"/>
      <c r="GY17" s="230"/>
      <c r="GZ17" s="230"/>
      <c r="HA17" s="230"/>
      <c r="HB17" s="230"/>
      <c r="HC17" s="230"/>
      <c r="HD17" s="230"/>
      <c r="HE17" s="230"/>
      <c r="HF17" s="230"/>
      <c r="HG17" s="230"/>
      <c r="HH17" s="230"/>
      <c r="HI17" s="230"/>
      <c r="HJ17" s="230"/>
      <c r="HK17" s="230"/>
      <c r="HL17" s="230"/>
      <c r="HM17" s="230"/>
      <c r="HN17" s="230"/>
      <c r="HO17" s="230"/>
      <c r="HP17" s="230"/>
      <c r="HQ17" s="230"/>
      <c r="HR17" s="230"/>
      <c r="HS17" s="230"/>
      <c r="HT17" s="230"/>
      <c r="HU17" s="230"/>
      <c r="HV17" s="230"/>
      <c r="HW17" s="230"/>
      <c r="HX17" s="230"/>
      <c r="HY17" s="230"/>
      <c r="HZ17" s="230"/>
      <c r="IA17" s="230"/>
      <c r="IB17" s="230"/>
      <c r="IC17" s="230"/>
      <c r="ID17" s="230"/>
      <c r="IE17" s="230"/>
      <c r="IF17" s="230"/>
      <c r="IG17" s="230"/>
      <c r="IH17" s="230"/>
      <c r="II17" s="230"/>
      <c r="IJ17" s="230"/>
      <c r="IK17" s="230"/>
      <c r="IL17" s="230"/>
      <c r="IM17" s="230"/>
      <c r="IN17" s="230"/>
      <c r="IO17" s="230"/>
      <c r="IP17" s="230"/>
      <c r="IQ17" s="230"/>
      <c r="IR17" s="230"/>
      <c r="IS17" s="230"/>
      <c r="IT17" s="230"/>
    </row>
    <row r="18" spans="1:254" s="226" customFormat="1" ht="12" customHeight="1">
      <c r="A18" s="47">
        <v>41883</v>
      </c>
      <c r="B18" s="42">
        <v>46.026000000000003</v>
      </c>
      <c r="C18" s="42">
        <v>62.606000000000002</v>
      </c>
      <c r="D18" s="42">
        <v>108.63200000000001</v>
      </c>
      <c r="E18" s="42">
        <v>162.982</v>
      </c>
      <c r="F18" s="42">
        <v>202.465</v>
      </c>
      <c r="G18" s="42">
        <v>365.447</v>
      </c>
      <c r="H18" s="42">
        <v>128.327</v>
      </c>
      <c r="I18" s="42">
        <v>163.08000000000001</v>
      </c>
      <c r="J18" s="42">
        <v>291.40700000000004</v>
      </c>
      <c r="K18" s="42">
        <v>909.53399999999999</v>
      </c>
      <c r="L18" s="42">
        <v>630.73900000000003</v>
      </c>
      <c r="M18" s="42">
        <v>1540.2730000000001</v>
      </c>
      <c r="N18" s="42">
        <v>250.55500000000001</v>
      </c>
      <c r="O18" s="42">
        <v>266.85500000000002</v>
      </c>
      <c r="P18" s="42">
        <v>517.41000000000008</v>
      </c>
      <c r="Q18" s="230"/>
      <c r="R18" s="231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  <c r="EO18" s="230"/>
      <c r="EP18" s="230"/>
      <c r="EQ18" s="230"/>
      <c r="ER18" s="230"/>
      <c r="ES18" s="230"/>
      <c r="ET18" s="230"/>
      <c r="EU18" s="230"/>
      <c r="EV18" s="230"/>
      <c r="EW18" s="230"/>
      <c r="EX18" s="230"/>
      <c r="EY18" s="230"/>
      <c r="EZ18" s="230"/>
      <c r="FA18" s="230"/>
      <c r="FB18" s="230"/>
      <c r="FC18" s="230"/>
      <c r="FD18" s="230"/>
      <c r="FE18" s="230"/>
      <c r="FF18" s="230"/>
      <c r="FG18" s="230"/>
      <c r="FH18" s="230"/>
      <c r="FI18" s="230"/>
      <c r="FJ18" s="230"/>
      <c r="FK18" s="230"/>
      <c r="FL18" s="230"/>
      <c r="FM18" s="230"/>
      <c r="FN18" s="230"/>
      <c r="FO18" s="230"/>
      <c r="FP18" s="230"/>
      <c r="FQ18" s="230"/>
      <c r="FR18" s="230"/>
      <c r="FS18" s="230"/>
      <c r="FT18" s="230"/>
      <c r="FU18" s="230"/>
      <c r="FV18" s="230"/>
      <c r="FW18" s="230"/>
      <c r="FX18" s="230"/>
      <c r="FY18" s="230"/>
      <c r="FZ18" s="230"/>
      <c r="GA18" s="230"/>
      <c r="GB18" s="230"/>
      <c r="GC18" s="230"/>
      <c r="GD18" s="230"/>
      <c r="GE18" s="230"/>
      <c r="GF18" s="230"/>
      <c r="GG18" s="230"/>
      <c r="GH18" s="230"/>
      <c r="GI18" s="230"/>
      <c r="GJ18" s="230"/>
      <c r="GK18" s="230"/>
      <c r="GL18" s="230"/>
      <c r="GM18" s="230"/>
      <c r="GN18" s="230"/>
      <c r="GO18" s="230"/>
      <c r="GP18" s="230"/>
      <c r="GQ18" s="230"/>
      <c r="GR18" s="230"/>
      <c r="GS18" s="230"/>
      <c r="GT18" s="230"/>
      <c r="GU18" s="230"/>
      <c r="GV18" s="230"/>
      <c r="GW18" s="230"/>
      <c r="GX18" s="230"/>
      <c r="GY18" s="230"/>
      <c r="GZ18" s="230"/>
      <c r="HA18" s="230"/>
      <c r="HB18" s="230"/>
      <c r="HC18" s="230"/>
      <c r="HD18" s="230"/>
      <c r="HE18" s="230"/>
      <c r="HF18" s="230"/>
      <c r="HG18" s="230"/>
      <c r="HH18" s="230"/>
      <c r="HI18" s="230"/>
      <c r="HJ18" s="230"/>
      <c r="HK18" s="230"/>
      <c r="HL18" s="230"/>
      <c r="HM18" s="230"/>
      <c r="HN18" s="230"/>
      <c r="HO18" s="230"/>
      <c r="HP18" s="230"/>
      <c r="HQ18" s="230"/>
      <c r="HR18" s="230"/>
      <c r="HS18" s="230"/>
      <c r="HT18" s="230"/>
      <c r="HU18" s="230"/>
      <c r="HV18" s="230"/>
      <c r="HW18" s="230"/>
      <c r="HX18" s="230"/>
      <c r="HY18" s="230"/>
      <c r="HZ18" s="230"/>
      <c r="IA18" s="230"/>
      <c r="IB18" s="230"/>
      <c r="IC18" s="230"/>
      <c r="ID18" s="230"/>
      <c r="IE18" s="230"/>
      <c r="IF18" s="230"/>
      <c r="IG18" s="230"/>
      <c r="IH18" s="230"/>
      <c r="II18" s="230"/>
      <c r="IJ18" s="230"/>
      <c r="IK18" s="230"/>
      <c r="IL18" s="230"/>
      <c r="IM18" s="230"/>
      <c r="IN18" s="230"/>
      <c r="IO18" s="230"/>
      <c r="IP18" s="230"/>
      <c r="IQ18" s="230"/>
      <c r="IR18" s="230"/>
      <c r="IS18" s="230"/>
      <c r="IT18" s="230"/>
    </row>
    <row r="19" spans="1:254" s="226" customFormat="1" ht="12" customHeight="1">
      <c r="A19" s="47">
        <v>41913</v>
      </c>
      <c r="B19" s="42">
        <v>46.006995955620006</v>
      </c>
      <c r="C19" s="42">
        <v>63.566008024409996</v>
      </c>
      <c r="D19" s="42">
        <v>109.57300398002999</v>
      </c>
      <c r="E19" s="42">
        <v>164.09381597086997</v>
      </c>
      <c r="F19" s="42">
        <v>205.45611129137006</v>
      </c>
      <c r="G19" s="42">
        <v>369.54992726224003</v>
      </c>
      <c r="H19" s="42">
        <v>129.40516892472002</v>
      </c>
      <c r="I19" s="42">
        <v>165.50942935152</v>
      </c>
      <c r="J19" s="42">
        <v>294.91459827623999</v>
      </c>
      <c r="K19" s="42">
        <v>912.89092996750003</v>
      </c>
      <c r="L19" s="42">
        <v>639.28329817812005</v>
      </c>
      <c r="M19" s="42">
        <v>1552.17422814562</v>
      </c>
      <c r="N19" s="42">
        <v>249.62748427268997</v>
      </c>
      <c r="O19" s="42">
        <v>271.10342355090006</v>
      </c>
      <c r="P19" s="42">
        <v>520.73090782359009</v>
      </c>
      <c r="Q19" s="230"/>
      <c r="R19" s="231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  <c r="CO19" s="230"/>
      <c r="CP19" s="230"/>
      <c r="CQ19" s="230"/>
      <c r="CR19" s="230"/>
      <c r="CS19" s="230"/>
      <c r="CT19" s="230"/>
      <c r="CU19" s="230"/>
      <c r="CV19" s="230"/>
      <c r="CW19" s="230"/>
      <c r="CX19" s="230"/>
      <c r="CY19" s="230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30"/>
      <c r="DL19" s="230"/>
      <c r="DM19" s="230"/>
      <c r="DN19" s="230"/>
      <c r="DO19" s="230"/>
      <c r="DP19" s="230"/>
      <c r="DQ19" s="230"/>
      <c r="DR19" s="230"/>
      <c r="DS19" s="230"/>
      <c r="DT19" s="230"/>
      <c r="DU19" s="230"/>
      <c r="DV19" s="230"/>
      <c r="DW19" s="230"/>
      <c r="DX19" s="230"/>
      <c r="DY19" s="230"/>
      <c r="DZ19" s="230"/>
      <c r="EA19" s="230"/>
      <c r="EB19" s="230"/>
      <c r="EC19" s="230"/>
      <c r="ED19" s="230"/>
      <c r="EE19" s="230"/>
      <c r="EF19" s="230"/>
      <c r="EG19" s="230"/>
      <c r="EH19" s="230"/>
      <c r="EI19" s="230"/>
      <c r="EJ19" s="230"/>
      <c r="EK19" s="230"/>
      <c r="EL19" s="230"/>
      <c r="EM19" s="230"/>
      <c r="EN19" s="230"/>
      <c r="EO19" s="230"/>
      <c r="EP19" s="230"/>
      <c r="EQ19" s="230"/>
      <c r="ER19" s="230"/>
      <c r="ES19" s="230"/>
      <c r="ET19" s="230"/>
      <c r="EU19" s="230"/>
      <c r="EV19" s="230"/>
      <c r="EW19" s="230"/>
      <c r="EX19" s="230"/>
      <c r="EY19" s="230"/>
      <c r="EZ19" s="230"/>
      <c r="FA19" s="230"/>
      <c r="FB19" s="230"/>
      <c r="FC19" s="230"/>
      <c r="FD19" s="230"/>
      <c r="FE19" s="230"/>
      <c r="FF19" s="230"/>
      <c r="FG19" s="230"/>
      <c r="FH19" s="230"/>
      <c r="FI19" s="230"/>
      <c r="FJ19" s="230"/>
      <c r="FK19" s="230"/>
      <c r="FL19" s="230"/>
      <c r="FM19" s="230"/>
      <c r="FN19" s="230"/>
      <c r="FO19" s="230"/>
      <c r="FP19" s="230"/>
      <c r="FQ19" s="230"/>
      <c r="FR19" s="230"/>
      <c r="FS19" s="230"/>
      <c r="FT19" s="230"/>
      <c r="FU19" s="230"/>
      <c r="FV19" s="230"/>
      <c r="FW19" s="230"/>
      <c r="FX19" s="230"/>
      <c r="FY19" s="230"/>
      <c r="FZ19" s="230"/>
      <c r="GA19" s="230"/>
      <c r="GB19" s="230"/>
      <c r="GC19" s="230"/>
      <c r="GD19" s="230"/>
      <c r="GE19" s="230"/>
      <c r="GF19" s="230"/>
      <c r="GG19" s="230"/>
      <c r="GH19" s="230"/>
      <c r="GI19" s="230"/>
      <c r="GJ19" s="230"/>
      <c r="GK19" s="230"/>
      <c r="GL19" s="230"/>
      <c r="GM19" s="230"/>
      <c r="GN19" s="230"/>
      <c r="GO19" s="230"/>
      <c r="GP19" s="230"/>
      <c r="GQ19" s="230"/>
      <c r="GR19" s="230"/>
      <c r="GS19" s="230"/>
      <c r="GT19" s="230"/>
      <c r="GU19" s="230"/>
      <c r="GV19" s="230"/>
      <c r="GW19" s="230"/>
      <c r="GX19" s="230"/>
      <c r="GY19" s="230"/>
      <c r="GZ19" s="230"/>
      <c r="HA19" s="230"/>
      <c r="HB19" s="230"/>
      <c r="HC19" s="230"/>
      <c r="HD19" s="230"/>
      <c r="HE19" s="230"/>
      <c r="HF19" s="230"/>
      <c r="HG19" s="230"/>
      <c r="HH19" s="230"/>
      <c r="HI19" s="230"/>
      <c r="HJ19" s="230"/>
      <c r="HK19" s="230"/>
      <c r="HL19" s="230"/>
      <c r="HM19" s="230"/>
      <c r="HN19" s="230"/>
      <c r="HO19" s="230"/>
      <c r="HP19" s="230"/>
      <c r="HQ19" s="230"/>
      <c r="HR19" s="230"/>
      <c r="HS19" s="230"/>
      <c r="HT19" s="230"/>
      <c r="HU19" s="230"/>
      <c r="HV19" s="230"/>
      <c r="HW19" s="230"/>
      <c r="HX19" s="230"/>
      <c r="HY19" s="230"/>
      <c r="HZ19" s="230"/>
      <c r="IA19" s="230"/>
      <c r="IB19" s="230"/>
      <c r="IC19" s="230"/>
      <c r="ID19" s="230"/>
      <c r="IE19" s="230"/>
      <c r="IF19" s="230"/>
      <c r="IG19" s="230"/>
      <c r="IH19" s="230"/>
      <c r="II19" s="230"/>
      <c r="IJ19" s="230"/>
      <c r="IK19" s="230"/>
      <c r="IL19" s="230"/>
      <c r="IM19" s="230"/>
      <c r="IN19" s="230"/>
      <c r="IO19" s="230"/>
      <c r="IP19" s="230"/>
      <c r="IQ19" s="230"/>
      <c r="IR19" s="230"/>
      <c r="IS19" s="230"/>
      <c r="IT19" s="230"/>
    </row>
    <row r="20" spans="1:254" s="226" customFormat="1" ht="12" customHeight="1">
      <c r="A20" s="47">
        <v>41944</v>
      </c>
      <c r="B20" s="42">
        <v>46.53186313797999</v>
      </c>
      <c r="C20" s="42">
        <v>64.414602803719987</v>
      </c>
      <c r="D20" s="42">
        <v>110.94646594169998</v>
      </c>
      <c r="E20" s="42">
        <v>167.29245135200998</v>
      </c>
      <c r="F20" s="42">
        <v>208.35701621843998</v>
      </c>
      <c r="G20" s="42">
        <v>375.64946757044993</v>
      </c>
      <c r="H20" s="42">
        <v>131.32237179958</v>
      </c>
      <c r="I20" s="42">
        <v>167.65509421720998</v>
      </c>
      <c r="J20" s="42">
        <v>298.97746601679</v>
      </c>
      <c r="K20" s="42">
        <v>925.67209947476988</v>
      </c>
      <c r="L20" s="42">
        <v>644.74042676716999</v>
      </c>
      <c r="M20" s="42">
        <v>1570.4125262419398</v>
      </c>
      <c r="N20" s="42">
        <v>252.73953718902001</v>
      </c>
      <c r="O20" s="42">
        <v>274.6470702817</v>
      </c>
      <c r="P20" s="42">
        <v>527.38660747072004</v>
      </c>
      <c r="Q20" s="230"/>
      <c r="R20" s="231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30"/>
      <c r="BF20" s="230"/>
      <c r="BG20" s="230"/>
      <c r="BH20" s="230"/>
      <c r="BI20" s="230"/>
      <c r="BJ20" s="230"/>
      <c r="BK20" s="230"/>
      <c r="BL20" s="230"/>
      <c r="BM20" s="230"/>
      <c r="BN20" s="230"/>
      <c r="BO20" s="230"/>
      <c r="BP20" s="230"/>
      <c r="BQ20" s="230"/>
      <c r="BR20" s="230"/>
      <c r="BS20" s="230"/>
      <c r="BT20" s="230"/>
      <c r="BU20" s="230"/>
      <c r="BV20" s="230"/>
      <c r="BW20" s="230"/>
      <c r="BX20" s="230"/>
      <c r="BY20" s="230"/>
      <c r="BZ20" s="230"/>
      <c r="CA20" s="230"/>
      <c r="CB20" s="230"/>
      <c r="CC20" s="230"/>
      <c r="CD20" s="230"/>
      <c r="CE20" s="230"/>
      <c r="CF20" s="230"/>
      <c r="CG20" s="230"/>
      <c r="CH20" s="230"/>
      <c r="CI20" s="230"/>
      <c r="CJ20" s="230"/>
      <c r="CK20" s="230"/>
      <c r="CL20" s="230"/>
      <c r="CM20" s="230"/>
      <c r="CN20" s="230"/>
      <c r="CO20" s="230"/>
      <c r="CP20" s="230"/>
      <c r="CQ20" s="230"/>
      <c r="CR20" s="230"/>
      <c r="CS20" s="230"/>
      <c r="CT20" s="230"/>
      <c r="CU20" s="230"/>
      <c r="CV20" s="230"/>
      <c r="CW20" s="230"/>
      <c r="CX20" s="230"/>
      <c r="CY20" s="230"/>
      <c r="CZ20" s="230"/>
      <c r="DA20" s="230"/>
      <c r="DB20" s="230"/>
      <c r="DC20" s="230"/>
      <c r="DD20" s="230"/>
      <c r="DE20" s="230"/>
      <c r="DF20" s="230"/>
      <c r="DG20" s="230"/>
      <c r="DH20" s="230"/>
      <c r="DI20" s="230"/>
      <c r="DJ20" s="230"/>
      <c r="DK20" s="230"/>
      <c r="DL20" s="230"/>
      <c r="DM20" s="230"/>
      <c r="DN20" s="230"/>
      <c r="DO20" s="230"/>
      <c r="DP20" s="230"/>
      <c r="DQ20" s="230"/>
      <c r="DR20" s="230"/>
      <c r="DS20" s="230"/>
      <c r="DT20" s="230"/>
      <c r="DU20" s="230"/>
      <c r="DV20" s="230"/>
      <c r="DW20" s="230"/>
      <c r="DX20" s="230"/>
      <c r="DY20" s="230"/>
      <c r="DZ20" s="230"/>
      <c r="EA20" s="230"/>
      <c r="EB20" s="230"/>
      <c r="EC20" s="230"/>
      <c r="ED20" s="230"/>
      <c r="EE20" s="230"/>
      <c r="EF20" s="230"/>
      <c r="EG20" s="230"/>
      <c r="EH20" s="230"/>
      <c r="EI20" s="230"/>
      <c r="EJ20" s="230"/>
      <c r="EK20" s="230"/>
      <c r="EL20" s="230"/>
      <c r="EM20" s="230"/>
      <c r="EN20" s="230"/>
      <c r="EO20" s="230"/>
      <c r="EP20" s="230"/>
      <c r="EQ20" s="230"/>
      <c r="ER20" s="230"/>
      <c r="ES20" s="230"/>
      <c r="ET20" s="230"/>
      <c r="EU20" s="230"/>
      <c r="EV20" s="230"/>
      <c r="EW20" s="230"/>
      <c r="EX20" s="230"/>
      <c r="EY20" s="230"/>
      <c r="EZ20" s="230"/>
      <c r="FA20" s="230"/>
      <c r="FB20" s="230"/>
      <c r="FC20" s="230"/>
      <c r="FD20" s="230"/>
      <c r="FE20" s="230"/>
      <c r="FF20" s="230"/>
      <c r="FG20" s="230"/>
      <c r="FH20" s="230"/>
      <c r="FI20" s="230"/>
      <c r="FJ20" s="230"/>
      <c r="FK20" s="230"/>
      <c r="FL20" s="230"/>
      <c r="FM20" s="230"/>
      <c r="FN20" s="230"/>
      <c r="FO20" s="230"/>
      <c r="FP20" s="230"/>
      <c r="FQ20" s="230"/>
      <c r="FR20" s="230"/>
      <c r="FS20" s="230"/>
      <c r="FT20" s="230"/>
      <c r="FU20" s="230"/>
      <c r="FV20" s="230"/>
      <c r="FW20" s="230"/>
      <c r="FX20" s="230"/>
      <c r="FY20" s="230"/>
      <c r="FZ20" s="230"/>
      <c r="GA20" s="230"/>
      <c r="GB20" s="230"/>
      <c r="GC20" s="230"/>
      <c r="GD20" s="230"/>
      <c r="GE20" s="230"/>
      <c r="GF20" s="230"/>
      <c r="GG20" s="230"/>
      <c r="GH20" s="230"/>
      <c r="GI20" s="230"/>
      <c r="GJ20" s="230"/>
      <c r="GK20" s="230"/>
      <c r="GL20" s="230"/>
      <c r="GM20" s="230"/>
      <c r="GN20" s="230"/>
      <c r="GO20" s="230"/>
      <c r="GP20" s="230"/>
      <c r="GQ20" s="230"/>
      <c r="GR20" s="230"/>
      <c r="GS20" s="230"/>
      <c r="GT20" s="230"/>
      <c r="GU20" s="230"/>
      <c r="GV20" s="230"/>
      <c r="GW20" s="230"/>
      <c r="GX20" s="230"/>
      <c r="GY20" s="230"/>
      <c r="GZ20" s="230"/>
      <c r="HA20" s="230"/>
      <c r="HB20" s="230"/>
      <c r="HC20" s="230"/>
      <c r="HD20" s="230"/>
      <c r="HE20" s="230"/>
      <c r="HF20" s="230"/>
      <c r="HG20" s="230"/>
      <c r="HH20" s="230"/>
      <c r="HI20" s="230"/>
      <c r="HJ20" s="230"/>
      <c r="HK20" s="230"/>
      <c r="HL20" s="230"/>
      <c r="HM20" s="230"/>
      <c r="HN20" s="230"/>
      <c r="HO20" s="230"/>
      <c r="HP20" s="230"/>
      <c r="HQ20" s="230"/>
      <c r="HR20" s="230"/>
      <c r="HS20" s="230"/>
      <c r="HT20" s="230"/>
      <c r="HU20" s="230"/>
      <c r="HV20" s="230"/>
      <c r="HW20" s="230"/>
      <c r="HX20" s="230"/>
      <c r="HY20" s="230"/>
      <c r="HZ20" s="230"/>
      <c r="IA20" s="230"/>
      <c r="IB20" s="230"/>
      <c r="IC20" s="230"/>
      <c r="ID20" s="230"/>
      <c r="IE20" s="230"/>
      <c r="IF20" s="230"/>
      <c r="IG20" s="230"/>
      <c r="IH20" s="230"/>
      <c r="II20" s="230"/>
      <c r="IJ20" s="230"/>
      <c r="IK20" s="230"/>
      <c r="IL20" s="230"/>
      <c r="IM20" s="230"/>
      <c r="IN20" s="230"/>
      <c r="IO20" s="230"/>
      <c r="IP20" s="230"/>
      <c r="IQ20" s="230"/>
      <c r="IR20" s="230"/>
      <c r="IS20" s="230"/>
      <c r="IT20" s="230"/>
    </row>
    <row r="21" spans="1:254" s="226" customFormat="1" ht="12" customHeight="1">
      <c r="A21" s="47">
        <v>41974</v>
      </c>
      <c r="B21" s="42">
        <v>48.052999999999997</v>
      </c>
      <c r="C21" s="42">
        <v>65.474000000000004</v>
      </c>
      <c r="D21" s="42">
        <v>113.527</v>
      </c>
      <c r="E21" s="42">
        <v>172.322</v>
      </c>
      <c r="F21" s="42">
        <v>213.048</v>
      </c>
      <c r="G21" s="42">
        <v>385.37</v>
      </c>
      <c r="H21" s="42">
        <v>134.744</v>
      </c>
      <c r="I21" s="42">
        <v>171.47</v>
      </c>
      <c r="J21" s="42">
        <v>306.214</v>
      </c>
      <c r="K21" s="42">
        <v>947.96</v>
      </c>
      <c r="L21" s="42">
        <v>655.02800000000002</v>
      </c>
      <c r="M21" s="42">
        <v>1602.9880000000001</v>
      </c>
      <c r="N21" s="42">
        <v>258.31200000000001</v>
      </c>
      <c r="O21" s="42">
        <v>279.71199999999999</v>
      </c>
      <c r="P21" s="42">
        <v>538.024</v>
      </c>
      <c r="Q21" s="230"/>
      <c r="R21" s="231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  <c r="CC21" s="230"/>
      <c r="CD21" s="230"/>
      <c r="CE21" s="230"/>
      <c r="CF21" s="230"/>
      <c r="CG21" s="230"/>
      <c r="CH21" s="230"/>
      <c r="CI21" s="230"/>
      <c r="CJ21" s="230"/>
      <c r="CK21" s="230"/>
      <c r="CL21" s="230"/>
      <c r="CM21" s="230"/>
      <c r="CN21" s="230"/>
      <c r="CO21" s="230"/>
      <c r="CP21" s="230"/>
      <c r="CQ21" s="230"/>
      <c r="CR21" s="230"/>
      <c r="CS21" s="230"/>
      <c r="CT21" s="230"/>
      <c r="CU21" s="230"/>
      <c r="CV21" s="230"/>
      <c r="CW21" s="230"/>
      <c r="CX21" s="230"/>
      <c r="CY21" s="230"/>
      <c r="CZ21" s="230"/>
      <c r="DA21" s="230"/>
      <c r="DB21" s="230"/>
      <c r="DC21" s="230"/>
      <c r="DD21" s="230"/>
      <c r="DE21" s="230"/>
      <c r="DF21" s="230"/>
      <c r="DG21" s="230"/>
      <c r="DH21" s="230"/>
      <c r="DI21" s="230"/>
      <c r="DJ21" s="230"/>
      <c r="DK21" s="230"/>
      <c r="DL21" s="230"/>
      <c r="DM21" s="230"/>
      <c r="DN21" s="230"/>
      <c r="DO21" s="230"/>
      <c r="DP21" s="230"/>
      <c r="DQ21" s="230"/>
      <c r="DR21" s="230"/>
      <c r="DS21" s="230"/>
      <c r="DT21" s="230"/>
      <c r="DU21" s="230"/>
      <c r="DV21" s="230"/>
      <c r="DW21" s="230"/>
      <c r="DX21" s="230"/>
      <c r="DY21" s="230"/>
      <c r="DZ21" s="230"/>
      <c r="EA21" s="230"/>
      <c r="EB21" s="230"/>
      <c r="EC21" s="230"/>
      <c r="ED21" s="230"/>
      <c r="EE21" s="230"/>
      <c r="EF21" s="230"/>
      <c r="EG21" s="230"/>
      <c r="EH21" s="230"/>
      <c r="EI21" s="230"/>
      <c r="EJ21" s="230"/>
      <c r="EK21" s="230"/>
      <c r="EL21" s="230"/>
      <c r="EM21" s="230"/>
      <c r="EN21" s="230"/>
      <c r="EO21" s="230"/>
      <c r="EP21" s="230"/>
      <c r="EQ21" s="230"/>
      <c r="ER21" s="230"/>
      <c r="ES21" s="230"/>
      <c r="ET21" s="230"/>
      <c r="EU21" s="230"/>
      <c r="EV21" s="230"/>
      <c r="EW21" s="230"/>
      <c r="EX21" s="230"/>
      <c r="EY21" s="230"/>
      <c r="EZ21" s="230"/>
      <c r="FA21" s="230"/>
      <c r="FB21" s="230"/>
      <c r="FC21" s="230"/>
      <c r="FD21" s="230"/>
      <c r="FE21" s="230"/>
      <c r="FF21" s="230"/>
      <c r="FG21" s="230"/>
      <c r="FH21" s="230"/>
      <c r="FI21" s="230"/>
      <c r="FJ21" s="230"/>
      <c r="FK21" s="230"/>
      <c r="FL21" s="230"/>
      <c r="FM21" s="230"/>
      <c r="FN21" s="230"/>
      <c r="FO21" s="230"/>
      <c r="FP21" s="230"/>
      <c r="FQ21" s="230"/>
      <c r="FR21" s="230"/>
      <c r="FS21" s="230"/>
      <c r="FT21" s="230"/>
      <c r="FU21" s="230"/>
      <c r="FV21" s="230"/>
      <c r="FW21" s="230"/>
      <c r="FX21" s="230"/>
      <c r="FY21" s="230"/>
      <c r="FZ21" s="230"/>
      <c r="GA21" s="230"/>
      <c r="GB21" s="230"/>
      <c r="GC21" s="230"/>
      <c r="GD21" s="230"/>
      <c r="GE21" s="230"/>
      <c r="GF21" s="230"/>
      <c r="GG21" s="230"/>
      <c r="GH21" s="230"/>
      <c r="GI21" s="230"/>
      <c r="GJ21" s="230"/>
      <c r="GK21" s="230"/>
      <c r="GL21" s="230"/>
      <c r="GM21" s="230"/>
      <c r="GN21" s="230"/>
      <c r="GO21" s="230"/>
      <c r="GP21" s="230"/>
      <c r="GQ21" s="230"/>
      <c r="GR21" s="230"/>
      <c r="GS21" s="230"/>
      <c r="GT21" s="230"/>
      <c r="GU21" s="230"/>
      <c r="GV21" s="230"/>
      <c r="GW21" s="230"/>
      <c r="GX21" s="230"/>
      <c r="GY21" s="230"/>
      <c r="GZ21" s="230"/>
      <c r="HA21" s="230"/>
      <c r="HB21" s="230"/>
      <c r="HC21" s="230"/>
      <c r="HD21" s="230"/>
      <c r="HE21" s="230"/>
      <c r="HF21" s="230"/>
      <c r="HG21" s="230"/>
      <c r="HH21" s="230"/>
      <c r="HI21" s="230"/>
      <c r="HJ21" s="230"/>
      <c r="HK21" s="230"/>
      <c r="HL21" s="230"/>
      <c r="HM21" s="230"/>
      <c r="HN21" s="230"/>
      <c r="HO21" s="230"/>
      <c r="HP21" s="230"/>
      <c r="HQ21" s="230"/>
      <c r="HR21" s="230"/>
      <c r="HS21" s="230"/>
      <c r="HT21" s="230"/>
      <c r="HU21" s="230"/>
      <c r="HV21" s="230"/>
      <c r="HW21" s="230"/>
      <c r="HX21" s="230"/>
      <c r="HY21" s="230"/>
      <c r="HZ21" s="230"/>
      <c r="IA21" s="230"/>
      <c r="IB21" s="230"/>
      <c r="IC21" s="230"/>
      <c r="ID21" s="230"/>
      <c r="IE21" s="230"/>
      <c r="IF21" s="230"/>
      <c r="IG21" s="230"/>
      <c r="IH21" s="230"/>
      <c r="II21" s="230"/>
      <c r="IJ21" s="230"/>
      <c r="IK21" s="230"/>
      <c r="IL21" s="230"/>
      <c r="IM21" s="230"/>
      <c r="IN21" s="230"/>
      <c r="IO21" s="230"/>
      <c r="IP21" s="230"/>
      <c r="IQ21" s="230"/>
      <c r="IR21" s="230"/>
      <c r="IS21" s="230"/>
      <c r="IT21" s="230"/>
    </row>
    <row r="22" spans="1:254" s="226" customFormat="1" ht="13.8">
      <c r="A22" s="47">
        <v>42005</v>
      </c>
      <c r="B22" s="42">
        <v>47.29674606511</v>
      </c>
      <c r="C22" s="42">
        <v>66.057029789419985</v>
      </c>
      <c r="D22" s="42">
        <v>113.35377585452999</v>
      </c>
      <c r="E22" s="42">
        <v>171.23227298376</v>
      </c>
      <c r="F22" s="42">
        <v>215.0936518199</v>
      </c>
      <c r="G22" s="42">
        <v>386.32592480365997</v>
      </c>
      <c r="H22" s="42">
        <v>135.19879294306003</v>
      </c>
      <c r="I22" s="42">
        <v>173.54022979304997</v>
      </c>
      <c r="J22" s="42">
        <v>308.73902273610997</v>
      </c>
      <c r="K22" s="42">
        <v>942.86244666741993</v>
      </c>
      <c r="L22" s="42">
        <v>659.66081791676993</v>
      </c>
      <c r="M22" s="42">
        <v>1602.5232645841897</v>
      </c>
      <c r="N22" s="42">
        <v>255.51203581120996</v>
      </c>
      <c r="O22" s="42">
        <v>281.80369715984</v>
      </c>
      <c r="P22" s="42">
        <v>537.31573297105001</v>
      </c>
      <c r="Q22" s="230"/>
      <c r="R22" s="231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0"/>
      <c r="CF22" s="230"/>
      <c r="CG22" s="230"/>
      <c r="CH22" s="230"/>
      <c r="CI22" s="230"/>
      <c r="CJ22" s="230"/>
      <c r="CK22" s="230"/>
      <c r="CL22" s="230"/>
      <c r="CM22" s="230"/>
      <c r="CN22" s="230"/>
      <c r="CO22" s="230"/>
      <c r="CP22" s="230"/>
      <c r="CQ22" s="230"/>
      <c r="CR22" s="230"/>
      <c r="CS22" s="230"/>
      <c r="CT22" s="230"/>
      <c r="CU22" s="230"/>
      <c r="CV22" s="230"/>
      <c r="CW22" s="230"/>
      <c r="CX22" s="230"/>
      <c r="CY22" s="230"/>
      <c r="CZ22" s="230"/>
      <c r="DA22" s="230"/>
      <c r="DB22" s="230"/>
      <c r="DC22" s="230"/>
      <c r="DD22" s="230"/>
      <c r="DE22" s="230"/>
      <c r="DF22" s="230"/>
      <c r="DG22" s="230"/>
      <c r="DH22" s="230"/>
      <c r="DI22" s="230"/>
      <c r="DJ22" s="230"/>
      <c r="DK22" s="230"/>
      <c r="DL22" s="230"/>
      <c r="DM22" s="230"/>
      <c r="DN22" s="230"/>
      <c r="DO22" s="230"/>
      <c r="DP22" s="230"/>
      <c r="DQ22" s="230"/>
      <c r="DR22" s="230"/>
      <c r="DS22" s="230"/>
      <c r="DT22" s="230"/>
      <c r="DU22" s="230"/>
      <c r="DV22" s="230"/>
      <c r="DW22" s="230"/>
      <c r="DX22" s="230"/>
      <c r="DY22" s="230"/>
      <c r="DZ22" s="230"/>
      <c r="EA22" s="230"/>
      <c r="EB22" s="230"/>
      <c r="EC22" s="230"/>
      <c r="ED22" s="230"/>
      <c r="EE22" s="230"/>
      <c r="EF22" s="230"/>
      <c r="EG22" s="230"/>
      <c r="EH22" s="230"/>
      <c r="EI22" s="230"/>
      <c r="EJ22" s="230"/>
      <c r="EK22" s="230"/>
      <c r="EL22" s="230"/>
      <c r="EM22" s="230"/>
      <c r="EN22" s="230"/>
      <c r="EO22" s="230"/>
      <c r="EP22" s="230"/>
      <c r="EQ22" s="230"/>
      <c r="ER22" s="230"/>
      <c r="ES22" s="230"/>
      <c r="ET22" s="230"/>
      <c r="EU22" s="230"/>
      <c r="EV22" s="230"/>
      <c r="EW22" s="230"/>
      <c r="EX22" s="230"/>
      <c r="EY22" s="230"/>
      <c r="EZ22" s="230"/>
      <c r="FA22" s="230"/>
      <c r="FB22" s="230"/>
      <c r="FC22" s="230"/>
      <c r="FD22" s="230"/>
      <c r="FE22" s="230"/>
      <c r="FF22" s="230"/>
      <c r="FG22" s="230"/>
      <c r="FH22" s="230"/>
      <c r="FI22" s="230"/>
      <c r="FJ22" s="230"/>
      <c r="FK22" s="230"/>
      <c r="FL22" s="230"/>
      <c r="FM22" s="230"/>
      <c r="FN22" s="230"/>
      <c r="FO22" s="230"/>
      <c r="FP22" s="230"/>
      <c r="FQ22" s="230"/>
      <c r="FR22" s="230"/>
      <c r="FS22" s="230"/>
      <c r="FT22" s="230"/>
      <c r="FU22" s="230"/>
      <c r="FV22" s="230"/>
      <c r="FW22" s="230"/>
      <c r="FX22" s="230"/>
      <c r="FY22" s="230"/>
      <c r="FZ22" s="230"/>
      <c r="GA22" s="230"/>
      <c r="GB22" s="230"/>
      <c r="GC22" s="230"/>
      <c r="GD22" s="230"/>
      <c r="GE22" s="230"/>
      <c r="GF22" s="230"/>
      <c r="GG22" s="230"/>
      <c r="GH22" s="230"/>
      <c r="GI22" s="230"/>
      <c r="GJ22" s="230"/>
      <c r="GK22" s="230"/>
      <c r="GL22" s="230"/>
      <c r="GM22" s="230"/>
      <c r="GN22" s="230"/>
      <c r="GO22" s="230"/>
      <c r="GP22" s="230"/>
      <c r="GQ22" s="230"/>
      <c r="GR22" s="230"/>
      <c r="GS22" s="230"/>
      <c r="GT22" s="230"/>
      <c r="GU22" s="230"/>
      <c r="GV22" s="230"/>
      <c r="GW22" s="230"/>
      <c r="GX22" s="230"/>
      <c r="GY22" s="230"/>
      <c r="GZ22" s="230"/>
      <c r="HA22" s="230"/>
      <c r="HB22" s="230"/>
      <c r="HC22" s="230"/>
      <c r="HD22" s="230"/>
      <c r="HE22" s="230"/>
      <c r="HF22" s="230"/>
      <c r="HG22" s="230"/>
      <c r="HH22" s="230"/>
      <c r="HI22" s="230"/>
      <c r="HJ22" s="230"/>
      <c r="HK22" s="230"/>
      <c r="HL22" s="230"/>
      <c r="HM22" s="230"/>
      <c r="HN22" s="230"/>
      <c r="HO22" s="230"/>
      <c r="HP22" s="230"/>
      <c r="HQ22" s="230"/>
      <c r="HR22" s="230"/>
      <c r="HS22" s="230"/>
      <c r="HT22" s="230"/>
      <c r="HU22" s="230"/>
      <c r="HV22" s="230"/>
      <c r="HW22" s="230"/>
      <c r="HX22" s="230"/>
      <c r="HY22" s="230"/>
      <c r="HZ22" s="230"/>
      <c r="IA22" s="230"/>
      <c r="IB22" s="230"/>
      <c r="IC22" s="230"/>
      <c r="ID22" s="230"/>
      <c r="IE22" s="230"/>
      <c r="IF22" s="230"/>
      <c r="IG22" s="230"/>
      <c r="IH22" s="230"/>
      <c r="II22" s="230"/>
      <c r="IJ22" s="230"/>
      <c r="IK22" s="230"/>
      <c r="IL22" s="230"/>
      <c r="IM22" s="230"/>
      <c r="IN22" s="230"/>
      <c r="IO22" s="230"/>
      <c r="IP22" s="230"/>
      <c r="IQ22" s="230"/>
      <c r="IR22" s="230"/>
      <c r="IS22" s="230"/>
      <c r="IT22" s="230"/>
    </row>
    <row r="23" spans="1:254" s="226" customFormat="1" ht="13.8">
      <c r="A23" s="47">
        <v>42036</v>
      </c>
      <c r="B23" s="42">
        <v>46.844884066740008</v>
      </c>
      <c r="C23" s="42">
        <v>66.338172846809996</v>
      </c>
      <c r="D23" s="42">
        <v>113.18305691355</v>
      </c>
      <c r="E23" s="42">
        <v>171.60801183488002</v>
      </c>
      <c r="F23" s="42">
        <v>215.53926830476999</v>
      </c>
      <c r="G23" s="42">
        <v>387.14728013964998</v>
      </c>
      <c r="H23" s="42">
        <v>135.69678244131001</v>
      </c>
      <c r="I23" s="42">
        <v>174.37859004947001</v>
      </c>
      <c r="J23" s="42">
        <v>310.07537249078001</v>
      </c>
      <c r="K23" s="42">
        <v>948.82242502579004</v>
      </c>
      <c r="L23" s="42">
        <v>659.90304306700011</v>
      </c>
      <c r="M23" s="42">
        <v>1608.7254680927902</v>
      </c>
      <c r="N23" s="42">
        <v>256.10981363563997</v>
      </c>
      <c r="O23" s="42">
        <v>282.14752710401001</v>
      </c>
      <c r="P23" s="42">
        <v>538.25734073964998</v>
      </c>
      <c r="Q23" s="230"/>
      <c r="R23" s="231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  <c r="CC23" s="230"/>
      <c r="CD23" s="230"/>
      <c r="CE23" s="230"/>
      <c r="CF23" s="230"/>
      <c r="CG23" s="230"/>
      <c r="CH23" s="230"/>
      <c r="CI23" s="230"/>
      <c r="CJ23" s="230"/>
      <c r="CK23" s="230"/>
      <c r="CL23" s="230"/>
      <c r="CM23" s="230"/>
      <c r="CN23" s="230"/>
      <c r="CO23" s="230"/>
      <c r="CP23" s="230"/>
      <c r="CQ23" s="230"/>
      <c r="CR23" s="230"/>
      <c r="CS23" s="230"/>
      <c r="CT23" s="230"/>
      <c r="CU23" s="230"/>
      <c r="CV23" s="230"/>
      <c r="CW23" s="230"/>
      <c r="CX23" s="230"/>
      <c r="CY23" s="230"/>
      <c r="CZ23" s="230"/>
      <c r="DA23" s="230"/>
      <c r="DB23" s="230"/>
      <c r="DC23" s="230"/>
      <c r="DD23" s="230"/>
      <c r="DE23" s="230"/>
      <c r="DF23" s="230"/>
      <c r="DG23" s="230"/>
      <c r="DH23" s="230"/>
      <c r="DI23" s="230"/>
      <c r="DJ23" s="230"/>
      <c r="DK23" s="230"/>
      <c r="DL23" s="230"/>
      <c r="DM23" s="230"/>
      <c r="DN23" s="230"/>
      <c r="DO23" s="230"/>
      <c r="DP23" s="230"/>
      <c r="DQ23" s="230"/>
      <c r="DR23" s="230"/>
      <c r="DS23" s="230"/>
      <c r="DT23" s="230"/>
      <c r="DU23" s="230"/>
      <c r="DV23" s="230"/>
      <c r="DW23" s="230"/>
      <c r="DX23" s="230"/>
      <c r="DY23" s="230"/>
      <c r="DZ23" s="230"/>
      <c r="EA23" s="230"/>
      <c r="EB23" s="230"/>
      <c r="EC23" s="230"/>
      <c r="ED23" s="230"/>
      <c r="EE23" s="230"/>
      <c r="EF23" s="230"/>
      <c r="EG23" s="230"/>
      <c r="EH23" s="230"/>
      <c r="EI23" s="230"/>
      <c r="EJ23" s="230"/>
      <c r="EK23" s="230"/>
      <c r="EL23" s="230"/>
      <c r="EM23" s="230"/>
      <c r="EN23" s="230"/>
      <c r="EO23" s="230"/>
      <c r="EP23" s="230"/>
      <c r="EQ23" s="230"/>
      <c r="ER23" s="230"/>
      <c r="ES23" s="230"/>
      <c r="ET23" s="230"/>
      <c r="EU23" s="230"/>
      <c r="EV23" s="230"/>
      <c r="EW23" s="230"/>
      <c r="EX23" s="230"/>
      <c r="EY23" s="230"/>
      <c r="EZ23" s="230"/>
      <c r="FA23" s="230"/>
      <c r="FB23" s="230"/>
      <c r="FC23" s="230"/>
      <c r="FD23" s="230"/>
      <c r="FE23" s="230"/>
      <c r="FF23" s="230"/>
      <c r="FG23" s="230"/>
      <c r="FH23" s="230"/>
      <c r="FI23" s="230"/>
      <c r="FJ23" s="230"/>
      <c r="FK23" s="230"/>
      <c r="FL23" s="230"/>
      <c r="FM23" s="230"/>
      <c r="FN23" s="230"/>
      <c r="FO23" s="230"/>
      <c r="FP23" s="230"/>
      <c r="FQ23" s="230"/>
      <c r="FR23" s="230"/>
      <c r="FS23" s="230"/>
      <c r="FT23" s="230"/>
      <c r="FU23" s="230"/>
      <c r="FV23" s="230"/>
      <c r="FW23" s="230"/>
      <c r="FX23" s="230"/>
      <c r="FY23" s="230"/>
      <c r="FZ23" s="230"/>
      <c r="GA23" s="230"/>
      <c r="GB23" s="230"/>
      <c r="GC23" s="230"/>
      <c r="GD23" s="230"/>
      <c r="GE23" s="230"/>
      <c r="GF23" s="230"/>
      <c r="GG23" s="230"/>
      <c r="GH23" s="230"/>
      <c r="GI23" s="230"/>
      <c r="GJ23" s="230"/>
      <c r="GK23" s="230"/>
      <c r="GL23" s="230"/>
      <c r="GM23" s="230"/>
      <c r="GN23" s="230"/>
      <c r="GO23" s="230"/>
      <c r="GP23" s="230"/>
      <c r="GQ23" s="230"/>
      <c r="GR23" s="230"/>
      <c r="GS23" s="230"/>
      <c r="GT23" s="230"/>
      <c r="GU23" s="230"/>
      <c r="GV23" s="230"/>
      <c r="GW23" s="230"/>
      <c r="GX23" s="230"/>
      <c r="GY23" s="230"/>
      <c r="GZ23" s="230"/>
      <c r="HA23" s="230"/>
      <c r="HB23" s="230"/>
      <c r="HC23" s="230"/>
      <c r="HD23" s="230"/>
      <c r="HE23" s="230"/>
      <c r="HF23" s="230"/>
      <c r="HG23" s="230"/>
      <c r="HH23" s="230"/>
      <c r="HI23" s="230"/>
      <c r="HJ23" s="230"/>
      <c r="HK23" s="230"/>
      <c r="HL23" s="230"/>
      <c r="HM23" s="230"/>
      <c r="HN23" s="230"/>
      <c r="HO23" s="230"/>
      <c r="HP23" s="230"/>
      <c r="HQ23" s="230"/>
      <c r="HR23" s="230"/>
      <c r="HS23" s="230"/>
      <c r="HT23" s="230"/>
      <c r="HU23" s="230"/>
      <c r="HV23" s="230"/>
      <c r="HW23" s="230"/>
      <c r="HX23" s="230"/>
      <c r="HY23" s="230"/>
      <c r="HZ23" s="230"/>
      <c r="IA23" s="230"/>
      <c r="IB23" s="230"/>
      <c r="IC23" s="230"/>
      <c r="ID23" s="230"/>
      <c r="IE23" s="230"/>
      <c r="IF23" s="230"/>
      <c r="IG23" s="230"/>
      <c r="IH23" s="230"/>
      <c r="II23" s="230"/>
      <c r="IJ23" s="230"/>
      <c r="IK23" s="230"/>
      <c r="IL23" s="230"/>
      <c r="IM23" s="230"/>
      <c r="IN23" s="230"/>
      <c r="IO23" s="230"/>
      <c r="IP23" s="230"/>
      <c r="IQ23" s="230"/>
      <c r="IR23" s="230"/>
      <c r="IS23" s="230"/>
      <c r="IT23" s="230"/>
    </row>
    <row r="24" spans="1:254" s="226" customFormat="1" ht="13.8">
      <c r="A24" s="47">
        <v>42064</v>
      </c>
      <c r="B24" s="42">
        <v>46.824396366969999</v>
      </c>
      <c r="C24" s="42">
        <v>66.83904968857</v>
      </c>
      <c r="D24" s="42">
        <v>113.66344605553999</v>
      </c>
      <c r="E24" s="42">
        <v>172.28949186998</v>
      </c>
      <c r="F24" s="42">
        <v>217.75390951417003</v>
      </c>
      <c r="G24" s="42">
        <v>390.04340138415</v>
      </c>
      <c r="H24" s="42">
        <v>136.85801302131998</v>
      </c>
      <c r="I24" s="42">
        <v>176.36408407415001</v>
      </c>
      <c r="J24" s="42">
        <v>313.22209709546996</v>
      </c>
      <c r="K24" s="42">
        <v>963.42938511726982</v>
      </c>
      <c r="L24" s="42">
        <v>665.16400353694007</v>
      </c>
      <c r="M24" s="42">
        <v>1628.5933886542098</v>
      </c>
      <c r="N24" s="42">
        <v>258.37773834476997</v>
      </c>
      <c r="O24" s="42">
        <v>283.81585961407006</v>
      </c>
      <c r="P24" s="42">
        <v>542.19359795883997</v>
      </c>
      <c r="Q24" s="230"/>
      <c r="R24" s="231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0"/>
      <c r="CA24" s="230"/>
      <c r="CB24" s="230"/>
      <c r="CC24" s="230"/>
      <c r="CD24" s="230"/>
      <c r="CE24" s="230"/>
      <c r="CF24" s="230"/>
      <c r="CG24" s="230"/>
      <c r="CH24" s="230"/>
      <c r="CI24" s="230"/>
      <c r="CJ24" s="230"/>
      <c r="CK24" s="230"/>
      <c r="CL24" s="230"/>
      <c r="CM24" s="230"/>
      <c r="CN24" s="230"/>
      <c r="CO24" s="230"/>
      <c r="CP24" s="230"/>
      <c r="CQ24" s="230"/>
      <c r="CR24" s="230"/>
      <c r="CS24" s="230"/>
      <c r="CT24" s="230"/>
      <c r="CU24" s="230"/>
      <c r="CV24" s="230"/>
      <c r="CW24" s="230"/>
      <c r="CX24" s="230"/>
      <c r="CY24" s="230"/>
      <c r="CZ24" s="230"/>
      <c r="DA24" s="230"/>
      <c r="DB24" s="230"/>
      <c r="DC24" s="230"/>
      <c r="DD24" s="230"/>
      <c r="DE24" s="230"/>
      <c r="DF24" s="230"/>
      <c r="DG24" s="230"/>
      <c r="DH24" s="230"/>
      <c r="DI24" s="230"/>
      <c r="DJ24" s="230"/>
      <c r="DK24" s="230"/>
      <c r="DL24" s="230"/>
      <c r="DM24" s="230"/>
      <c r="DN24" s="230"/>
      <c r="DO24" s="230"/>
      <c r="DP24" s="230"/>
      <c r="DQ24" s="230"/>
      <c r="DR24" s="230"/>
      <c r="DS24" s="230"/>
      <c r="DT24" s="230"/>
      <c r="DU24" s="230"/>
      <c r="DV24" s="230"/>
      <c r="DW24" s="230"/>
      <c r="DX24" s="230"/>
      <c r="DY24" s="230"/>
      <c r="DZ24" s="230"/>
      <c r="EA24" s="230"/>
      <c r="EB24" s="230"/>
      <c r="EC24" s="230"/>
      <c r="ED24" s="230"/>
      <c r="EE24" s="230"/>
      <c r="EF24" s="230"/>
      <c r="EG24" s="230"/>
      <c r="EH24" s="230"/>
      <c r="EI24" s="230"/>
      <c r="EJ24" s="230"/>
      <c r="EK24" s="230"/>
      <c r="EL24" s="230"/>
      <c r="EM24" s="230"/>
      <c r="EN24" s="230"/>
      <c r="EO24" s="230"/>
      <c r="EP24" s="230"/>
      <c r="EQ24" s="230"/>
      <c r="ER24" s="230"/>
      <c r="ES24" s="230"/>
      <c r="ET24" s="230"/>
      <c r="EU24" s="230"/>
      <c r="EV24" s="230"/>
      <c r="EW24" s="230"/>
      <c r="EX24" s="230"/>
      <c r="EY24" s="230"/>
      <c r="EZ24" s="230"/>
      <c r="FA24" s="230"/>
      <c r="FB24" s="230"/>
      <c r="FC24" s="230"/>
      <c r="FD24" s="230"/>
      <c r="FE24" s="230"/>
      <c r="FF24" s="230"/>
      <c r="FG24" s="230"/>
      <c r="FH24" s="230"/>
      <c r="FI24" s="230"/>
      <c r="FJ24" s="230"/>
      <c r="FK24" s="230"/>
      <c r="FL24" s="230"/>
      <c r="FM24" s="230"/>
      <c r="FN24" s="230"/>
      <c r="FO24" s="230"/>
      <c r="FP24" s="230"/>
      <c r="FQ24" s="230"/>
      <c r="FR24" s="230"/>
      <c r="FS24" s="230"/>
      <c r="FT24" s="230"/>
      <c r="FU24" s="230"/>
      <c r="FV24" s="230"/>
      <c r="FW24" s="230"/>
      <c r="FX24" s="230"/>
      <c r="FY24" s="230"/>
      <c r="FZ24" s="230"/>
      <c r="GA24" s="230"/>
      <c r="GB24" s="230"/>
      <c r="GC24" s="230"/>
      <c r="GD24" s="230"/>
      <c r="GE24" s="230"/>
      <c r="GF24" s="230"/>
      <c r="GG24" s="230"/>
      <c r="GH24" s="230"/>
      <c r="GI24" s="230"/>
      <c r="GJ24" s="230"/>
      <c r="GK24" s="230"/>
      <c r="GL24" s="230"/>
      <c r="GM24" s="230"/>
      <c r="GN24" s="230"/>
      <c r="GO24" s="230"/>
      <c r="GP24" s="230"/>
      <c r="GQ24" s="230"/>
      <c r="GR24" s="230"/>
      <c r="GS24" s="230"/>
      <c r="GT24" s="230"/>
      <c r="GU24" s="230"/>
      <c r="GV24" s="230"/>
      <c r="GW24" s="230"/>
      <c r="GX24" s="230"/>
      <c r="GY24" s="230"/>
      <c r="GZ24" s="230"/>
      <c r="HA24" s="230"/>
      <c r="HB24" s="230"/>
      <c r="HC24" s="230"/>
      <c r="HD24" s="230"/>
      <c r="HE24" s="230"/>
      <c r="HF24" s="230"/>
      <c r="HG24" s="230"/>
      <c r="HH24" s="230"/>
      <c r="HI24" s="230"/>
      <c r="HJ24" s="230"/>
      <c r="HK24" s="230"/>
      <c r="HL24" s="230"/>
      <c r="HM24" s="230"/>
      <c r="HN24" s="230"/>
      <c r="HO24" s="230"/>
      <c r="HP24" s="230"/>
      <c r="HQ24" s="230"/>
      <c r="HR24" s="230"/>
      <c r="HS24" s="230"/>
      <c r="HT24" s="230"/>
      <c r="HU24" s="230"/>
      <c r="HV24" s="230"/>
      <c r="HW24" s="230"/>
      <c r="HX24" s="230"/>
      <c r="HY24" s="230"/>
      <c r="HZ24" s="230"/>
      <c r="IA24" s="230"/>
      <c r="IB24" s="230"/>
      <c r="IC24" s="230"/>
      <c r="ID24" s="230"/>
      <c r="IE24" s="230"/>
      <c r="IF24" s="230"/>
      <c r="IG24" s="230"/>
      <c r="IH24" s="230"/>
      <c r="II24" s="230"/>
      <c r="IJ24" s="230"/>
      <c r="IK24" s="230"/>
      <c r="IL24" s="230"/>
      <c r="IM24" s="230"/>
      <c r="IN24" s="230"/>
      <c r="IO24" s="230"/>
      <c r="IP24" s="230"/>
      <c r="IQ24" s="230"/>
      <c r="IR24" s="230"/>
      <c r="IS24" s="230"/>
      <c r="IT24" s="230"/>
    </row>
    <row r="25" spans="1:254" s="226" customFormat="1" ht="13.8">
      <c r="A25" s="47">
        <v>42095</v>
      </c>
      <c r="B25" s="42">
        <v>46.528258235479996</v>
      </c>
      <c r="C25" s="42">
        <v>67.587192373829993</v>
      </c>
      <c r="D25" s="42">
        <v>114.11545060930999</v>
      </c>
      <c r="E25" s="42">
        <v>170.41580282158</v>
      </c>
      <c r="F25" s="42">
        <v>218.97705672649997</v>
      </c>
      <c r="G25" s="42">
        <v>389.39285954807997</v>
      </c>
      <c r="H25" s="42">
        <v>137.05216556723997</v>
      </c>
      <c r="I25" s="42">
        <v>176.94530294156999</v>
      </c>
      <c r="J25" s="42">
        <v>313.99746850880996</v>
      </c>
      <c r="K25" s="42">
        <v>964.23791186092001</v>
      </c>
      <c r="L25" s="42">
        <v>668.10333701388004</v>
      </c>
      <c r="M25" s="42">
        <v>1632.3412488747999</v>
      </c>
      <c r="N25" s="42">
        <v>256.97241846455</v>
      </c>
      <c r="O25" s="42">
        <v>285.55907136628997</v>
      </c>
      <c r="P25" s="42">
        <v>542.53148983083997</v>
      </c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</row>
    <row r="26" spans="1:254" s="226" customFormat="1" ht="13.8">
      <c r="A26" s="47">
        <v>42125</v>
      </c>
      <c r="B26" s="42">
        <v>46.241135591870005</v>
      </c>
      <c r="C26" s="42">
        <v>68.195305122099995</v>
      </c>
      <c r="D26" s="42">
        <v>114.43644071397</v>
      </c>
      <c r="E26" s="42">
        <v>170.52375872367995</v>
      </c>
      <c r="F26" s="42">
        <v>221.21196792194002</v>
      </c>
      <c r="G26" s="42">
        <v>391.73572664561993</v>
      </c>
      <c r="H26" s="42">
        <v>137.64795417156</v>
      </c>
      <c r="I26" s="42">
        <v>177.91751384977999</v>
      </c>
      <c r="J26" s="42">
        <v>315.56546802134</v>
      </c>
      <c r="K26" s="42">
        <v>973.81149374154995</v>
      </c>
      <c r="L26" s="42">
        <v>672.02961533207997</v>
      </c>
      <c r="M26" s="42">
        <v>1645.8411090736299</v>
      </c>
      <c r="N26" s="42">
        <v>257.38301914736002</v>
      </c>
      <c r="O26" s="42">
        <v>286.98453616109003</v>
      </c>
      <c r="P26" s="42">
        <v>544.36755530845005</v>
      </c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</row>
    <row r="27" spans="1:254" s="226" customFormat="1" ht="13.8">
      <c r="A27" s="47">
        <v>42156</v>
      </c>
      <c r="B27" s="42">
        <v>46.68425435139001</v>
      </c>
      <c r="C27" s="42">
        <v>68.705173601629994</v>
      </c>
      <c r="D27" s="42">
        <v>115.38942795302</v>
      </c>
      <c r="E27" s="42">
        <v>169.18725620317997</v>
      </c>
      <c r="F27" s="42">
        <v>222.94447523436006</v>
      </c>
      <c r="G27" s="42">
        <v>392.13173143754</v>
      </c>
      <c r="H27" s="42">
        <v>139.65872518847002</v>
      </c>
      <c r="I27" s="42">
        <v>178.89783736420998</v>
      </c>
      <c r="J27" s="42">
        <v>318.55656255268002</v>
      </c>
      <c r="K27" s="42">
        <v>982.43947231692994</v>
      </c>
      <c r="L27" s="42">
        <v>676.12885159067991</v>
      </c>
      <c r="M27" s="42">
        <v>1658.5683239076097</v>
      </c>
      <c r="N27" s="42">
        <v>256.04537755347002</v>
      </c>
      <c r="O27" s="42">
        <v>287.82248803780004</v>
      </c>
      <c r="P27" s="42">
        <v>543.86786559127006</v>
      </c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</row>
    <row r="28" spans="1:254" s="226" customFormat="1" ht="13.8">
      <c r="A28" s="47">
        <v>42186</v>
      </c>
      <c r="B28" s="42">
        <v>46.47481365198</v>
      </c>
      <c r="C28" s="42">
        <v>69.206384184719994</v>
      </c>
      <c r="D28" s="42">
        <v>115.68119783669999</v>
      </c>
      <c r="E28" s="42">
        <v>170.20704965378002</v>
      </c>
      <c r="F28" s="42">
        <v>224.72858807102998</v>
      </c>
      <c r="G28" s="42">
        <v>394.93563772481002</v>
      </c>
      <c r="H28" s="42">
        <v>139.97479861640002</v>
      </c>
      <c r="I28" s="42">
        <v>180.29502473023999</v>
      </c>
      <c r="J28" s="42">
        <v>320.26982334664001</v>
      </c>
      <c r="K28" s="42">
        <v>986.19396602631014</v>
      </c>
      <c r="L28" s="42">
        <v>678.72291485334006</v>
      </c>
      <c r="M28" s="42">
        <v>1664.9168808796503</v>
      </c>
      <c r="N28" s="42">
        <v>253.54379882775999</v>
      </c>
      <c r="O28" s="42">
        <v>286.86980081526002</v>
      </c>
      <c r="P28" s="42">
        <v>540.41359964302001</v>
      </c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</row>
    <row r="29" spans="1:254" s="226" customFormat="1" ht="13.8">
      <c r="A29" s="47">
        <v>42217</v>
      </c>
      <c r="B29" s="42">
        <v>46.49503349607</v>
      </c>
      <c r="C29" s="42">
        <v>69.781556403309992</v>
      </c>
      <c r="D29" s="42">
        <v>116.27658989937999</v>
      </c>
      <c r="E29" s="42">
        <v>170.37088738105001</v>
      </c>
      <c r="F29" s="42">
        <v>226.65053955320994</v>
      </c>
      <c r="G29" s="42">
        <v>397.02142693425992</v>
      </c>
      <c r="H29" s="42">
        <v>140.09843757643</v>
      </c>
      <c r="I29" s="42">
        <v>182.39302900182</v>
      </c>
      <c r="J29" s="42">
        <v>322.49146657824997</v>
      </c>
      <c r="K29" s="42">
        <v>998.25207556538999</v>
      </c>
      <c r="L29" s="42">
        <v>681.50356400040005</v>
      </c>
      <c r="M29" s="42">
        <v>1679.75563956579</v>
      </c>
      <c r="N29" s="42">
        <v>253.94302828221001</v>
      </c>
      <c r="O29" s="42">
        <v>290.63783420802002</v>
      </c>
      <c r="P29" s="42">
        <v>544.58086249023006</v>
      </c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  <c r="EO29" s="230"/>
      <c r="EP29" s="230"/>
      <c r="EQ29" s="230"/>
      <c r="ER29" s="230"/>
      <c r="ES29" s="230"/>
      <c r="ET29" s="230"/>
      <c r="EU29" s="230"/>
      <c r="EV29" s="230"/>
      <c r="EW29" s="230"/>
      <c r="EX29" s="230"/>
      <c r="EY29" s="230"/>
      <c r="EZ29" s="230"/>
      <c r="FA29" s="230"/>
      <c r="FB29" s="230"/>
      <c r="FC29" s="230"/>
      <c r="FD29" s="230"/>
      <c r="FE29" s="230"/>
      <c r="FF29" s="230"/>
      <c r="FG29" s="230"/>
      <c r="FH29" s="230"/>
      <c r="FI29" s="230"/>
      <c r="FJ29" s="230"/>
      <c r="FK29" s="230"/>
      <c r="FL29" s="230"/>
      <c r="FM29" s="230"/>
      <c r="FN29" s="230"/>
      <c r="FO29" s="230"/>
      <c r="FP29" s="230"/>
      <c r="FQ29" s="230"/>
      <c r="FR29" s="230"/>
      <c r="FS29" s="230"/>
      <c r="FT29" s="230"/>
      <c r="FU29" s="230"/>
      <c r="FV29" s="230"/>
      <c r="FW29" s="230"/>
      <c r="FX29" s="230"/>
      <c r="FY29" s="230"/>
      <c r="FZ29" s="230"/>
      <c r="GA29" s="230"/>
      <c r="GB29" s="230"/>
      <c r="GC29" s="230"/>
      <c r="GD29" s="230"/>
      <c r="GE29" s="230"/>
      <c r="GF29" s="230"/>
      <c r="GG29" s="230"/>
      <c r="GH29" s="230"/>
      <c r="GI29" s="230"/>
      <c r="GJ29" s="230"/>
      <c r="GK29" s="230"/>
      <c r="GL29" s="230"/>
      <c r="GM29" s="230"/>
      <c r="GN29" s="230"/>
      <c r="GO29" s="230"/>
      <c r="GP29" s="230"/>
      <c r="GQ29" s="230"/>
      <c r="GR29" s="230"/>
      <c r="GS29" s="230"/>
      <c r="GT29" s="230"/>
      <c r="GU29" s="230"/>
      <c r="GV29" s="230"/>
      <c r="GW29" s="230"/>
      <c r="GX29" s="230"/>
      <c r="GY29" s="230"/>
      <c r="GZ29" s="230"/>
      <c r="HA29" s="230"/>
      <c r="HB29" s="230"/>
      <c r="HC29" s="230"/>
      <c r="HD29" s="230"/>
      <c r="HE29" s="230"/>
      <c r="HF29" s="230"/>
      <c r="HG29" s="230"/>
      <c r="HH29" s="230"/>
      <c r="HI29" s="230"/>
      <c r="HJ29" s="230"/>
      <c r="HK29" s="230"/>
      <c r="HL29" s="230"/>
      <c r="HM29" s="230"/>
      <c r="HN29" s="230"/>
      <c r="HO29" s="230"/>
      <c r="HP29" s="230"/>
      <c r="HQ29" s="230"/>
      <c r="HR29" s="230"/>
      <c r="HS29" s="230"/>
      <c r="HT29" s="230"/>
      <c r="HU29" s="230"/>
      <c r="HV29" s="230"/>
      <c r="HW29" s="230"/>
      <c r="HX29" s="230"/>
      <c r="HY29" s="230"/>
      <c r="HZ29" s="230"/>
      <c r="IA29" s="230"/>
      <c r="IB29" s="230"/>
      <c r="IC29" s="230"/>
      <c r="ID29" s="230"/>
      <c r="IE29" s="230"/>
      <c r="IF29" s="230"/>
      <c r="IG29" s="230"/>
      <c r="IH29" s="230"/>
      <c r="II29" s="230"/>
      <c r="IJ29" s="230"/>
      <c r="IK29" s="230"/>
      <c r="IL29" s="230"/>
      <c r="IM29" s="230"/>
      <c r="IN29" s="230"/>
      <c r="IO29" s="230"/>
      <c r="IP29" s="230"/>
      <c r="IQ29" s="230"/>
      <c r="IR29" s="230"/>
      <c r="IS29" s="230"/>
      <c r="IT29" s="230"/>
    </row>
    <row r="30" spans="1:254" s="226" customFormat="1" ht="13.8">
      <c r="A30" s="47">
        <v>42248</v>
      </c>
      <c r="B30" s="42">
        <v>47.445938065780005</v>
      </c>
      <c r="C30" s="42">
        <v>70.163215265839995</v>
      </c>
      <c r="D30" s="42">
        <v>117.60915333162001</v>
      </c>
      <c r="E30" s="42">
        <v>170.43422320623</v>
      </c>
      <c r="F30" s="42">
        <v>227.82873339404</v>
      </c>
      <c r="G30" s="42">
        <v>398.26295660027</v>
      </c>
      <c r="H30" s="42">
        <v>140.93632534896997</v>
      </c>
      <c r="I30" s="42">
        <v>183.63908668427001</v>
      </c>
      <c r="J30" s="42">
        <v>324.57541203324001</v>
      </c>
      <c r="K30" s="42">
        <v>1014.13339500487</v>
      </c>
      <c r="L30" s="42">
        <v>682.84249556886994</v>
      </c>
      <c r="M30" s="42">
        <v>1696.9758905737399</v>
      </c>
      <c r="N30" s="42">
        <v>255.15635028411</v>
      </c>
      <c r="O30" s="42">
        <v>292.7870213132</v>
      </c>
      <c r="P30" s="42">
        <v>547.94337159731003</v>
      </c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J30" s="230"/>
      <c r="DK30" s="230"/>
      <c r="DL30" s="230"/>
      <c r="DM30" s="230"/>
      <c r="DN30" s="230"/>
      <c r="DO30" s="230"/>
      <c r="DP30" s="230"/>
      <c r="DQ30" s="230"/>
      <c r="DR30" s="230"/>
      <c r="DS30" s="230"/>
      <c r="DT30" s="230"/>
      <c r="DU30" s="230"/>
      <c r="DV30" s="230"/>
      <c r="DW30" s="230"/>
      <c r="DX30" s="230"/>
      <c r="DY30" s="230"/>
      <c r="DZ30" s="230"/>
      <c r="EA30" s="230"/>
      <c r="EB30" s="230"/>
      <c r="EC30" s="230"/>
      <c r="ED30" s="230"/>
      <c r="EE30" s="230"/>
      <c r="EF30" s="230"/>
      <c r="EG30" s="230"/>
      <c r="EH30" s="230"/>
      <c r="EI30" s="230"/>
      <c r="EJ30" s="230"/>
      <c r="EK30" s="230"/>
      <c r="EL30" s="230"/>
      <c r="EM30" s="230"/>
      <c r="EN30" s="230"/>
      <c r="EO30" s="230"/>
      <c r="EP30" s="230"/>
      <c r="EQ30" s="230"/>
      <c r="ER30" s="230"/>
      <c r="ES30" s="230"/>
      <c r="ET30" s="230"/>
      <c r="EU30" s="230"/>
      <c r="EV30" s="230"/>
      <c r="EW30" s="230"/>
      <c r="EX30" s="230"/>
      <c r="EY30" s="230"/>
      <c r="EZ30" s="230"/>
      <c r="FA30" s="230"/>
      <c r="FB30" s="230"/>
      <c r="FC30" s="230"/>
      <c r="FD30" s="230"/>
      <c r="FE30" s="230"/>
      <c r="FF30" s="230"/>
      <c r="FG30" s="230"/>
      <c r="FH30" s="230"/>
      <c r="FI30" s="230"/>
      <c r="FJ30" s="230"/>
      <c r="FK30" s="230"/>
      <c r="FL30" s="230"/>
      <c r="FM30" s="230"/>
      <c r="FN30" s="230"/>
      <c r="FO30" s="230"/>
      <c r="FP30" s="230"/>
      <c r="FQ30" s="230"/>
      <c r="FR30" s="230"/>
      <c r="FS30" s="230"/>
      <c r="FT30" s="230"/>
      <c r="FU30" s="230"/>
      <c r="FV30" s="230"/>
      <c r="FW30" s="230"/>
      <c r="FX30" s="230"/>
      <c r="FY30" s="230"/>
      <c r="FZ30" s="230"/>
      <c r="GA30" s="230"/>
      <c r="GB30" s="230"/>
      <c r="GC30" s="230"/>
      <c r="GD30" s="230"/>
      <c r="GE30" s="230"/>
      <c r="GF30" s="230"/>
      <c r="GG30" s="230"/>
      <c r="GH30" s="230"/>
      <c r="GI30" s="230"/>
      <c r="GJ30" s="230"/>
      <c r="GK30" s="230"/>
      <c r="GL30" s="230"/>
      <c r="GM30" s="230"/>
      <c r="GN30" s="230"/>
      <c r="GO30" s="230"/>
      <c r="GP30" s="230"/>
      <c r="GQ30" s="230"/>
      <c r="GR30" s="230"/>
      <c r="GS30" s="230"/>
      <c r="GT30" s="230"/>
      <c r="GU30" s="230"/>
      <c r="GV30" s="230"/>
      <c r="GW30" s="230"/>
      <c r="GX30" s="230"/>
      <c r="GY30" s="230"/>
      <c r="GZ30" s="230"/>
      <c r="HA30" s="230"/>
      <c r="HB30" s="230"/>
      <c r="HC30" s="230"/>
      <c r="HD30" s="230"/>
      <c r="HE30" s="230"/>
      <c r="HF30" s="230"/>
      <c r="HG30" s="230"/>
      <c r="HH30" s="230"/>
      <c r="HI30" s="230"/>
      <c r="HJ30" s="230"/>
      <c r="HK30" s="230"/>
      <c r="HL30" s="230"/>
      <c r="HM30" s="230"/>
      <c r="HN30" s="230"/>
      <c r="HO30" s="230"/>
      <c r="HP30" s="230"/>
      <c r="HQ30" s="230"/>
      <c r="HR30" s="230"/>
      <c r="HS30" s="230"/>
      <c r="HT30" s="230"/>
      <c r="HU30" s="230"/>
      <c r="HV30" s="230"/>
      <c r="HW30" s="230"/>
      <c r="HX30" s="230"/>
      <c r="HY30" s="230"/>
      <c r="HZ30" s="230"/>
      <c r="IA30" s="230"/>
      <c r="IB30" s="230"/>
      <c r="IC30" s="230"/>
      <c r="ID30" s="230"/>
      <c r="IE30" s="230"/>
      <c r="IF30" s="230"/>
      <c r="IG30" s="230"/>
      <c r="IH30" s="230"/>
      <c r="II30" s="230"/>
      <c r="IJ30" s="230"/>
      <c r="IK30" s="230"/>
      <c r="IL30" s="230"/>
      <c r="IM30" s="230"/>
      <c r="IN30" s="230"/>
      <c r="IO30" s="230"/>
      <c r="IP30" s="230"/>
      <c r="IQ30" s="230"/>
      <c r="IR30" s="230"/>
      <c r="IS30" s="230"/>
      <c r="IT30" s="230"/>
    </row>
    <row r="31" spans="1:254" s="226" customFormat="1" ht="13.8">
      <c r="A31" s="47">
        <v>42278</v>
      </c>
      <c r="B31" s="42">
        <v>47.058207952259991</v>
      </c>
      <c r="C31" s="42">
        <v>70.457377326979994</v>
      </c>
      <c r="D31" s="42">
        <v>117.51558527923999</v>
      </c>
      <c r="E31" s="42">
        <v>168.39453484513001</v>
      </c>
      <c r="F31" s="42">
        <v>228.28453249643999</v>
      </c>
      <c r="G31" s="42">
        <v>396.67906734156998</v>
      </c>
      <c r="H31" s="42">
        <v>141.31324002334</v>
      </c>
      <c r="I31" s="42">
        <v>184.13505343743998</v>
      </c>
      <c r="J31" s="42">
        <v>325.44829346077995</v>
      </c>
      <c r="K31" s="42">
        <v>1008.9672404044201</v>
      </c>
      <c r="L31" s="42">
        <v>684.63468981641995</v>
      </c>
      <c r="M31" s="42">
        <v>1693.6019302208401</v>
      </c>
      <c r="N31" s="42">
        <v>253.10796330095005</v>
      </c>
      <c r="O31" s="42">
        <v>293.66987586017001</v>
      </c>
      <c r="P31" s="42">
        <v>546.77783916112003</v>
      </c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</row>
    <row r="32" spans="1:254" s="226" customFormat="1" ht="13.8">
      <c r="A32" s="47">
        <v>42309</v>
      </c>
      <c r="B32" s="42">
        <v>46.676442841310006</v>
      </c>
      <c r="C32" s="42">
        <v>71.020346520009994</v>
      </c>
      <c r="D32" s="42">
        <v>117.69678936132</v>
      </c>
      <c r="E32" s="42">
        <v>168.52755029894999</v>
      </c>
      <c r="F32" s="42">
        <v>230.70568905242999</v>
      </c>
      <c r="G32" s="42">
        <v>399.23323935138001</v>
      </c>
      <c r="H32" s="42">
        <v>142.30447598084999</v>
      </c>
      <c r="I32" s="42">
        <v>185.89794254927997</v>
      </c>
      <c r="J32" s="42">
        <v>328.20241853012999</v>
      </c>
      <c r="K32" s="42">
        <v>1017.86182422296</v>
      </c>
      <c r="L32" s="42">
        <v>689.49954543355</v>
      </c>
      <c r="M32" s="42">
        <v>1707.3613696565099</v>
      </c>
      <c r="N32" s="42">
        <v>253.23616181713001</v>
      </c>
      <c r="O32" s="42">
        <v>296.19638751487997</v>
      </c>
      <c r="P32" s="42">
        <v>549.43254933201001</v>
      </c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</row>
    <row r="33" spans="1:254" s="226" customFormat="1" ht="13.8">
      <c r="A33" s="47">
        <v>42339</v>
      </c>
      <c r="B33" s="42">
        <v>47.306762829939991</v>
      </c>
      <c r="C33" s="42">
        <v>71.391716601349998</v>
      </c>
      <c r="D33" s="42">
        <v>118.69847943129</v>
      </c>
      <c r="E33" s="42">
        <v>172.19559319938</v>
      </c>
      <c r="F33" s="42">
        <v>232.61655206852001</v>
      </c>
      <c r="G33" s="42">
        <v>404.81214526790001</v>
      </c>
      <c r="H33" s="42">
        <v>143.72728945933997</v>
      </c>
      <c r="I33" s="42">
        <v>188.09373479480999</v>
      </c>
      <c r="J33" s="42">
        <v>331.82102425414996</v>
      </c>
      <c r="K33" s="42">
        <v>1039.05570328304</v>
      </c>
      <c r="L33" s="42">
        <v>693.21318704409987</v>
      </c>
      <c r="M33" s="42">
        <v>1732.2688903271398</v>
      </c>
      <c r="N33" s="42">
        <v>256.57022874767</v>
      </c>
      <c r="O33" s="42">
        <v>299.15279669938997</v>
      </c>
      <c r="P33" s="42">
        <v>555.72302544705997</v>
      </c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</row>
    <row r="34" spans="1:254" s="226" customFormat="1" ht="13.8">
      <c r="A34" s="47">
        <v>42370</v>
      </c>
      <c r="B34" s="42">
        <v>46.532812052609998</v>
      </c>
      <c r="C34" s="42">
        <v>71.62728961853999</v>
      </c>
      <c r="D34" s="42">
        <v>118.16010167114999</v>
      </c>
      <c r="E34" s="42">
        <v>170.37658126636998</v>
      </c>
      <c r="F34" s="42">
        <v>233.20738072509999</v>
      </c>
      <c r="G34" s="42">
        <v>403.58396199147001</v>
      </c>
      <c r="H34" s="42">
        <v>141.08056321149999</v>
      </c>
      <c r="I34" s="42">
        <v>189.17692075267999</v>
      </c>
      <c r="J34" s="42">
        <v>330.25748396417998</v>
      </c>
      <c r="K34" s="42">
        <v>1027.70184767469</v>
      </c>
      <c r="L34" s="42">
        <v>691.95835641612996</v>
      </c>
      <c r="M34" s="42">
        <v>1719.6602040908201</v>
      </c>
      <c r="N34" s="42">
        <v>253.13466833749001</v>
      </c>
      <c r="O34" s="42">
        <v>299.32155233834999</v>
      </c>
      <c r="P34" s="42">
        <v>552.45622067583997</v>
      </c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</row>
    <row r="35" spans="1:254" s="226" customFormat="1" ht="13.8">
      <c r="A35" s="47">
        <v>42401</v>
      </c>
      <c r="B35" s="42">
        <v>45.833328300870001</v>
      </c>
      <c r="C35" s="42">
        <v>71.746259864359999</v>
      </c>
      <c r="D35" s="42">
        <v>117.57958816523001</v>
      </c>
      <c r="E35" s="42">
        <v>168.73177358960999</v>
      </c>
      <c r="F35" s="42">
        <v>233.34535171637</v>
      </c>
      <c r="G35" s="42">
        <v>402.07712530597996</v>
      </c>
      <c r="H35" s="42">
        <v>139.46448925159999</v>
      </c>
      <c r="I35" s="42">
        <v>189.71844798574</v>
      </c>
      <c r="J35" s="42">
        <v>329.18293723733996</v>
      </c>
      <c r="K35" s="42">
        <v>1018.9214054781201</v>
      </c>
      <c r="L35" s="42">
        <v>692.63975368721992</v>
      </c>
      <c r="M35" s="42">
        <v>1711.5611591653401</v>
      </c>
      <c r="N35" s="42">
        <v>250.13338983950001</v>
      </c>
      <c r="O35" s="42">
        <v>300.32238695179001</v>
      </c>
      <c r="P35" s="42">
        <v>550.45577679128996</v>
      </c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</row>
    <row r="36" spans="1:254" s="226" customFormat="1" ht="13.8">
      <c r="A36" s="47">
        <v>42430</v>
      </c>
      <c r="B36" s="42">
        <v>44.877747785430003</v>
      </c>
      <c r="C36" s="42">
        <v>72.105751449600007</v>
      </c>
      <c r="D36" s="42">
        <v>116.98349923503001</v>
      </c>
      <c r="E36" s="42">
        <v>166.65746238207998</v>
      </c>
      <c r="F36" s="42">
        <v>234.04841103779003</v>
      </c>
      <c r="G36" s="42">
        <v>400.70587341987004</v>
      </c>
      <c r="H36" s="42">
        <v>137.61045488875999</v>
      </c>
      <c r="I36" s="42">
        <v>190.08504105982999</v>
      </c>
      <c r="J36" s="42">
        <v>327.69549594858995</v>
      </c>
      <c r="K36" s="42">
        <v>1003.5567995639499</v>
      </c>
      <c r="L36" s="42">
        <v>694.36342279089001</v>
      </c>
      <c r="M36" s="42">
        <v>1697.92022235484</v>
      </c>
      <c r="N36" s="42">
        <v>248.25747766354002</v>
      </c>
      <c r="O36" s="42">
        <v>301.92211584593002</v>
      </c>
      <c r="P36" s="42">
        <v>550.17959350947001</v>
      </c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  <c r="CB36" s="230"/>
      <c r="CC36" s="230"/>
      <c r="CD36" s="230"/>
      <c r="CE36" s="230"/>
      <c r="CF36" s="230"/>
      <c r="CG36" s="230"/>
      <c r="CH36" s="230"/>
      <c r="CI36" s="230"/>
      <c r="CJ36" s="230"/>
      <c r="CK36" s="230"/>
      <c r="CL36" s="230"/>
      <c r="CM36" s="230"/>
      <c r="CN36" s="230"/>
      <c r="CO36" s="230"/>
      <c r="CP36" s="230"/>
      <c r="CQ36" s="230"/>
      <c r="CR36" s="230"/>
      <c r="CS36" s="230"/>
      <c r="CT36" s="230"/>
      <c r="CU36" s="230"/>
      <c r="CV36" s="230"/>
      <c r="CW36" s="230"/>
      <c r="CX36" s="230"/>
      <c r="CY36" s="230"/>
      <c r="CZ36" s="230"/>
      <c r="DA36" s="230"/>
      <c r="DB36" s="230"/>
      <c r="DC36" s="230"/>
      <c r="DD36" s="230"/>
      <c r="DE36" s="230"/>
      <c r="DF36" s="230"/>
      <c r="DG36" s="230"/>
      <c r="DH36" s="230"/>
      <c r="DI36" s="230"/>
      <c r="DJ36" s="230"/>
      <c r="DK36" s="230"/>
      <c r="DL36" s="230"/>
      <c r="DM36" s="230"/>
      <c r="DN36" s="230"/>
      <c r="DO36" s="230"/>
      <c r="DP36" s="230"/>
      <c r="DQ36" s="230"/>
      <c r="DR36" s="230"/>
      <c r="DS36" s="230"/>
      <c r="DT36" s="230"/>
      <c r="DU36" s="230"/>
      <c r="DV36" s="230"/>
      <c r="DW36" s="230"/>
      <c r="DX36" s="230"/>
      <c r="DY36" s="230"/>
      <c r="DZ36" s="230"/>
      <c r="EA36" s="230"/>
      <c r="EB36" s="230"/>
      <c r="EC36" s="230"/>
      <c r="ED36" s="230"/>
      <c r="EE36" s="230"/>
      <c r="EF36" s="230"/>
      <c r="EG36" s="230"/>
      <c r="EH36" s="230"/>
      <c r="EI36" s="230"/>
      <c r="EJ36" s="230"/>
      <c r="EK36" s="230"/>
      <c r="EL36" s="230"/>
      <c r="EM36" s="230"/>
      <c r="EN36" s="230"/>
      <c r="EO36" s="230"/>
      <c r="EP36" s="230"/>
      <c r="EQ36" s="230"/>
      <c r="ER36" s="230"/>
      <c r="ES36" s="230"/>
      <c r="ET36" s="230"/>
      <c r="EU36" s="230"/>
      <c r="EV36" s="230"/>
      <c r="EW36" s="230"/>
      <c r="EX36" s="230"/>
      <c r="EY36" s="230"/>
      <c r="EZ36" s="230"/>
      <c r="FA36" s="230"/>
      <c r="FB36" s="230"/>
      <c r="FC36" s="230"/>
      <c r="FD36" s="230"/>
      <c r="FE36" s="230"/>
      <c r="FF36" s="230"/>
      <c r="FG36" s="230"/>
      <c r="FH36" s="230"/>
      <c r="FI36" s="230"/>
      <c r="FJ36" s="230"/>
      <c r="FK36" s="230"/>
      <c r="FL36" s="230"/>
      <c r="FM36" s="230"/>
      <c r="FN36" s="230"/>
      <c r="FO36" s="230"/>
      <c r="FP36" s="230"/>
      <c r="FQ36" s="230"/>
      <c r="FR36" s="230"/>
      <c r="FS36" s="230"/>
      <c r="FT36" s="230"/>
      <c r="FU36" s="230"/>
      <c r="FV36" s="230"/>
      <c r="FW36" s="230"/>
      <c r="FX36" s="230"/>
      <c r="FY36" s="230"/>
      <c r="FZ36" s="230"/>
      <c r="GA36" s="230"/>
      <c r="GB36" s="230"/>
      <c r="GC36" s="230"/>
      <c r="GD36" s="230"/>
      <c r="GE36" s="230"/>
      <c r="GF36" s="230"/>
      <c r="GG36" s="230"/>
      <c r="GH36" s="230"/>
      <c r="GI36" s="230"/>
      <c r="GJ36" s="230"/>
      <c r="GK36" s="230"/>
      <c r="GL36" s="230"/>
      <c r="GM36" s="230"/>
      <c r="GN36" s="230"/>
      <c r="GO36" s="230"/>
      <c r="GP36" s="230"/>
      <c r="GQ36" s="230"/>
      <c r="GR36" s="230"/>
      <c r="GS36" s="230"/>
      <c r="GT36" s="230"/>
      <c r="GU36" s="230"/>
      <c r="GV36" s="230"/>
      <c r="GW36" s="230"/>
      <c r="GX36" s="230"/>
      <c r="GY36" s="230"/>
      <c r="GZ36" s="230"/>
      <c r="HA36" s="230"/>
      <c r="HB36" s="230"/>
      <c r="HC36" s="230"/>
      <c r="HD36" s="230"/>
      <c r="HE36" s="230"/>
      <c r="HF36" s="230"/>
      <c r="HG36" s="230"/>
      <c r="HH36" s="230"/>
      <c r="HI36" s="230"/>
      <c r="HJ36" s="230"/>
      <c r="HK36" s="230"/>
      <c r="HL36" s="230"/>
      <c r="HM36" s="230"/>
      <c r="HN36" s="230"/>
      <c r="HO36" s="230"/>
      <c r="HP36" s="230"/>
      <c r="HQ36" s="230"/>
      <c r="HR36" s="230"/>
      <c r="HS36" s="230"/>
      <c r="HT36" s="230"/>
      <c r="HU36" s="230"/>
      <c r="HV36" s="230"/>
      <c r="HW36" s="230"/>
      <c r="HX36" s="230"/>
      <c r="HY36" s="230"/>
      <c r="HZ36" s="230"/>
      <c r="IA36" s="230"/>
      <c r="IB36" s="230"/>
      <c r="IC36" s="230"/>
      <c r="ID36" s="230"/>
      <c r="IE36" s="230"/>
      <c r="IF36" s="230"/>
      <c r="IG36" s="230"/>
      <c r="IH36" s="230"/>
      <c r="II36" s="230"/>
      <c r="IJ36" s="230"/>
      <c r="IK36" s="230"/>
      <c r="IL36" s="230"/>
      <c r="IM36" s="230"/>
      <c r="IN36" s="230"/>
      <c r="IO36" s="230"/>
      <c r="IP36" s="230"/>
      <c r="IQ36" s="230"/>
      <c r="IR36" s="230"/>
      <c r="IS36" s="230"/>
      <c r="IT36" s="230"/>
    </row>
    <row r="37" spans="1:254" s="226" customFormat="1" ht="13.8">
      <c r="A37" s="47">
        <v>42461</v>
      </c>
      <c r="B37" s="42">
        <v>44.668218012440008</v>
      </c>
      <c r="C37" s="42">
        <v>72.205673814370002</v>
      </c>
      <c r="D37" s="42">
        <v>116.87389182681001</v>
      </c>
      <c r="E37" s="42">
        <v>165.38611926672999</v>
      </c>
      <c r="F37" s="42">
        <v>234.08928687351002</v>
      </c>
      <c r="G37" s="42">
        <v>399.47540614024001</v>
      </c>
      <c r="H37" s="42">
        <v>136.78945411734998</v>
      </c>
      <c r="I37" s="42">
        <v>189.68665556495998</v>
      </c>
      <c r="J37" s="42">
        <v>326.47610968230993</v>
      </c>
      <c r="K37" s="42">
        <v>991.06444074198998</v>
      </c>
      <c r="L37" s="42">
        <v>694.33097942124004</v>
      </c>
      <c r="M37" s="42">
        <v>1685.39542016323</v>
      </c>
      <c r="N37" s="42">
        <v>247.49100373192999</v>
      </c>
      <c r="O37" s="42">
        <v>302.15202602274007</v>
      </c>
      <c r="P37" s="42">
        <v>549.64302975467012</v>
      </c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0"/>
    </row>
    <row r="38" spans="1:254" s="226" customFormat="1" ht="13.8">
      <c r="A38" s="47">
        <v>42491</v>
      </c>
      <c r="B38" s="42">
        <v>43.837206549629997</v>
      </c>
      <c r="C38" s="42">
        <v>72.471828259500001</v>
      </c>
      <c r="D38" s="42">
        <v>116.30903480913</v>
      </c>
      <c r="E38" s="42">
        <v>165.23840061061003</v>
      </c>
      <c r="F38" s="42">
        <v>235.53121695213997</v>
      </c>
      <c r="G38" s="42">
        <v>400.76961756275</v>
      </c>
      <c r="H38" s="42">
        <v>136.68763095105001</v>
      </c>
      <c r="I38" s="42">
        <v>189.83370359629001</v>
      </c>
      <c r="J38" s="42">
        <v>326.52133454734002</v>
      </c>
      <c r="K38" s="42">
        <v>993.94198172754</v>
      </c>
      <c r="L38" s="42">
        <v>697.87917055800995</v>
      </c>
      <c r="M38" s="42">
        <v>1691.8211522855499</v>
      </c>
      <c r="N38" s="42">
        <v>244.86143931089998</v>
      </c>
      <c r="O38" s="42">
        <v>302.84599519130001</v>
      </c>
      <c r="P38" s="42">
        <v>547.70743450219993</v>
      </c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</row>
    <row r="39" spans="1:254" s="226" customFormat="1" ht="13.8">
      <c r="A39" s="47">
        <v>42522</v>
      </c>
      <c r="B39" s="42">
        <v>43.826361634860007</v>
      </c>
      <c r="C39" s="42">
        <v>72.895835131000013</v>
      </c>
      <c r="D39" s="42">
        <v>116.72219676586002</v>
      </c>
      <c r="E39" s="42">
        <v>162.63611607004998</v>
      </c>
      <c r="F39" s="42">
        <v>236.77484354989002</v>
      </c>
      <c r="G39" s="42">
        <v>399.41095961994</v>
      </c>
      <c r="H39" s="42">
        <v>135.54540837029</v>
      </c>
      <c r="I39" s="42">
        <v>190.25861073566</v>
      </c>
      <c r="J39" s="42">
        <v>325.80401910595003</v>
      </c>
      <c r="K39" s="42">
        <v>982.00655966586987</v>
      </c>
      <c r="L39" s="42">
        <v>700.25045125111001</v>
      </c>
      <c r="M39" s="42">
        <v>1682.2570109169799</v>
      </c>
      <c r="N39" s="42">
        <v>243.3635754208</v>
      </c>
      <c r="O39" s="42">
        <v>301.90048357860002</v>
      </c>
      <c r="P39" s="42">
        <v>545.26405899940005</v>
      </c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</row>
    <row r="40" spans="1:254" s="226" customFormat="1" ht="13.8">
      <c r="A40" s="47">
        <v>42552</v>
      </c>
      <c r="B40" s="42">
        <v>43.097266443009993</v>
      </c>
      <c r="C40" s="42">
        <v>73.089141935560008</v>
      </c>
      <c r="D40" s="42">
        <v>116.18640837857001</v>
      </c>
      <c r="E40" s="42">
        <v>161.28020622964002</v>
      </c>
      <c r="F40" s="42">
        <v>237.53843623173003</v>
      </c>
      <c r="G40" s="42">
        <v>398.81864246137002</v>
      </c>
      <c r="H40" s="42">
        <v>134.16949804219001</v>
      </c>
      <c r="I40" s="42">
        <v>190.22993839953003</v>
      </c>
      <c r="J40" s="42">
        <v>324.39943644172001</v>
      </c>
      <c r="K40" s="42">
        <v>973.26515699585002</v>
      </c>
      <c r="L40" s="42">
        <v>701.64312719118004</v>
      </c>
      <c r="M40" s="42">
        <v>1674.9082841870299</v>
      </c>
      <c r="N40" s="42">
        <v>242.48437229895998</v>
      </c>
      <c r="O40" s="42">
        <v>300.8661924598</v>
      </c>
      <c r="P40" s="42">
        <v>543.35056475876002</v>
      </c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</row>
    <row r="41" spans="1:254" s="226" customFormat="1" ht="13.8">
      <c r="A41" s="47">
        <v>42583</v>
      </c>
      <c r="B41" s="42">
        <v>42.799663704190003</v>
      </c>
      <c r="C41" s="42">
        <v>73.439634692219983</v>
      </c>
      <c r="D41" s="42">
        <v>116.23929839640999</v>
      </c>
      <c r="E41" s="42">
        <v>160.01435172551999</v>
      </c>
      <c r="F41" s="42">
        <v>238.92451375768999</v>
      </c>
      <c r="G41" s="42">
        <v>398.93886548320995</v>
      </c>
      <c r="H41" s="42">
        <v>132.76031587289</v>
      </c>
      <c r="I41" s="42">
        <v>191.08662355904997</v>
      </c>
      <c r="J41" s="42">
        <v>323.84693943193997</v>
      </c>
      <c r="K41" s="42">
        <v>968.41452212929994</v>
      </c>
      <c r="L41" s="42">
        <v>705.24140876082004</v>
      </c>
      <c r="M41" s="42">
        <v>1673.6559308901201</v>
      </c>
      <c r="N41" s="42">
        <v>240.59773017147003</v>
      </c>
      <c r="O41" s="42">
        <v>303.96481985548002</v>
      </c>
      <c r="P41" s="42">
        <v>544.56255002695002</v>
      </c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</row>
    <row r="42" spans="1:254" s="226" customFormat="1" ht="13.8">
      <c r="A42" s="47">
        <v>42614</v>
      </c>
      <c r="B42" s="42">
        <v>42.663477234770006</v>
      </c>
      <c r="C42" s="42">
        <v>73.449589385389984</v>
      </c>
      <c r="D42" s="42">
        <v>116.11306662016</v>
      </c>
      <c r="E42" s="42">
        <v>158.24338973159001</v>
      </c>
      <c r="F42" s="42">
        <v>239.16663976088995</v>
      </c>
      <c r="G42" s="42">
        <v>397.41002949247996</v>
      </c>
      <c r="H42" s="42">
        <v>133.11549030421</v>
      </c>
      <c r="I42" s="42">
        <v>191.71190730622996</v>
      </c>
      <c r="J42" s="42">
        <v>324.82739761043996</v>
      </c>
      <c r="K42" s="42">
        <v>963.96350717674989</v>
      </c>
      <c r="L42" s="42">
        <v>705.70023132872996</v>
      </c>
      <c r="M42" s="42">
        <v>1669.6637385054798</v>
      </c>
      <c r="N42" s="42">
        <v>240.09390430623</v>
      </c>
      <c r="O42" s="42">
        <v>305.86383068632</v>
      </c>
      <c r="P42" s="42">
        <v>545.95773499255006</v>
      </c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</row>
    <row r="43" spans="1:254" s="226" customFormat="1" ht="13.8">
      <c r="A43" s="47">
        <v>42644</v>
      </c>
      <c r="B43" s="42">
        <v>42.291227314289998</v>
      </c>
      <c r="C43" s="42">
        <v>73.383422190310014</v>
      </c>
      <c r="D43" s="42">
        <v>115.67464950460001</v>
      </c>
      <c r="E43" s="42">
        <v>157.66916538498998</v>
      </c>
      <c r="F43" s="42">
        <v>238.40067009718001</v>
      </c>
      <c r="G43" s="42">
        <v>396.06983548216999</v>
      </c>
      <c r="H43" s="42">
        <v>132.80893703648999</v>
      </c>
      <c r="I43" s="42">
        <v>191.49796036824</v>
      </c>
      <c r="J43" s="42">
        <v>324.30689740472997</v>
      </c>
      <c r="K43" s="42">
        <v>955.04471490089975</v>
      </c>
      <c r="L43" s="42">
        <v>704.75163173105</v>
      </c>
      <c r="M43" s="42">
        <v>1659.7963466319497</v>
      </c>
      <c r="N43" s="42">
        <v>238.23539018051</v>
      </c>
      <c r="O43" s="42">
        <v>305.72732005886002</v>
      </c>
      <c r="P43" s="42">
        <v>543.96271023937004</v>
      </c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</row>
    <row r="44" spans="1:254" s="226" customFormat="1" ht="13.8">
      <c r="A44" s="47">
        <v>42675</v>
      </c>
      <c r="B44" s="42">
        <v>41.930589747730004</v>
      </c>
      <c r="C44" s="42">
        <v>73.756640588050004</v>
      </c>
      <c r="D44" s="42">
        <v>115.68723033578001</v>
      </c>
      <c r="E44" s="42">
        <v>157.10416282234002</v>
      </c>
      <c r="F44" s="42">
        <v>240.41584488587998</v>
      </c>
      <c r="G44" s="42">
        <v>397.52000770821996</v>
      </c>
      <c r="H44" s="42">
        <v>132.48658978208999</v>
      </c>
      <c r="I44" s="42">
        <v>193.74719118277</v>
      </c>
      <c r="J44" s="42">
        <v>326.23378096485999</v>
      </c>
      <c r="K44" s="42">
        <v>950.01783734544995</v>
      </c>
      <c r="L44" s="42">
        <v>707.90817554464002</v>
      </c>
      <c r="M44" s="42">
        <v>1657.9260128900901</v>
      </c>
      <c r="N44" s="42">
        <v>239.52522858697998</v>
      </c>
      <c r="O44" s="42">
        <v>309.00894959767999</v>
      </c>
      <c r="P44" s="42">
        <v>548.53417818465994</v>
      </c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</row>
    <row r="45" spans="1:254" s="226" customFormat="1" ht="13.8">
      <c r="A45" s="47">
        <v>42705</v>
      </c>
      <c r="B45" s="42">
        <v>42.191039976670005</v>
      </c>
      <c r="C45" s="42">
        <v>73.938850078809992</v>
      </c>
      <c r="D45" s="42">
        <v>116.12989005547999</v>
      </c>
      <c r="E45" s="42">
        <v>155.67154048915998</v>
      </c>
      <c r="F45" s="42">
        <v>242.31375929475001</v>
      </c>
      <c r="G45" s="42">
        <v>397.98529978391002</v>
      </c>
      <c r="H45" s="42">
        <v>133.67282122862002</v>
      </c>
      <c r="I45" s="42">
        <v>195.5268743956</v>
      </c>
      <c r="J45" s="42">
        <v>329.19969562422</v>
      </c>
      <c r="K45" s="42">
        <v>939.17661911848006</v>
      </c>
      <c r="L45" s="42">
        <v>710.78530427746011</v>
      </c>
      <c r="M45" s="42">
        <v>1649.9619233959402</v>
      </c>
      <c r="N45" s="42">
        <v>240.90845717945999</v>
      </c>
      <c r="O45" s="42">
        <v>312.25693229994999</v>
      </c>
      <c r="P45" s="42">
        <v>553.16538947941001</v>
      </c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</row>
    <row r="46" spans="1:254" s="226" customFormat="1" ht="13.8">
      <c r="A46" s="47">
        <v>42736</v>
      </c>
      <c r="B46" s="42">
        <v>40.887209670890009</v>
      </c>
      <c r="C46" s="42">
        <v>74.232038749820006</v>
      </c>
      <c r="D46" s="42">
        <v>115.11924842071002</v>
      </c>
      <c r="E46" s="42">
        <v>153.01090726272</v>
      </c>
      <c r="F46" s="42">
        <v>243.16239480304998</v>
      </c>
      <c r="G46" s="42">
        <v>396.17330206576997</v>
      </c>
      <c r="H46" s="42">
        <v>131.94967331034999</v>
      </c>
      <c r="I46" s="42">
        <v>197.05707935601998</v>
      </c>
      <c r="J46" s="42">
        <v>329.00675266636995</v>
      </c>
      <c r="K46" s="42">
        <v>917.83627776667015</v>
      </c>
      <c r="L46" s="42">
        <v>711.89206747391006</v>
      </c>
      <c r="M46" s="42">
        <v>1629.7283452405802</v>
      </c>
      <c r="N46" s="42">
        <v>235.65797798246001</v>
      </c>
      <c r="O46" s="42">
        <v>313.41872107212004</v>
      </c>
      <c r="P46" s="42">
        <v>549.0766990545801</v>
      </c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</row>
    <row r="47" spans="1:254" s="226" customFormat="1" ht="13.8">
      <c r="A47" s="47">
        <v>42767</v>
      </c>
      <c r="B47" s="42">
        <v>40.754545402470008</v>
      </c>
      <c r="C47" s="42">
        <v>74.34588538332001</v>
      </c>
      <c r="D47" s="42">
        <v>115.10043078579002</v>
      </c>
      <c r="E47" s="42">
        <v>153.48630373558001</v>
      </c>
      <c r="F47" s="42">
        <v>243.59363906158998</v>
      </c>
      <c r="G47" s="42">
        <v>397.07994279717002</v>
      </c>
      <c r="H47" s="42">
        <v>131.54128844585</v>
      </c>
      <c r="I47" s="42">
        <v>197.93681960928998</v>
      </c>
      <c r="J47" s="42">
        <v>329.47810805513996</v>
      </c>
      <c r="K47" s="42">
        <v>916.58004098224012</v>
      </c>
      <c r="L47" s="42">
        <v>712.49015800255006</v>
      </c>
      <c r="M47" s="42">
        <v>1629.0701989847903</v>
      </c>
      <c r="N47" s="42">
        <v>235.33725448231002</v>
      </c>
      <c r="O47" s="42">
        <v>313.94493746016002</v>
      </c>
      <c r="P47" s="42">
        <v>549.28219194247004</v>
      </c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</row>
    <row r="48" spans="1:254" s="226" customFormat="1" ht="13.8">
      <c r="A48" s="47">
        <v>42795</v>
      </c>
      <c r="B48" s="42">
        <v>40.445210589229994</v>
      </c>
      <c r="C48" s="42">
        <v>74.699007874629984</v>
      </c>
      <c r="D48" s="42">
        <v>115.14421846385997</v>
      </c>
      <c r="E48" s="42">
        <v>152.94498550927003</v>
      </c>
      <c r="F48" s="42">
        <v>244.56676677388998</v>
      </c>
      <c r="G48" s="42">
        <v>397.51175228316004</v>
      </c>
      <c r="H48" s="42">
        <v>131.61583549104003</v>
      </c>
      <c r="I48" s="42">
        <v>199.48696983996996</v>
      </c>
      <c r="J48" s="42">
        <v>331.10280533101002</v>
      </c>
      <c r="K48" s="42">
        <v>914.98654191190985</v>
      </c>
      <c r="L48" s="42">
        <v>715.82481844133997</v>
      </c>
      <c r="M48" s="42">
        <v>1630.8113603532497</v>
      </c>
      <c r="N48" s="42">
        <v>235.25282882952999</v>
      </c>
      <c r="O48" s="42">
        <v>316.01699658657998</v>
      </c>
      <c r="P48" s="42">
        <v>551.26982541610994</v>
      </c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</row>
    <row r="49" spans="1:254" s="226" customFormat="1" ht="13.8">
      <c r="A49" s="47">
        <v>42826</v>
      </c>
      <c r="B49" s="42">
        <v>40.432420149359999</v>
      </c>
      <c r="C49" s="42">
        <v>74.857770850270001</v>
      </c>
      <c r="D49" s="42">
        <v>115.29019099963</v>
      </c>
      <c r="E49" s="42">
        <v>151.28197297670002</v>
      </c>
      <c r="F49" s="42">
        <v>244.55782341025002</v>
      </c>
      <c r="G49" s="42">
        <v>395.83979638695007</v>
      </c>
      <c r="H49" s="42">
        <v>132.97089492054002</v>
      </c>
      <c r="I49" s="42">
        <v>199.99165682296999</v>
      </c>
      <c r="J49" s="42">
        <v>332.96255174351001</v>
      </c>
      <c r="K49" s="42">
        <v>905.8872776306298</v>
      </c>
      <c r="L49" s="42">
        <v>715.95112708838008</v>
      </c>
      <c r="M49" s="42">
        <v>1621.8384047190098</v>
      </c>
      <c r="N49" s="42">
        <v>233.88967725591002</v>
      </c>
      <c r="O49" s="42">
        <v>316.90979733009004</v>
      </c>
      <c r="P49" s="42">
        <v>550.79947458600009</v>
      </c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</row>
    <row r="50" spans="1:254" s="226" customFormat="1" ht="13.8">
      <c r="A50" s="47">
        <v>42856</v>
      </c>
      <c r="B50" s="42">
        <v>39.921353212810004</v>
      </c>
      <c r="C50" s="42">
        <v>75.395771318690009</v>
      </c>
      <c r="D50" s="42">
        <v>115.31712453150001</v>
      </c>
      <c r="E50" s="42">
        <v>149.53765775488003</v>
      </c>
      <c r="F50" s="42">
        <v>246.82644242287003</v>
      </c>
      <c r="G50" s="42">
        <v>396.36410017775006</v>
      </c>
      <c r="H50" s="42">
        <v>132.09867195245999</v>
      </c>
      <c r="I50" s="42">
        <v>200.83354029347001</v>
      </c>
      <c r="J50" s="42">
        <v>332.93221224593003</v>
      </c>
      <c r="K50" s="42">
        <v>898.44163754267004</v>
      </c>
      <c r="L50" s="42">
        <v>721.7958266832801</v>
      </c>
      <c r="M50" s="42">
        <v>1620.2374642259501</v>
      </c>
      <c r="N50" s="42">
        <v>231.92997785066004</v>
      </c>
      <c r="O50" s="42">
        <v>318.36879905655002</v>
      </c>
      <c r="P50" s="42">
        <v>550.29877690721003</v>
      </c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</row>
    <row r="51" spans="1:254" s="226" customFormat="1" ht="13.8">
      <c r="A51" s="47">
        <v>42887</v>
      </c>
      <c r="B51" s="42">
        <v>40.434284322009994</v>
      </c>
      <c r="C51" s="42">
        <v>75.793637741529992</v>
      </c>
      <c r="D51" s="42">
        <v>116.22792206353998</v>
      </c>
      <c r="E51" s="42">
        <v>149.95096843592003</v>
      </c>
      <c r="F51" s="42">
        <v>248.55326497085002</v>
      </c>
      <c r="G51" s="42">
        <v>398.50423340677003</v>
      </c>
      <c r="H51" s="42">
        <v>132.68656984105002</v>
      </c>
      <c r="I51" s="42">
        <v>202.04617590255</v>
      </c>
      <c r="J51" s="42">
        <v>334.73274574360005</v>
      </c>
      <c r="K51" s="42">
        <v>899.36406525094003</v>
      </c>
      <c r="L51" s="42">
        <v>725.38965821553995</v>
      </c>
      <c r="M51" s="42">
        <v>1624.7537234664801</v>
      </c>
      <c r="N51" s="42">
        <v>232.79539320267</v>
      </c>
      <c r="O51" s="42">
        <v>318.67328570185998</v>
      </c>
      <c r="P51" s="42">
        <v>551.46867890452995</v>
      </c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</row>
    <row r="52" spans="1:254" s="226" customFormat="1" ht="13.8">
      <c r="A52" s="47">
        <v>42917</v>
      </c>
      <c r="B52" s="42">
        <v>39.780744440920003</v>
      </c>
      <c r="C52" s="42">
        <v>76.253291183559995</v>
      </c>
      <c r="D52" s="42">
        <v>116.03403562448</v>
      </c>
      <c r="E52" s="42">
        <v>148.48168253287</v>
      </c>
      <c r="F52" s="42">
        <v>249.96582220400998</v>
      </c>
      <c r="G52" s="42">
        <v>398.44750473687998</v>
      </c>
      <c r="H52" s="42">
        <v>130.30265308113999</v>
      </c>
      <c r="I52" s="42">
        <v>202.02071033154004</v>
      </c>
      <c r="J52" s="42">
        <v>332.32336341268001</v>
      </c>
      <c r="K52" s="42">
        <v>880.66623597480009</v>
      </c>
      <c r="L52" s="42">
        <v>729.52788683311007</v>
      </c>
      <c r="M52" s="42">
        <v>1610.1941228079102</v>
      </c>
      <c r="N52" s="42">
        <v>228.64087051444</v>
      </c>
      <c r="O52" s="42">
        <v>317.80191465697999</v>
      </c>
      <c r="P52" s="42">
        <v>546.44278517141993</v>
      </c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</row>
    <row r="53" spans="1:254" s="226" customFormat="1" ht="13.8">
      <c r="A53" s="47">
        <v>42948</v>
      </c>
      <c r="B53" s="42">
        <v>39.763191160179993</v>
      </c>
      <c r="C53" s="42">
        <v>76.926339873389978</v>
      </c>
      <c r="D53" s="42">
        <v>116.68953103356998</v>
      </c>
      <c r="E53" s="42">
        <v>147.66321614168999</v>
      </c>
      <c r="F53" s="42">
        <v>251.72009362454003</v>
      </c>
      <c r="G53" s="42">
        <v>399.38330976623001</v>
      </c>
      <c r="H53" s="42">
        <v>128.60362929680997</v>
      </c>
      <c r="I53" s="42">
        <v>203.70040917553996</v>
      </c>
      <c r="J53" s="42">
        <v>332.30403847234993</v>
      </c>
      <c r="K53" s="42">
        <v>871.96849410716993</v>
      </c>
      <c r="L53" s="42">
        <v>733.66934796597013</v>
      </c>
      <c r="M53" s="42">
        <v>1605.6378420731401</v>
      </c>
      <c r="N53" s="42">
        <v>227.25229377302998</v>
      </c>
      <c r="O53" s="42">
        <v>321.50111578828006</v>
      </c>
      <c r="P53" s="42">
        <v>548.75340956131004</v>
      </c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</row>
    <row r="54" spans="1:254" s="226" customFormat="1" ht="13.8">
      <c r="A54" s="47">
        <v>42979</v>
      </c>
      <c r="B54" s="42">
        <v>40.025379043790004</v>
      </c>
      <c r="C54" s="42">
        <v>77.218795236620011</v>
      </c>
      <c r="D54" s="42">
        <v>117.24417428041002</v>
      </c>
      <c r="E54" s="42">
        <v>145.25667403939002</v>
      </c>
      <c r="F54" s="42">
        <v>252.33973941284998</v>
      </c>
      <c r="G54" s="42">
        <v>397.59641345223997</v>
      </c>
      <c r="H54" s="42">
        <v>128.71132084800999</v>
      </c>
      <c r="I54" s="42">
        <v>203.97947915475001</v>
      </c>
      <c r="J54" s="42">
        <v>332.69080000276</v>
      </c>
      <c r="K54" s="42">
        <v>872.51187966250995</v>
      </c>
      <c r="L54" s="42">
        <v>734.62763698591993</v>
      </c>
      <c r="M54" s="42">
        <v>1607.1395166484299</v>
      </c>
      <c r="N54" s="42">
        <v>225.90433862197</v>
      </c>
      <c r="O54" s="42">
        <v>323.31934885069006</v>
      </c>
      <c r="P54" s="42">
        <v>549.22368747266</v>
      </c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</row>
    <row r="55" spans="1:254" s="226" customFormat="1" ht="13.8">
      <c r="A55" s="47">
        <v>43009</v>
      </c>
      <c r="B55" s="42">
        <v>40.087844448229994</v>
      </c>
      <c r="C55" s="42">
        <v>77.791929102269989</v>
      </c>
      <c r="D55" s="42">
        <v>117.87977355049998</v>
      </c>
      <c r="E55" s="42">
        <v>142.40154725105</v>
      </c>
      <c r="F55" s="42">
        <v>253.98137596452</v>
      </c>
      <c r="G55" s="42">
        <v>396.38292321557003</v>
      </c>
      <c r="H55" s="42">
        <v>128.66432371617003</v>
      </c>
      <c r="I55" s="42">
        <v>205.99038003552002</v>
      </c>
      <c r="J55" s="42">
        <v>334.65470375169002</v>
      </c>
      <c r="K55" s="42">
        <v>865.43387214851998</v>
      </c>
      <c r="L55" s="42">
        <v>739.81775289640007</v>
      </c>
      <c r="M55" s="42">
        <v>1605.25162504492</v>
      </c>
      <c r="N55" s="42">
        <v>228.14473150059999</v>
      </c>
      <c r="O55" s="42">
        <v>325.89699012341003</v>
      </c>
      <c r="P55" s="42">
        <v>554.04172162401005</v>
      </c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</row>
    <row r="56" spans="1:254" s="226" customFormat="1" ht="13.8">
      <c r="A56" s="47">
        <v>43040</v>
      </c>
      <c r="B56" s="42">
        <v>39.750954986800004</v>
      </c>
      <c r="C56" s="42">
        <v>78.511690960579983</v>
      </c>
      <c r="D56" s="42">
        <v>118.26264594737998</v>
      </c>
      <c r="E56" s="42">
        <v>141.37670382848998</v>
      </c>
      <c r="F56" s="42">
        <v>256.84889241823004</v>
      </c>
      <c r="G56" s="42">
        <v>398.22559624671999</v>
      </c>
      <c r="H56" s="42">
        <v>127.77646075519999</v>
      </c>
      <c r="I56" s="42">
        <v>207.96771839335</v>
      </c>
      <c r="J56" s="42">
        <v>335.74417914854996</v>
      </c>
      <c r="K56" s="42">
        <v>866.49487208062988</v>
      </c>
      <c r="L56" s="42">
        <v>745.45452574322996</v>
      </c>
      <c r="M56" s="42">
        <v>1611.9493978238597</v>
      </c>
      <c r="N56" s="42">
        <v>228.42447043993002</v>
      </c>
      <c r="O56" s="42">
        <v>328.92628779697998</v>
      </c>
      <c r="P56" s="42">
        <v>557.35075823691</v>
      </c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</row>
    <row r="57" spans="1:254" s="226" customFormat="1" ht="13.8">
      <c r="A57" s="47">
        <v>43070</v>
      </c>
      <c r="B57" s="42">
        <v>40.154407757310011</v>
      </c>
      <c r="C57" s="42">
        <v>78.744507680200002</v>
      </c>
      <c r="D57" s="42">
        <v>118.89891543751001</v>
      </c>
      <c r="E57" s="42">
        <v>145.18328902722001</v>
      </c>
      <c r="F57" s="42">
        <v>258.21011304518998</v>
      </c>
      <c r="G57" s="42">
        <v>403.39340207241003</v>
      </c>
      <c r="H57" s="42">
        <v>129.34326930558001</v>
      </c>
      <c r="I57" s="42">
        <v>209.95280699785999</v>
      </c>
      <c r="J57" s="42">
        <v>339.29607630344003</v>
      </c>
      <c r="K57" s="42">
        <v>870.55630291361012</v>
      </c>
      <c r="L57" s="42">
        <v>747.49920952385992</v>
      </c>
      <c r="M57" s="42">
        <v>1618.05551243747</v>
      </c>
      <c r="N57" s="42">
        <v>232.70572900479002</v>
      </c>
      <c r="O57" s="42">
        <v>332.20286915199995</v>
      </c>
      <c r="P57" s="42">
        <v>564.90859815678994</v>
      </c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</row>
    <row r="58" spans="1:254" s="226" customFormat="1" ht="13.8">
      <c r="A58" s="47">
        <v>43101</v>
      </c>
      <c r="B58" s="42">
        <v>39.220980537759999</v>
      </c>
      <c r="C58" s="42">
        <v>79.345460180880011</v>
      </c>
      <c r="D58" s="42">
        <v>118.56644071864001</v>
      </c>
      <c r="E58" s="42">
        <v>141.49852593942001</v>
      </c>
      <c r="F58" s="42">
        <v>260.04982115181002</v>
      </c>
      <c r="G58" s="42">
        <v>401.54834709123003</v>
      </c>
      <c r="H58" s="42">
        <v>127.85834058101999</v>
      </c>
      <c r="I58" s="42">
        <v>211.58399552227002</v>
      </c>
      <c r="J58" s="42">
        <v>339.44233610329002</v>
      </c>
      <c r="K58" s="42">
        <v>848.03830631150004</v>
      </c>
      <c r="L58" s="42">
        <v>751.35665106732006</v>
      </c>
      <c r="M58" s="42">
        <v>1599.39495737882</v>
      </c>
      <c r="N58" s="42">
        <v>226.45866858810001</v>
      </c>
      <c r="O58" s="42">
        <v>334.13158450118999</v>
      </c>
      <c r="P58" s="42">
        <v>560.59025308928994</v>
      </c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</row>
    <row r="59" spans="1:254" s="226" customFormat="1" ht="13.8">
      <c r="A59" s="47">
        <v>43132</v>
      </c>
      <c r="B59" s="42">
        <v>39.134718275649995</v>
      </c>
      <c r="C59" s="42">
        <v>79.35088932071001</v>
      </c>
      <c r="D59" s="42">
        <v>118.48560759636001</v>
      </c>
      <c r="E59" s="42">
        <v>141.45430182688</v>
      </c>
      <c r="F59" s="42">
        <v>259.47100557298006</v>
      </c>
      <c r="G59" s="42">
        <v>400.92530739986006</v>
      </c>
      <c r="H59" s="42">
        <v>128.42540239386003</v>
      </c>
      <c r="I59" s="42">
        <v>212.30521243317</v>
      </c>
      <c r="J59" s="42">
        <v>340.73061482703002</v>
      </c>
      <c r="K59" s="42">
        <v>842.32293446644985</v>
      </c>
      <c r="L59" s="42">
        <v>749.8888124048699</v>
      </c>
      <c r="M59" s="42">
        <v>1592.2117468713197</v>
      </c>
      <c r="N59" s="42">
        <v>228.49898622586997</v>
      </c>
      <c r="O59" s="42">
        <v>334.34653330327001</v>
      </c>
      <c r="P59" s="42">
        <v>562.84551952914001</v>
      </c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</row>
    <row r="60" spans="1:254" s="226" customFormat="1" ht="13.8">
      <c r="A60" s="47">
        <v>43160</v>
      </c>
      <c r="B60" s="42">
        <v>39.048456013539997</v>
      </c>
      <c r="C60" s="42">
        <v>79.356318460539995</v>
      </c>
      <c r="D60" s="42">
        <v>118.40477447408</v>
      </c>
      <c r="E60" s="42">
        <v>141.41007771433999</v>
      </c>
      <c r="F60" s="42">
        <v>258.89218999414999</v>
      </c>
      <c r="G60" s="42">
        <v>400.30226770848998</v>
      </c>
      <c r="H60" s="42">
        <v>128.99246420669999</v>
      </c>
      <c r="I60" s="42">
        <v>213.02642934407001</v>
      </c>
      <c r="J60" s="42">
        <v>342.01889355076997</v>
      </c>
      <c r="K60" s="42">
        <v>836.60756262140001</v>
      </c>
      <c r="L60" s="42">
        <v>748.42097374241996</v>
      </c>
      <c r="M60" s="42">
        <v>1585.02853636382</v>
      </c>
      <c r="N60" s="42">
        <v>230.53930386363999</v>
      </c>
      <c r="O60" s="42">
        <v>334.56148210535002</v>
      </c>
      <c r="P60" s="42">
        <v>565.10078596898995</v>
      </c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</row>
    <row r="61" spans="1:254" s="226" customFormat="1" ht="13.8">
      <c r="A61" s="47">
        <v>43191</v>
      </c>
      <c r="B61" s="42">
        <v>38.96219375143</v>
      </c>
      <c r="C61" s="42">
        <v>79.361747600369995</v>
      </c>
      <c r="D61" s="42">
        <v>118.3239413518</v>
      </c>
      <c r="E61" s="42">
        <v>141.36585360180001</v>
      </c>
      <c r="F61" s="42">
        <v>258.31337441532003</v>
      </c>
      <c r="G61" s="42">
        <v>399.67922801712001</v>
      </c>
      <c r="H61" s="42">
        <v>129.55952601953999</v>
      </c>
      <c r="I61" s="42">
        <v>213.74764625496999</v>
      </c>
      <c r="J61" s="42">
        <v>343.30717227450998</v>
      </c>
      <c r="K61" s="42">
        <v>830.89219077634903</v>
      </c>
      <c r="L61" s="42">
        <v>746.95313507997002</v>
      </c>
      <c r="M61" s="42">
        <v>1577.84532585632</v>
      </c>
      <c r="N61" s="42">
        <v>232.57962150141</v>
      </c>
      <c r="O61" s="42">
        <v>334.77643090742998</v>
      </c>
      <c r="P61" s="42">
        <v>567.35605240884001</v>
      </c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</row>
    <row r="62" spans="1:254" s="226" customFormat="1">
      <c r="P62" s="232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0"/>
      <c r="BN62" s="230"/>
      <c r="BO62" s="230"/>
      <c r="BP62" s="230"/>
      <c r="BQ62" s="230"/>
      <c r="BR62" s="230"/>
      <c r="BS62" s="230"/>
      <c r="BT62" s="230"/>
      <c r="BU62" s="230"/>
      <c r="BV62" s="230"/>
      <c r="BW62" s="230"/>
      <c r="BX62" s="230"/>
      <c r="BY62" s="230"/>
      <c r="BZ62" s="230"/>
      <c r="CA62" s="230"/>
      <c r="CB62" s="230"/>
      <c r="CC62" s="230"/>
      <c r="CD62" s="230"/>
      <c r="CE62" s="230"/>
      <c r="CF62" s="230"/>
      <c r="CG62" s="230"/>
      <c r="CH62" s="230"/>
      <c r="CI62" s="230"/>
      <c r="CJ62" s="230"/>
      <c r="CK62" s="230"/>
      <c r="CL62" s="230"/>
      <c r="CM62" s="230"/>
      <c r="CN62" s="230"/>
      <c r="CO62" s="230"/>
      <c r="CP62" s="230"/>
      <c r="CQ62" s="230"/>
      <c r="CR62" s="230"/>
      <c r="CS62" s="230"/>
      <c r="CT62" s="230"/>
      <c r="CU62" s="230"/>
      <c r="CV62" s="230"/>
      <c r="CW62" s="230"/>
      <c r="CX62" s="230"/>
      <c r="CY62" s="230"/>
      <c r="CZ62" s="230"/>
      <c r="DA62" s="230"/>
      <c r="DB62" s="230"/>
      <c r="DC62" s="230"/>
      <c r="DD62" s="230"/>
      <c r="DE62" s="230"/>
      <c r="DF62" s="230"/>
      <c r="DG62" s="230"/>
      <c r="DH62" s="230"/>
      <c r="DI62" s="230"/>
      <c r="DJ62" s="230"/>
      <c r="DK62" s="230"/>
      <c r="DL62" s="230"/>
      <c r="DM62" s="230"/>
      <c r="DN62" s="230"/>
      <c r="DO62" s="230"/>
      <c r="DP62" s="230"/>
      <c r="DQ62" s="230"/>
      <c r="DR62" s="230"/>
      <c r="DS62" s="230"/>
      <c r="DT62" s="230"/>
      <c r="DU62" s="230"/>
      <c r="DV62" s="230"/>
      <c r="DW62" s="230"/>
      <c r="DX62" s="230"/>
      <c r="DY62" s="230"/>
      <c r="DZ62" s="230"/>
      <c r="EA62" s="230"/>
      <c r="EB62" s="230"/>
      <c r="EC62" s="230"/>
      <c r="ED62" s="230"/>
      <c r="EE62" s="230"/>
      <c r="EF62" s="230"/>
      <c r="EG62" s="230"/>
      <c r="EH62" s="230"/>
      <c r="EI62" s="230"/>
      <c r="EJ62" s="230"/>
      <c r="EK62" s="230"/>
      <c r="EL62" s="230"/>
      <c r="EM62" s="230"/>
      <c r="EN62" s="230"/>
      <c r="EO62" s="230"/>
      <c r="EP62" s="230"/>
      <c r="EQ62" s="230"/>
      <c r="ER62" s="230"/>
      <c r="ES62" s="230"/>
      <c r="ET62" s="230"/>
      <c r="EU62" s="230"/>
      <c r="EV62" s="230"/>
      <c r="EW62" s="230"/>
      <c r="EX62" s="230"/>
      <c r="EY62" s="230"/>
      <c r="EZ62" s="230"/>
      <c r="FA62" s="230"/>
      <c r="FB62" s="230"/>
      <c r="FC62" s="230"/>
      <c r="FD62" s="230"/>
      <c r="FE62" s="230"/>
      <c r="FF62" s="230"/>
      <c r="FG62" s="230"/>
      <c r="FH62" s="230"/>
      <c r="FI62" s="230"/>
      <c r="FJ62" s="230"/>
      <c r="FK62" s="230"/>
      <c r="FL62" s="230"/>
      <c r="FM62" s="230"/>
      <c r="FN62" s="230"/>
      <c r="FO62" s="230"/>
      <c r="FP62" s="230"/>
      <c r="FQ62" s="230"/>
      <c r="FR62" s="230"/>
      <c r="FS62" s="230"/>
      <c r="FT62" s="230"/>
      <c r="FU62" s="230"/>
      <c r="FV62" s="230"/>
      <c r="FW62" s="230"/>
      <c r="FX62" s="230"/>
      <c r="FY62" s="230"/>
      <c r="FZ62" s="230"/>
      <c r="GA62" s="230"/>
      <c r="GB62" s="230"/>
      <c r="GC62" s="230"/>
      <c r="GD62" s="230"/>
      <c r="GE62" s="230"/>
      <c r="GF62" s="230"/>
      <c r="GG62" s="230"/>
      <c r="GH62" s="230"/>
      <c r="GI62" s="230"/>
      <c r="GJ62" s="230"/>
      <c r="GK62" s="230"/>
      <c r="GL62" s="230"/>
      <c r="GM62" s="230"/>
      <c r="GN62" s="230"/>
      <c r="GO62" s="230"/>
      <c r="GP62" s="230"/>
      <c r="GQ62" s="230"/>
      <c r="GR62" s="230"/>
      <c r="GS62" s="230"/>
      <c r="GT62" s="230"/>
      <c r="GU62" s="230"/>
      <c r="GV62" s="230"/>
      <c r="GW62" s="230"/>
      <c r="GX62" s="230"/>
      <c r="GY62" s="230"/>
      <c r="GZ62" s="230"/>
      <c r="HA62" s="230"/>
      <c r="HB62" s="230"/>
      <c r="HC62" s="230"/>
      <c r="HD62" s="230"/>
      <c r="HE62" s="230"/>
      <c r="HF62" s="230"/>
      <c r="HG62" s="230"/>
      <c r="HH62" s="230"/>
      <c r="HI62" s="230"/>
      <c r="HJ62" s="230"/>
      <c r="HK62" s="230"/>
      <c r="HL62" s="230"/>
      <c r="HM62" s="230"/>
      <c r="HN62" s="230"/>
      <c r="HO62" s="230"/>
      <c r="HP62" s="230"/>
      <c r="HQ62" s="230"/>
      <c r="HR62" s="230"/>
      <c r="HS62" s="230"/>
      <c r="HT62" s="230"/>
      <c r="HU62" s="230"/>
      <c r="HV62" s="230"/>
      <c r="HW62" s="230"/>
      <c r="HX62" s="230"/>
      <c r="HY62" s="230"/>
      <c r="HZ62" s="230"/>
      <c r="IA62" s="230"/>
      <c r="IB62" s="230"/>
      <c r="IC62" s="230"/>
      <c r="ID62" s="230"/>
      <c r="IE62" s="230"/>
      <c r="IF62" s="230"/>
      <c r="IG62" s="230"/>
      <c r="IH62" s="230"/>
      <c r="II62" s="230"/>
      <c r="IJ62" s="230"/>
      <c r="IK62" s="230"/>
      <c r="IL62" s="230"/>
      <c r="IM62" s="230"/>
      <c r="IN62" s="230"/>
      <c r="IO62" s="230"/>
      <c r="IP62" s="230"/>
      <c r="IQ62" s="230"/>
      <c r="IR62" s="230"/>
      <c r="IS62" s="230"/>
      <c r="IT62" s="230"/>
    </row>
    <row r="63" spans="1:254" s="226" customFormat="1"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0"/>
      <c r="BN63" s="230"/>
      <c r="BO63" s="230"/>
      <c r="BP63" s="230"/>
      <c r="BQ63" s="230"/>
      <c r="BR63" s="230"/>
      <c r="BS63" s="230"/>
      <c r="BT63" s="230"/>
      <c r="BU63" s="230"/>
      <c r="BV63" s="230"/>
      <c r="BW63" s="230"/>
      <c r="BX63" s="230"/>
      <c r="BY63" s="230"/>
      <c r="BZ63" s="230"/>
      <c r="CA63" s="230"/>
      <c r="CB63" s="230"/>
      <c r="CC63" s="230"/>
      <c r="CD63" s="230"/>
      <c r="CE63" s="230"/>
      <c r="CF63" s="230"/>
      <c r="CG63" s="230"/>
      <c r="CH63" s="230"/>
      <c r="CI63" s="230"/>
      <c r="CJ63" s="230"/>
      <c r="CK63" s="230"/>
      <c r="CL63" s="230"/>
      <c r="CM63" s="230"/>
      <c r="CN63" s="230"/>
      <c r="CO63" s="230"/>
      <c r="CP63" s="230"/>
      <c r="CQ63" s="230"/>
      <c r="CR63" s="230"/>
      <c r="CS63" s="230"/>
      <c r="CT63" s="230"/>
      <c r="CU63" s="230"/>
      <c r="CV63" s="230"/>
      <c r="CW63" s="230"/>
      <c r="CX63" s="230"/>
      <c r="CY63" s="230"/>
      <c r="CZ63" s="230"/>
      <c r="DA63" s="230"/>
      <c r="DB63" s="230"/>
      <c r="DC63" s="230"/>
      <c r="DD63" s="230"/>
      <c r="DE63" s="230"/>
      <c r="DF63" s="230"/>
      <c r="DG63" s="230"/>
      <c r="DH63" s="230"/>
      <c r="DI63" s="230"/>
      <c r="DJ63" s="230"/>
      <c r="DK63" s="230"/>
      <c r="DL63" s="230"/>
      <c r="DM63" s="230"/>
      <c r="DN63" s="230"/>
      <c r="DO63" s="230"/>
      <c r="DP63" s="230"/>
      <c r="DQ63" s="230"/>
      <c r="DR63" s="230"/>
      <c r="DS63" s="230"/>
      <c r="DT63" s="230"/>
      <c r="DU63" s="230"/>
      <c r="DV63" s="230"/>
      <c r="DW63" s="230"/>
      <c r="DX63" s="230"/>
      <c r="DY63" s="230"/>
      <c r="DZ63" s="230"/>
      <c r="EA63" s="230"/>
      <c r="EB63" s="230"/>
      <c r="EC63" s="230"/>
      <c r="ED63" s="230"/>
      <c r="EE63" s="230"/>
      <c r="EF63" s="230"/>
      <c r="EG63" s="230"/>
      <c r="EH63" s="230"/>
      <c r="EI63" s="230"/>
      <c r="EJ63" s="230"/>
      <c r="EK63" s="230"/>
      <c r="EL63" s="230"/>
      <c r="EM63" s="230"/>
      <c r="EN63" s="230"/>
      <c r="EO63" s="230"/>
      <c r="EP63" s="230"/>
      <c r="EQ63" s="230"/>
      <c r="ER63" s="230"/>
      <c r="ES63" s="230"/>
      <c r="ET63" s="230"/>
      <c r="EU63" s="230"/>
      <c r="EV63" s="230"/>
      <c r="EW63" s="230"/>
      <c r="EX63" s="230"/>
      <c r="EY63" s="230"/>
      <c r="EZ63" s="230"/>
      <c r="FA63" s="230"/>
      <c r="FB63" s="230"/>
      <c r="FC63" s="230"/>
      <c r="FD63" s="230"/>
      <c r="FE63" s="230"/>
      <c r="FF63" s="230"/>
      <c r="FG63" s="230"/>
      <c r="FH63" s="230"/>
      <c r="FI63" s="230"/>
      <c r="FJ63" s="230"/>
      <c r="FK63" s="230"/>
      <c r="FL63" s="230"/>
      <c r="FM63" s="230"/>
      <c r="FN63" s="230"/>
      <c r="FO63" s="230"/>
      <c r="FP63" s="230"/>
      <c r="FQ63" s="230"/>
      <c r="FR63" s="230"/>
      <c r="FS63" s="230"/>
      <c r="FT63" s="230"/>
      <c r="FU63" s="230"/>
      <c r="FV63" s="230"/>
      <c r="FW63" s="230"/>
      <c r="FX63" s="230"/>
      <c r="FY63" s="230"/>
      <c r="FZ63" s="230"/>
      <c r="GA63" s="230"/>
      <c r="GB63" s="230"/>
      <c r="GC63" s="230"/>
      <c r="GD63" s="230"/>
      <c r="GE63" s="230"/>
      <c r="GF63" s="230"/>
      <c r="GG63" s="230"/>
      <c r="GH63" s="230"/>
      <c r="GI63" s="230"/>
      <c r="GJ63" s="230"/>
      <c r="GK63" s="230"/>
      <c r="GL63" s="230"/>
      <c r="GM63" s="230"/>
      <c r="GN63" s="230"/>
      <c r="GO63" s="230"/>
      <c r="GP63" s="230"/>
      <c r="GQ63" s="230"/>
      <c r="GR63" s="230"/>
      <c r="GS63" s="230"/>
      <c r="GT63" s="230"/>
      <c r="GU63" s="230"/>
      <c r="GV63" s="230"/>
      <c r="GW63" s="230"/>
      <c r="GX63" s="230"/>
      <c r="GY63" s="230"/>
      <c r="GZ63" s="230"/>
      <c r="HA63" s="230"/>
      <c r="HB63" s="230"/>
      <c r="HC63" s="230"/>
      <c r="HD63" s="230"/>
      <c r="HE63" s="230"/>
      <c r="HF63" s="230"/>
      <c r="HG63" s="230"/>
      <c r="HH63" s="230"/>
      <c r="HI63" s="230"/>
      <c r="HJ63" s="230"/>
      <c r="HK63" s="230"/>
      <c r="HL63" s="230"/>
      <c r="HM63" s="230"/>
      <c r="HN63" s="230"/>
      <c r="HO63" s="230"/>
      <c r="HP63" s="230"/>
      <c r="HQ63" s="230"/>
      <c r="HR63" s="230"/>
      <c r="HS63" s="230"/>
      <c r="HT63" s="230"/>
      <c r="HU63" s="230"/>
      <c r="HV63" s="230"/>
      <c r="HW63" s="230"/>
      <c r="HX63" s="230"/>
      <c r="HY63" s="230"/>
      <c r="HZ63" s="230"/>
      <c r="IA63" s="230"/>
      <c r="IB63" s="230"/>
      <c r="IC63" s="230"/>
      <c r="ID63" s="230"/>
      <c r="IE63" s="230"/>
      <c r="IF63" s="230"/>
      <c r="IG63" s="230"/>
      <c r="IH63" s="230"/>
      <c r="II63" s="230"/>
      <c r="IJ63" s="230"/>
      <c r="IK63" s="230"/>
      <c r="IL63" s="230"/>
      <c r="IM63" s="230"/>
      <c r="IN63" s="230"/>
      <c r="IO63" s="230"/>
      <c r="IP63" s="230"/>
      <c r="IQ63" s="230"/>
      <c r="IR63" s="230"/>
      <c r="IS63" s="230"/>
      <c r="IT63" s="230"/>
    </row>
    <row r="64" spans="1:254" s="226" customFormat="1"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0"/>
      <c r="BN64" s="230"/>
      <c r="BO64" s="230"/>
      <c r="BP64" s="230"/>
      <c r="BQ64" s="230"/>
      <c r="BR64" s="230"/>
      <c r="BS64" s="230"/>
      <c r="BT64" s="230"/>
      <c r="BU64" s="230"/>
      <c r="BV64" s="230"/>
      <c r="BW64" s="230"/>
      <c r="BX64" s="230"/>
      <c r="BY64" s="230"/>
      <c r="BZ64" s="230"/>
      <c r="CA64" s="230"/>
      <c r="CB64" s="230"/>
      <c r="CC64" s="230"/>
      <c r="CD64" s="230"/>
      <c r="CE64" s="230"/>
      <c r="CF64" s="230"/>
      <c r="CG64" s="230"/>
      <c r="CH64" s="230"/>
      <c r="CI64" s="230"/>
      <c r="CJ64" s="230"/>
      <c r="CK64" s="230"/>
      <c r="CL64" s="230"/>
      <c r="CM64" s="230"/>
      <c r="CN64" s="230"/>
      <c r="CO64" s="230"/>
      <c r="CP64" s="230"/>
      <c r="CQ64" s="230"/>
      <c r="CR64" s="230"/>
      <c r="CS64" s="230"/>
      <c r="CT64" s="230"/>
      <c r="CU64" s="230"/>
      <c r="CV64" s="230"/>
      <c r="CW64" s="230"/>
      <c r="CX64" s="230"/>
      <c r="CY64" s="230"/>
      <c r="CZ64" s="230"/>
      <c r="DA64" s="230"/>
      <c r="DB64" s="230"/>
      <c r="DC64" s="230"/>
      <c r="DD64" s="230"/>
      <c r="DE64" s="230"/>
      <c r="DF64" s="230"/>
      <c r="DG64" s="230"/>
      <c r="DH64" s="230"/>
      <c r="DI64" s="230"/>
      <c r="DJ64" s="230"/>
      <c r="DK64" s="230"/>
      <c r="DL64" s="230"/>
      <c r="DM64" s="230"/>
      <c r="DN64" s="230"/>
      <c r="DO64" s="230"/>
      <c r="DP64" s="230"/>
      <c r="DQ64" s="230"/>
      <c r="DR64" s="230"/>
      <c r="DS64" s="230"/>
      <c r="DT64" s="230"/>
      <c r="DU64" s="230"/>
      <c r="DV64" s="230"/>
      <c r="DW64" s="230"/>
      <c r="DX64" s="230"/>
      <c r="DY64" s="230"/>
      <c r="DZ64" s="230"/>
      <c r="EA64" s="230"/>
      <c r="EB64" s="230"/>
      <c r="EC64" s="230"/>
      <c r="ED64" s="230"/>
      <c r="EE64" s="230"/>
      <c r="EF64" s="230"/>
      <c r="EG64" s="230"/>
      <c r="EH64" s="230"/>
      <c r="EI64" s="230"/>
      <c r="EJ64" s="230"/>
      <c r="EK64" s="230"/>
      <c r="EL64" s="230"/>
      <c r="EM64" s="230"/>
      <c r="EN64" s="230"/>
      <c r="EO64" s="230"/>
      <c r="EP64" s="230"/>
      <c r="EQ64" s="230"/>
      <c r="ER64" s="230"/>
      <c r="ES64" s="230"/>
      <c r="ET64" s="230"/>
      <c r="EU64" s="230"/>
      <c r="EV64" s="230"/>
      <c r="EW64" s="230"/>
      <c r="EX64" s="230"/>
      <c r="EY64" s="230"/>
      <c r="EZ64" s="230"/>
      <c r="FA64" s="230"/>
      <c r="FB64" s="230"/>
      <c r="FC64" s="230"/>
      <c r="FD64" s="230"/>
      <c r="FE64" s="230"/>
      <c r="FF64" s="230"/>
      <c r="FG64" s="230"/>
      <c r="FH64" s="230"/>
      <c r="FI64" s="230"/>
      <c r="FJ64" s="230"/>
      <c r="FK64" s="230"/>
      <c r="FL64" s="230"/>
      <c r="FM64" s="230"/>
      <c r="FN64" s="230"/>
      <c r="FO64" s="230"/>
      <c r="FP64" s="230"/>
      <c r="FQ64" s="230"/>
      <c r="FR64" s="230"/>
      <c r="FS64" s="230"/>
      <c r="FT64" s="230"/>
      <c r="FU64" s="230"/>
      <c r="FV64" s="230"/>
      <c r="FW64" s="230"/>
      <c r="FX64" s="230"/>
      <c r="FY64" s="230"/>
      <c r="FZ64" s="230"/>
      <c r="GA64" s="230"/>
      <c r="GB64" s="230"/>
      <c r="GC64" s="230"/>
      <c r="GD64" s="230"/>
      <c r="GE64" s="230"/>
      <c r="GF64" s="230"/>
      <c r="GG64" s="230"/>
      <c r="GH64" s="230"/>
      <c r="GI64" s="230"/>
      <c r="GJ64" s="230"/>
      <c r="GK64" s="230"/>
      <c r="GL64" s="230"/>
      <c r="GM64" s="230"/>
      <c r="GN64" s="230"/>
      <c r="GO64" s="230"/>
      <c r="GP64" s="230"/>
      <c r="GQ64" s="230"/>
      <c r="GR64" s="230"/>
      <c r="GS64" s="230"/>
      <c r="GT64" s="230"/>
      <c r="GU64" s="230"/>
      <c r="GV64" s="230"/>
      <c r="GW64" s="230"/>
      <c r="GX64" s="230"/>
      <c r="GY64" s="230"/>
      <c r="GZ64" s="230"/>
      <c r="HA64" s="230"/>
      <c r="HB64" s="230"/>
      <c r="HC64" s="230"/>
      <c r="HD64" s="230"/>
      <c r="HE64" s="230"/>
      <c r="HF64" s="230"/>
      <c r="HG64" s="230"/>
      <c r="HH64" s="230"/>
      <c r="HI64" s="230"/>
      <c r="HJ64" s="230"/>
      <c r="HK64" s="230"/>
      <c r="HL64" s="230"/>
      <c r="HM64" s="230"/>
      <c r="HN64" s="230"/>
      <c r="HO64" s="230"/>
      <c r="HP64" s="230"/>
      <c r="HQ64" s="230"/>
      <c r="HR64" s="230"/>
      <c r="HS64" s="230"/>
      <c r="HT64" s="230"/>
      <c r="HU64" s="230"/>
      <c r="HV64" s="230"/>
      <c r="HW64" s="230"/>
      <c r="HX64" s="230"/>
      <c r="HY64" s="230"/>
      <c r="HZ64" s="230"/>
      <c r="IA64" s="230"/>
      <c r="IB64" s="230"/>
      <c r="IC64" s="230"/>
      <c r="ID64" s="230"/>
      <c r="IE64" s="230"/>
      <c r="IF64" s="230"/>
      <c r="IG64" s="230"/>
      <c r="IH64" s="230"/>
      <c r="II64" s="230"/>
      <c r="IJ64" s="230"/>
      <c r="IK64" s="230"/>
      <c r="IL64" s="230"/>
      <c r="IM64" s="230"/>
      <c r="IN64" s="230"/>
      <c r="IO64" s="230"/>
      <c r="IP64" s="230"/>
      <c r="IQ64" s="230"/>
      <c r="IR64" s="230"/>
      <c r="IS64" s="230"/>
      <c r="IT64" s="230"/>
    </row>
    <row r="65" spans="17:254" s="226" customFormat="1"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0"/>
      <c r="BN65" s="230"/>
      <c r="BO65" s="230"/>
      <c r="BP65" s="230"/>
      <c r="BQ65" s="230"/>
      <c r="BR65" s="230"/>
      <c r="BS65" s="230"/>
      <c r="BT65" s="230"/>
      <c r="BU65" s="230"/>
      <c r="BV65" s="230"/>
      <c r="BW65" s="230"/>
      <c r="BX65" s="230"/>
      <c r="BY65" s="230"/>
      <c r="BZ65" s="230"/>
      <c r="CA65" s="230"/>
      <c r="CB65" s="230"/>
      <c r="CC65" s="230"/>
      <c r="CD65" s="230"/>
      <c r="CE65" s="230"/>
      <c r="CF65" s="230"/>
      <c r="CG65" s="230"/>
      <c r="CH65" s="230"/>
      <c r="CI65" s="230"/>
      <c r="CJ65" s="230"/>
      <c r="CK65" s="230"/>
      <c r="CL65" s="230"/>
      <c r="CM65" s="230"/>
      <c r="CN65" s="230"/>
      <c r="CO65" s="230"/>
      <c r="CP65" s="230"/>
      <c r="CQ65" s="230"/>
      <c r="CR65" s="230"/>
      <c r="CS65" s="230"/>
      <c r="CT65" s="230"/>
      <c r="CU65" s="230"/>
      <c r="CV65" s="230"/>
      <c r="CW65" s="230"/>
      <c r="CX65" s="230"/>
      <c r="CY65" s="230"/>
      <c r="CZ65" s="230"/>
      <c r="DA65" s="230"/>
      <c r="DB65" s="230"/>
      <c r="DC65" s="230"/>
      <c r="DD65" s="230"/>
      <c r="DE65" s="230"/>
      <c r="DF65" s="230"/>
      <c r="DG65" s="230"/>
      <c r="DH65" s="230"/>
      <c r="DI65" s="230"/>
      <c r="DJ65" s="230"/>
      <c r="DK65" s="230"/>
      <c r="DL65" s="230"/>
      <c r="DM65" s="230"/>
      <c r="DN65" s="230"/>
      <c r="DO65" s="230"/>
      <c r="DP65" s="230"/>
      <c r="DQ65" s="230"/>
      <c r="DR65" s="230"/>
      <c r="DS65" s="230"/>
      <c r="DT65" s="230"/>
      <c r="DU65" s="230"/>
      <c r="DV65" s="230"/>
      <c r="DW65" s="230"/>
      <c r="DX65" s="230"/>
      <c r="DY65" s="230"/>
      <c r="DZ65" s="230"/>
      <c r="EA65" s="230"/>
      <c r="EB65" s="230"/>
      <c r="EC65" s="230"/>
      <c r="ED65" s="230"/>
      <c r="EE65" s="230"/>
      <c r="EF65" s="230"/>
      <c r="EG65" s="230"/>
      <c r="EH65" s="230"/>
      <c r="EI65" s="230"/>
      <c r="EJ65" s="230"/>
      <c r="EK65" s="230"/>
      <c r="EL65" s="230"/>
      <c r="EM65" s="230"/>
      <c r="EN65" s="230"/>
      <c r="EO65" s="230"/>
      <c r="EP65" s="230"/>
      <c r="EQ65" s="230"/>
      <c r="ER65" s="230"/>
      <c r="ES65" s="230"/>
      <c r="ET65" s="230"/>
      <c r="EU65" s="230"/>
      <c r="EV65" s="230"/>
      <c r="EW65" s="230"/>
      <c r="EX65" s="230"/>
      <c r="EY65" s="230"/>
      <c r="EZ65" s="230"/>
      <c r="FA65" s="230"/>
      <c r="FB65" s="230"/>
      <c r="FC65" s="230"/>
      <c r="FD65" s="230"/>
      <c r="FE65" s="230"/>
      <c r="FF65" s="230"/>
      <c r="FG65" s="230"/>
      <c r="FH65" s="230"/>
      <c r="FI65" s="230"/>
      <c r="FJ65" s="230"/>
      <c r="FK65" s="230"/>
      <c r="FL65" s="230"/>
      <c r="FM65" s="230"/>
      <c r="FN65" s="230"/>
      <c r="FO65" s="230"/>
      <c r="FP65" s="230"/>
      <c r="FQ65" s="230"/>
      <c r="FR65" s="230"/>
      <c r="FS65" s="230"/>
      <c r="FT65" s="230"/>
      <c r="FU65" s="230"/>
      <c r="FV65" s="230"/>
      <c r="FW65" s="230"/>
      <c r="FX65" s="230"/>
      <c r="FY65" s="230"/>
      <c r="FZ65" s="230"/>
      <c r="GA65" s="230"/>
      <c r="GB65" s="230"/>
      <c r="GC65" s="230"/>
      <c r="GD65" s="230"/>
      <c r="GE65" s="230"/>
      <c r="GF65" s="230"/>
      <c r="GG65" s="230"/>
      <c r="GH65" s="230"/>
      <c r="GI65" s="230"/>
      <c r="GJ65" s="230"/>
      <c r="GK65" s="230"/>
      <c r="GL65" s="230"/>
      <c r="GM65" s="230"/>
      <c r="GN65" s="230"/>
      <c r="GO65" s="230"/>
      <c r="GP65" s="230"/>
      <c r="GQ65" s="230"/>
      <c r="GR65" s="230"/>
      <c r="GS65" s="230"/>
      <c r="GT65" s="230"/>
      <c r="GU65" s="230"/>
      <c r="GV65" s="230"/>
      <c r="GW65" s="230"/>
      <c r="GX65" s="230"/>
      <c r="GY65" s="230"/>
      <c r="GZ65" s="230"/>
      <c r="HA65" s="230"/>
      <c r="HB65" s="230"/>
      <c r="HC65" s="230"/>
      <c r="HD65" s="230"/>
      <c r="HE65" s="230"/>
      <c r="HF65" s="230"/>
      <c r="HG65" s="230"/>
      <c r="HH65" s="230"/>
      <c r="HI65" s="230"/>
      <c r="HJ65" s="230"/>
      <c r="HK65" s="230"/>
      <c r="HL65" s="230"/>
      <c r="HM65" s="230"/>
      <c r="HN65" s="230"/>
      <c r="HO65" s="230"/>
      <c r="HP65" s="230"/>
      <c r="HQ65" s="230"/>
      <c r="HR65" s="230"/>
      <c r="HS65" s="230"/>
      <c r="HT65" s="230"/>
      <c r="HU65" s="230"/>
      <c r="HV65" s="230"/>
      <c r="HW65" s="230"/>
      <c r="HX65" s="230"/>
      <c r="HY65" s="230"/>
      <c r="HZ65" s="230"/>
      <c r="IA65" s="230"/>
      <c r="IB65" s="230"/>
      <c r="IC65" s="230"/>
      <c r="ID65" s="230"/>
      <c r="IE65" s="230"/>
      <c r="IF65" s="230"/>
      <c r="IG65" s="230"/>
      <c r="IH65" s="230"/>
      <c r="II65" s="230"/>
      <c r="IJ65" s="230"/>
      <c r="IK65" s="230"/>
      <c r="IL65" s="230"/>
      <c r="IM65" s="230"/>
      <c r="IN65" s="230"/>
      <c r="IO65" s="230"/>
      <c r="IP65" s="230"/>
      <c r="IQ65" s="230"/>
      <c r="IR65" s="230"/>
      <c r="IS65" s="230"/>
      <c r="IT65" s="230"/>
    </row>
    <row r="66" spans="17:254" s="226" customFormat="1"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0"/>
      <c r="BN66" s="230"/>
      <c r="BO66" s="230"/>
      <c r="BP66" s="230"/>
      <c r="BQ66" s="230"/>
      <c r="BR66" s="230"/>
      <c r="BS66" s="230"/>
      <c r="BT66" s="230"/>
      <c r="BU66" s="230"/>
      <c r="BV66" s="230"/>
      <c r="BW66" s="230"/>
      <c r="BX66" s="230"/>
      <c r="BY66" s="230"/>
      <c r="BZ66" s="230"/>
      <c r="CA66" s="230"/>
      <c r="CB66" s="230"/>
      <c r="CC66" s="230"/>
      <c r="CD66" s="230"/>
      <c r="CE66" s="230"/>
      <c r="CF66" s="230"/>
      <c r="CG66" s="230"/>
      <c r="CH66" s="230"/>
      <c r="CI66" s="230"/>
      <c r="CJ66" s="230"/>
      <c r="CK66" s="230"/>
      <c r="CL66" s="230"/>
      <c r="CM66" s="230"/>
      <c r="CN66" s="230"/>
      <c r="CO66" s="230"/>
      <c r="CP66" s="230"/>
      <c r="CQ66" s="230"/>
      <c r="CR66" s="230"/>
      <c r="CS66" s="230"/>
      <c r="CT66" s="230"/>
      <c r="CU66" s="230"/>
      <c r="CV66" s="230"/>
      <c r="CW66" s="230"/>
      <c r="CX66" s="230"/>
      <c r="CY66" s="230"/>
      <c r="CZ66" s="230"/>
      <c r="DA66" s="230"/>
      <c r="DB66" s="230"/>
      <c r="DC66" s="230"/>
      <c r="DD66" s="230"/>
      <c r="DE66" s="230"/>
      <c r="DF66" s="230"/>
      <c r="DG66" s="230"/>
      <c r="DH66" s="230"/>
      <c r="DI66" s="230"/>
      <c r="DJ66" s="230"/>
      <c r="DK66" s="230"/>
      <c r="DL66" s="230"/>
      <c r="DM66" s="230"/>
      <c r="DN66" s="230"/>
      <c r="DO66" s="230"/>
      <c r="DP66" s="230"/>
      <c r="DQ66" s="230"/>
      <c r="DR66" s="230"/>
      <c r="DS66" s="230"/>
      <c r="DT66" s="230"/>
      <c r="DU66" s="230"/>
      <c r="DV66" s="230"/>
      <c r="DW66" s="230"/>
      <c r="DX66" s="230"/>
      <c r="DY66" s="230"/>
      <c r="DZ66" s="230"/>
      <c r="EA66" s="230"/>
      <c r="EB66" s="230"/>
      <c r="EC66" s="230"/>
      <c r="ED66" s="230"/>
      <c r="EE66" s="230"/>
      <c r="EF66" s="230"/>
      <c r="EG66" s="230"/>
      <c r="EH66" s="230"/>
      <c r="EI66" s="230"/>
      <c r="EJ66" s="230"/>
      <c r="EK66" s="230"/>
      <c r="EL66" s="230"/>
      <c r="EM66" s="230"/>
      <c r="EN66" s="230"/>
      <c r="EO66" s="230"/>
      <c r="EP66" s="230"/>
      <c r="EQ66" s="230"/>
      <c r="ER66" s="230"/>
      <c r="ES66" s="230"/>
      <c r="ET66" s="230"/>
      <c r="EU66" s="230"/>
      <c r="EV66" s="230"/>
      <c r="EW66" s="230"/>
      <c r="EX66" s="230"/>
      <c r="EY66" s="230"/>
      <c r="EZ66" s="230"/>
      <c r="FA66" s="230"/>
      <c r="FB66" s="230"/>
      <c r="FC66" s="230"/>
      <c r="FD66" s="230"/>
      <c r="FE66" s="230"/>
      <c r="FF66" s="230"/>
      <c r="FG66" s="230"/>
      <c r="FH66" s="230"/>
      <c r="FI66" s="230"/>
      <c r="FJ66" s="230"/>
      <c r="FK66" s="230"/>
      <c r="FL66" s="230"/>
      <c r="FM66" s="230"/>
      <c r="FN66" s="230"/>
      <c r="FO66" s="230"/>
      <c r="FP66" s="230"/>
      <c r="FQ66" s="230"/>
      <c r="FR66" s="230"/>
      <c r="FS66" s="230"/>
      <c r="FT66" s="230"/>
      <c r="FU66" s="230"/>
      <c r="FV66" s="230"/>
      <c r="FW66" s="230"/>
      <c r="FX66" s="230"/>
      <c r="FY66" s="230"/>
      <c r="FZ66" s="230"/>
      <c r="GA66" s="230"/>
      <c r="GB66" s="230"/>
      <c r="GC66" s="230"/>
      <c r="GD66" s="230"/>
      <c r="GE66" s="230"/>
      <c r="GF66" s="230"/>
      <c r="GG66" s="230"/>
      <c r="GH66" s="230"/>
      <c r="GI66" s="230"/>
      <c r="GJ66" s="230"/>
      <c r="GK66" s="230"/>
      <c r="GL66" s="230"/>
      <c r="GM66" s="230"/>
      <c r="GN66" s="230"/>
      <c r="GO66" s="230"/>
      <c r="GP66" s="230"/>
      <c r="GQ66" s="230"/>
      <c r="GR66" s="230"/>
      <c r="GS66" s="230"/>
      <c r="GT66" s="230"/>
      <c r="GU66" s="230"/>
      <c r="GV66" s="230"/>
      <c r="GW66" s="230"/>
      <c r="GX66" s="230"/>
      <c r="GY66" s="230"/>
      <c r="GZ66" s="230"/>
      <c r="HA66" s="230"/>
      <c r="HB66" s="230"/>
      <c r="HC66" s="230"/>
      <c r="HD66" s="230"/>
      <c r="HE66" s="230"/>
      <c r="HF66" s="230"/>
      <c r="HG66" s="230"/>
      <c r="HH66" s="230"/>
      <c r="HI66" s="230"/>
      <c r="HJ66" s="230"/>
      <c r="HK66" s="230"/>
      <c r="HL66" s="230"/>
      <c r="HM66" s="230"/>
      <c r="HN66" s="230"/>
      <c r="HO66" s="230"/>
      <c r="HP66" s="230"/>
      <c r="HQ66" s="230"/>
      <c r="HR66" s="230"/>
      <c r="HS66" s="230"/>
      <c r="HT66" s="230"/>
      <c r="HU66" s="230"/>
      <c r="HV66" s="230"/>
      <c r="HW66" s="230"/>
      <c r="HX66" s="230"/>
      <c r="HY66" s="230"/>
      <c r="HZ66" s="230"/>
      <c r="IA66" s="230"/>
      <c r="IB66" s="230"/>
      <c r="IC66" s="230"/>
      <c r="ID66" s="230"/>
      <c r="IE66" s="230"/>
      <c r="IF66" s="230"/>
      <c r="IG66" s="230"/>
      <c r="IH66" s="230"/>
      <c r="II66" s="230"/>
      <c r="IJ66" s="230"/>
      <c r="IK66" s="230"/>
      <c r="IL66" s="230"/>
      <c r="IM66" s="230"/>
      <c r="IN66" s="230"/>
      <c r="IO66" s="230"/>
      <c r="IP66" s="230"/>
      <c r="IQ66" s="230"/>
      <c r="IR66" s="230"/>
      <c r="IS66" s="230"/>
      <c r="IT66" s="230"/>
    </row>
    <row r="67" spans="17:254" s="226" customFormat="1"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230"/>
      <c r="BG67" s="230"/>
      <c r="BH67" s="230"/>
      <c r="BI67" s="230"/>
      <c r="BJ67" s="230"/>
      <c r="BK67" s="230"/>
      <c r="BL67" s="230"/>
      <c r="BM67" s="230"/>
      <c r="BN67" s="230"/>
      <c r="BO67" s="230"/>
      <c r="BP67" s="230"/>
      <c r="BQ67" s="230"/>
      <c r="BR67" s="230"/>
      <c r="BS67" s="230"/>
      <c r="BT67" s="230"/>
      <c r="BU67" s="230"/>
      <c r="BV67" s="230"/>
      <c r="BW67" s="230"/>
      <c r="BX67" s="230"/>
      <c r="BY67" s="230"/>
      <c r="BZ67" s="230"/>
      <c r="CA67" s="230"/>
      <c r="CB67" s="230"/>
      <c r="CC67" s="230"/>
      <c r="CD67" s="230"/>
      <c r="CE67" s="230"/>
      <c r="CF67" s="230"/>
      <c r="CG67" s="230"/>
      <c r="CH67" s="230"/>
      <c r="CI67" s="230"/>
      <c r="CJ67" s="230"/>
      <c r="CK67" s="230"/>
      <c r="CL67" s="230"/>
      <c r="CM67" s="230"/>
      <c r="CN67" s="230"/>
      <c r="CO67" s="230"/>
      <c r="CP67" s="230"/>
      <c r="CQ67" s="230"/>
      <c r="CR67" s="230"/>
      <c r="CS67" s="230"/>
      <c r="CT67" s="230"/>
      <c r="CU67" s="230"/>
      <c r="CV67" s="230"/>
      <c r="CW67" s="230"/>
      <c r="CX67" s="230"/>
      <c r="CY67" s="230"/>
      <c r="CZ67" s="230"/>
      <c r="DA67" s="230"/>
      <c r="DB67" s="230"/>
      <c r="DC67" s="230"/>
      <c r="DD67" s="230"/>
      <c r="DE67" s="230"/>
      <c r="DF67" s="230"/>
      <c r="DG67" s="230"/>
      <c r="DH67" s="230"/>
      <c r="DI67" s="230"/>
      <c r="DJ67" s="230"/>
      <c r="DK67" s="230"/>
      <c r="DL67" s="230"/>
      <c r="DM67" s="230"/>
      <c r="DN67" s="230"/>
      <c r="DO67" s="230"/>
      <c r="DP67" s="230"/>
      <c r="DQ67" s="230"/>
      <c r="DR67" s="230"/>
      <c r="DS67" s="230"/>
      <c r="DT67" s="230"/>
      <c r="DU67" s="230"/>
      <c r="DV67" s="230"/>
      <c r="DW67" s="230"/>
      <c r="DX67" s="230"/>
      <c r="DY67" s="230"/>
      <c r="DZ67" s="230"/>
      <c r="EA67" s="230"/>
      <c r="EB67" s="230"/>
      <c r="EC67" s="230"/>
      <c r="ED67" s="230"/>
      <c r="EE67" s="230"/>
      <c r="EF67" s="230"/>
      <c r="EG67" s="230"/>
      <c r="EH67" s="230"/>
      <c r="EI67" s="230"/>
      <c r="EJ67" s="230"/>
      <c r="EK67" s="230"/>
      <c r="EL67" s="230"/>
      <c r="EM67" s="230"/>
      <c r="EN67" s="230"/>
      <c r="EO67" s="230"/>
      <c r="EP67" s="230"/>
      <c r="EQ67" s="230"/>
      <c r="ER67" s="230"/>
      <c r="ES67" s="230"/>
      <c r="ET67" s="230"/>
      <c r="EU67" s="230"/>
      <c r="EV67" s="230"/>
      <c r="EW67" s="230"/>
      <c r="EX67" s="230"/>
      <c r="EY67" s="230"/>
      <c r="EZ67" s="230"/>
      <c r="FA67" s="230"/>
      <c r="FB67" s="230"/>
      <c r="FC67" s="230"/>
      <c r="FD67" s="230"/>
      <c r="FE67" s="230"/>
      <c r="FF67" s="230"/>
      <c r="FG67" s="230"/>
      <c r="FH67" s="230"/>
      <c r="FI67" s="230"/>
      <c r="FJ67" s="230"/>
      <c r="FK67" s="230"/>
      <c r="FL67" s="230"/>
      <c r="FM67" s="230"/>
      <c r="FN67" s="230"/>
      <c r="FO67" s="230"/>
      <c r="FP67" s="230"/>
      <c r="FQ67" s="230"/>
      <c r="FR67" s="230"/>
      <c r="FS67" s="230"/>
      <c r="FT67" s="230"/>
      <c r="FU67" s="230"/>
      <c r="FV67" s="230"/>
      <c r="FW67" s="230"/>
      <c r="FX67" s="230"/>
      <c r="FY67" s="230"/>
      <c r="FZ67" s="230"/>
      <c r="GA67" s="230"/>
      <c r="GB67" s="230"/>
      <c r="GC67" s="230"/>
      <c r="GD67" s="230"/>
      <c r="GE67" s="230"/>
      <c r="GF67" s="230"/>
      <c r="GG67" s="230"/>
      <c r="GH67" s="230"/>
      <c r="GI67" s="230"/>
      <c r="GJ67" s="230"/>
      <c r="GK67" s="230"/>
      <c r="GL67" s="230"/>
      <c r="GM67" s="230"/>
      <c r="GN67" s="230"/>
      <c r="GO67" s="230"/>
      <c r="GP67" s="230"/>
      <c r="GQ67" s="230"/>
      <c r="GR67" s="230"/>
      <c r="GS67" s="230"/>
      <c r="GT67" s="230"/>
      <c r="GU67" s="230"/>
      <c r="GV67" s="230"/>
      <c r="GW67" s="230"/>
      <c r="GX67" s="230"/>
      <c r="GY67" s="230"/>
      <c r="GZ67" s="230"/>
      <c r="HA67" s="230"/>
      <c r="HB67" s="230"/>
      <c r="HC67" s="230"/>
      <c r="HD67" s="230"/>
      <c r="HE67" s="230"/>
      <c r="HF67" s="230"/>
      <c r="HG67" s="230"/>
      <c r="HH67" s="230"/>
      <c r="HI67" s="230"/>
      <c r="HJ67" s="230"/>
      <c r="HK67" s="230"/>
      <c r="HL67" s="230"/>
      <c r="HM67" s="230"/>
      <c r="HN67" s="230"/>
      <c r="HO67" s="230"/>
      <c r="HP67" s="230"/>
      <c r="HQ67" s="230"/>
      <c r="HR67" s="230"/>
      <c r="HS67" s="230"/>
      <c r="HT67" s="230"/>
      <c r="HU67" s="230"/>
      <c r="HV67" s="230"/>
      <c r="HW67" s="230"/>
      <c r="HX67" s="230"/>
      <c r="HY67" s="230"/>
      <c r="HZ67" s="230"/>
      <c r="IA67" s="230"/>
      <c r="IB67" s="230"/>
      <c r="IC67" s="230"/>
      <c r="ID67" s="230"/>
      <c r="IE67" s="230"/>
      <c r="IF67" s="230"/>
      <c r="IG67" s="230"/>
      <c r="IH67" s="230"/>
      <c r="II67" s="230"/>
      <c r="IJ67" s="230"/>
      <c r="IK67" s="230"/>
      <c r="IL67" s="230"/>
      <c r="IM67" s="230"/>
      <c r="IN67" s="230"/>
      <c r="IO67" s="230"/>
      <c r="IP67" s="230"/>
      <c r="IQ67" s="230"/>
      <c r="IR67" s="230"/>
      <c r="IS67" s="230"/>
      <c r="IT67" s="230"/>
    </row>
    <row r="68" spans="17:254" s="226" customFormat="1"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0"/>
      <c r="BA68" s="230"/>
      <c r="BB68" s="230"/>
      <c r="BC68" s="230"/>
      <c r="BD68" s="230"/>
      <c r="BE68" s="230"/>
      <c r="BF68" s="230"/>
      <c r="BG68" s="230"/>
      <c r="BH68" s="230"/>
      <c r="BI68" s="230"/>
      <c r="BJ68" s="230"/>
      <c r="BK68" s="230"/>
      <c r="BL68" s="230"/>
      <c r="BM68" s="230"/>
      <c r="BN68" s="230"/>
      <c r="BO68" s="230"/>
      <c r="BP68" s="230"/>
      <c r="BQ68" s="230"/>
      <c r="BR68" s="230"/>
      <c r="BS68" s="230"/>
      <c r="BT68" s="230"/>
      <c r="BU68" s="230"/>
      <c r="BV68" s="230"/>
      <c r="BW68" s="230"/>
      <c r="BX68" s="230"/>
      <c r="BY68" s="230"/>
      <c r="BZ68" s="230"/>
      <c r="CA68" s="230"/>
      <c r="CB68" s="230"/>
      <c r="CC68" s="230"/>
      <c r="CD68" s="230"/>
      <c r="CE68" s="230"/>
      <c r="CF68" s="230"/>
      <c r="CG68" s="230"/>
      <c r="CH68" s="230"/>
      <c r="CI68" s="230"/>
      <c r="CJ68" s="230"/>
      <c r="CK68" s="230"/>
      <c r="CL68" s="230"/>
      <c r="CM68" s="230"/>
      <c r="CN68" s="230"/>
      <c r="CO68" s="230"/>
      <c r="CP68" s="230"/>
      <c r="CQ68" s="230"/>
      <c r="CR68" s="230"/>
      <c r="CS68" s="230"/>
      <c r="CT68" s="230"/>
      <c r="CU68" s="230"/>
      <c r="CV68" s="230"/>
      <c r="CW68" s="230"/>
      <c r="CX68" s="230"/>
      <c r="CY68" s="230"/>
      <c r="CZ68" s="230"/>
      <c r="DA68" s="230"/>
      <c r="DB68" s="230"/>
      <c r="DC68" s="230"/>
      <c r="DD68" s="230"/>
      <c r="DE68" s="230"/>
      <c r="DF68" s="230"/>
      <c r="DG68" s="230"/>
      <c r="DH68" s="230"/>
      <c r="DI68" s="230"/>
      <c r="DJ68" s="230"/>
      <c r="DK68" s="230"/>
      <c r="DL68" s="230"/>
      <c r="DM68" s="230"/>
      <c r="DN68" s="230"/>
      <c r="DO68" s="230"/>
      <c r="DP68" s="230"/>
      <c r="DQ68" s="230"/>
      <c r="DR68" s="230"/>
      <c r="DS68" s="230"/>
      <c r="DT68" s="230"/>
      <c r="DU68" s="230"/>
      <c r="DV68" s="230"/>
      <c r="DW68" s="230"/>
      <c r="DX68" s="230"/>
      <c r="DY68" s="230"/>
      <c r="DZ68" s="230"/>
      <c r="EA68" s="230"/>
      <c r="EB68" s="230"/>
      <c r="EC68" s="230"/>
      <c r="ED68" s="230"/>
      <c r="EE68" s="230"/>
      <c r="EF68" s="230"/>
      <c r="EG68" s="230"/>
      <c r="EH68" s="230"/>
      <c r="EI68" s="230"/>
      <c r="EJ68" s="230"/>
      <c r="EK68" s="230"/>
      <c r="EL68" s="230"/>
      <c r="EM68" s="230"/>
      <c r="EN68" s="230"/>
      <c r="EO68" s="230"/>
      <c r="EP68" s="230"/>
      <c r="EQ68" s="230"/>
      <c r="ER68" s="230"/>
      <c r="ES68" s="230"/>
      <c r="ET68" s="230"/>
      <c r="EU68" s="230"/>
      <c r="EV68" s="230"/>
      <c r="EW68" s="230"/>
      <c r="EX68" s="230"/>
      <c r="EY68" s="230"/>
      <c r="EZ68" s="230"/>
      <c r="FA68" s="230"/>
      <c r="FB68" s="230"/>
      <c r="FC68" s="230"/>
      <c r="FD68" s="230"/>
      <c r="FE68" s="230"/>
      <c r="FF68" s="230"/>
      <c r="FG68" s="230"/>
      <c r="FH68" s="230"/>
      <c r="FI68" s="230"/>
      <c r="FJ68" s="230"/>
      <c r="FK68" s="230"/>
      <c r="FL68" s="230"/>
      <c r="FM68" s="230"/>
      <c r="FN68" s="230"/>
      <c r="FO68" s="230"/>
      <c r="FP68" s="230"/>
      <c r="FQ68" s="230"/>
      <c r="FR68" s="230"/>
      <c r="FS68" s="230"/>
      <c r="FT68" s="230"/>
      <c r="FU68" s="230"/>
      <c r="FV68" s="230"/>
      <c r="FW68" s="230"/>
      <c r="FX68" s="230"/>
      <c r="FY68" s="230"/>
      <c r="FZ68" s="230"/>
      <c r="GA68" s="230"/>
      <c r="GB68" s="230"/>
      <c r="GC68" s="230"/>
      <c r="GD68" s="230"/>
      <c r="GE68" s="230"/>
      <c r="GF68" s="230"/>
      <c r="GG68" s="230"/>
      <c r="GH68" s="230"/>
      <c r="GI68" s="230"/>
      <c r="GJ68" s="230"/>
      <c r="GK68" s="230"/>
      <c r="GL68" s="230"/>
      <c r="GM68" s="230"/>
      <c r="GN68" s="230"/>
      <c r="GO68" s="230"/>
      <c r="GP68" s="230"/>
      <c r="GQ68" s="230"/>
      <c r="GR68" s="230"/>
      <c r="GS68" s="230"/>
      <c r="GT68" s="230"/>
      <c r="GU68" s="230"/>
      <c r="GV68" s="230"/>
      <c r="GW68" s="230"/>
      <c r="GX68" s="230"/>
      <c r="GY68" s="230"/>
      <c r="GZ68" s="230"/>
      <c r="HA68" s="230"/>
      <c r="HB68" s="230"/>
      <c r="HC68" s="230"/>
      <c r="HD68" s="230"/>
      <c r="HE68" s="230"/>
      <c r="HF68" s="230"/>
      <c r="HG68" s="230"/>
      <c r="HH68" s="230"/>
      <c r="HI68" s="230"/>
      <c r="HJ68" s="230"/>
      <c r="HK68" s="230"/>
      <c r="HL68" s="230"/>
      <c r="HM68" s="230"/>
      <c r="HN68" s="230"/>
      <c r="HO68" s="230"/>
      <c r="HP68" s="230"/>
      <c r="HQ68" s="230"/>
      <c r="HR68" s="230"/>
      <c r="HS68" s="230"/>
      <c r="HT68" s="230"/>
      <c r="HU68" s="230"/>
      <c r="HV68" s="230"/>
      <c r="HW68" s="230"/>
      <c r="HX68" s="230"/>
      <c r="HY68" s="230"/>
      <c r="HZ68" s="230"/>
      <c r="IA68" s="230"/>
      <c r="IB68" s="230"/>
      <c r="IC68" s="230"/>
      <c r="ID68" s="230"/>
      <c r="IE68" s="230"/>
      <c r="IF68" s="230"/>
      <c r="IG68" s="230"/>
      <c r="IH68" s="230"/>
      <c r="II68" s="230"/>
      <c r="IJ68" s="230"/>
      <c r="IK68" s="230"/>
      <c r="IL68" s="230"/>
      <c r="IM68" s="230"/>
      <c r="IN68" s="230"/>
      <c r="IO68" s="230"/>
      <c r="IP68" s="230"/>
      <c r="IQ68" s="230"/>
      <c r="IR68" s="230"/>
      <c r="IS68" s="230"/>
      <c r="IT68" s="230"/>
    </row>
    <row r="69" spans="17:254" s="226" customFormat="1"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  <c r="AV69" s="230"/>
      <c r="AW69" s="230"/>
      <c r="AX69" s="230"/>
      <c r="AY69" s="230"/>
      <c r="AZ69" s="230"/>
      <c r="BA69" s="230"/>
      <c r="BB69" s="230"/>
      <c r="BC69" s="230"/>
      <c r="BD69" s="230"/>
      <c r="BE69" s="230"/>
      <c r="BF69" s="230"/>
      <c r="BG69" s="230"/>
      <c r="BH69" s="230"/>
      <c r="BI69" s="230"/>
      <c r="BJ69" s="230"/>
      <c r="BK69" s="230"/>
      <c r="BL69" s="230"/>
      <c r="BM69" s="230"/>
      <c r="BN69" s="230"/>
      <c r="BO69" s="230"/>
      <c r="BP69" s="230"/>
      <c r="BQ69" s="230"/>
      <c r="BR69" s="230"/>
      <c r="BS69" s="230"/>
      <c r="BT69" s="230"/>
      <c r="BU69" s="230"/>
      <c r="BV69" s="230"/>
      <c r="BW69" s="230"/>
      <c r="BX69" s="230"/>
      <c r="BY69" s="230"/>
      <c r="BZ69" s="230"/>
      <c r="CA69" s="230"/>
      <c r="CB69" s="230"/>
      <c r="CC69" s="230"/>
      <c r="CD69" s="230"/>
      <c r="CE69" s="230"/>
      <c r="CF69" s="230"/>
      <c r="CG69" s="230"/>
      <c r="CH69" s="230"/>
      <c r="CI69" s="230"/>
      <c r="CJ69" s="230"/>
      <c r="CK69" s="230"/>
      <c r="CL69" s="230"/>
      <c r="CM69" s="230"/>
      <c r="CN69" s="230"/>
      <c r="CO69" s="230"/>
      <c r="CP69" s="230"/>
      <c r="CQ69" s="230"/>
      <c r="CR69" s="230"/>
      <c r="CS69" s="230"/>
      <c r="CT69" s="230"/>
      <c r="CU69" s="230"/>
      <c r="CV69" s="230"/>
      <c r="CW69" s="230"/>
      <c r="CX69" s="230"/>
      <c r="CY69" s="230"/>
      <c r="CZ69" s="230"/>
      <c r="DA69" s="230"/>
      <c r="DB69" s="230"/>
      <c r="DC69" s="230"/>
      <c r="DD69" s="230"/>
      <c r="DE69" s="230"/>
      <c r="DF69" s="230"/>
      <c r="DG69" s="230"/>
      <c r="DH69" s="230"/>
      <c r="DI69" s="230"/>
      <c r="DJ69" s="230"/>
      <c r="DK69" s="230"/>
      <c r="DL69" s="230"/>
      <c r="DM69" s="230"/>
      <c r="DN69" s="230"/>
      <c r="DO69" s="230"/>
      <c r="DP69" s="230"/>
      <c r="DQ69" s="230"/>
      <c r="DR69" s="230"/>
      <c r="DS69" s="230"/>
      <c r="DT69" s="230"/>
      <c r="DU69" s="230"/>
      <c r="DV69" s="230"/>
      <c r="DW69" s="230"/>
      <c r="DX69" s="230"/>
      <c r="DY69" s="230"/>
      <c r="DZ69" s="230"/>
      <c r="EA69" s="230"/>
      <c r="EB69" s="230"/>
      <c r="EC69" s="230"/>
      <c r="ED69" s="230"/>
      <c r="EE69" s="230"/>
      <c r="EF69" s="230"/>
      <c r="EG69" s="230"/>
      <c r="EH69" s="230"/>
      <c r="EI69" s="230"/>
      <c r="EJ69" s="230"/>
      <c r="EK69" s="230"/>
      <c r="EL69" s="230"/>
      <c r="EM69" s="230"/>
      <c r="EN69" s="230"/>
      <c r="EO69" s="230"/>
      <c r="EP69" s="230"/>
      <c r="EQ69" s="230"/>
      <c r="ER69" s="230"/>
      <c r="ES69" s="230"/>
      <c r="ET69" s="230"/>
      <c r="EU69" s="230"/>
      <c r="EV69" s="230"/>
      <c r="EW69" s="230"/>
      <c r="EX69" s="230"/>
      <c r="EY69" s="230"/>
      <c r="EZ69" s="230"/>
      <c r="FA69" s="230"/>
      <c r="FB69" s="230"/>
      <c r="FC69" s="230"/>
      <c r="FD69" s="230"/>
      <c r="FE69" s="230"/>
      <c r="FF69" s="230"/>
      <c r="FG69" s="230"/>
      <c r="FH69" s="230"/>
      <c r="FI69" s="230"/>
      <c r="FJ69" s="230"/>
      <c r="FK69" s="230"/>
      <c r="FL69" s="230"/>
      <c r="FM69" s="230"/>
      <c r="FN69" s="230"/>
      <c r="FO69" s="230"/>
      <c r="FP69" s="230"/>
      <c r="FQ69" s="230"/>
      <c r="FR69" s="230"/>
      <c r="FS69" s="230"/>
      <c r="FT69" s="230"/>
      <c r="FU69" s="230"/>
      <c r="FV69" s="230"/>
      <c r="FW69" s="230"/>
      <c r="FX69" s="230"/>
      <c r="FY69" s="230"/>
      <c r="FZ69" s="230"/>
      <c r="GA69" s="230"/>
      <c r="GB69" s="230"/>
      <c r="GC69" s="230"/>
      <c r="GD69" s="230"/>
      <c r="GE69" s="230"/>
      <c r="GF69" s="230"/>
      <c r="GG69" s="230"/>
      <c r="GH69" s="230"/>
      <c r="GI69" s="230"/>
      <c r="GJ69" s="230"/>
      <c r="GK69" s="230"/>
      <c r="GL69" s="230"/>
      <c r="GM69" s="230"/>
      <c r="GN69" s="230"/>
      <c r="GO69" s="230"/>
      <c r="GP69" s="230"/>
      <c r="GQ69" s="230"/>
      <c r="GR69" s="230"/>
      <c r="GS69" s="230"/>
      <c r="GT69" s="230"/>
      <c r="GU69" s="230"/>
      <c r="GV69" s="230"/>
      <c r="GW69" s="230"/>
      <c r="GX69" s="230"/>
      <c r="GY69" s="230"/>
      <c r="GZ69" s="230"/>
      <c r="HA69" s="230"/>
      <c r="HB69" s="230"/>
      <c r="HC69" s="230"/>
      <c r="HD69" s="230"/>
      <c r="HE69" s="230"/>
      <c r="HF69" s="230"/>
      <c r="HG69" s="230"/>
      <c r="HH69" s="230"/>
      <c r="HI69" s="230"/>
      <c r="HJ69" s="230"/>
      <c r="HK69" s="230"/>
      <c r="HL69" s="230"/>
      <c r="HM69" s="230"/>
      <c r="HN69" s="230"/>
      <c r="HO69" s="230"/>
      <c r="HP69" s="230"/>
      <c r="HQ69" s="230"/>
      <c r="HR69" s="230"/>
      <c r="HS69" s="230"/>
      <c r="HT69" s="230"/>
      <c r="HU69" s="230"/>
      <c r="HV69" s="230"/>
      <c r="HW69" s="230"/>
      <c r="HX69" s="230"/>
      <c r="HY69" s="230"/>
      <c r="HZ69" s="230"/>
      <c r="IA69" s="230"/>
      <c r="IB69" s="230"/>
      <c r="IC69" s="230"/>
      <c r="ID69" s="230"/>
      <c r="IE69" s="230"/>
      <c r="IF69" s="230"/>
      <c r="IG69" s="230"/>
      <c r="IH69" s="230"/>
      <c r="II69" s="230"/>
      <c r="IJ69" s="230"/>
      <c r="IK69" s="230"/>
      <c r="IL69" s="230"/>
      <c r="IM69" s="230"/>
      <c r="IN69" s="230"/>
      <c r="IO69" s="230"/>
      <c r="IP69" s="230"/>
      <c r="IQ69" s="230"/>
      <c r="IR69" s="230"/>
      <c r="IS69" s="230"/>
      <c r="IT69" s="230"/>
    </row>
    <row r="70" spans="17:254" s="226" customFormat="1"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  <c r="AV70" s="230"/>
      <c r="AW70" s="230"/>
      <c r="AX70" s="230"/>
      <c r="AY70" s="230"/>
      <c r="AZ70" s="230"/>
      <c r="BA70" s="230"/>
      <c r="BB70" s="230"/>
      <c r="BC70" s="230"/>
      <c r="BD70" s="230"/>
      <c r="BE70" s="230"/>
      <c r="BF70" s="230"/>
      <c r="BG70" s="230"/>
      <c r="BH70" s="230"/>
      <c r="BI70" s="230"/>
      <c r="BJ70" s="230"/>
      <c r="BK70" s="230"/>
      <c r="BL70" s="230"/>
      <c r="BM70" s="230"/>
      <c r="BN70" s="230"/>
      <c r="BO70" s="230"/>
      <c r="BP70" s="230"/>
      <c r="BQ70" s="230"/>
      <c r="BR70" s="230"/>
      <c r="BS70" s="230"/>
      <c r="BT70" s="230"/>
      <c r="BU70" s="230"/>
      <c r="BV70" s="230"/>
      <c r="BW70" s="230"/>
      <c r="BX70" s="230"/>
      <c r="BY70" s="230"/>
      <c r="BZ70" s="230"/>
      <c r="CA70" s="230"/>
      <c r="CB70" s="230"/>
      <c r="CC70" s="230"/>
      <c r="CD70" s="230"/>
      <c r="CE70" s="230"/>
      <c r="CF70" s="230"/>
      <c r="CG70" s="230"/>
      <c r="CH70" s="230"/>
      <c r="CI70" s="230"/>
      <c r="CJ70" s="230"/>
      <c r="CK70" s="230"/>
      <c r="CL70" s="230"/>
      <c r="CM70" s="230"/>
      <c r="CN70" s="230"/>
      <c r="CO70" s="230"/>
      <c r="CP70" s="230"/>
      <c r="CQ70" s="230"/>
      <c r="CR70" s="230"/>
      <c r="CS70" s="230"/>
      <c r="CT70" s="230"/>
      <c r="CU70" s="230"/>
      <c r="CV70" s="230"/>
      <c r="CW70" s="230"/>
      <c r="CX70" s="230"/>
      <c r="CY70" s="230"/>
      <c r="CZ70" s="230"/>
      <c r="DA70" s="230"/>
      <c r="DB70" s="230"/>
      <c r="DC70" s="230"/>
      <c r="DD70" s="230"/>
      <c r="DE70" s="230"/>
      <c r="DF70" s="230"/>
      <c r="DG70" s="230"/>
      <c r="DH70" s="230"/>
      <c r="DI70" s="230"/>
      <c r="DJ70" s="230"/>
      <c r="DK70" s="230"/>
      <c r="DL70" s="230"/>
      <c r="DM70" s="230"/>
      <c r="DN70" s="230"/>
      <c r="DO70" s="230"/>
      <c r="DP70" s="230"/>
      <c r="DQ70" s="230"/>
      <c r="DR70" s="230"/>
      <c r="DS70" s="230"/>
      <c r="DT70" s="230"/>
      <c r="DU70" s="230"/>
      <c r="DV70" s="230"/>
      <c r="DW70" s="230"/>
      <c r="DX70" s="230"/>
      <c r="DY70" s="230"/>
      <c r="DZ70" s="230"/>
      <c r="EA70" s="230"/>
      <c r="EB70" s="230"/>
      <c r="EC70" s="230"/>
      <c r="ED70" s="230"/>
      <c r="EE70" s="230"/>
      <c r="EF70" s="230"/>
      <c r="EG70" s="230"/>
      <c r="EH70" s="230"/>
      <c r="EI70" s="230"/>
      <c r="EJ70" s="230"/>
      <c r="EK70" s="230"/>
      <c r="EL70" s="230"/>
      <c r="EM70" s="230"/>
      <c r="EN70" s="230"/>
      <c r="EO70" s="230"/>
      <c r="EP70" s="230"/>
      <c r="EQ70" s="230"/>
      <c r="ER70" s="230"/>
      <c r="ES70" s="230"/>
      <c r="ET70" s="230"/>
      <c r="EU70" s="230"/>
      <c r="EV70" s="230"/>
      <c r="EW70" s="230"/>
      <c r="EX70" s="230"/>
      <c r="EY70" s="230"/>
      <c r="EZ70" s="230"/>
      <c r="FA70" s="230"/>
      <c r="FB70" s="230"/>
      <c r="FC70" s="230"/>
      <c r="FD70" s="230"/>
      <c r="FE70" s="230"/>
      <c r="FF70" s="230"/>
      <c r="FG70" s="230"/>
      <c r="FH70" s="230"/>
      <c r="FI70" s="230"/>
      <c r="FJ70" s="230"/>
      <c r="FK70" s="230"/>
      <c r="FL70" s="230"/>
      <c r="FM70" s="230"/>
      <c r="FN70" s="230"/>
      <c r="FO70" s="230"/>
      <c r="FP70" s="230"/>
      <c r="FQ70" s="230"/>
      <c r="FR70" s="230"/>
      <c r="FS70" s="230"/>
      <c r="FT70" s="230"/>
      <c r="FU70" s="230"/>
      <c r="FV70" s="230"/>
      <c r="FW70" s="230"/>
      <c r="FX70" s="230"/>
      <c r="FY70" s="230"/>
      <c r="FZ70" s="230"/>
      <c r="GA70" s="230"/>
      <c r="GB70" s="230"/>
      <c r="GC70" s="230"/>
      <c r="GD70" s="230"/>
      <c r="GE70" s="230"/>
      <c r="GF70" s="230"/>
      <c r="GG70" s="230"/>
      <c r="GH70" s="230"/>
      <c r="GI70" s="230"/>
      <c r="GJ70" s="230"/>
      <c r="GK70" s="230"/>
      <c r="GL70" s="230"/>
      <c r="GM70" s="230"/>
      <c r="GN70" s="230"/>
      <c r="GO70" s="230"/>
      <c r="GP70" s="230"/>
      <c r="GQ70" s="230"/>
      <c r="GR70" s="230"/>
      <c r="GS70" s="230"/>
      <c r="GT70" s="230"/>
      <c r="GU70" s="230"/>
      <c r="GV70" s="230"/>
      <c r="GW70" s="230"/>
      <c r="GX70" s="230"/>
      <c r="GY70" s="230"/>
      <c r="GZ70" s="230"/>
      <c r="HA70" s="230"/>
      <c r="HB70" s="230"/>
      <c r="HC70" s="230"/>
      <c r="HD70" s="230"/>
      <c r="HE70" s="230"/>
      <c r="HF70" s="230"/>
      <c r="HG70" s="230"/>
      <c r="HH70" s="230"/>
      <c r="HI70" s="230"/>
      <c r="HJ70" s="230"/>
      <c r="HK70" s="230"/>
      <c r="HL70" s="230"/>
      <c r="HM70" s="230"/>
      <c r="HN70" s="230"/>
      <c r="HO70" s="230"/>
      <c r="HP70" s="230"/>
      <c r="HQ70" s="230"/>
      <c r="HR70" s="230"/>
      <c r="HS70" s="230"/>
      <c r="HT70" s="230"/>
      <c r="HU70" s="230"/>
      <c r="HV70" s="230"/>
      <c r="HW70" s="230"/>
      <c r="HX70" s="230"/>
      <c r="HY70" s="230"/>
      <c r="HZ70" s="230"/>
      <c r="IA70" s="230"/>
      <c r="IB70" s="230"/>
      <c r="IC70" s="230"/>
      <c r="ID70" s="230"/>
      <c r="IE70" s="230"/>
      <c r="IF70" s="230"/>
      <c r="IG70" s="230"/>
      <c r="IH70" s="230"/>
      <c r="II70" s="230"/>
      <c r="IJ70" s="230"/>
      <c r="IK70" s="230"/>
      <c r="IL70" s="230"/>
      <c r="IM70" s="230"/>
      <c r="IN70" s="230"/>
      <c r="IO70" s="230"/>
      <c r="IP70" s="230"/>
      <c r="IQ70" s="230"/>
      <c r="IR70" s="230"/>
      <c r="IS70" s="230"/>
      <c r="IT70" s="230"/>
    </row>
    <row r="71" spans="17:254" s="226" customFormat="1"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  <c r="AN71" s="230"/>
      <c r="AO71" s="230"/>
      <c r="AP71" s="230"/>
      <c r="AQ71" s="230"/>
      <c r="AR71" s="230"/>
      <c r="AS71" s="230"/>
      <c r="AT71" s="230"/>
      <c r="AU71" s="230"/>
      <c r="AV71" s="230"/>
      <c r="AW71" s="230"/>
      <c r="AX71" s="230"/>
      <c r="AY71" s="230"/>
      <c r="AZ71" s="230"/>
      <c r="BA71" s="230"/>
      <c r="BB71" s="230"/>
      <c r="BC71" s="230"/>
      <c r="BD71" s="230"/>
      <c r="BE71" s="230"/>
      <c r="BF71" s="230"/>
      <c r="BG71" s="230"/>
      <c r="BH71" s="230"/>
      <c r="BI71" s="230"/>
      <c r="BJ71" s="230"/>
      <c r="BK71" s="230"/>
      <c r="BL71" s="230"/>
      <c r="BM71" s="230"/>
      <c r="BN71" s="230"/>
      <c r="BO71" s="230"/>
      <c r="BP71" s="230"/>
      <c r="BQ71" s="230"/>
      <c r="BR71" s="230"/>
      <c r="BS71" s="230"/>
      <c r="BT71" s="230"/>
      <c r="BU71" s="230"/>
      <c r="BV71" s="230"/>
      <c r="BW71" s="230"/>
      <c r="BX71" s="230"/>
      <c r="BY71" s="230"/>
      <c r="BZ71" s="230"/>
      <c r="CA71" s="230"/>
      <c r="CB71" s="230"/>
      <c r="CC71" s="230"/>
      <c r="CD71" s="230"/>
      <c r="CE71" s="230"/>
      <c r="CF71" s="230"/>
      <c r="CG71" s="230"/>
      <c r="CH71" s="230"/>
      <c r="CI71" s="230"/>
      <c r="CJ71" s="230"/>
      <c r="CK71" s="230"/>
      <c r="CL71" s="230"/>
      <c r="CM71" s="230"/>
      <c r="CN71" s="230"/>
      <c r="CO71" s="230"/>
      <c r="CP71" s="230"/>
      <c r="CQ71" s="230"/>
      <c r="CR71" s="230"/>
      <c r="CS71" s="230"/>
      <c r="CT71" s="230"/>
      <c r="CU71" s="230"/>
      <c r="CV71" s="230"/>
      <c r="CW71" s="230"/>
      <c r="CX71" s="230"/>
      <c r="CY71" s="230"/>
      <c r="CZ71" s="230"/>
      <c r="DA71" s="230"/>
      <c r="DB71" s="230"/>
      <c r="DC71" s="230"/>
      <c r="DD71" s="230"/>
      <c r="DE71" s="230"/>
      <c r="DF71" s="230"/>
      <c r="DG71" s="230"/>
      <c r="DH71" s="230"/>
      <c r="DI71" s="230"/>
      <c r="DJ71" s="230"/>
      <c r="DK71" s="230"/>
      <c r="DL71" s="230"/>
      <c r="DM71" s="230"/>
      <c r="DN71" s="230"/>
      <c r="DO71" s="230"/>
      <c r="DP71" s="230"/>
      <c r="DQ71" s="230"/>
      <c r="DR71" s="230"/>
      <c r="DS71" s="230"/>
      <c r="DT71" s="230"/>
      <c r="DU71" s="230"/>
      <c r="DV71" s="230"/>
      <c r="DW71" s="230"/>
      <c r="DX71" s="230"/>
      <c r="DY71" s="230"/>
      <c r="DZ71" s="230"/>
      <c r="EA71" s="230"/>
      <c r="EB71" s="230"/>
      <c r="EC71" s="230"/>
      <c r="ED71" s="230"/>
      <c r="EE71" s="230"/>
      <c r="EF71" s="230"/>
      <c r="EG71" s="230"/>
      <c r="EH71" s="230"/>
      <c r="EI71" s="230"/>
      <c r="EJ71" s="230"/>
      <c r="EK71" s="230"/>
      <c r="EL71" s="230"/>
      <c r="EM71" s="230"/>
      <c r="EN71" s="230"/>
      <c r="EO71" s="230"/>
      <c r="EP71" s="230"/>
      <c r="EQ71" s="230"/>
      <c r="ER71" s="230"/>
      <c r="ES71" s="230"/>
      <c r="ET71" s="230"/>
      <c r="EU71" s="230"/>
      <c r="EV71" s="230"/>
      <c r="EW71" s="230"/>
      <c r="EX71" s="230"/>
      <c r="EY71" s="230"/>
      <c r="EZ71" s="230"/>
      <c r="FA71" s="230"/>
      <c r="FB71" s="230"/>
      <c r="FC71" s="230"/>
      <c r="FD71" s="230"/>
      <c r="FE71" s="230"/>
      <c r="FF71" s="230"/>
      <c r="FG71" s="230"/>
      <c r="FH71" s="230"/>
      <c r="FI71" s="230"/>
      <c r="FJ71" s="230"/>
      <c r="FK71" s="230"/>
      <c r="FL71" s="230"/>
      <c r="FM71" s="230"/>
      <c r="FN71" s="230"/>
      <c r="FO71" s="230"/>
      <c r="FP71" s="230"/>
      <c r="FQ71" s="230"/>
      <c r="FR71" s="230"/>
      <c r="FS71" s="230"/>
      <c r="FT71" s="230"/>
      <c r="FU71" s="230"/>
      <c r="FV71" s="230"/>
      <c r="FW71" s="230"/>
      <c r="FX71" s="230"/>
      <c r="FY71" s="230"/>
      <c r="FZ71" s="230"/>
      <c r="GA71" s="230"/>
      <c r="GB71" s="230"/>
      <c r="GC71" s="230"/>
      <c r="GD71" s="230"/>
      <c r="GE71" s="230"/>
      <c r="GF71" s="230"/>
      <c r="GG71" s="230"/>
      <c r="GH71" s="230"/>
      <c r="GI71" s="230"/>
      <c r="GJ71" s="230"/>
      <c r="GK71" s="230"/>
      <c r="GL71" s="230"/>
      <c r="GM71" s="230"/>
      <c r="GN71" s="230"/>
      <c r="GO71" s="230"/>
      <c r="GP71" s="230"/>
      <c r="GQ71" s="230"/>
      <c r="GR71" s="230"/>
      <c r="GS71" s="230"/>
      <c r="GT71" s="230"/>
      <c r="GU71" s="230"/>
      <c r="GV71" s="230"/>
      <c r="GW71" s="230"/>
      <c r="GX71" s="230"/>
      <c r="GY71" s="230"/>
      <c r="GZ71" s="230"/>
      <c r="HA71" s="230"/>
      <c r="HB71" s="230"/>
      <c r="HC71" s="230"/>
      <c r="HD71" s="230"/>
      <c r="HE71" s="230"/>
      <c r="HF71" s="230"/>
      <c r="HG71" s="230"/>
      <c r="HH71" s="230"/>
      <c r="HI71" s="230"/>
      <c r="HJ71" s="230"/>
      <c r="HK71" s="230"/>
      <c r="HL71" s="230"/>
      <c r="HM71" s="230"/>
      <c r="HN71" s="230"/>
      <c r="HO71" s="230"/>
      <c r="HP71" s="230"/>
      <c r="HQ71" s="230"/>
      <c r="HR71" s="230"/>
      <c r="HS71" s="230"/>
      <c r="HT71" s="230"/>
      <c r="HU71" s="230"/>
      <c r="HV71" s="230"/>
      <c r="HW71" s="230"/>
      <c r="HX71" s="230"/>
      <c r="HY71" s="230"/>
      <c r="HZ71" s="230"/>
      <c r="IA71" s="230"/>
      <c r="IB71" s="230"/>
      <c r="IC71" s="230"/>
      <c r="ID71" s="230"/>
      <c r="IE71" s="230"/>
      <c r="IF71" s="230"/>
      <c r="IG71" s="230"/>
      <c r="IH71" s="230"/>
      <c r="II71" s="230"/>
      <c r="IJ71" s="230"/>
      <c r="IK71" s="230"/>
      <c r="IL71" s="230"/>
      <c r="IM71" s="230"/>
      <c r="IN71" s="230"/>
      <c r="IO71" s="230"/>
      <c r="IP71" s="230"/>
      <c r="IQ71" s="230"/>
      <c r="IR71" s="230"/>
      <c r="IS71" s="230"/>
      <c r="IT71" s="230"/>
    </row>
    <row r="72" spans="17:254" s="226" customFormat="1"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3"/>
      <c r="AC72" s="233"/>
      <c r="AD72" s="233"/>
      <c r="AE72" s="233"/>
      <c r="AF72" s="233"/>
      <c r="AG72" s="233"/>
      <c r="AH72" s="233"/>
      <c r="AI72" s="233"/>
      <c r="AJ72" s="233"/>
      <c r="AK72" s="233"/>
      <c r="AL72" s="233"/>
      <c r="AM72" s="233"/>
      <c r="AN72" s="233"/>
      <c r="AO72" s="233"/>
      <c r="AP72" s="233"/>
      <c r="AQ72" s="233"/>
      <c r="AR72" s="233"/>
      <c r="AS72" s="233"/>
      <c r="AT72" s="233"/>
      <c r="AU72" s="233"/>
      <c r="AV72" s="233"/>
      <c r="AW72" s="233"/>
      <c r="AX72" s="233"/>
      <c r="AY72" s="233"/>
      <c r="AZ72" s="233"/>
      <c r="BA72" s="233"/>
      <c r="BB72" s="233"/>
      <c r="BC72" s="233"/>
      <c r="BD72" s="233"/>
      <c r="BE72" s="233"/>
      <c r="BF72" s="233"/>
      <c r="BG72" s="233"/>
      <c r="BH72" s="233"/>
      <c r="BI72" s="233"/>
      <c r="BJ72" s="233"/>
      <c r="BK72" s="233"/>
      <c r="BL72" s="233"/>
      <c r="BM72" s="233"/>
      <c r="BN72" s="233"/>
      <c r="BO72" s="233"/>
      <c r="BP72" s="233"/>
      <c r="BQ72" s="233"/>
      <c r="BR72" s="233"/>
      <c r="BS72" s="233"/>
      <c r="BT72" s="233"/>
      <c r="BU72" s="233"/>
      <c r="BV72" s="233"/>
      <c r="BW72" s="233"/>
      <c r="BX72" s="233"/>
      <c r="BY72" s="233"/>
      <c r="BZ72" s="233"/>
      <c r="CA72" s="233"/>
      <c r="CB72" s="233"/>
      <c r="CC72" s="233"/>
      <c r="CD72" s="233"/>
      <c r="CE72" s="233"/>
      <c r="CF72" s="233"/>
      <c r="CG72" s="233"/>
      <c r="CH72" s="233"/>
      <c r="CI72" s="233"/>
      <c r="CJ72" s="233"/>
      <c r="CK72" s="233"/>
      <c r="CL72" s="233"/>
      <c r="CM72" s="233"/>
      <c r="CN72" s="233"/>
      <c r="CO72" s="233"/>
      <c r="CP72" s="233"/>
      <c r="CQ72" s="233"/>
      <c r="CR72" s="233"/>
      <c r="CS72" s="233"/>
      <c r="CT72" s="233"/>
      <c r="CU72" s="233"/>
      <c r="CV72" s="233"/>
      <c r="CW72" s="233"/>
      <c r="CX72" s="233"/>
      <c r="CY72" s="233"/>
      <c r="CZ72" s="233"/>
      <c r="DA72" s="233"/>
      <c r="DB72" s="233"/>
      <c r="DC72" s="233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  <c r="DV72" s="233"/>
      <c r="DW72" s="233"/>
      <c r="DX72" s="233"/>
      <c r="DY72" s="233"/>
      <c r="DZ72" s="233"/>
      <c r="EA72" s="233"/>
      <c r="EB72" s="233"/>
      <c r="EC72" s="233"/>
      <c r="ED72" s="233"/>
      <c r="EE72" s="233"/>
      <c r="EF72" s="233"/>
      <c r="EG72" s="233"/>
      <c r="EH72" s="233"/>
      <c r="EI72" s="233"/>
      <c r="EJ72" s="233"/>
      <c r="EK72" s="233"/>
      <c r="EL72" s="233"/>
      <c r="EM72" s="233"/>
      <c r="EN72" s="233"/>
      <c r="EO72" s="233"/>
      <c r="EP72" s="233"/>
      <c r="EQ72" s="233"/>
      <c r="ER72" s="233"/>
      <c r="ES72" s="233"/>
      <c r="ET72" s="233"/>
      <c r="EU72" s="233"/>
      <c r="EV72" s="233"/>
      <c r="EW72" s="233"/>
      <c r="EX72" s="233"/>
      <c r="EY72" s="233"/>
      <c r="EZ72" s="233"/>
      <c r="FA72" s="233"/>
      <c r="FB72" s="233"/>
      <c r="FC72" s="233"/>
      <c r="FD72" s="233"/>
      <c r="FE72" s="233"/>
      <c r="FF72" s="233"/>
      <c r="FG72" s="233"/>
      <c r="FH72" s="233"/>
      <c r="FI72" s="233"/>
      <c r="FJ72" s="233"/>
      <c r="FK72" s="233"/>
      <c r="FL72" s="233"/>
      <c r="FM72" s="233"/>
      <c r="FN72" s="233"/>
      <c r="FO72" s="233"/>
      <c r="FP72" s="233"/>
      <c r="FQ72" s="233"/>
      <c r="FR72" s="233"/>
      <c r="FS72" s="233"/>
      <c r="FT72" s="233"/>
      <c r="FU72" s="233"/>
      <c r="FV72" s="233"/>
      <c r="FW72" s="233"/>
      <c r="FX72" s="233"/>
      <c r="FY72" s="233"/>
      <c r="FZ72" s="233"/>
      <c r="GA72" s="233"/>
      <c r="GB72" s="233"/>
      <c r="GC72" s="233"/>
      <c r="GD72" s="233"/>
      <c r="GE72" s="233"/>
      <c r="GF72" s="233"/>
      <c r="GG72" s="233"/>
      <c r="GH72" s="233"/>
      <c r="GI72" s="233"/>
      <c r="GJ72" s="233"/>
      <c r="GK72" s="233"/>
      <c r="GL72" s="233"/>
      <c r="GM72" s="233"/>
      <c r="GN72" s="233"/>
      <c r="GO72" s="233"/>
      <c r="GP72" s="233"/>
      <c r="GQ72" s="233"/>
      <c r="GR72" s="233"/>
      <c r="GS72" s="233"/>
      <c r="GT72" s="233"/>
      <c r="GU72" s="233"/>
      <c r="GV72" s="233"/>
      <c r="GW72" s="233"/>
      <c r="GX72" s="233"/>
      <c r="GY72" s="233"/>
      <c r="GZ72" s="233"/>
      <c r="HA72" s="233"/>
      <c r="HB72" s="233"/>
      <c r="HC72" s="233"/>
      <c r="HD72" s="233"/>
      <c r="HE72" s="233"/>
      <c r="HF72" s="233"/>
      <c r="HG72" s="233"/>
      <c r="HH72" s="233"/>
      <c r="HI72" s="233"/>
      <c r="HJ72" s="233"/>
      <c r="HK72" s="233"/>
      <c r="HL72" s="233"/>
      <c r="HM72" s="233"/>
      <c r="HN72" s="233"/>
      <c r="HO72" s="233"/>
      <c r="HP72" s="233"/>
      <c r="HQ72" s="233"/>
      <c r="HR72" s="233"/>
      <c r="HS72" s="233"/>
      <c r="HT72" s="233"/>
      <c r="HU72" s="233"/>
      <c r="HV72" s="233"/>
      <c r="HW72" s="233"/>
      <c r="HX72" s="233"/>
      <c r="HY72" s="233"/>
      <c r="HZ72" s="233"/>
      <c r="IA72" s="233"/>
      <c r="IB72" s="233"/>
      <c r="IC72" s="233"/>
      <c r="ID72" s="233"/>
      <c r="IE72" s="233"/>
      <c r="IF72" s="233"/>
      <c r="IG72" s="233"/>
      <c r="IH72" s="233"/>
      <c r="II72" s="233"/>
      <c r="IJ72" s="233"/>
      <c r="IK72" s="233"/>
      <c r="IL72" s="233"/>
      <c r="IM72" s="233"/>
      <c r="IN72" s="233"/>
      <c r="IO72" s="233"/>
      <c r="IP72" s="233"/>
      <c r="IQ72" s="233"/>
      <c r="IR72" s="233"/>
      <c r="IS72" s="233"/>
      <c r="IT72" s="233"/>
    </row>
    <row r="73" spans="17:254" s="226" customFormat="1"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3"/>
      <c r="AC73" s="233"/>
      <c r="AD73" s="233"/>
      <c r="AE73" s="233"/>
      <c r="AF73" s="233"/>
      <c r="AG73" s="233"/>
      <c r="AH73" s="233"/>
      <c r="AI73" s="233"/>
      <c r="AJ73" s="233"/>
      <c r="AK73" s="233"/>
      <c r="AL73" s="233"/>
      <c r="AM73" s="233"/>
      <c r="AN73" s="233"/>
      <c r="AO73" s="233"/>
      <c r="AP73" s="233"/>
      <c r="AQ73" s="233"/>
      <c r="AR73" s="233"/>
      <c r="AS73" s="233"/>
      <c r="AT73" s="233"/>
      <c r="AU73" s="233"/>
      <c r="AV73" s="233"/>
      <c r="AW73" s="233"/>
      <c r="AX73" s="233"/>
      <c r="AY73" s="233"/>
      <c r="AZ73" s="233"/>
      <c r="BA73" s="233"/>
      <c r="BB73" s="233"/>
      <c r="BC73" s="233"/>
      <c r="BD73" s="233"/>
      <c r="BE73" s="233"/>
      <c r="BF73" s="233"/>
      <c r="BG73" s="233"/>
      <c r="BH73" s="233"/>
      <c r="BI73" s="233"/>
      <c r="BJ73" s="233"/>
      <c r="BK73" s="233"/>
      <c r="BL73" s="233"/>
      <c r="BM73" s="233"/>
      <c r="BN73" s="233"/>
      <c r="BO73" s="233"/>
      <c r="BP73" s="233"/>
      <c r="BQ73" s="233"/>
      <c r="BR73" s="233"/>
      <c r="BS73" s="233"/>
      <c r="BT73" s="233"/>
      <c r="BU73" s="233"/>
      <c r="BV73" s="233"/>
      <c r="BW73" s="233"/>
      <c r="BX73" s="233"/>
      <c r="BY73" s="233"/>
      <c r="BZ73" s="233"/>
      <c r="CA73" s="233"/>
      <c r="CB73" s="233"/>
      <c r="CC73" s="233"/>
      <c r="CD73" s="233"/>
      <c r="CE73" s="233"/>
      <c r="CF73" s="233"/>
      <c r="CG73" s="233"/>
      <c r="CH73" s="233"/>
      <c r="CI73" s="233"/>
      <c r="CJ73" s="233"/>
      <c r="CK73" s="233"/>
      <c r="CL73" s="233"/>
      <c r="CM73" s="233"/>
      <c r="CN73" s="233"/>
      <c r="CO73" s="233"/>
      <c r="CP73" s="233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33"/>
      <c r="DW73" s="233"/>
      <c r="DX73" s="233"/>
      <c r="DY73" s="233"/>
      <c r="DZ73" s="233"/>
      <c r="EA73" s="233"/>
      <c r="EB73" s="233"/>
      <c r="EC73" s="233"/>
      <c r="ED73" s="233"/>
      <c r="EE73" s="233"/>
      <c r="EF73" s="233"/>
      <c r="EG73" s="233"/>
      <c r="EH73" s="233"/>
      <c r="EI73" s="233"/>
      <c r="EJ73" s="233"/>
      <c r="EK73" s="233"/>
      <c r="EL73" s="233"/>
      <c r="EM73" s="233"/>
      <c r="EN73" s="233"/>
      <c r="EO73" s="233"/>
      <c r="EP73" s="233"/>
      <c r="EQ73" s="233"/>
      <c r="ER73" s="233"/>
      <c r="ES73" s="233"/>
      <c r="ET73" s="233"/>
      <c r="EU73" s="233"/>
      <c r="EV73" s="233"/>
      <c r="EW73" s="233"/>
      <c r="EX73" s="233"/>
      <c r="EY73" s="233"/>
      <c r="EZ73" s="233"/>
      <c r="FA73" s="233"/>
      <c r="FB73" s="233"/>
      <c r="FC73" s="233"/>
      <c r="FD73" s="233"/>
      <c r="FE73" s="233"/>
      <c r="FF73" s="233"/>
      <c r="FG73" s="233"/>
      <c r="FH73" s="233"/>
      <c r="FI73" s="233"/>
      <c r="FJ73" s="233"/>
      <c r="FK73" s="233"/>
      <c r="FL73" s="233"/>
      <c r="FM73" s="233"/>
      <c r="FN73" s="233"/>
      <c r="FO73" s="233"/>
      <c r="FP73" s="233"/>
      <c r="FQ73" s="233"/>
      <c r="FR73" s="233"/>
      <c r="FS73" s="233"/>
      <c r="FT73" s="233"/>
      <c r="FU73" s="233"/>
      <c r="FV73" s="233"/>
      <c r="FW73" s="233"/>
      <c r="FX73" s="233"/>
      <c r="FY73" s="233"/>
      <c r="FZ73" s="233"/>
      <c r="GA73" s="233"/>
      <c r="GB73" s="233"/>
      <c r="GC73" s="233"/>
      <c r="GD73" s="233"/>
      <c r="GE73" s="233"/>
      <c r="GF73" s="233"/>
      <c r="GG73" s="233"/>
      <c r="GH73" s="233"/>
      <c r="GI73" s="233"/>
      <c r="GJ73" s="233"/>
      <c r="GK73" s="233"/>
      <c r="GL73" s="233"/>
      <c r="GM73" s="233"/>
      <c r="GN73" s="233"/>
      <c r="GO73" s="233"/>
      <c r="GP73" s="233"/>
      <c r="GQ73" s="233"/>
      <c r="GR73" s="233"/>
      <c r="GS73" s="233"/>
      <c r="GT73" s="233"/>
      <c r="GU73" s="233"/>
      <c r="GV73" s="233"/>
      <c r="GW73" s="233"/>
      <c r="GX73" s="233"/>
      <c r="GY73" s="233"/>
      <c r="GZ73" s="233"/>
      <c r="HA73" s="233"/>
      <c r="HB73" s="233"/>
      <c r="HC73" s="233"/>
      <c r="HD73" s="233"/>
      <c r="HE73" s="233"/>
      <c r="HF73" s="233"/>
      <c r="HG73" s="233"/>
      <c r="HH73" s="233"/>
      <c r="HI73" s="233"/>
      <c r="HJ73" s="233"/>
      <c r="HK73" s="233"/>
      <c r="HL73" s="233"/>
      <c r="HM73" s="233"/>
      <c r="HN73" s="233"/>
      <c r="HO73" s="233"/>
      <c r="HP73" s="233"/>
      <c r="HQ73" s="233"/>
      <c r="HR73" s="233"/>
      <c r="HS73" s="233"/>
      <c r="HT73" s="233"/>
      <c r="HU73" s="233"/>
      <c r="HV73" s="233"/>
      <c r="HW73" s="233"/>
      <c r="HX73" s="233"/>
      <c r="HY73" s="233"/>
      <c r="HZ73" s="233"/>
      <c r="IA73" s="233"/>
      <c r="IB73" s="233"/>
      <c r="IC73" s="233"/>
      <c r="ID73" s="233"/>
      <c r="IE73" s="233"/>
      <c r="IF73" s="233"/>
      <c r="IG73" s="233"/>
      <c r="IH73" s="233"/>
      <c r="II73" s="233"/>
      <c r="IJ73" s="233"/>
      <c r="IK73" s="233"/>
      <c r="IL73" s="233"/>
      <c r="IM73" s="233"/>
      <c r="IN73" s="233"/>
      <c r="IO73" s="233"/>
      <c r="IP73" s="233"/>
      <c r="IQ73" s="233"/>
      <c r="IR73" s="233"/>
      <c r="IS73" s="233"/>
      <c r="IT73" s="233"/>
    </row>
    <row r="74" spans="17:254" s="226" customFormat="1">
      <c r="Q74" s="230"/>
      <c r="R74" s="230"/>
      <c r="S74" s="230"/>
      <c r="T74" s="230"/>
      <c r="U74" s="230"/>
      <c r="V74" s="230"/>
      <c r="W74" s="230"/>
      <c r="X74" s="230"/>
      <c r="Y74" s="230"/>
      <c r="Z74" s="230"/>
      <c r="AA74" s="230"/>
      <c r="AB74" s="233"/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3"/>
      <c r="BD74" s="233"/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3"/>
      <c r="CA74" s="233"/>
      <c r="CB74" s="233"/>
      <c r="CC74" s="233"/>
      <c r="CD74" s="233"/>
      <c r="CE74" s="233"/>
      <c r="CF74" s="233"/>
      <c r="CG74" s="233"/>
      <c r="CH74" s="233"/>
      <c r="CI74" s="233"/>
      <c r="CJ74" s="233"/>
      <c r="CK74" s="233"/>
      <c r="CL74" s="233"/>
      <c r="CM74" s="233"/>
      <c r="CN74" s="233"/>
      <c r="CO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  <c r="DU74" s="233"/>
      <c r="DV74" s="233"/>
      <c r="DW74" s="233"/>
      <c r="DX74" s="233"/>
      <c r="DY74" s="233"/>
      <c r="DZ74" s="233"/>
      <c r="EA74" s="233"/>
      <c r="EB74" s="233"/>
      <c r="EC74" s="233"/>
      <c r="ED74" s="233"/>
      <c r="EE74" s="233"/>
      <c r="EF74" s="233"/>
      <c r="EG74" s="233"/>
      <c r="EH74" s="233"/>
      <c r="EI74" s="233"/>
      <c r="EJ74" s="233"/>
      <c r="EK74" s="233"/>
      <c r="EL74" s="233"/>
      <c r="EM74" s="233"/>
      <c r="EN74" s="233"/>
      <c r="EO74" s="233"/>
      <c r="EP74" s="233"/>
      <c r="EQ74" s="233"/>
      <c r="ER74" s="233"/>
      <c r="ES74" s="233"/>
      <c r="ET74" s="233"/>
      <c r="EU74" s="233"/>
      <c r="EV74" s="233"/>
      <c r="EW74" s="233"/>
      <c r="EX74" s="233"/>
      <c r="EY74" s="233"/>
      <c r="EZ74" s="233"/>
      <c r="FA74" s="233"/>
      <c r="FB74" s="233"/>
      <c r="FC74" s="233"/>
      <c r="FD74" s="233"/>
      <c r="FE74" s="233"/>
      <c r="FF74" s="233"/>
      <c r="FG74" s="233"/>
      <c r="FH74" s="233"/>
      <c r="FI74" s="233"/>
      <c r="FJ74" s="233"/>
      <c r="FK74" s="233"/>
      <c r="FL74" s="233"/>
      <c r="FM74" s="233"/>
      <c r="FN74" s="233"/>
      <c r="FO74" s="233"/>
      <c r="FP74" s="233"/>
      <c r="FQ74" s="233"/>
      <c r="FR74" s="233"/>
      <c r="FS74" s="233"/>
      <c r="FT74" s="233"/>
      <c r="FU74" s="233"/>
      <c r="FV74" s="233"/>
      <c r="FW74" s="233"/>
      <c r="FX74" s="233"/>
      <c r="FY74" s="233"/>
      <c r="FZ74" s="233"/>
      <c r="GA74" s="233"/>
      <c r="GB74" s="233"/>
      <c r="GC74" s="233"/>
      <c r="GD74" s="233"/>
      <c r="GE74" s="233"/>
      <c r="GF74" s="233"/>
      <c r="GG74" s="233"/>
      <c r="GH74" s="233"/>
      <c r="GI74" s="233"/>
      <c r="GJ74" s="233"/>
      <c r="GK74" s="233"/>
      <c r="GL74" s="233"/>
      <c r="GM74" s="233"/>
      <c r="GN74" s="233"/>
      <c r="GO74" s="233"/>
      <c r="GP74" s="233"/>
      <c r="GQ74" s="233"/>
      <c r="GR74" s="233"/>
      <c r="GS74" s="233"/>
      <c r="GT74" s="233"/>
      <c r="GU74" s="233"/>
      <c r="GV74" s="233"/>
      <c r="GW74" s="233"/>
      <c r="GX74" s="233"/>
      <c r="GY74" s="233"/>
      <c r="GZ74" s="233"/>
      <c r="HA74" s="233"/>
      <c r="HB74" s="233"/>
      <c r="HC74" s="233"/>
      <c r="HD74" s="233"/>
      <c r="HE74" s="233"/>
      <c r="HF74" s="233"/>
      <c r="HG74" s="233"/>
      <c r="HH74" s="233"/>
      <c r="HI74" s="233"/>
      <c r="HJ74" s="233"/>
      <c r="HK74" s="233"/>
      <c r="HL74" s="233"/>
      <c r="HM74" s="233"/>
      <c r="HN74" s="233"/>
      <c r="HO74" s="233"/>
      <c r="HP74" s="233"/>
      <c r="HQ74" s="233"/>
      <c r="HR74" s="233"/>
      <c r="HS74" s="233"/>
      <c r="HT74" s="233"/>
      <c r="HU74" s="233"/>
      <c r="HV74" s="233"/>
      <c r="HW74" s="233"/>
      <c r="HX74" s="233"/>
      <c r="HY74" s="233"/>
      <c r="HZ74" s="233"/>
      <c r="IA74" s="233"/>
      <c r="IB74" s="233"/>
      <c r="IC74" s="233"/>
      <c r="ID74" s="233"/>
      <c r="IE74" s="233"/>
      <c r="IF74" s="233"/>
      <c r="IG74" s="233"/>
      <c r="IH74" s="233"/>
      <c r="II74" s="233"/>
      <c r="IJ74" s="233"/>
      <c r="IK74" s="233"/>
      <c r="IL74" s="233"/>
      <c r="IM74" s="233"/>
      <c r="IN74" s="233"/>
      <c r="IO74" s="233"/>
      <c r="IP74" s="233"/>
      <c r="IQ74" s="233"/>
      <c r="IR74" s="233"/>
      <c r="IS74" s="233"/>
      <c r="IT74" s="233"/>
    </row>
    <row r="75" spans="17:254" s="226" customFormat="1">
      <c r="Q75" s="230"/>
      <c r="R75" s="230"/>
      <c r="S75" s="230"/>
      <c r="T75" s="230"/>
      <c r="U75" s="230"/>
      <c r="V75" s="230"/>
      <c r="W75" s="230"/>
      <c r="X75" s="230"/>
      <c r="Y75" s="230"/>
      <c r="Z75" s="230"/>
      <c r="AA75" s="230"/>
      <c r="AB75" s="233"/>
      <c r="AC75" s="233"/>
      <c r="AD75" s="233"/>
      <c r="AE75" s="233"/>
      <c r="AF75" s="233"/>
      <c r="AG75" s="233"/>
      <c r="AH75" s="233"/>
      <c r="AI75" s="233"/>
      <c r="AJ75" s="233"/>
      <c r="AK75" s="233"/>
      <c r="AL75" s="233"/>
      <c r="AM75" s="233"/>
      <c r="AN75" s="233"/>
      <c r="AO75" s="233"/>
      <c r="AP75" s="233"/>
      <c r="AQ75" s="233"/>
      <c r="AR75" s="233"/>
      <c r="AS75" s="233"/>
      <c r="AT75" s="233"/>
      <c r="AU75" s="233"/>
      <c r="AV75" s="233"/>
      <c r="AW75" s="233"/>
      <c r="AX75" s="233"/>
      <c r="AY75" s="233"/>
      <c r="AZ75" s="233"/>
      <c r="BA75" s="233"/>
      <c r="BB75" s="233"/>
      <c r="BC75" s="233"/>
      <c r="BD75" s="233"/>
      <c r="BE75" s="233"/>
      <c r="BF75" s="233"/>
      <c r="BG75" s="233"/>
      <c r="BH75" s="233"/>
      <c r="BI75" s="233"/>
      <c r="BJ75" s="233"/>
      <c r="BK75" s="233"/>
      <c r="BL75" s="233"/>
      <c r="BM75" s="233"/>
      <c r="BN75" s="233"/>
      <c r="BO75" s="233"/>
      <c r="BP75" s="233"/>
      <c r="BQ75" s="233"/>
      <c r="BR75" s="233"/>
      <c r="BS75" s="233"/>
      <c r="BT75" s="233"/>
      <c r="BU75" s="233"/>
      <c r="BV75" s="233"/>
      <c r="BW75" s="233"/>
      <c r="BX75" s="233"/>
      <c r="BY75" s="233"/>
      <c r="BZ75" s="233"/>
      <c r="CA75" s="233"/>
      <c r="CB75" s="233"/>
      <c r="CC75" s="233"/>
      <c r="CD75" s="233"/>
      <c r="CE75" s="233"/>
      <c r="CF75" s="233"/>
      <c r="CG75" s="233"/>
      <c r="CH75" s="233"/>
      <c r="CI75" s="233"/>
      <c r="CJ75" s="233"/>
      <c r="CK75" s="233"/>
      <c r="CL75" s="233"/>
      <c r="CM75" s="233"/>
      <c r="CN75" s="233"/>
      <c r="CO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33"/>
      <c r="DW75" s="233"/>
      <c r="DX75" s="233"/>
      <c r="DY75" s="233"/>
      <c r="DZ75" s="233"/>
      <c r="EA75" s="233"/>
      <c r="EB75" s="233"/>
      <c r="EC75" s="233"/>
      <c r="ED75" s="233"/>
      <c r="EE75" s="233"/>
      <c r="EF75" s="233"/>
      <c r="EG75" s="233"/>
      <c r="EH75" s="233"/>
      <c r="EI75" s="233"/>
      <c r="EJ75" s="233"/>
      <c r="EK75" s="233"/>
      <c r="EL75" s="233"/>
      <c r="EM75" s="233"/>
      <c r="EN75" s="233"/>
      <c r="EO75" s="233"/>
      <c r="EP75" s="233"/>
      <c r="EQ75" s="233"/>
      <c r="ER75" s="233"/>
      <c r="ES75" s="233"/>
      <c r="ET75" s="233"/>
      <c r="EU75" s="233"/>
      <c r="EV75" s="233"/>
      <c r="EW75" s="233"/>
      <c r="EX75" s="233"/>
      <c r="EY75" s="233"/>
      <c r="EZ75" s="233"/>
      <c r="FA75" s="233"/>
      <c r="FB75" s="233"/>
      <c r="FC75" s="233"/>
      <c r="FD75" s="233"/>
      <c r="FE75" s="233"/>
      <c r="FF75" s="233"/>
      <c r="FG75" s="233"/>
      <c r="FH75" s="233"/>
      <c r="FI75" s="233"/>
      <c r="FJ75" s="233"/>
      <c r="FK75" s="233"/>
      <c r="FL75" s="233"/>
      <c r="FM75" s="233"/>
      <c r="FN75" s="233"/>
      <c r="FO75" s="233"/>
      <c r="FP75" s="233"/>
      <c r="FQ75" s="233"/>
      <c r="FR75" s="233"/>
      <c r="FS75" s="233"/>
      <c r="FT75" s="233"/>
      <c r="FU75" s="233"/>
      <c r="FV75" s="233"/>
      <c r="FW75" s="233"/>
      <c r="FX75" s="233"/>
      <c r="FY75" s="233"/>
      <c r="FZ75" s="233"/>
      <c r="GA75" s="233"/>
      <c r="GB75" s="233"/>
      <c r="GC75" s="233"/>
      <c r="GD75" s="233"/>
      <c r="GE75" s="233"/>
      <c r="GF75" s="233"/>
      <c r="GG75" s="233"/>
      <c r="GH75" s="233"/>
      <c r="GI75" s="233"/>
      <c r="GJ75" s="233"/>
      <c r="GK75" s="233"/>
      <c r="GL75" s="233"/>
      <c r="GM75" s="233"/>
      <c r="GN75" s="233"/>
      <c r="GO75" s="233"/>
      <c r="GP75" s="233"/>
      <c r="GQ75" s="233"/>
      <c r="GR75" s="233"/>
      <c r="GS75" s="233"/>
      <c r="GT75" s="233"/>
      <c r="GU75" s="233"/>
      <c r="GV75" s="233"/>
      <c r="GW75" s="233"/>
      <c r="GX75" s="233"/>
      <c r="GY75" s="233"/>
      <c r="GZ75" s="233"/>
      <c r="HA75" s="233"/>
      <c r="HB75" s="233"/>
      <c r="HC75" s="233"/>
      <c r="HD75" s="233"/>
      <c r="HE75" s="233"/>
      <c r="HF75" s="233"/>
      <c r="HG75" s="233"/>
      <c r="HH75" s="233"/>
      <c r="HI75" s="233"/>
      <c r="HJ75" s="233"/>
      <c r="HK75" s="233"/>
      <c r="HL75" s="233"/>
      <c r="HM75" s="233"/>
      <c r="HN75" s="233"/>
      <c r="HO75" s="233"/>
      <c r="HP75" s="233"/>
      <c r="HQ75" s="233"/>
      <c r="HR75" s="233"/>
      <c r="HS75" s="233"/>
      <c r="HT75" s="233"/>
      <c r="HU75" s="233"/>
      <c r="HV75" s="233"/>
      <c r="HW75" s="233"/>
      <c r="HX75" s="233"/>
      <c r="HY75" s="233"/>
      <c r="HZ75" s="233"/>
      <c r="IA75" s="233"/>
      <c r="IB75" s="233"/>
      <c r="IC75" s="233"/>
      <c r="ID75" s="233"/>
      <c r="IE75" s="233"/>
      <c r="IF75" s="233"/>
      <c r="IG75" s="233"/>
      <c r="IH75" s="233"/>
      <c r="II75" s="233"/>
      <c r="IJ75" s="233"/>
      <c r="IK75" s="233"/>
      <c r="IL75" s="233"/>
      <c r="IM75" s="233"/>
      <c r="IN75" s="233"/>
      <c r="IO75" s="233"/>
      <c r="IP75" s="233"/>
      <c r="IQ75" s="233"/>
      <c r="IR75" s="233"/>
      <c r="IS75" s="233"/>
      <c r="IT75" s="233"/>
    </row>
    <row r="76" spans="17:254" s="226" customFormat="1"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233"/>
      <c r="BG76" s="233"/>
      <c r="BH76" s="233"/>
      <c r="BI76" s="233"/>
      <c r="BJ76" s="233"/>
      <c r="BK76" s="233"/>
      <c r="BL76" s="233"/>
      <c r="BM76" s="233"/>
      <c r="BN76" s="233"/>
      <c r="BO76" s="233"/>
      <c r="BP76" s="233"/>
      <c r="BQ76" s="233"/>
      <c r="BR76" s="233"/>
      <c r="BS76" s="233"/>
      <c r="BT76" s="233"/>
      <c r="BU76" s="233"/>
      <c r="BV76" s="233"/>
      <c r="BW76" s="233"/>
      <c r="BX76" s="233"/>
      <c r="BY76" s="233"/>
      <c r="BZ76" s="233"/>
      <c r="CA76" s="233"/>
      <c r="CB76" s="233"/>
      <c r="CC76" s="233"/>
      <c r="CD76" s="233"/>
      <c r="CE76" s="233"/>
      <c r="CF76" s="233"/>
      <c r="CG76" s="233"/>
      <c r="CH76" s="233"/>
      <c r="CI76" s="233"/>
      <c r="CJ76" s="233"/>
      <c r="CK76" s="233"/>
      <c r="CL76" s="233"/>
      <c r="CM76" s="233"/>
      <c r="CN76" s="233"/>
      <c r="CO76" s="233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  <c r="DW76" s="233"/>
      <c r="DX76" s="233"/>
      <c r="DY76" s="233"/>
      <c r="DZ76" s="233"/>
      <c r="EA76" s="233"/>
      <c r="EB76" s="233"/>
      <c r="EC76" s="233"/>
      <c r="ED76" s="233"/>
      <c r="EE76" s="233"/>
      <c r="EF76" s="233"/>
      <c r="EG76" s="233"/>
      <c r="EH76" s="233"/>
      <c r="EI76" s="233"/>
      <c r="EJ76" s="233"/>
      <c r="EK76" s="233"/>
      <c r="EL76" s="233"/>
      <c r="EM76" s="233"/>
      <c r="EN76" s="233"/>
      <c r="EO76" s="233"/>
      <c r="EP76" s="233"/>
      <c r="EQ76" s="233"/>
      <c r="ER76" s="233"/>
      <c r="ES76" s="233"/>
      <c r="ET76" s="233"/>
      <c r="EU76" s="233"/>
      <c r="EV76" s="233"/>
      <c r="EW76" s="233"/>
      <c r="EX76" s="233"/>
      <c r="EY76" s="233"/>
      <c r="EZ76" s="233"/>
      <c r="FA76" s="233"/>
      <c r="FB76" s="233"/>
      <c r="FC76" s="233"/>
      <c r="FD76" s="233"/>
      <c r="FE76" s="233"/>
      <c r="FF76" s="233"/>
      <c r="FG76" s="233"/>
      <c r="FH76" s="233"/>
      <c r="FI76" s="233"/>
      <c r="FJ76" s="233"/>
      <c r="FK76" s="233"/>
      <c r="FL76" s="233"/>
      <c r="FM76" s="233"/>
      <c r="FN76" s="233"/>
      <c r="FO76" s="233"/>
      <c r="FP76" s="233"/>
      <c r="FQ76" s="233"/>
      <c r="FR76" s="233"/>
      <c r="FS76" s="233"/>
      <c r="FT76" s="233"/>
      <c r="FU76" s="233"/>
      <c r="FV76" s="233"/>
      <c r="FW76" s="233"/>
      <c r="FX76" s="233"/>
      <c r="FY76" s="233"/>
      <c r="FZ76" s="233"/>
      <c r="GA76" s="233"/>
      <c r="GB76" s="233"/>
      <c r="GC76" s="233"/>
      <c r="GD76" s="233"/>
      <c r="GE76" s="233"/>
      <c r="GF76" s="233"/>
      <c r="GG76" s="233"/>
      <c r="GH76" s="233"/>
      <c r="GI76" s="233"/>
      <c r="GJ76" s="233"/>
      <c r="GK76" s="233"/>
      <c r="GL76" s="233"/>
      <c r="GM76" s="233"/>
      <c r="GN76" s="233"/>
      <c r="GO76" s="233"/>
      <c r="GP76" s="233"/>
      <c r="GQ76" s="233"/>
      <c r="GR76" s="233"/>
      <c r="GS76" s="233"/>
      <c r="GT76" s="233"/>
      <c r="GU76" s="233"/>
      <c r="GV76" s="233"/>
      <c r="GW76" s="233"/>
      <c r="GX76" s="233"/>
      <c r="GY76" s="233"/>
      <c r="GZ76" s="233"/>
      <c r="HA76" s="233"/>
      <c r="HB76" s="233"/>
      <c r="HC76" s="233"/>
      <c r="HD76" s="233"/>
      <c r="HE76" s="233"/>
      <c r="HF76" s="233"/>
      <c r="HG76" s="233"/>
      <c r="HH76" s="233"/>
      <c r="HI76" s="233"/>
      <c r="HJ76" s="233"/>
      <c r="HK76" s="233"/>
      <c r="HL76" s="233"/>
      <c r="HM76" s="233"/>
      <c r="HN76" s="233"/>
      <c r="HO76" s="233"/>
      <c r="HP76" s="233"/>
      <c r="HQ76" s="233"/>
      <c r="HR76" s="233"/>
      <c r="HS76" s="233"/>
      <c r="HT76" s="233"/>
      <c r="HU76" s="233"/>
      <c r="HV76" s="233"/>
      <c r="HW76" s="233"/>
      <c r="HX76" s="233"/>
      <c r="HY76" s="233"/>
      <c r="HZ76" s="233"/>
      <c r="IA76" s="233"/>
      <c r="IB76" s="233"/>
      <c r="IC76" s="233"/>
      <c r="ID76" s="233"/>
      <c r="IE76" s="233"/>
      <c r="IF76" s="233"/>
      <c r="IG76" s="233"/>
      <c r="IH76" s="233"/>
      <c r="II76" s="233"/>
      <c r="IJ76" s="233"/>
      <c r="IK76" s="233"/>
      <c r="IL76" s="233"/>
      <c r="IM76" s="233"/>
      <c r="IN76" s="233"/>
      <c r="IO76" s="233"/>
      <c r="IP76" s="233"/>
      <c r="IQ76" s="233"/>
      <c r="IR76" s="233"/>
      <c r="IS76" s="233"/>
      <c r="IT76" s="233"/>
    </row>
    <row r="77" spans="17:254" s="226" customFormat="1"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3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  <c r="AS77" s="233"/>
      <c r="AT77" s="233"/>
      <c r="AU77" s="233"/>
      <c r="AV77" s="233"/>
      <c r="AW77" s="233"/>
      <c r="AX77" s="233"/>
      <c r="AY77" s="233"/>
      <c r="AZ77" s="233"/>
      <c r="BA77" s="233"/>
      <c r="BB77" s="233"/>
      <c r="BC77" s="233"/>
      <c r="BD77" s="233"/>
      <c r="BE77" s="233"/>
      <c r="BF77" s="233"/>
      <c r="BG77" s="233"/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3"/>
      <c r="BS77" s="233"/>
      <c r="BT77" s="233"/>
      <c r="BU77" s="233"/>
      <c r="BV77" s="233"/>
      <c r="BW77" s="233"/>
      <c r="BX77" s="233"/>
      <c r="BY77" s="233"/>
      <c r="BZ77" s="233"/>
      <c r="CA77" s="233"/>
      <c r="CB77" s="233"/>
      <c r="CC77" s="233"/>
      <c r="CD77" s="233"/>
      <c r="CE77" s="233"/>
      <c r="CF77" s="233"/>
      <c r="CG77" s="233"/>
      <c r="CH77" s="233"/>
      <c r="CI77" s="233"/>
      <c r="CJ77" s="233"/>
      <c r="CK77" s="233"/>
      <c r="CL77" s="233"/>
      <c r="CM77" s="233"/>
      <c r="CN77" s="233"/>
      <c r="CO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33"/>
      <c r="DW77" s="233"/>
      <c r="DX77" s="233"/>
      <c r="DY77" s="233"/>
      <c r="DZ77" s="233"/>
      <c r="EA77" s="233"/>
      <c r="EB77" s="233"/>
      <c r="EC77" s="233"/>
      <c r="ED77" s="233"/>
      <c r="EE77" s="233"/>
      <c r="EF77" s="233"/>
      <c r="EG77" s="233"/>
      <c r="EH77" s="233"/>
      <c r="EI77" s="233"/>
      <c r="EJ77" s="233"/>
      <c r="EK77" s="233"/>
      <c r="EL77" s="233"/>
      <c r="EM77" s="233"/>
      <c r="EN77" s="233"/>
      <c r="EO77" s="233"/>
      <c r="EP77" s="233"/>
      <c r="EQ77" s="233"/>
      <c r="ER77" s="233"/>
      <c r="ES77" s="233"/>
      <c r="ET77" s="233"/>
      <c r="EU77" s="233"/>
      <c r="EV77" s="233"/>
      <c r="EW77" s="233"/>
      <c r="EX77" s="233"/>
      <c r="EY77" s="233"/>
      <c r="EZ77" s="233"/>
      <c r="FA77" s="233"/>
      <c r="FB77" s="233"/>
      <c r="FC77" s="233"/>
      <c r="FD77" s="233"/>
      <c r="FE77" s="233"/>
      <c r="FF77" s="233"/>
      <c r="FG77" s="233"/>
      <c r="FH77" s="233"/>
      <c r="FI77" s="233"/>
      <c r="FJ77" s="233"/>
      <c r="FK77" s="233"/>
      <c r="FL77" s="233"/>
      <c r="FM77" s="233"/>
      <c r="FN77" s="233"/>
      <c r="FO77" s="233"/>
      <c r="FP77" s="233"/>
      <c r="FQ77" s="233"/>
      <c r="FR77" s="233"/>
      <c r="FS77" s="233"/>
      <c r="FT77" s="233"/>
      <c r="FU77" s="233"/>
      <c r="FV77" s="233"/>
      <c r="FW77" s="233"/>
      <c r="FX77" s="233"/>
      <c r="FY77" s="233"/>
      <c r="FZ77" s="233"/>
      <c r="GA77" s="233"/>
      <c r="GB77" s="233"/>
      <c r="GC77" s="233"/>
      <c r="GD77" s="233"/>
      <c r="GE77" s="233"/>
      <c r="GF77" s="233"/>
      <c r="GG77" s="233"/>
      <c r="GH77" s="233"/>
      <c r="GI77" s="233"/>
      <c r="GJ77" s="233"/>
      <c r="GK77" s="233"/>
      <c r="GL77" s="233"/>
      <c r="GM77" s="233"/>
      <c r="GN77" s="233"/>
      <c r="GO77" s="233"/>
      <c r="GP77" s="233"/>
      <c r="GQ77" s="233"/>
      <c r="GR77" s="233"/>
      <c r="GS77" s="233"/>
      <c r="GT77" s="233"/>
      <c r="GU77" s="233"/>
      <c r="GV77" s="233"/>
      <c r="GW77" s="233"/>
      <c r="GX77" s="233"/>
      <c r="GY77" s="233"/>
      <c r="GZ77" s="233"/>
      <c r="HA77" s="233"/>
      <c r="HB77" s="233"/>
      <c r="HC77" s="233"/>
      <c r="HD77" s="233"/>
      <c r="HE77" s="233"/>
      <c r="HF77" s="233"/>
      <c r="HG77" s="233"/>
      <c r="HH77" s="233"/>
      <c r="HI77" s="233"/>
      <c r="HJ77" s="233"/>
      <c r="HK77" s="233"/>
      <c r="HL77" s="233"/>
      <c r="HM77" s="233"/>
      <c r="HN77" s="233"/>
      <c r="HO77" s="233"/>
      <c r="HP77" s="233"/>
      <c r="HQ77" s="233"/>
      <c r="HR77" s="233"/>
      <c r="HS77" s="233"/>
      <c r="HT77" s="233"/>
      <c r="HU77" s="233"/>
      <c r="HV77" s="233"/>
      <c r="HW77" s="233"/>
      <c r="HX77" s="233"/>
      <c r="HY77" s="233"/>
      <c r="HZ77" s="233"/>
      <c r="IA77" s="233"/>
      <c r="IB77" s="233"/>
      <c r="IC77" s="233"/>
      <c r="ID77" s="233"/>
      <c r="IE77" s="233"/>
      <c r="IF77" s="233"/>
      <c r="IG77" s="233"/>
      <c r="IH77" s="233"/>
      <c r="II77" s="233"/>
      <c r="IJ77" s="233"/>
      <c r="IK77" s="233"/>
      <c r="IL77" s="233"/>
      <c r="IM77" s="233"/>
      <c r="IN77" s="233"/>
      <c r="IO77" s="233"/>
      <c r="IP77" s="233"/>
      <c r="IQ77" s="233"/>
      <c r="IR77" s="233"/>
      <c r="IS77" s="233"/>
      <c r="IT77" s="233"/>
    </row>
    <row r="78" spans="17:254" s="226" customFormat="1"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F78" s="233"/>
      <c r="BG78" s="233"/>
      <c r="BH78" s="233"/>
      <c r="BI78" s="233"/>
      <c r="BJ78" s="233"/>
      <c r="BK78" s="233"/>
      <c r="BL78" s="233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3"/>
      <c r="BY78" s="233"/>
      <c r="BZ78" s="233"/>
      <c r="CA78" s="233"/>
      <c r="CB78" s="233"/>
      <c r="CC78" s="233"/>
      <c r="CD78" s="233"/>
      <c r="CE78" s="233"/>
      <c r="CF78" s="233"/>
      <c r="CG78" s="233"/>
      <c r="CH78" s="233"/>
      <c r="CI78" s="233"/>
      <c r="CJ78" s="233"/>
      <c r="CK78" s="233"/>
      <c r="CL78" s="233"/>
      <c r="CM78" s="233"/>
      <c r="CN78" s="233"/>
      <c r="CO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33"/>
      <c r="DW78" s="233"/>
      <c r="DX78" s="233"/>
      <c r="DY78" s="233"/>
      <c r="DZ78" s="233"/>
      <c r="EA78" s="233"/>
      <c r="EB78" s="233"/>
      <c r="EC78" s="233"/>
      <c r="ED78" s="233"/>
      <c r="EE78" s="233"/>
      <c r="EF78" s="233"/>
      <c r="EG78" s="233"/>
      <c r="EH78" s="233"/>
      <c r="EI78" s="233"/>
      <c r="EJ78" s="233"/>
      <c r="EK78" s="233"/>
      <c r="EL78" s="233"/>
      <c r="EM78" s="233"/>
      <c r="EN78" s="233"/>
      <c r="EO78" s="233"/>
      <c r="EP78" s="233"/>
      <c r="EQ78" s="233"/>
      <c r="ER78" s="233"/>
      <c r="ES78" s="233"/>
      <c r="ET78" s="233"/>
      <c r="EU78" s="233"/>
      <c r="EV78" s="233"/>
      <c r="EW78" s="233"/>
      <c r="EX78" s="233"/>
      <c r="EY78" s="233"/>
      <c r="EZ78" s="233"/>
      <c r="FA78" s="233"/>
      <c r="FB78" s="233"/>
      <c r="FC78" s="233"/>
      <c r="FD78" s="233"/>
      <c r="FE78" s="233"/>
      <c r="FF78" s="233"/>
      <c r="FG78" s="233"/>
      <c r="FH78" s="233"/>
      <c r="FI78" s="233"/>
      <c r="FJ78" s="233"/>
      <c r="FK78" s="233"/>
      <c r="FL78" s="233"/>
      <c r="FM78" s="233"/>
      <c r="FN78" s="233"/>
      <c r="FO78" s="233"/>
      <c r="FP78" s="233"/>
      <c r="FQ78" s="233"/>
      <c r="FR78" s="233"/>
      <c r="FS78" s="233"/>
      <c r="FT78" s="233"/>
      <c r="FU78" s="233"/>
      <c r="FV78" s="233"/>
      <c r="FW78" s="233"/>
      <c r="FX78" s="233"/>
      <c r="FY78" s="233"/>
      <c r="FZ78" s="233"/>
      <c r="GA78" s="233"/>
      <c r="GB78" s="233"/>
      <c r="GC78" s="233"/>
      <c r="GD78" s="233"/>
      <c r="GE78" s="233"/>
      <c r="GF78" s="233"/>
      <c r="GG78" s="233"/>
      <c r="GH78" s="233"/>
      <c r="GI78" s="233"/>
      <c r="GJ78" s="233"/>
      <c r="GK78" s="233"/>
      <c r="GL78" s="233"/>
      <c r="GM78" s="233"/>
      <c r="GN78" s="233"/>
      <c r="GO78" s="233"/>
      <c r="GP78" s="233"/>
      <c r="GQ78" s="233"/>
      <c r="GR78" s="233"/>
      <c r="GS78" s="233"/>
      <c r="GT78" s="233"/>
      <c r="GU78" s="233"/>
      <c r="GV78" s="233"/>
      <c r="GW78" s="233"/>
      <c r="GX78" s="233"/>
      <c r="GY78" s="233"/>
      <c r="GZ78" s="233"/>
      <c r="HA78" s="233"/>
      <c r="HB78" s="233"/>
      <c r="HC78" s="233"/>
      <c r="HD78" s="233"/>
      <c r="HE78" s="233"/>
      <c r="HF78" s="233"/>
      <c r="HG78" s="233"/>
      <c r="HH78" s="233"/>
      <c r="HI78" s="233"/>
      <c r="HJ78" s="233"/>
      <c r="HK78" s="233"/>
      <c r="HL78" s="233"/>
      <c r="HM78" s="233"/>
      <c r="HN78" s="233"/>
      <c r="HO78" s="233"/>
      <c r="HP78" s="233"/>
      <c r="HQ78" s="233"/>
      <c r="HR78" s="233"/>
      <c r="HS78" s="233"/>
      <c r="HT78" s="233"/>
      <c r="HU78" s="233"/>
      <c r="HV78" s="233"/>
      <c r="HW78" s="233"/>
      <c r="HX78" s="233"/>
      <c r="HY78" s="233"/>
      <c r="HZ78" s="233"/>
      <c r="IA78" s="233"/>
      <c r="IB78" s="233"/>
      <c r="IC78" s="233"/>
      <c r="ID78" s="233"/>
      <c r="IE78" s="233"/>
      <c r="IF78" s="233"/>
      <c r="IG78" s="233"/>
      <c r="IH78" s="233"/>
      <c r="II78" s="233"/>
      <c r="IJ78" s="233"/>
      <c r="IK78" s="233"/>
      <c r="IL78" s="233"/>
      <c r="IM78" s="233"/>
      <c r="IN78" s="233"/>
      <c r="IO78" s="233"/>
      <c r="IP78" s="233"/>
      <c r="IQ78" s="233"/>
      <c r="IR78" s="233"/>
      <c r="IS78" s="233"/>
      <c r="IT78" s="233"/>
    </row>
    <row r="79" spans="17:254" s="226" customFormat="1"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3"/>
      <c r="AC79" s="233"/>
      <c r="AD79" s="233"/>
      <c r="AE79" s="233"/>
      <c r="AF79" s="233"/>
      <c r="AG79" s="233"/>
      <c r="AH79" s="233"/>
      <c r="AI79" s="233"/>
      <c r="AJ79" s="233"/>
      <c r="AK79" s="233"/>
      <c r="AL79" s="233"/>
      <c r="AM79" s="233"/>
      <c r="AN79" s="233"/>
      <c r="AO79" s="233"/>
      <c r="AP79" s="233"/>
      <c r="AQ79" s="233"/>
      <c r="AR79" s="233"/>
      <c r="AS79" s="233"/>
      <c r="AT79" s="233"/>
      <c r="AU79" s="233"/>
      <c r="AV79" s="233"/>
      <c r="AW79" s="233"/>
      <c r="AX79" s="233"/>
      <c r="AY79" s="233"/>
      <c r="AZ79" s="233"/>
      <c r="BA79" s="233"/>
      <c r="BB79" s="233"/>
      <c r="BC79" s="233"/>
      <c r="BD79" s="233"/>
      <c r="BE79" s="233"/>
      <c r="BF79" s="233"/>
      <c r="BG79" s="233"/>
      <c r="BH79" s="233"/>
      <c r="BI79" s="233"/>
      <c r="BJ79" s="233"/>
      <c r="BK79" s="233"/>
      <c r="BL79" s="233"/>
      <c r="BM79" s="233"/>
      <c r="BN79" s="233"/>
      <c r="BO79" s="233"/>
      <c r="BP79" s="233"/>
      <c r="BQ79" s="233"/>
      <c r="BR79" s="233"/>
      <c r="BS79" s="233"/>
      <c r="BT79" s="233"/>
      <c r="BU79" s="233"/>
      <c r="BV79" s="233"/>
      <c r="BW79" s="233"/>
      <c r="BX79" s="233"/>
      <c r="BY79" s="233"/>
      <c r="BZ79" s="233"/>
      <c r="CA79" s="233"/>
      <c r="CB79" s="233"/>
      <c r="CC79" s="233"/>
      <c r="CD79" s="233"/>
      <c r="CE79" s="233"/>
      <c r="CF79" s="233"/>
      <c r="CG79" s="233"/>
      <c r="CH79" s="233"/>
      <c r="CI79" s="233"/>
      <c r="CJ79" s="233"/>
      <c r="CK79" s="233"/>
      <c r="CL79" s="233"/>
      <c r="CM79" s="233"/>
      <c r="CN79" s="233"/>
      <c r="CO79" s="23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  <c r="DU79" s="233"/>
      <c r="DV79" s="233"/>
      <c r="DW79" s="233"/>
      <c r="DX79" s="233"/>
      <c r="DY79" s="233"/>
      <c r="DZ79" s="233"/>
      <c r="EA79" s="233"/>
      <c r="EB79" s="233"/>
      <c r="EC79" s="233"/>
      <c r="ED79" s="233"/>
      <c r="EE79" s="233"/>
      <c r="EF79" s="233"/>
      <c r="EG79" s="233"/>
      <c r="EH79" s="233"/>
      <c r="EI79" s="233"/>
      <c r="EJ79" s="233"/>
      <c r="EK79" s="233"/>
      <c r="EL79" s="233"/>
      <c r="EM79" s="233"/>
      <c r="EN79" s="233"/>
      <c r="EO79" s="233"/>
      <c r="EP79" s="233"/>
      <c r="EQ79" s="233"/>
      <c r="ER79" s="233"/>
      <c r="ES79" s="233"/>
      <c r="ET79" s="233"/>
      <c r="EU79" s="233"/>
      <c r="EV79" s="233"/>
      <c r="EW79" s="233"/>
      <c r="EX79" s="233"/>
      <c r="EY79" s="233"/>
      <c r="EZ79" s="233"/>
      <c r="FA79" s="233"/>
      <c r="FB79" s="233"/>
      <c r="FC79" s="233"/>
      <c r="FD79" s="233"/>
      <c r="FE79" s="233"/>
      <c r="FF79" s="233"/>
      <c r="FG79" s="233"/>
      <c r="FH79" s="233"/>
      <c r="FI79" s="233"/>
      <c r="FJ79" s="233"/>
      <c r="FK79" s="233"/>
      <c r="FL79" s="233"/>
      <c r="FM79" s="233"/>
      <c r="FN79" s="233"/>
      <c r="FO79" s="233"/>
      <c r="FP79" s="233"/>
      <c r="FQ79" s="233"/>
      <c r="FR79" s="233"/>
      <c r="FS79" s="233"/>
      <c r="FT79" s="233"/>
      <c r="FU79" s="233"/>
      <c r="FV79" s="233"/>
      <c r="FW79" s="233"/>
      <c r="FX79" s="233"/>
      <c r="FY79" s="233"/>
      <c r="FZ79" s="233"/>
      <c r="GA79" s="233"/>
      <c r="GB79" s="233"/>
      <c r="GC79" s="233"/>
      <c r="GD79" s="233"/>
      <c r="GE79" s="233"/>
      <c r="GF79" s="233"/>
      <c r="GG79" s="233"/>
      <c r="GH79" s="233"/>
      <c r="GI79" s="233"/>
      <c r="GJ79" s="233"/>
      <c r="GK79" s="233"/>
      <c r="GL79" s="233"/>
      <c r="GM79" s="233"/>
      <c r="GN79" s="233"/>
      <c r="GO79" s="233"/>
      <c r="GP79" s="233"/>
      <c r="GQ79" s="233"/>
      <c r="GR79" s="233"/>
      <c r="GS79" s="233"/>
      <c r="GT79" s="233"/>
      <c r="GU79" s="233"/>
      <c r="GV79" s="233"/>
      <c r="GW79" s="233"/>
      <c r="GX79" s="233"/>
      <c r="GY79" s="233"/>
      <c r="GZ79" s="233"/>
      <c r="HA79" s="233"/>
      <c r="HB79" s="233"/>
      <c r="HC79" s="233"/>
      <c r="HD79" s="233"/>
      <c r="HE79" s="233"/>
      <c r="HF79" s="233"/>
      <c r="HG79" s="233"/>
      <c r="HH79" s="233"/>
      <c r="HI79" s="233"/>
      <c r="HJ79" s="233"/>
      <c r="HK79" s="233"/>
      <c r="HL79" s="233"/>
      <c r="HM79" s="233"/>
      <c r="HN79" s="233"/>
      <c r="HO79" s="233"/>
      <c r="HP79" s="233"/>
      <c r="HQ79" s="233"/>
      <c r="HR79" s="233"/>
      <c r="HS79" s="233"/>
      <c r="HT79" s="233"/>
      <c r="HU79" s="233"/>
      <c r="HV79" s="233"/>
      <c r="HW79" s="233"/>
      <c r="HX79" s="233"/>
      <c r="HY79" s="233"/>
      <c r="HZ79" s="233"/>
      <c r="IA79" s="233"/>
      <c r="IB79" s="233"/>
      <c r="IC79" s="233"/>
      <c r="ID79" s="233"/>
      <c r="IE79" s="233"/>
      <c r="IF79" s="233"/>
      <c r="IG79" s="233"/>
      <c r="IH79" s="233"/>
      <c r="II79" s="233"/>
      <c r="IJ79" s="233"/>
      <c r="IK79" s="233"/>
      <c r="IL79" s="233"/>
      <c r="IM79" s="233"/>
      <c r="IN79" s="233"/>
      <c r="IO79" s="233"/>
      <c r="IP79" s="233"/>
      <c r="IQ79" s="233"/>
      <c r="IR79" s="233"/>
      <c r="IS79" s="233"/>
      <c r="IT79" s="233"/>
    </row>
    <row r="80" spans="17:254" s="226" customFormat="1"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233"/>
      <c r="BL80" s="233"/>
      <c r="BM80" s="233"/>
      <c r="BN80" s="233"/>
      <c r="BO80" s="233"/>
      <c r="BP80" s="233"/>
      <c r="BQ80" s="233"/>
      <c r="BR80" s="233"/>
      <c r="BS80" s="233"/>
      <c r="BT80" s="233"/>
      <c r="BU80" s="233"/>
      <c r="BV80" s="233"/>
      <c r="BW80" s="233"/>
      <c r="BX80" s="233"/>
      <c r="BY80" s="233"/>
      <c r="BZ80" s="233"/>
      <c r="CA80" s="233"/>
      <c r="CB80" s="233"/>
      <c r="CC80" s="233"/>
      <c r="CD80" s="233"/>
      <c r="CE80" s="233"/>
      <c r="CF80" s="233"/>
      <c r="CG80" s="233"/>
      <c r="CH80" s="233"/>
      <c r="CI80" s="233"/>
      <c r="CJ80" s="233"/>
      <c r="CK80" s="233"/>
      <c r="CL80" s="233"/>
      <c r="CM80" s="233"/>
      <c r="CN80" s="233"/>
      <c r="CO80" s="233"/>
      <c r="CP80" s="233"/>
      <c r="CQ80" s="233"/>
      <c r="CR80" s="233"/>
      <c r="CS80" s="233"/>
      <c r="CT80" s="233"/>
      <c r="CU80" s="233"/>
      <c r="CV80" s="233"/>
      <c r="CW80" s="233"/>
      <c r="CX80" s="233"/>
      <c r="CY80" s="233"/>
      <c r="CZ80" s="233"/>
      <c r="DA80" s="233"/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33"/>
      <c r="DW80" s="233"/>
      <c r="DX80" s="233"/>
      <c r="DY80" s="233"/>
      <c r="DZ80" s="233"/>
      <c r="EA80" s="233"/>
      <c r="EB80" s="233"/>
      <c r="EC80" s="233"/>
      <c r="ED80" s="233"/>
      <c r="EE80" s="233"/>
      <c r="EF80" s="233"/>
      <c r="EG80" s="233"/>
      <c r="EH80" s="233"/>
      <c r="EI80" s="233"/>
      <c r="EJ80" s="233"/>
      <c r="EK80" s="233"/>
      <c r="EL80" s="233"/>
      <c r="EM80" s="233"/>
      <c r="EN80" s="233"/>
      <c r="EO80" s="233"/>
      <c r="EP80" s="233"/>
      <c r="EQ80" s="233"/>
      <c r="ER80" s="233"/>
      <c r="ES80" s="233"/>
      <c r="ET80" s="233"/>
      <c r="EU80" s="233"/>
      <c r="EV80" s="233"/>
      <c r="EW80" s="233"/>
      <c r="EX80" s="233"/>
      <c r="EY80" s="233"/>
      <c r="EZ80" s="233"/>
      <c r="FA80" s="233"/>
      <c r="FB80" s="233"/>
      <c r="FC80" s="233"/>
      <c r="FD80" s="233"/>
      <c r="FE80" s="233"/>
      <c r="FF80" s="233"/>
      <c r="FG80" s="233"/>
      <c r="FH80" s="233"/>
      <c r="FI80" s="233"/>
      <c r="FJ80" s="233"/>
      <c r="FK80" s="233"/>
      <c r="FL80" s="233"/>
      <c r="FM80" s="233"/>
      <c r="FN80" s="233"/>
      <c r="FO80" s="233"/>
      <c r="FP80" s="233"/>
      <c r="FQ80" s="233"/>
      <c r="FR80" s="233"/>
      <c r="FS80" s="233"/>
      <c r="FT80" s="233"/>
      <c r="FU80" s="233"/>
      <c r="FV80" s="233"/>
      <c r="FW80" s="233"/>
      <c r="FX80" s="233"/>
      <c r="FY80" s="233"/>
      <c r="FZ80" s="233"/>
      <c r="GA80" s="233"/>
      <c r="GB80" s="233"/>
      <c r="GC80" s="233"/>
      <c r="GD80" s="233"/>
      <c r="GE80" s="233"/>
      <c r="GF80" s="233"/>
      <c r="GG80" s="233"/>
      <c r="GH80" s="233"/>
      <c r="GI80" s="233"/>
      <c r="GJ80" s="233"/>
      <c r="GK80" s="233"/>
      <c r="GL80" s="233"/>
      <c r="GM80" s="233"/>
      <c r="GN80" s="233"/>
      <c r="GO80" s="233"/>
      <c r="GP80" s="233"/>
      <c r="GQ80" s="233"/>
      <c r="GR80" s="233"/>
      <c r="GS80" s="233"/>
      <c r="GT80" s="233"/>
      <c r="GU80" s="233"/>
      <c r="GV80" s="233"/>
      <c r="GW80" s="233"/>
      <c r="GX80" s="233"/>
      <c r="GY80" s="233"/>
      <c r="GZ80" s="233"/>
      <c r="HA80" s="233"/>
      <c r="HB80" s="233"/>
      <c r="HC80" s="233"/>
      <c r="HD80" s="233"/>
      <c r="HE80" s="233"/>
      <c r="HF80" s="233"/>
      <c r="HG80" s="233"/>
      <c r="HH80" s="233"/>
      <c r="HI80" s="233"/>
      <c r="HJ80" s="233"/>
      <c r="HK80" s="233"/>
      <c r="HL80" s="233"/>
      <c r="HM80" s="233"/>
      <c r="HN80" s="233"/>
      <c r="HO80" s="233"/>
      <c r="HP80" s="233"/>
      <c r="HQ80" s="233"/>
      <c r="HR80" s="233"/>
      <c r="HS80" s="233"/>
      <c r="HT80" s="233"/>
      <c r="HU80" s="233"/>
      <c r="HV80" s="233"/>
      <c r="HW80" s="233"/>
      <c r="HX80" s="233"/>
      <c r="HY80" s="233"/>
      <c r="HZ80" s="233"/>
      <c r="IA80" s="233"/>
      <c r="IB80" s="233"/>
      <c r="IC80" s="233"/>
      <c r="ID80" s="233"/>
      <c r="IE80" s="233"/>
      <c r="IF80" s="233"/>
      <c r="IG80" s="233"/>
      <c r="IH80" s="233"/>
      <c r="II80" s="233"/>
      <c r="IJ80" s="233"/>
      <c r="IK80" s="233"/>
      <c r="IL80" s="233"/>
      <c r="IM80" s="233"/>
      <c r="IN80" s="233"/>
      <c r="IO80" s="233"/>
      <c r="IP80" s="233"/>
      <c r="IQ80" s="233"/>
      <c r="IR80" s="233"/>
      <c r="IS80" s="233"/>
      <c r="IT80" s="233"/>
    </row>
    <row r="81" spans="17:254" s="226" customFormat="1"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3"/>
      <c r="AC81" s="233"/>
      <c r="AD81" s="233"/>
      <c r="AE81" s="233"/>
      <c r="AF81" s="233"/>
      <c r="AG81" s="233"/>
      <c r="AH81" s="233"/>
      <c r="AI81" s="233"/>
      <c r="AJ81" s="233"/>
      <c r="AK81" s="233"/>
      <c r="AL81" s="233"/>
      <c r="AM81" s="233"/>
      <c r="AN81" s="233"/>
      <c r="AO81" s="233"/>
      <c r="AP81" s="233"/>
      <c r="AQ81" s="233"/>
      <c r="AR81" s="233"/>
      <c r="AS81" s="233"/>
      <c r="AT81" s="233"/>
      <c r="AU81" s="233"/>
      <c r="AV81" s="233"/>
      <c r="AW81" s="233"/>
      <c r="AX81" s="233"/>
      <c r="AY81" s="233"/>
      <c r="AZ81" s="233"/>
      <c r="BA81" s="233"/>
      <c r="BB81" s="233"/>
      <c r="BC81" s="233"/>
      <c r="BD81" s="233"/>
      <c r="BE81" s="233"/>
      <c r="BF81" s="233"/>
      <c r="BG81" s="233"/>
      <c r="BH81" s="233"/>
      <c r="BI81" s="233"/>
      <c r="BJ81" s="233"/>
      <c r="BK81" s="233"/>
      <c r="BL81" s="233"/>
      <c r="BM81" s="233"/>
      <c r="BN81" s="233"/>
      <c r="BO81" s="233"/>
      <c r="BP81" s="233"/>
      <c r="BQ81" s="233"/>
      <c r="BR81" s="233"/>
      <c r="BS81" s="233"/>
      <c r="BT81" s="233"/>
      <c r="BU81" s="233"/>
      <c r="BV81" s="233"/>
      <c r="BW81" s="233"/>
      <c r="BX81" s="233"/>
      <c r="BY81" s="233"/>
      <c r="BZ81" s="233"/>
      <c r="CA81" s="233"/>
      <c r="CB81" s="233"/>
      <c r="CC81" s="233"/>
      <c r="CD81" s="233"/>
      <c r="CE81" s="233"/>
      <c r="CF81" s="233"/>
      <c r="CG81" s="233"/>
      <c r="CH81" s="233"/>
      <c r="CI81" s="233"/>
      <c r="CJ81" s="233"/>
      <c r="CK81" s="233"/>
      <c r="CL81" s="233"/>
      <c r="CM81" s="233"/>
      <c r="CN81" s="233"/>
      <c r="CO81" s="233"/>
      <c r="CP81" s="233"/>
      <c r="CQ81" s="233"/>
      <c r="CR81" s="233"/>
      <c r="CS81" s="233"/>
      <c r="CT81" s="233"/>
      <c r="CU81" s="233"/>
      <c r="CV81" s="233"/>
      <c r="CW81" s="233"/>
      <c r="CX81" s="233"/>
      <c r="CY81" s="233"/>
      <c r="CZ81" s="233"/>
      <c r="DA81" s="233"/>
      <c r="DB81" s="233"/>
      <c r="DC81" s="233"/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  <c r="DV81" s="233"/>
      <c r="DW81" s="233"/>
      <c r="DX81" s="233"/>
      <c r="DY81" s="233"/>
      <c r="DZ81" s="233"/>
      <c r="EA81" s="233"/>
      <c r="EB81" s="233"/>
      <c r="EC81" s="233"/>
      <c r="ED81" s="233"/>
      <c r="EE81" s="233"/>
      <c r="EF81" s="233"/>
      <c r="EG81" s="233"/>
      <c r="EH81" s="233"/>
      <c r="EI81" s="233"/>
      <c r="EJ81" s="233"/>
      <c r="EK81" s="233"/>
      <c r="EL81" s="233"/>
      <c r="EM81" s="233"/>
      <c r="EN81" s="233"/>
      <c r="EO81" s="233"/>
      <c r="EP81" s="233"/>
      <c r="EQ81" s="233"/>
      <c r="ER81" s="233"/>
      <c r="ES81" s="233"/>
      <c r="ET81" s="233"/>
      <c r="EU81" s="233"/>
      <c r="EV81" s="233"/>
      <c r="EW81" s="233"/>
      <c r="EX81" s="233"/>
      <c r="EY81" s="233"/>
      <c r="EZ81" s="233"/>
      <c r="FA81" s="233"/>
      <c r="FB81" s="233"/>
      <c r="FC81" s="233"/>
      <c r="FD81" s="233"/>
      <c r="FE81" s="233"/>
      <c r="FF81" s="233"/>
      <c r="FG81" s="233"/>
      <c r="FH81" s="233"/>
      <c r="FI81" s="233"/>
      <c r="FJ81" s="233"/>
      <c r="FK81" s="233"/>
      <c r="FL81" s="233"/>
      <c r="FM81" s="233"/>
      <c r="FN81" s="233"/>
      <c r="FO81" s="233"/>
      <c r="FP81" s="233"/>
      <c r="FQ81" s="233"/>
      <c r="FR81" s="233"/>
      <c r="FS81" s="233"/>
      <c r="FT81" s="233"/>
      <c r="FU81" s="233"/>
      <c r="FV81" s="233"/>
      <c r="FW81" s="233"/>
      <c r="FX81" s="233"/>
      <c r="FY81" s="233"/>
      <c r="FZ81" s="233"/>
      <c r="GA81" s="233"/>
      <c r="GB81" s="233"/>
      <c r="GC81" s="233"/>
      <c r="GD81" s="233"/>
      <c r="GE81" s="233"/>
      <c r="GF81" s="233"/>
      <c r="GG81" s="233"/>
      <c r="GH81" s="233"/>
      <c r="GI81" s="233"/>
      <c r="GJ81" s="233"/>
      <c r="GK81" s="233"/>
      <c r="GL81" s="233"/>
      <c r="GM81" s="233"/>
      <c r="GN81" s="233"/>
      <c r="GO81" s="233"/>
      <c r="GP81" s="233"/>
      <c r="GQ81" s="233"/>
      <c r="GR81" s="233"/>
      <c r="GS81" s="233"/>
      <c r="GT81" s="233"/>
      <c r="GU81" s="233"/>
      <c r="GV81" s="233"/>
      <c r="GW81" s="233"/>
      <c r="GX81" s="233"/>
      <c r="GY81" s="233"/>
      <c r="GZ81" s="233"/>
      <c r="HA81" s="233"/>
      <c r="HB81" s="233"/>
      <c r="HC81" s="233"/>
      <c r="HD81" s="233"/>
      <c r="HE81" s="233"/>
      <c r="HF81" s="233"/>
      <c r="HG81" s="233"/>
      <c r="HH81" s="233"/>
      <c r="HI81" s="233"/>
      <c r="HJ81" s="233"/>
      <c r="HK81" s="233"/>
      <c r="HL81" s="233"/>
      <c r="HM81" s="233"/>
      <c r="HN81" s="233"/>
      <c r="HO81" s="233"/>
      <c r="HP81" s="233"/>
      <c r="HQ81" s="233"/>
      <c r="HR81" s="233"/>
      <c r="HS81" s="233"/>
      <c r="HT81" s="233"/>
      <c r="HU81" s="233"/>
      <c r="HV81" s="233"/>
      <c r="HW81" s="233"/>
      <c r="HX81" s="233"/>
      <c r="HY81" s="233"/>
      <c r="HZ81" s="233"/>
      <c r="IA81" s="233"/>
      <c r="IB81" s="233"/>
      <c r="IC81" s="233"/>
      <c r="ID81" s="233"/>
      <c r="IE81" s="233"/>
      <c r="IF81" s="233"/>
      <c r="IG81" s="233"/>
      <c r="IH81" s="233"/>
      <c r="II81" s="233"/>
      <c r="IJ81" s="233"/>
      <c r="IK81" s="233"/>
      <c r="IL81" s="233"/>
      <c r="IM81" s="233"/>
      <c r="IN81" s="233"/>
      <c r="IO81" s="233"/>
      <c r="IP81" s="233"/>
      <c r="IQ81" s="233"/>
      <c r="IR81" s="233"/>
      <c r="IS81" s="233"/>
      <c r="IT81" s="233"/>
    </row>
    <row r="82" spans="17:254" s="226" customFormat="1"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3"/>
      <c r="AC82" s="233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  <c r="AY82" s="233"/>
      <c r="AZ82" s="233"/>
      <c r="BA82" s="233"/>
      <c r="BB82" s="233"/>
      <c r="BC82" s="233"/>
      <c r="BD82" s="233"/>
      <c r="BE82" s="233"/>
      <c r="BF82" s="233"/>
      <c r="BG82" s="233"/>
      <c r="BH82" s="233"/>
      <c r="BI82" s="233"/>
      <c r="BJ82" s="233"/>
      <c r="BK82" s="233"/>
      <c r="BL82" s="233"/>
      <c r="BM82" s="233"/>
      <c r="BN82" s="233"/>
      <c r="BO82" s="233"/>
      <c r="BP82" s="233"/>
      <c r="BQ82" s="233"/>
      <c r="BR82" s="233"/>
      <c r="BS82" s="233"/>
      <c r="BT82" s="233"/>
      <c r="BU82" s="233"/>
      <c r="BV82" s="233"/>
      <c r="BW82" s="233"/>
      <c r="BX82" s="233"/>
      <c r="BY82" s="233"/>
      <c r="BZ82" s="233"/>
      <c r="CA82" s="233"/>
      <c r="CB82" s="233"/>
      <c r="CC82" s="233"/>
      <c r="CD82" s="233"/>
      <c r="CE82" s="233"/>
      <c r="CF82" s="233"/>
      <c r="CG82" s="233"/>
      <c r="CH82" s="233"/>
      <c r="CI82" s="233"/>
      <c r="CJ82" s="233"/>
      <c r="CK82" s="233"/>
      <c r="CL82" s="233"/>
      <c r="CM82" s="233"/>
      <c r="CN82" s="233"/>
      <c r="CO82" s="233"/>
      <c r="CP82" s="233"/>
      <c r="CQ82" s="233"/>
      <c r="CR82" s="233"/>
      <c r="CS82" s="233"/>
      <c r="CT82" s="233"/>
      <c r="CU82" s="233"/>
      <c r="CV82" s="233"/>
      <c r="CW82" s="233"/>
      <c r="CX82" s="233"/>
      <c r="CY82" s="233"/>
      <c r="CZ82" s="233"/>
      <c r="DA82" s="233"/>
      <c r="DB82" s="233"/>
      <c r="DC82" s="233"/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  <c r="DV82" s="233"/>
      <c r="DW82" s="233"/>
      <c r="DX82" s="233"/>
      <c r="DY82" s="233"/>
      <c r="DZ82" s="233"/>
      <c r="EA82" s="233"/>
      <c r="EB82" s="233"/>
      <c r="EC82" s="233"/>
      <c r="ED82" s="233"/>
      <c r="EE82" s="233"/>
      <c r="EF82" s="233"/>
      <c r="EG82" s="233"/>
      <c r="EH82" s="233"/>
      <c r="EI82" s="233"/>
      <c r="EJ82" s="233"/>
      <c r="EK82" s="233"/>
      <c r="EL82" s="233"/>
      <c r="EM82" s="233"/>
      <c r="EN82" s="233"/>
      <c r="EO82" s="233"/>
      <c r="EP82" s="233"/>
      <c r="EQ82" s="233"/>
      <c r="ER82" s="233"/>
      <c r="ES82" s="233"/>
      <c r="ET82" s="233"/>
      <c r="EU82" s="233"/>
      <c r="EV82" s="233"/>
      <c r="EW82" s="233"/>
      <c r="EX82" s="233"/>
      <c r="EY82" s="233"/>
      <c r="EZ82" s="233"/>
      <c r="FA82" s="233"/>
      <c r="FB82" s="233"/>
      <c r="FC82" s="233"/>
      <c r="FD82" s="233"/>
      <c r="FE82" s="233"/>
      <c r="FF82" s="233"/>
      <c r="FG82" s="233"/>
      <c r="FH82" s="233"/>
      <c r="FI82" s="233"/>
      <c r="FJ82" s="233"/>
      <c r="FK82" s="233"/>
      <c r="FL82" s="233"/>
      <c r="FM82" s="233"/>
      <c r="FN82" s="233"/>
      <c r="FO82" s="233"/>
      <c r="FP82" s="233"/>
      <c r="FQ82" s="233"/>
      <c r="FR82" s="233"/>
      <c r="FS82" s="233"/>
      <c r="FT82" s="233"/>
      <c r="FU82" s="233"/>
      <c r="FV82" s="233"/>
      <c r="FW82" s="233"/>
      <c r="FX82" s="233"/>
      <c r="FY82" s="233"/>
      <c r="FZ82" s="233"/>
      <c r="GA82" s="233"/>
      <c r="GB82" s="233"/>
      <c r="GC82" s="233"/>
      <c r="GD82" s="233"/>
      <c r="GE82" s="233"/>
      <c r="GF82" s="233"/>
      <c r="GG82" s="233"/>
      <c r="GH82" s="233"/>
      <c r="GI82" s="233"/>
      <c r="GJ82" s="233"/>
      <c r="GK82" s="233"/>
      <c r="GL82" s="233"/>
      <c r="GM82" s="233"/>
      <c r="GN82" s="233"/>
      <c r="GO82" s="233"/>
      <c r="GP82" s="233"/>
      <c r="GQ82" s="233"/>
      <c r="GR82" s="233"/>
      <c r="GS82" s="233"/>
      <c r="GT82" s="233"/>
      <c r="GU82" s="233"/>
      <c r="GV82" s="233"/>
      <c r="GW82" s="233"/>
      <c r="GX82" s="233"/>
      <c r="GY82" s="233"/>
      <c r="GZ82" s="233"/>
      <c r="HA82" s="233"/>
      <c r="HB82" s="233"/>
      <c r="HC82" s="233"/>
      <c r="HD82" s="233"/>
      <c r="HE82" s="233"/>
      <c r="HF82" s="233"/>
      <c r="HG82" s="233"/>
      <c r="HH82" s="233"/>
      <c r="HI82" s="233"/>
      <c r="HJ82" s="233"/>
      <c r="HK82" s="233"/>
      <c r="HL82" s="233"/>
      <c r="HM82" s="233"/>
      <c r="HN82" s="233"/>
      <c r="HO82" s="233"/>
      <c r="HP82" s="233"/>
      <c r="HQ82" s="233"/>
      <c r="HR82" s="233"/>
      <c r="HS82" s="233"/>
      <c r="HT82" s="233"/>
      <c r="HU82" s="233"/>
      <c r="HV82" s="233"/>
      <c r="HW82" s="233"/>
      <c r="HX82" s="233"/>
      <c r="HY82" s="233"/>
      <c r="HZ82" s="233"/>
      <c r="IA82" s="233"/>
      <c r="IB82" s="233"/>
      <c r="IC82" s="233"/>
      <c r="ID82" s="233"/>
      <c r="IE82" s="233"/>
      <c r="IF82" s="233"/>
      <c r="IG82" s="233"/>
      <c r="IH82" s="233"/>
      <c r="II82" s="233"/>
      <c r="IJ82" s="233"/>
      <c r="IK82" s="233"/>
      <c r="IL82" s="233"/>
      <c r="IM82" s="233"/>
      <c r="IN82" s="233"/>
      <c r="IO82" s="233"/>
      <c r="IP82" s="233"/>
      <c r="IQ82" s="233"/>
      <c r="IR82" s="233"/>
      <c r="IS82" s="233"/>
      <c r="IT82" s="233"/>
    </row>
    <row r="83" spans="17:254" s="226" customFormat="1"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3"/>
      <c r="AC83" s="233"/>
      <c r="AD83" s="233"/>
      <c r="AE83" s="233"/>
      <c r="AF83" s="233"/>
      <c r="AG83" s="233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  <c r="AS83" s="233"/>
      <c r="AT83" s="233"/>
      <c r="AU83" s="233"/>
      <c r="AV83" s="233"/>
      <c r="AW83" s="233"/>
      <c r="AX83" s="233"/>
      <c r="AY83" s="233"/>
      <c r="AZ83" s="233"/>
      <c r="BA83" s="233"/>
      <c r="BB83" s="233"/>
      <c r="BC83" s="233"/>
      <c r="BD83" s="233"/>
      <c r="BE83" s="233"/>
      <c r="BF83" s="233"/>
      <c r="BG83" s="233"/>
      <c r="BH83" s="233"/>
      <c r="BI83" s="233"/>
      <c r="BJ83" s="233"/>
      <c r="BK83" s="233"/>
      <c r="BL83" s="233"/>
      <c r="BM83" s="233"/>
      <c r="BN83" s="233"/>
      <c r="BO83" s="233"/>
      <c r="BP83" s="233"/>
      <c r="BQ83" s="233"/>
      <c r="BR83" s="233"/>
      <c r="BS83" s="233"/>
      <c r="BT83" s="233"/>
      <c r="BU83" s="233"/>
      <c r="BV83" s="233"/>
      <c r="BW83" s="233"/>
      <c r="BX83" s="233"/>
      <c r="BY83" s="233"/>
      <c r="BZ83" s="233"/>
      <c r="CA83" s="233"/>
      <c r="CB83" s="233"/>
      <c r="CC83" s="233"/>
      <c r="CD83" s="233"/>
      <c r="CE83" s="233"/>
      <c r="CF83" s="233"/>
      <c r="CG83" s="233"/>
      <c r="CH83" s="233"/>
      <c r="CI83" s="233"/>
      <c r="CJ83" s="233"/>
      <c r="CK83" s="233"/>
      <c r="CL83" s="233"/>
      <c r="CM83" s="233"/>
      <c r="CN83" s="233"/>
      <c r="CO83" s="233"/>
      <c r="CP83" s="233"/>
      <c r="CQ83" s="233"/>
      <c r="CR83" s="233"/>
      <c r="CS83" s="233"/>
      <c r="CT83" s="233"/>
      <c r="CU83" s="233"/>
      <c r="CV83" s="233"/>
      <c r="CW83" s="233"/>
      <c r="CX83" s="233"/>
      <c r="CY83" s="233"/>
      <c r="CZ83" s="233"/>
      <c r="DA83" s="233"/>
      <c r="DB83" s="233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33"/>
      <c r="DW83" s="233"/>
      <c r="DX83" s="233"/>
      <c r="DY83" s="233"/>
      <c r="DZ83" s="233"/>
      <c r="EA83" s="233"/>
      <c r="EB83" s="233"/>
      <c r="EC83" s="233"/>
      <c r="ED83" s="233"/>
      <c r="EE83" s="233"/>
      <c r="EF83" s="233"/>
      <c r="EG83" s="233"/>
      <c r="EH83" s="233"/>
      <c r="EI83" s="233"/>
      <c r="EJ83" s="233"/>
      <c r="EK83" s="233"/>
      <c r="EL83" s="233"/>
      <c r="EM83" s="233"/>
      <c r="EN83" s="233"/>
      <c r="EO83" s="233"/>
      <c r="EP83" s="233"/>
      <c r="EQ83" s="233"/>
      <c r="ER83" s="233"/>
      <c r="ES83" s="233"/>
      <c r="ET83" s="233"/>
      <c r="EU83" s="233"/>
      <c r="EV83" s="233"/>
      <c r="EW83" s="233"/>
      <c r="EX83" s="233"/>
      <c r="EY83" s="233"/>
      <c r="EZ83" s="233"/>
      <c r="FA83" s="233"/>
      <c r="FB83" s="233"/>
      <c r="FC83" s="233"/>
      <c r="FD83" s="233"/>
      <c r="FE83" s="233"/>
      <c r="FF83" s="233"/>
      <c r="FG83" s="233"/>
      <c r="FH83" s="233"/>
      <c r="FI83" s="233"/>
      <c r="FJ83" s="233"/>
      <c r="FK83" s="233"/>
      <c r="FL83" s="233"/>
      <c r="FM83" s="233"/>
      <c r="FN83" s="233"/>
      <c r="FO83" s="233"/>
      <c r="FP83" s="233"/>
      <c r="FQ83" s="233"/>
      <c r="FR83" s="233"/>
      <c r="FS83" s="233"/>
      <c r="FT83" s="233"/>
      <c r="FU83" s="233"/>
      <c r="FV83" s="233"/>
      <c r="FW83" s="233"/>
      <c r="FX83" s="233"/>
      <c r="FY83" s="233"/>
      <c r="FZ83" s="233"/>
      <c r="GA83" s="233"/>
      <c r="GB83" s="233"/>
      <c r="GC83" s="233"/>
      <c r="GD83" s="233"/>
      <c r="GE83" s="233"/>
      <c r="GF83" s="233"/>
      <c r="GG83" s="233"/>
      <c r="GH83" s="233"/>
      <c r="GI83" s="233"/>
      <c r="GJ83" s="233"/>
      <c r="GK83" s="233"/>
      <c r="GL83" s="233"/>
      <c r="GM83" s="233"/>
      <c r="GN83" s="233"/>
      <c r="GO83" s="233"/>
      <c r="GP83" s="233"/>
      <c r="GQ83" s="233"/>
      <c r="GR83" s="233"/>
      <c r="GS83" s="233"/>
      <c r="GT83" s="233"/>
      <c r="GU83" s="233"/>
      <c r="GV83" s="233"/>
      <c r="GW83" s="233"/>
      <c r="GX83" s="233"/>
      <c r="GY83" s="233"/>
      <c r="GZ83" s="233"/>
      <c r="HA83" s="233"/>
      <c r="HB83" s="233"/>
      <c r="HC83" s="233"/>
      <c r="HD83" s="233"/>
      <c r="HE83" s="233"/>
      <c r="HF83" s="233"/>
      <c r="HG83" s="233"/>
      <c r="HH83" s="233"/>
      <c r="HI83" s="233"/>
      <c r="HJ83" s="233"/>
      <c r="HK83" s="233"/>
      <c r="HL83" s="233"/>
      <c r="HM83" s="233"/>
      <c r="HN83" s="233"/>
      <c r="HO83" s="233"/>
      <c r="HP83" s="233"/>
      <c r="HQ83" s="233"/>
      <c r="HR83" s="233"/>
      <c r="HS83" s="233"/>
      <c r="HT83" s="233"/>
      <c r="HU83" s="233"/>
      <c r="HV83" s="233"/>
      <c r="HW83" s="233"/>
      <c r="HX83" s="233"/>
      <c r="HY83" s="233"/>
      <c r="HZ83" s="233"/>
      <c r="IA83" s="233"/>
      <c r="IB83" s="233"/>
      <c r="IC83" s="233"/>
      <c r="ID83" s="233"/>
      <c r="IE83" s="233"/>
      <c r="IF83" s="233"/>
      <c r="IG83" s="233"/>
      <c r="IH83" s="233"/>
      <c r="II83" s="233"/>
      <c r="IJ83" s="233"/>
      <c r="IK83" s="233"/>
      <c r="IL83" s="233"/>
      <c r="IM83" s="233"/>
      <c r="IN83" s="233"/>
      <c r="IO83" s="233"/>
      <c r="IP83" s="233"/>
      <c r="IQ83" s="233"/>
      <c r="IR83" s="233"/>
      <c r="IS83" s="233"/>
      <c r="IT83" s="23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syncVertical="1" syncRef="B390" transitionEvaluation="1" transitionEntry="1" codeName="Plan58">
    <tabColor theme="6"/>
  </sheetPr>
  <dimension ref="A1:Q397"/>
  <sheetViews>
    <sheetView showGridLines="0" zoomScaleNormal="100" workbookViewId="0">
      <pane xSplit="1" ySplit="7" topLeftCell="B390" activePane="bottomRight" state="frozen"/>
      <selection activeCell="A80" sqref="A80:IV85"/>
      <selection pane="topRight" activeCell="A80" sqref="A80:IV85"/>
      <selection pane="bottomLeft" activeCell="A80" sqref="A80:IV85"/>
      <selection pane="bottomRight" activeCell="A397" sqref="A396:XFD397"/>
    </sheetView>
  </sheetViews>
  <sheetFormatPr defaultColWidth="9.88671875" defaultRowHeight="13.8"/>
  <cols>
    <col min="1" max="1" width="7.5546875" style="171" customWidth="1"/>
    <col min="2" max="4" width="11.5546875" style="172" bestFit="1" customWidth="1"/>
    <col min="5" max="5" width="10.109375" style="172" bestFit="1" customWidth="1"/>
    <col min="6" max="9" width="11.109375" style="172" customWidth="1"/>
    <col min="10" max="16384" width="9.88671875" style="169"/>
  </cols>
  <sheetData>
    <row r="1" spans="1:17" s="138" customFormat="1" ht="15" customHeight="1">
      <c r="A1" s="16" t="s">
        <v>346</v>
      </c>
      <c r="B1" s="137"/>
      <c r="C1" s="139"/>
      <c r="D1" s="139"/>
      <c r="E1" s="139"/>
      <c r="F1" s="139"/>
      <c r="G1" s="139"/>
      <c r="H1" s="139"/>
      <c r="I1" s="139"/>
    </row>
    <row r="2" spans="1:17" s="138" customFormat="1">
      <c r="A2" s="16" t="s">
        <v>144</v>
      </c>
      <c r="B2" s="137"/>
      <c r="C2" s="139"/>
      <c r="D2" s="139"/>
      <c r="E2" s="139"/>
      <c r="F2" s="139"/>
      <c r="G2" s="139"/>
      <c r="H2" s="139"/>
      <c r="I2" s="139"/>
    </row>
    <row r="3" spans="1:17" s="138" customFormat="1">
      <c r="A3" s="16" t="s">
        <v>145</v>
      </c>
      <c r="B3" s="137"/>
      <c r="C3" s="159"/>
      <c r="D3" s="159"/>
      <c r="E3" s="159"/>
      <c r="F3" s="159"/>
      <c r="G3" s="159"/>
      <c r="H3" s="159"/>
      <c r="I3" s="159"/>
    </row>
    <row r="4" spans="1:17" s="163" customFormat="1">
      <c r="A4" s="160"/>
      <c r="B4" s="160" t="s">
        <v>115</v>
      </c>
      <c r="C4" s="160" t="s">
        <v>199</v>
      </c>
      <c r="D4" s="160" t="s">
        <v>112</v>
      </c>
      <c r="E4" s="160" t="s">
        <v>200</v>
      </c>
      <c r="F4" s="160" t="s">
        <v>122</v>
      </c>
      <c r="G4" s="160" t="s">
        <v>112</v>
      </c>
      <c r="H4" s="160" t="s">
        <v>113</v>
      </c>
      <c r="I4" s="161" t="s">
        <v>114</v>
      </c>
      <c r="J4" s="162"/>
      <c r="Q4" s="164"/>
    </row>
    <row r="5" spans="1:17" s="163" customFormat="1" ht="15">
      <c r="A5" s="165"/>
      <c r="B5" s="165" t="s">
        <v>201</v>
      </c>
      <c r="C5" s="165" t="s">
        <v>116</v>
      </c>
      <c r="D5" s="165" t="s">
        <v>117</v>
      </c>
      <c r="E5" s="165" t="s">
        <v>202</v>
      </c>
      <c r="F5" s="166" t="s">
        <v>203</v>
      </c>
      <c r="G5" s="165" t="s">
        <v>204</v>
      </c>
      <c r="H5" s="166" t="s">
        <v>205</v>
      </c>
      <c r="I5" s="166" t="s">
        <v>119</v>
      </c>
      <c r="J5" s="167"/>
    </row>
    <row r="6" spans="1:17" s="163" customFormat="1">
      <c r="A6" s="165"/>
      <c r="B6" s="165"/>
      <c r="C6" s="165" t="s">
        <v>206</v>
      </c>
      <c r="D6" s="165" t="s">
        <v>120</v>
      </c>
      <c r="E6" s="165" t="s">
        <v>207</v>
      </c>
      <c r="F6" s="165" t="s">
        <v>118</v>
      </c>
      <c r="G6" s="165" t="s">
        <v>208</v>
      </c>
      <c r="H6" s="165"/>
      <c r="I6" s="166" t="s">
        <v>109</v>
      </c>
      <c r="J6" s="167"/>
    </row>
    <row r="7" spans="1:17" s="163" customFormat="1" ht="15">
      <c r="A7" s="168"/>
      <c r="B7" s="168"/>
      <c r="C7" s="168" t="s">
        <v>209</v>
      </c>
      <c r="D7" s="168"/>
      <c r="E7" s="168" t="s">
        <v>210</v>
      </c>
      <c r="F7" s="168" t="s">
        <v>211</v>
      </c>
      <c r="G7" s="168"/>
      <c r="H7" s="168"/>
      <c r="I7" s="168"/>
      <c r="J7" s="167"/>
    </row>
    <row r="8" spans="1:17" s="163" customFormat="1" ht="12" customHeight="1">
      <c r="A8" s="47">
        <v>31413</v>
      </c>
      <c r="B8" s="220">
        <v>11962</v>
      </c>
      <c r="C8" s="220">
        <v>-4714</v>
      </c>
      <c r="D8" s="220">
        <v>-7613</v>
      </c>
      <c r="E8" s="220" t="s">
        <v>181</v>
      </c>
      <c r="F8" s="221">
        <v>-23</v>
      </c>
      <c r="G8" s="220"/>
      <c r="H8" s="221">
        <v>1067</v>
      </c>
      <c r="I8" s="221"/>
      <c r="J8" s="167"/>
    </row>
    <row r="9" spans="1:17" s="163" customFormat="1" ht="12" customHeight="1">
      <c r="A9" s="47">
        <v>31444</v>
      </c>
      <c r="B9" s="220">
        <v>2692</v>
      </c>
      <c r="C9" s="220">
        <v>3432</v>
      </c>
      <c r="D9" s="220">
        <v>-801</v>
      </c>
      <c r="E9" s="220" t="s">
        <v>181</v>
      </c>
      <c r="F9" s="221">
        <v>35</v>
      </c>
      <c r="G9" s="220"/>
      <c r="H9" s="221">
        <v>148</v>
      </c>
      <c r="I9" s="221"/>
      <c r="J9" s="167"/>
    </row>
    <row r="10" spans="1:17" s="163" customFormat="1" ht="12" customHeight="1">
      <c r="A10" s="47">
        <v>31472</v>
      </c>
      <c r="B10" s="220">
        <v>23659</v>
      </c>
      <c r="C10" s="220">
        <v>-11675</v>
      </c>
      <c r="D10" s="220">
        <v>5072</v>
      </c>
      <c r="E10" s="220" t="s">
        <v>181</v>
      </c>
      <c r="F10" s="221">
        <v>-44</v>
      </c>
      <c r="G10" s="220"/>
      <c r="H10" s="221">
        <v>-46</v>
      </c>
      <c r="I10" s="221"/>
      <c r="J10" s="167"/>
    </row>
    <row r="11" spans="1:17" s="163" customFormat="1" ht="12" customHeight="1">
      <c r="A11" s="47">
        <v>31503</v>
      </c>
      <c r="B11" s="220">
        <v>18091</v>
      </c>
      <c r="C11" s="220">
        <v>5672</v>
      </c>
      <c r="D11" s="220">
        <v>869</v>
      </c>
      <c r="E11" s="220" t="s">
        <v>181</v>
      </c>
      <c r="F11" s="221">
        <v>43</v>
      </c>
      <c r="G11" s="220"/>
      <c r="H11" s="221">
        <v>1565</v>
      </c>
      <c r="I11" s="221"/>
      <c r="J11" s="167"/>
    </row>
    <row r="12" spans="1:17" s="163" customFormat="1" ht="12" customHeight="1">
      <c r="A12" s="47">
        <v>31533</v>
      </c>
      <c r="B12" s="220">
        <v>17764</v>
      </c>
      <c r="C12" s="220">
        <v>-2722</v>
      </c>
      <c r="D12" s="220">
        <v>-2119</v>
      </c>
      <c r="E12" s="220" t="s">
        <v>181</v>
      </c>
      <c r="F12" s="221">
        <v>32</v>
      </c>
      <c r="G12" s="220"/>
      <c r="H12" s="221">
        <v>791</v>
      </c>
      <c r="I12" s="221"/>
      <c r="J12" s="167"/>
    </row>
    <row r="13" spans="1:17" s="163" customFormat="1" ht="12" customHeight="1">
      <c r="A13" s="47">
        <v>31564</v>
      </c>
      <c r="B13" s="220">
        <v>11356</v>
      </c>
      <c r="C13" s="220">
        <v>12500</v>
      </c>
      <c r="D13" s="220">
        <v>-10071</v>
      </c>
      <c r="E13" s="220" t="s">
        <v>181</v>
      </c>
      <c r="F13" s="221">
        <v>-145</v>
      </c>
      <c r="G13" s="220"/>
      <c r="H13" s="221">
        <v>-2724</v>
      </c>
      <c r="I13" s="221"/>
      <c r="J13" s="167"/>
    </row>
    <row r="14" spans="1:17" s="163" customFormat="1" ht="12" customHeight="1">
      <c r="A14" s="47">
        <v>31594</v>
      </c>
      <c r="B14" s="220">
        <v>6506</v>
      </c>
      <c r="C14" s="220">
        <v>9742</v>
      </c>
      <c r="D14" s="220">
        <v>-1664</v>
      </c>
      <c r="E14" s="220" t="s">
        <v>181</v>
      </c>
      <c r="F14" s="221">
        <v>-233</v>
      </c>
      <c r="G14" s="220"/>
      <c r="H14" s="221">
        <v>77</v>
      </c>
      <c r="I14" s="221"/>
      <c r="J14" s="167"/>
    </row>
    <row r="15" spans="1:17" s="163" customFormat="1" ht="12" customHeight="1">
      <c r="A15" s="47">
        <v>31625</v>
      </c>
      <c r="B15" s="220">
        <v>11747</v>
      </c>
      <c r="C15" s="220">
        <v>2271</v>
      </c>
      <c r="D15" s="220">
        <v>-5787</v>
      </c>
      <c r="E15" s="220" t="s">
        <v>181</v>
      </c>
      <c r="F15" s="221">
        <v>-187</v>
      </c>
      <c r="G15" s="220"/>
      <c r="H15" s="221">
        <v>1154</v>
      </c>
      <c r="I15" s="221"/>
      <c r="J15" s="167"/>
    </row>
    <row r="16" spans="1:17" s="163" customFormat="1" ht="12" customHeight="1">
      <c r="A16" s="47">
        <v>31656</v>
      </c>
      <c r="B16" s="220">
        <v>13687</v>
      </c>
      <c r="C16" s="220">
        <v>-2006</v>
      </c>
      <c r="D16" s="220">
        <v>-1921</v>
      </c>
      <c r="E16" s="220" t="s">
        <v>181</v>
      </c>
      <c r="F16" s="221">
        <v>-3746</v>
      </c>
      <c r="G16" s="220"/>
      <c r="H16" s="221">
        <v>399</v>
      </c>
      <c r="I16" s="221"/>
      <c r="J16" s="167"/>
    </row>
    <row r="17" spans="1:10" s="163" customFormat="1" ht="12" customHeight="1">
      <c r="A17" s="47">
        <v>31686</v>
      </c>
      <c r="B17" s="220">
        <v>3949</v>
      </c>
      <c r="C17" s="220">
        <v>26201</v>
      </c>
      <c r="D17" s="220">
        <v>-17454</v>
      </c>
      <c r="E17" s="220" t="s">
        <v>181</v>
      </c>
      <c r="F17" s="221">
        <v>-3972</v>
      </c>
      <c r="G17" s="220"/>
      <c r="H17" s="221">
        <v>-1150</v>
      </c>
      <c r="I17" s="221"/>
      <c r="J17" s="167"/>
    </row>
    <row r="18" spans="1:10" s="163" customFormat="1" ht="12" customHeight="1">
      <c r="A18" s="47">
        <v>31717</v>
      </c>
      <c r="B18" s="220">
        <v>15279</v>
      </c>
      <c r="C18" s="220">
        <v>27151</v>
      </c>
      <c r="D18" s="220">
        <v>-21642</v>
      </c>
      <c r="E18" s="220" t="s">
        <v>181</v>
      </c>
      <c r="F18" s="221">
        <v>-3619</v>
      </c>
      <c r="G18" s="220"/>
      <c r="H18" s="221">
        <v>-2471</v>
      </c>
      <c r="I18" s="221"/>
      <c r="J18" s="167"/>
    </row>
    <row r="19" spans="1:10" s="163" customFormat="1" ht="12" customHeight="1">
      <c r="A19" s="47">
        <v>31747</v>
      </c>
      <c r="B19" s="220">
        <v>77075</v>
      </c>
      <c r="C19" s="220">
        <v>-64075</v>
      </c>
      <c r="D19" s="220">
        <v>2065</v>
      </c>
      <c r="E19" s="220" t="s">
        <v>181</v>
      </c>
      <c r="F19" s="221">
        <v>-9596</v>
      </c>
      <c r="G19" s="220"/>
      <c r="H19" s="221">
        <v>-2939</v>
      </c>
      <c r="I19" s="221"/>
      <c r="J19" s="167"/>
    </row>
    <row r="20" spans="1:10" s="163" customFormat="1" ht="12" customHeight="1">
      <c r="A20" s="47">
        <v>31778</v>
      </c>
      <c r="B20" s="220">
        <v>8173</v>
      </c>
      <c r="C20" s="220">
        <v>-13036</v>
      </c>
      <c r="D20" s="220">
        <v>-614</v>
      </c>
      <c r="E20" s="220" t="s">
        <v>181</v>
      </c>
      <c r="F20" s="221">
        <v>1922</v>
      </c>
      <c r="G20" s="220"/>
      <c r="H20" s="221">
        <v>-3842</v>
      </c>
      <c r="I20" s="221"/>
      <c r="J20" s="167"/>
    </row>
    <row r="21" spans="1:10" s="163" customFormat="1" ht="12" customHeight="1">
      <c r="A21" s="47">
        <v>31809</v>
      </c>
      <c r="B21" s="220">
        <v>6990</v>
      </c>
      <c r="C21" s="220">
        <v>1351</v>
      </c>
      <c r="D21" s="220">
        <v>-12066</v>
      </c>
      <c r="E21" s="220" t="s">
        <v>181</v>
      </c>
      <c r="F21" s="221">
        <v>23333</v>
      </c>
      <c r="G21" s="220"/>
      <c r="H21" s="221">
        <v>-18995</v>
      </c>
      <c r="I21" s="221"/>
      <c r="J21" s="167"/>
    </row>
    <row r="22" spans="1:10" s="163" customFormat="1" ht="12" customHeight="1">
      <c r="A22" s="47">
        <v>31837</v>
      </c>
      <c r="B22" s="220">
        <v>-3876</v>
      </c>
      <c r="C22" s="220">
        <v>6935</v>
      </c>
      <c r="D22" s="220">
        <v>-3958</v>
      </c>
      <c r="E22" s="220" t="s">
        <v>181</v>
      </c>
      <c r="F22" s="221">
        <v>-14145</v>
      </c>
      <c r="G22" s="220"/>
      <c r="H22" s="221">
        <v>-12246</v>
      </c>
      <c r="I22" s="221"/>
      <c r="J22" s="167"/>
    </row>
    <row r="23" spans="1:10" s="163" customFormat="1" ht="12" customHeight="1">
      <c r="A23" s="47">
        <v>31868</v>
      </c>
      <c r="B23" s="220">
        <v>29764</v>
      </c>
      <c r="C23" s="220">
        <v>-11764</v>
      </c>
      <c r="D23" s="220">
        <v>-9151</v>
      </c>
      <c r="E23" s="220" t="s">
        <v>181</v>
      </c>
      <c r="F23" s="221">
        <v>-2009</v>
      </c>
      <c r="G23" s="220"/>
      <c r="H23" s="221">
        <v>-8483</v>
      </c>
      <c r="I23" s="221"/>
      <c r="J23" s="167"/>
    </row>
    <row r="24" spans="1:10" s="163" customFormat="1" ht="12" customHeight="1">
      <c r="A24" s="47">
        <v>31898</v>
      </c>
      <c r="B24" s="220">
        <v>45601</v>
      </c>
      <c r="C24" s="220">
        <v>-37591</v>
      </c>
      <c r="D24" s="220">
        <v>11098</v>
      </c>
      <c r="E24" s="220" t="s">
        <v>181</v>
      </c>
      <c r="F24" s="221">
        <v>164</v>
      </c>
      <c r="G24" s="220"/>
      <c r="H24" s="221">
        <v>-17488</v>
      </c>
      <c r="I24" s="221"/>
      <c r="J24" s="167"/>
    </row>
    <row r="25" spans="1:10" s="163" customFormat="1" ht="12" customHeight="1">
      <c r="A25" s="47">
        <v>31929</v>
      </c>
      <c r="B25" s="220">
        <v>65792</v>
      </c>
      <c r="C25" s="220">
        <v>-48072</v>
      </c>
      <c r="D25" s="220">
        <v>35832</v>
      </c>
      <c r="E25" s="220" t="s">
        <v>181</v>
      </c>
      <c r="F25" s="221">
        <v>-30916</v>
      </c>
      <c r="G25" s="220"/>
      <c r="H25" s="221">
        <v>-17558</v>
      </c>
      <c r="I25" s="221"/>
      <c r="J25" s="167"/>
    </row>
    <row r="26" spans="1:10" s="163" customFormat="1" ht="12" customHeight="1">
      <c r="A26" s="47">
        <v>31959</v>
      </c>
      <c r="B26" s="220">
        <v>38453</v>
      </c>
      <c r="C26" s="220">
        <v>23479</v>
      </c>
      <c r="D26" s="220">
        <v>60503</v>
      </c>
      <c r="E26" s="220" t="s">
        <v>181</v>
      </c>
      <c r="F26" s="221">
        <v>-65441</v>
      </c>
      <c r="G26" s="220"/>
      <c r="H26" s="221">
        <v>6611</v>
      </c>
      <c r="I26" s="221"/>
      <c r="J26" s="167"/>
    </row>
    <row r="27" spans="1:10" s="163" customFormat="1" ht="12" customHeight="1">
      <c r="A27" s="47">
        <v>31990</v>
      </c>
      <c r="B27" s="220">
        <v>4478</v>
      </c>
      <c r="C27" s="220">
        <v>14576</v>
      </c>
      <c r="D27" s="220">
        <v>42219</v>
      </c>
      <c r="E27" s="220" t="s">
        <v>181</v>
      </c>
      <c r="F27" s="221">
        <v>-18004</v>
      </c>
      <c r="G27" s="220"/>
      <c r="H27" s="221">
        <v>-2977</v>
      </c>
      <c r="I27" s="221"/>
      <c r="J27" s="167"/>
    </row>
    <row r="28" spans="1:10" s="163" customFormat="1" ht="12" customHeight="1">
      <c r="A28" s="47">
        <v>32021</v>
      </c>
      <c r="B28" s="220">
        <v>30676</v>
      </c>
      <c r="C28" s="220">
        <v>-16512</v>
      </c>
      <c r="D28" s="220">
        <v>36299</v>
      </c>
      <c r="E28" s="220" t="s">
        <v>181</v>
      </c>
      <c r="F28" s="221">
        <v>-10537</v>
      </c>
      <c r="G28" s="220"/>
      <c r="H28" s="221">
        <v>10845</v>
      </c>
      <c r="I28" s="221"/>
      <c r="J28" s="167"/>
    </row>
    <row r="29" spans="1:10" s="163" customFormat="1" ht="12" customHeight="1">
      <c r="A29" s="47">
        <v>32051</v>
      </c>
      <c r="B29" s="220">
        <v>71201</v>
      </c>
      <c r="C29" s="220">
        <v>-97331</v>
      </c>
      <c r="D29" s="220">
        <v>2563</v>
      </c>
      <c r="E29" s="220" t="s">
        <v>181</v>
      </c>
      <c r="F29" s="221">
        <v>55962</v>
      </c>
      <c r="G29" s="220"/>
      <c r="H29" s="221">
        <v>9391</v>
      </c>
      <c r="I29" s="221"/>
      <c r="J29" s="167"/>
    </row>
    <row r="30" spans="1:10" s="163" customFormat="1" ht="12" customHeight="1">
      <c r="A30" s="47">
        <v>32082</v>
      </c>
      <c r="B30" s="220">
        <v>75718</v>
      </c>
      <c r="C30" s="220">
        <v>-75533</v>
      </c>
      <c r="D30" s="220">
        <v>-3158</v>
      </c>
      <c r="E30" s="220" t="s">
        <v>181</v>
      </c>
      <c r="F30" s="221">
        <v>2374</v>
      </c>
      <c r="G30" s="220"/>
      <c r="H30" s="221">
        <v>18855</v>
      </c>
      <c r="I30" s="221"/>
      <c r="J30" s="167"/>
    </row>
    <row r="31" spans="1:10" s="163" customFormat="1" ht="12" customHeight="1">
      <c r="A31" s="47">
        <v>32112</v>
      </c>
      <c r="B31" s="220">
        <v>132014</v>
      </c>
      <c r="C31" s="220">
        <v>-40964</v>
      </c>
      <c r="D31" s="220">
        <v>97866</v>
      </c>
      <c r="E31" s="220" t="s">
        <v>181</v>
      </c>
      <c r="F31" s="221">
        <v>-79334</v>
      </c>
      <c r="G31" s="220"/>
      <c r="H31" s="221">
        <v>14164</v>
      </c>
      <c r="I31" s="221"/>
      <c r="J31" s="167"/>
    </row>
    <row r="32" spans="1:10" s="163" customFormat="1" ht="12" customHeight="1">
      <c r="A32" s="47">
        <v>32143</v>
      </c>
      <c r="B32" s="220">
        <v>37511</v>
      </c>
      <c r="C32" s="220">
        <v>-104170</v>
      </c>
      <c r="D32" s="220">
        <v>-20308</v>
      </c>
      <c r="E32" s="220" t="s">
        <v>181</v>
      </c>
      <c r="F32" s="221">
        <v>81303</v>
      </c>
      <c r="G32" s="220"/>
      <c r="H32" s="221">
        <v>1645</v>
      </c>
      <c r="I32" s="221"/>
      <c r="J32" s="167"/>
    </row>
    <row r="33" spans="1:10" s="163" customFormat="1" ht="12" customHeight="1">
      <c r="A33" s="47">
        <v>32174</v>
      </c>
      <c r="B33" s="220">
        <v>77673</v>
      </c>
      <c r="C33" s="220">
        <v>107936</v>
      </c>
      <c r="D33" s="220">
        <v>-44902</v>
      </c>
      <c r="E33" s="220" t="s">
        <v>181</v>
      </c>
      <c r="F33" s="221">
        <v>-174317</v>
      </c>
      <c r="G33" s="220"/>
      <c r="H33" s="221">
        <v>3193</v>
      </c>
      <c r="I33" s="221"/>
      <c r="J33" s="167"/>
    </row>
    <row r="34" spans="1:10" s="163" customFormat="1" ht="12" customHeight="1">
      <c r="A34" s="47">
        <v>32203</v>
      </c>
      <c r="B34" s="220">
        <v>151674</v>
      </c>
      <c r="C34" s="220">
        <v>174357</v>
      </c>
      <c r="D34" s="220">
        <v>-17191</v>
      </c>
      <c r="E34" s="220" t="s">
        <v>181</v>
      </c>
      <c r="F34" s="221">
        <v>-94457</v>
      </c>
      <c r="G34" s="220"/>
      <c r="H34" s="221">
        <v>-6907</v>
      </c>
      <c r="I34" s="221"/>
      <c r="J34" s="167"/>
    </row>
    <row r="35" spans="1:10" s="163" customFormat="1" ht="12" customHeight="1">
      <c r="A35" s="47">
        <v>32234</v>
      </c>
      <c r="B35" s="220">
        <v>124797</v>
      </c>
      <c r="C35" s="220">
        <v>-250232</v>
      </c>
      <c r="D35" s="220">
        <v>21745</v>
      </c>
      <c r="E35" s="220" t="s">
        <v>181</v>
      </c>
      <c r="F35" s="221">
        <v>158812</v>
      </c>
      <c r="G35" s="220"/>
      <c r="H35" s="221">
        <v>-2068</v>
      </c>
      <c r="I35" s="221"/>
      <c r="J35" s="167"/>
    </row>
    <row r="36" spans="1:10" s="163" customFormat="1" ht="12" customHeight="1">
      <c r="A36" s="47">
        <v>32264</v>
      </c>
      <c r="B36" s="220">
        <v>145402</v>
      </c>
      <c r="C36" s="220">
        <v>-140567</v>
      </c>
      <c r="D36" s="220">
        <v>10056</v>
      </c>
      <c r="E36" s="220" t="s">
        <v>181</v>
      </c>
      <c r="F36" s="221">
        <v>99901</v>
      </c>
      <c r="G36" s="220"/>
      <c r="H36" s="221">
        <v>1363</v>
      </c>
      <c r="I36" s="221"/>
      <c r="J36" s="167"/>
    </row>
    <row r="37" spans="1:10" s="163" customFormat="1" ht="12" customHeight="1">
      <c r="A37" s="47">
        <v>32295</v>
      </c>
      <c r="B37" s="220">
        <v>253980</v>
      </c>
      <c r="C37" s="220">
        <v>-871282</v>
      </c>
      <c r="D37" s="220">
        <v>-15072</v>
      </c>
      <c r="E37" s="220" t="s">
        <v>181</v>
      </c>
      <c r="F37" s="221">
        <v>716718</v>
      </c>
      <c r="G37" s="220"/>
      <c r="H37" s="221">
        <v>-6328</v>
      </c>
      <c r="I37" s="221"/>
      <c r="J37" s="167"/>
    </row>
    <row r="38" spans="1:10" s="163" customFormat="1" ht="12" customHeight="1">
      <c r="A38" s="47">
        <v>32325</v>
      </c>
      <c r="B38" s="220">
        <v>-58638</v>
      </c>
      <c r="C38" s="220">
        <v>-147224</v>
      </c>
      <c r="D38" s="220">
        <v>338386</v>
      </c>
      <c r="E38" s="220" t="s">
        <v>181</v>
      </c>
      <c r="F38" s="221">
        <v>-39532</v>
      </c>
      <c r="G38" s="220"/>
      <c r="H38" s="221">
        <v>4995</v>
      </c>
      <c r="I38" s="221"/>
      <c r="J38" s="167"/>
    </row>
    <row r="39" spans="1:10" s="163" customFormat="1" ht="12" customHeight="1">
      <c r="A39" s="47">
        <v>32356</v>
      </c>
      <c r="B39" s="220">
        <v>355010</v>
      </c>
      <c r="C39" s="220">
        <v>-488622</v>
      </c>
      <c r="D39" s="220">
        <v>221678</v>
      </c>
      <c r="E39" s="220" t="s">
        <v>181</v>
      </c>
      <c r="F39" s="221">
        <v>-7993</v>
      </c>
      <c r="G39" s="220"/>
      <c r="H39" s="221">
        <v>11688</v>
      </c>
      <c r="I39" s="221"/>
      <c r="J39" s="167"/>
    </row>
    <row r="40" spans="1:10" s="163" customFormat="1" ht="12" customHeight="1">
      <c r="A40" s="47">
        <v>32387</v>
      </c>
      <c r="B40" s="220">
        <v>346845</v>
      </c>
      <c r="C40" s="220">
        <v>-284412</v>
      </c>
      <c r="D40" s="220">
        <v>321802</v>
      </c>
      <c r="E40" s="220" t="s">
        <v>181</v>
      </c>
      <c r="F40" s="221">
        <v>-74523</v>
      </c>
      <c r="G40" s="220"/>
      <c r="H40" s="221">
        <v>42899</v>
      </c>
      <c r="I40" s="221"/>
      <c r="J40" s="167"/>
    </row>
    <row r="41" spans="1:10" s="163" customFormat="1" ht="12" customHeight="1">
      <c r="A41" s="47">
        <v>32417</v>
      </c>
      <c r="B41" s="220">
        <v>164985</v>
      </c>
      <c r="C41" s="220">
        <v>181814</v>
      </c>
      <c r="D41" s="220">
        <v>168097</v>
      </c>
      <c r="E41" s="220" t="s">
        <v>181</v>
      </c>
      <c r="F41" s="221">
        <v>-90187</v>
      </c>
      <c r="G41" s="220"/>
      <c r="H41" s="221">
        <v>12231</v>
      </c>
      <c r="I41" s="221"/>
      <c r="J41" s="167"/>
    </row>
    <row r="42" spans="1:10" s="163" customFormat="1" ht="12" customHeight="1">
      <c r="A42" s="47">
        <v>32448</v>
      </c>
      <c r="B42" s="220">
        <v>-101927</v>
      </c>
      <c r="C42" s="220">
        <v>-43538</v>
      </c>
      <c r="D42" s="220">
        <v>477691</v>
      </c>
      <c r="E42" s="220" t="s">
        <v>181</v>
      </c>
      <c r="F42" s="221">
        <v>18797</v>
      </c>
      <c r="G42" s="220"/>
      <c r="H42" s="221">
        <v>18880</v>
      </c>
      <c r="I42" s="221"/>
      <c r="J42" s="167"/>
    </row>
    <row r="43" spans="1:10" s="163" customFormat="1" ht="12" customHeight="1">
      <c r="A43" s="47">
        <v>32478</v>
      </c>
      <c r="B43" s="220">
        <v>2008089</v>
      </c>
      <c r="C43" s="220">
        <v>-402747</v>
      </c>
      <c r="D43" s="220">
        <v>-95381</v>
      </c>
      <c r="E43" s="220" t="s">
        <v>181</v>
      </c>
      <c r="F43" s="221">
        <v>1373</v>
      </c>
      <c r="G43" s="220"/>
      <c r="H43" s="221">
        <v>-38200</v>
      </c>
      <c r="I43" s="221"/>
      <c r="J43" s="167"/>
    </row>
    <row r="44" spans="1:10" s="163" customFormat="1" ht="12" customHeight="1">
      <c r="A44" s="47">
        <v>32509</v>
      </c>
      <c r="B44" s="220">
        <v>276</v>
      </c>
      <c r="C44" s="220">
        <v>-2024</v>
      </c>
      <c r="D44" s="220">
        <v>2246</v>
      </c>
      <c r="E44" s="220" t="s">
        <v>181</v>
      </c>
      <c r="F44" s="221">
        <v>0</v>
      </c>
      <c r="G44" s="220"/>
      <c r="H44" s="221">
        <v>-29</v>
      </c>
      <c r="I44" s="221"/>
      <c r="J44" s="167"/>
    </row>
    <row r="45" spans="1:10" s="163" customFormat="1" ht="12" customHeight="1">
      <c r="A45" s="47">
        <v>32540</v>
      </c>
      <c r="B45" s="220">
        <v>-315</v>
      </c>
      <c r="C45" s="220">
        <v>-222</v>
      </c>
      <c r="D45" s="220">
        <v>1198</v>
      </c>
      <c r="E45" s="220" t="s">
        <v>181</v>
      </c>
      <c r="F45" s="221">
        <v>-171</v>
      </c>
      <c r="G45" s="220"/>
      <c r="H45" s="221">
        <v>-73</v>
      </c>
      <c r="I45" s="221"/>
      <c r="J45" s="167"/>
    </row>
    <row r="46" spans="1:10" s="163" customFormat="1" ht="12" customHeight="1">
      <c r="A46" s="47">
        <v>32568</v>
      </c>
      <c r="B46" s="220">
        <v>713</v>
      </c>
      <c r="C46" s="220">
        <v>-1626</v>
      </c>
      <c r="D46" s="220">
        <v>1638</v>
      </c>
      <c r="E46" s="220" t="s">
        <v>181</v>
      </c>
      <c r="F46" s="221">
        <v>-184</v>
      </c>
      <c r="G46" s="220"/>
      <c r="H46" s="221">
        <v>50</v>
      </c>
      <c r="I46" s="221"/>
      <c r="J46" s="167"/>
    </row>
    <row r="47" spans="1:10" s="163" customFormat="1" ht="12" customHeight="1">
      <c r="A47" s="47">
        <v>32599</v>
      </c>
      <c r="B47" s="220">
        <v>2677</v>
      </c>
      <c r="C47" s="220">
        <v>-216</v>
      </c>
      <c r="D47" s="220">
        <v>-1657</v>
      </c>
      <c r="E47" s="220" t="s">
        <v>181</v>
      </c>
      <c r="F47" s="221">
        <v>5</v>
      </c>
      <c r="G47" s="220"/>
      <c r="H47" s="221">
        <v>-19</v>
      </c>
      <c r="I47" s="221"/>
      <c r="J47" s="167"/>
    </row>
    <row r="48" spans="1:10" s="163" customFormat="1" ht="12" customHeight="1">
      <c r="A48" s="47">
        <v>32629</v>
      </c>
      <c r="B48" s="220">
        <v>2203</v>
      </c>
      <c r="C48" s="220">
        <v>2056</v>
      </c>
      <c r="D48" s="220">
        <v>-2044</v>
      </c>
      <c r="E48" s="220" t="s">
        <v>181</v>
      </c>
      <c r="F48" s="221">
        <v>60</v>
      </c>
      <c r="G48" s="220"/>
      <c r="H48" s="221">
        <v>-33</v>
      </c>
      <c r="I48" s="221"/>
      <c r="J48" s="167"/>
    </row>
    <row r="49" spans="1:10" s="163" customFormat="1" ht="12" customHeight="1">
      <c r="A49" s="47">
        <v>32660</v>
      </c>
      <c r="B49" s="220">
        <v>2846</v>
      </c>
      <c r="C49" s="220">
        <v>-909</v>
      </c>
      <c r="D49" s="220">
        <v>-967</v>
      </c>
      <c r="E49" s="220" t="s">
        <v>181</v>
      </c>
      <c r="F49" s="221">
        <v>459</v>
      </c>
      <c r="G49" s="220"/>
      <c r="H49" s="221">
        <v>-21</v>
      </c>
      <c r="I49" s="221"/>
      <c r="J49" s="167"/>
    </row>
    <row r="50" spans="1:10" s="163" customFormat="1" ht="12" customHeight="1">
      <c r="A50" s="47">
        <v>32690</v>
      </c>
      <c r="B50" s="220">
        <v>3070</v>
      </c>
      <c r="C50" s="220">
        <v>-3722</v>
      </c>
      <c r="D50" s="220">
        <v>861</v>
      </c>
      <c r="E50" s="220" t="s">
        <v>181</v>
      </c>
      <c r="F50" s="221">
        <v>594</v>
      </c>
      <c r="G50" s="220"/>
      <c r="H50" s="221">
        <v>132</v>
      </c>
      <c r="I50" s="221"/>
      <c r="J50" s="167"/>
    </row>
    <row r="51" spans="1:10" s="163" customFormat="1" ht="12" customHeight="1">
      <c r="A51" s="47">
        <v>32721</v>
      </c>
      <c r="B51" s="220">
        <v>4784</v>
      </c>
      <c r="C51" s="220">
        <v>-6194</v>
      </c>
      <c r="D51" s="220">
        <v>3147</v>
      </c>
      <c r="E51" s="220" t="s">
        <v>181</v>
      </c>
      <c r="F51" s="221">
        <v>215</v>
      </c>
      <c r="G51" s="220"/>
      <c r="H51" s="221">
        <v>9</v>
      </c>
      <c r="I51" s="221"/>
      <c r="J51" s="167"/>
    </row>
    <row r="52" spans="1:10" s="163" customFormat="1" ht="12" customHeight="1">
      <c r="A52" s="47">
        <v>32752</v>
      </c>
      <c r="B52" s="220">
        <v>8140</v>
      </c>
      <c r="C52" s="220">
        <v>-5325</v>
      </c>
      <c r="D52" s="220">
        <v>1196</v>
      </c>
      <c r="E52" s="220" t="s">
        <v>181</v>
      </c>
      <c r="F52" s="221">
        <v>181</v>
      </c>
      <c r="G52" s="220"/>
      <c r="H52" s="221">
        <v>145</v>
      </c>
      <c r="I52" s="221"/>
      <c r="J52" s="167"/>
    </row>
    <row r="53" spans="1:10" s="163" customFormat="1" ht="12" customHeight="1">
      <c r="A53" s="47">
        <v>32782</v>
      </c>
      <c r="B53" s="220">
        <v>11618</v>
      </c>
      <c r="C53" s="220">
        <v>-3456</v>
      </c>
      <c r="D53" s="220">
        <v>-3458</v>
      </c>
      <c r="E53" s="220" t="s">
        <v>181</v>
      </c>
      <c r="F53" s="221">
        <v>701</v>
      </c>
      <c r="G53" s="220"/>
      <c r="H53" s="221">
        <v>-336</v>
      </c>
      <c r="I53" s="221"/>
      <c r="J53" s="167"/>
    </row>
    <row r="54" spans="1:10" s="163" customFormat="1" ht="12" customHeight="1">
      <c r="A54" s="47">
        <v>32813</v>
      </c>
      <c r="B54" s="220">
        <v>27282</v>
      </c>
      <c r="C54" s="220">
        <v>-10868</v>
      </c>
      <c r="D54" s="220">
        <v>-3210</v>
      </c>
      <c r="E54" s="220" t="s">
        <v>181</v>
      </c>
      <c r="F54" s="221">
        <v>443</v>
      </c>
      <c r="G54" s="220"/>
      <c r="H54" s="221">
        <v>229</v>
      </c>
      <c r="I54" s="221"/>
      <c r="J54" s="167"/>
    </row>
    <row r="55" spans="1:10" s="163" customFormat="1" ht="12" customHeight="1">
      <c r="A55" s="47">
        <v>32843</v>
      </c>
      <c r="B55" s="220">
        <v>28622</v>
      </c>
      <c r="C55" s="220">
        <v>3033</v>
      </c>
      <c r="D55" s="220">
        <v>-1458</v>
      </c>
      <c r="E55" s="220" t="s">
        <v>181</v>
      </c>
      <c r="F55" s="221">
        <v>1170</v>
      </c>
      <c r="G55" s="220"/>
      <c r="H55" s="221">
        <v>103</v>
      </c>
      <c r="I55" s="221"/>
      <c r="J55" s="167"/>
    </row>
    <row r="56" spans="1:10" s="163" customFormat="1" ht="12" customHeight="1">
      <c r="A56" s="47">
        <v>32874</v>
      </c>
      <c r="B56" s="220">
        <v>-693</v>
      </c>
      <c r="C56" s="220">
        <v>18095</v>
      </c>
      <c r="D56" s="220">
        <v>-9557</v>
      </c>
      <c r="E56" s="220" t="s">
        <v>181</v>
      </c>
      <c r="F56" s="221">
        <v>6252</v>
      </c>
      <c r="G56" s="220"/>
      <c r="H56" s="221">
        <v>-389</v>
      </c>
      <c r="I56" s="221"/>
      <c r="J56" s="167"/>
    </row>
    <row r="57" spans="1:10" s="163" customFormat="1" ht="12" customHeight="1">
      <c r="A57" s="47">
        <v>32905</v>
      </c>
      <c r="B57" s="220">
        <v>26348</v>
      </c>
      <c r="C57" s="220">
        <v>222698</v>
      </c>
      <c r="D57" s="220">
        <v>-44828</v>
      </c>
      <c r="E57" s="220" t="s">
        <v>181</v>
      </c>
      <c r="F57" s="221">
        <v>-146543</v>
      </c>
      <c r="G57" s="220"/>
      <c r="H57" s="221">
        <v>3683</v>
      </c>
      <c r="I57" s="221"/>
      <c r="J57" s="167"/>
    </row>
    <row r="58" spans="1:10" s="163" customFormat="1" ht="12" customHeight="1">
      <c r="A58" s="47">
        <v>32933</v>
      </c>
      <c r="B58" s="220">
        <v>71212</v>
      </c>
      <c r="C58" s="220">
        <v>107734</v>
      </c>
      <c r="D58" s="220">
        <v>-30404</v>
      </c>
      <c r="E58" s="220" t="s">
        <v>181</v>
      </c>
      <c r="F58" s="221">
        <v>-115639</v>
      </c>
      <c r="G58" s="220"/>
      <c r="H58" s="221">
        <v>169418</v>
      </c>
      <c r="I58" s="221"/>
      <c r="J58" s="167"/>
    </row>
    <row r="59" spans="1:10" s="163" customFormat="1" ht="12" customHeight="1">
      <c r="A59" s="47">
        <v>32964</v>
      </c>
      <c r="B59" s="220">
        <v>109946</v>
      </c>
      <c r="C59" s="220">
        <v>-83927</v>
      </c>
      <c r="D59" s="220">
        <v>86644</v>
      </c>
      <c r="E59" s="220" t="s">
        <v>181</v>
      </c>
      <c r="F59" s="221">
        <v>328615</v>
      </c>
      <c r="G59" s="220"/>
      <c r="H59" s="221">
        <v>-221161</v>
      </c>
      <c r="I59" s="221"/>
      <c r="J59" s="167"/>
    </row>
    <row r="60" spans="1:10" s="163" customFormat="1" ht="12" customHeight="1">
      <c r="A60" s="47">
        <v>32994</v>
      </c>
      <c r="B60" s="220">
        <v>167658</v>
      </c>
      <c r="C60" s="220">
        <v>-205073</v>
      </c>
      <c r="D60" s="220">
        <v>95879</v>
      </c>
      <c r="E60" s="220" t="s">
        <v>181</v>
      </c>
      <c r="F60" s="221">
        <v>118932</v>
      </c>
      <c r="G60" s="220"/>
      <c r="H60" s="221">
        <v>61739</v>
      </c>
      <c r="I60" s="221"/>
      <c r="J60" s="167"/>
    </row>
    <row r="61" spans="1:10" s="163" customFormat="1" ht="12" customHeight="1">
      <c r="A61" s="47">
        <v>33025</v>
      </c>
      <c r="B61" s="220">
        <v>-1444</v>
      </c>
      <c r="C61" s="220">
        <v>53597</v>
      </c>
      <c r="D61" s="220">
        <v>507</v>
      </c>
      <c r="E61" s="220" t="s">
        <v>181</v>
      </c>
      <c r="F61" s="221">
        <v>-204330</v>
      </c>
      <c r="G61" s="220"/>
      <c r="H61" s="221">
        <v>1355</v>
      </c>
      <c r="I61" s="221"/>
      <c r="J61" s="167"/>
    </row>
    <row r="62" spans="1:10" s="163" customFormat="1" ht="12" customHeight="1">
      <c r="A62" s="47">
        <v>33055</v>
      </c>
      <c r="B62" s="220">
        <v>-11547</v>
      </c>
      <c r="C62" s="220">
        <v>-41245</v>
      </c>
      <c r="D62" s="220">
        <v>39727</v>
      </c>
      <c r="E62" s="220" t="s">
        <v>181</v>
      </c>
      <c r="F62" s="221">
        <v>-7226</v>
      </c>
      <c r="G62" s="220"/>
      <c r="H62" s="221">
        <v>717</v>
      </c>
      <c r="I62" s="221"/>
      <c r="J62" s="167"/>
    </row>
    <row r="63" spans="1:10" s="163" customFormat="1" ht="12" customHeight="1">
      <c r="A63" s="47">
        <v>33086</v>
      </c>
      <c r="B63" s="220">
        <v>-28817</v>
      </c>
      <c r="C63" s="220">
        <v>51175</v>
      </c>
      <c r="D63" s="220">
        <v>37419</v>
      </c>
      <c r="E63" s="220" t="s">
        <v>181</v>
      </c>
      <c r="F63" s="221">
        <v>18868</v>
      </c>
      <c r="G63" s="220"/>
      <c r="H63" s="221">
        <v>5036</v>
      </c>
      <c r="I63" s="221"/>
      <c r="J63" s="167"/>
    </row>
    <row r="64" spans="1:10" s="163" customFormat="1" ht="12" customHeight="1">
      <c r="A64" s="47">
        <v>33117</v>
      </c>
      <c r="B64" s="220">
        <v>-51296</v>
      </c>
      <c r="C64" s="220">
        <v>214219</v>
      </c>
      <c r="D64" s="220">
        <v>50247</v>
      </c>
      <c r="E64" s="220" t="s">
        <v>181</v>
      </c>
      <c r="F64" s="221">
        <v>-46488</v>
      </c>
      <c r="G64" s="220"/>
      <c r="H64" s="221">
        <v>5368</v>
      </c>
      <c r="I64" s="221"/>
      <c r="J64" s="167"/>
    </row>
    <row r="65" spans="1:10" s="163" customFormat="1" ht="12" customHeight="1">
      <c r="A65" s="47">
        <v>33147</v>
      </c>
      <c r="B65" s="220">
        <v>-49126</v>
      </c>
      <c r="C65" s="220">
        <v>17930</v>
      </c>
      <c r="D65" s="220">
        <v>16158</v>
      </c>
      <c r="E65" s="220" t="s">
        <v>181</v>
      </c>
      <c r="F65" s="221">
        <v>24189</v>
      </c>
      <c r="G65" s="220"/>
      <c r="H65" s="221">
        <v>14015</v>
      </c>
      <c r="I65" s="221"/>
      <c r="J65" s="167"/>
    </row>
    <row r="66" spans="1:10" s="163" customFormat="1" ht="12" customHeight="1">
      <c r="A66" s="47">
        <v>33178</v>
      </c>
      <c r="B66" s="220">
        <v>15957</v>
      </c>
      <c r="C66" s="220">
        <v>176463</v>
      </c>
      <c r="D66" s="220">
        <v>-32766</v>
      </c>
      <c r="E66" s="220" t="s">
        <v>181</v>
      </c>
      <c r="F66" s="221">
        <v>-5709</v>
      </c>
      <c r="G66" s="220"/>
      <c r="H66" s="221">
        <v>12911</v>
      </c>
      <c r="I66" s="221"/>
      <c r="J66" s="167"/>
    </row>
    <row r="67" spans="1:10" s="163" customFormat="1" ht="12" customHeight="1">
      <c r="A67" s="47">
        <v>33208</v>
      </c>
      <c r="B67" s="220">
        <v>-88741</v>
      </c>
      <c r="C67" s="220">
        <v>239218</v>
      </c>
      <c r="D67" s="220">
        <v>268091</v>
      </c>
      <c r="E67" s="220" t="s">
        <v>181</v>
      </c>
      <c r="F67" s="221">
        <v>19489</v>
      </c>
      <c r="G67" s="220"/>
      <c r="H67" s="221">
        <v>8807</v>
      </c>
      <c r="I67" s="221"/>
      <c r="J67" s="167"/>
    </row>
    <row r="68" spans="1:10" s="163" customFormat="1" ht="12" customHeight="1">
      <c r="A68" s="47">
        <v>33239</v>
      </c>
      <c r="B68" s="220">
        <v>87598</v>
      </c>
      <c r="C68" s="220">
        <v>-437430</v>
      </c>
      <c r="D68" s="220">
        <v>113574</v>
      </c>
      <c r="E68" s="220" t="s">
        <v>181</v>
      </c>
      <c r="F68" s="221">
        <v>9457</v>
      </c>
      <c r="G68" s="220"/>
      <c r="H68" s="221">
        <v>-1117</v>
      </c>
      <c r="I68" s="221"/>
      <c r="J68" s="167"/>
    </row>
    <row r="69" spans="1:10" s="163" customFormat="1" ht="12" customHeight="1">
      <c r="A69" s="47">
        <v>33270</v>
      </c>
      <c r="B69" s="220">
        <v>445</v>
      </c>
      <c r="C69" s="220">
        <v>282519</v>
      </c>
      <c r="D69" s="220">
        <v>-14397</v>
      </c>
      <c r="E69" s="220" t="s">
        <v>181</v>
      </c>
      <c r="F69" s="221">
        <v>-36790</v>
      </c>
      <c r="G69" s="220"/>
      <c r="H69" s="221">
        <v>4834</v>
      </c>
      <c r="I69" s="221"/>
      <c r="J69" s="167"/>
    </row>
    <row r="70" spans="1:10" s="163" customFormat="1" ht="12" customHeight="1">
      <c r="A70" s="47">
        <v>33298</v>
      </c>
      <c r="B70" s="220">
        <v>-140357</v>
      </c>
      <c r="C70" s="220">
        <v>676274</v>
      </c>
      <c r="D70" s="220">
        <v>-131263</v>
      </c>
      <c r="E70" s="220" t="s">
        <v>181</v>
      </c>
      <c r="F70" s="221">
        <v>26615</v>
      </c>
      <c r="G70" s="220"/>
      <c r="H70" s="221">
        <v>-28484</v>
      </c>
      <c r="I70" s="221"/>
      <c r="J70" s="167"/>
    </row>
    <row r="71" spans="1:10" s="163" customFormat="1" ht="12" customHeight="1">
      <c r="A71" s="47">
        <v>33329</v>
      </c>
      <c r="B71" s="220">
        <v>113511</v>
      </c>
      <c r="C71" s="220">
        <v>738390</v>
      </c>
      <c r="D71" s="220">
        <v>68890</v>
      </c>
      <c r="E71" s="220" t="s">
        <v>181</v>
      </c>
      <c r="F71" s="221">
        <v>-42264</v>
      </c>
      <c r="G71" s="220"/>
      <c r="H71" s="221">
        <v>10172</v>
      </c>
      <c r="I71" s="221"/>
      <c r="J71" s="167"/>
    </row>
    <row r="72" spans="1:10" s="163" customFormat="1" ht="12" customHeight="1">
      <c r="A72" s="47">
        <v>33359</v>
      </c>
      <c r="B72" s="220">
        <v>-48612</v>
      </c>
      <c r="C72" s="220">
        <v>-155910</v>
      </c>
      <c r="D72" s="220">
        <v>368113</v>
      </c>
      <c r="E72" s="220" t="s">
        <v>181</v>
      </c>
      <c r="F72" s="221">
        <v>77282</v>
      </c>
      <c r="G72" s="220"/>
      <c r="H72" s="221">
        <v>-4079</v>
      </c>
      <c r="I72" s="221"/>
      <c r="J72" s="167"/>
    </row>
    <row r="73" spans="1:10" s="163" customFormat="1" ht="12" customHeight="1">
      <c r="A73" s="47">
        <v>33390</v>
      </c>
      <c r="B73" s="220">
        <v>-10265</v>
      </c>
      <c r="C73" s="220">
        <v>-131857</v>
      </c>
      <c r="D73" s="220">
        <v>177701</v>
      </c>
      <c r="E73" s="220" t="s">
        <v>181</v>
      </c>
      <c r="F73" s="221">
        <v>134457</v>
      </c>
      <c r="G73" s="220"/>
      <c r="H73" s="221">
        <v>54054</v>
      </c>
      <c r="I73" s="221"/>
      <c r="J73" s="167"/>
    </row>
    <row r="74" spans="1:10" s="163" customFormat="1" ht="12" customHeight="1">
      <c r="A74" s="47">
        <v>33420</v>
      </c>
      <c r="B74" s="220">
        <v>36591</v>
      </c>
      <c r="C74" s="220">
        <v>-189957</v>
      </c>
      <c r="D74" s="220">
        <v>174694</v>
      </c>
      <c r="E74" s="220" t="s">
        <v>181</v>
      </c>
      <c r="F74" s="221">
        <v>222339</v>
      </c>
      <c r="G74" s="220"/>
      <c r="H74" s="221">
        <v>3309</v>
      </c>
      <c r="I74" s="221"/>
      <c r="J74" s="167"/>
    </row>
    <row r="75" spans="1:10" s="163" customFormat="1" ht="12" customHeight="1">
      <c r="A75" s="47">
        <v>33451</v>
      </c>
      <c r="B75" s="220">
        <v>166251</v>
      </c>
      <c r="C75" s="220">
        <v>-605125</v>
      </c>
      <c r="D75" s="220">
        <v>-139730</v>
      </c>
      <c r="E75" s="220" t="s">
        <v>181</v>
      </c>
      <c r="F75" s="221">
        <v>719946</v>
      </c>
      <c r="G75" s="220"/>
      <c r="H75" s="221">
        <v>16712</v>
      </c>
      <c r="I75" s="221"/>
      <c r="J75" s="167"/>
    </row>
    <row r="76" spans="1:10" s="163" customFormat="1" ht="12" customHeight="1">
      <c r="A76" s="47">
        <v>33482</v>
      </c>
      <c r="B76" s="220">
        <v>54229</v>
      </c>
      <c r="C76" s="220">
        <v>-140006</v>
      </c>
      <c r="D76" s="220">
        <v>-358703</v>
      </c>
      <c r="E76" s="220" t="s">
        <v>181</v>
      </c>
      <c r="F76" s="221">
        <v>710153</v>
      </c>
      <c r="G76" s="220"/>
      <c r="H76" s="221">
        <v>-3626</v>
      </c>
      <c r="I76" s="221"/>
      <c r="J76" s="167"/>
    </row>
    <row r="77" spans="1:10" s="163" customFormat="1" ht="12" customHeight="1">
      <c r="A77" s="47">
        <v>33512</v>
      </c>
      <c r="B77" s="220">
        <v>-188141</v>
      </c>
      <c r="C77" s="220">
        <v>46870</v>
      </c>
      <c r="D77" s="220">
        <v>-638582</v>
      </c>
      <c r="E77" s="220" t="s">
        <v>181</v>
      </c>
      <c r="F77" s="221">
        <v>883515</v>
      </c>
      <c r="G77" s="220"/>
      <c r="H77" s="221">
        <v>39314</v>
      </c>
      <c r="I77" s="221"/>
      <c r="J77" s="167"/>
    </row>
    <row r="78" spans="1:10" s="163" customFormat="1" ht="12" customHeight="1">
      <c r="A78" s="47">
        <v>33543</v>
      </c>
      <c r="B78" s="220">
        <v>-254950</v>
      </c>
      <c r="C78" s="220">
        <v>-101172</v>
      </c>
      <c r="D78" s="220">
        <v>576614</v>
      </c>
      <c r="E78" s="220" t="s">
        <v>181</v>
      </c>
      <c r="F78" s="221">
        <v>810961</v>
      </c>
      <c r="G78" s="220"/>
      <c r="H78" s="221">
        <v>15258</v>
      </c>
      <c r="I78" s="221"/>
      <c r="J78" s="167"/>
    </row>
    <row r="79" spans="1:10" s="163" customFormat="1" ht="12" customHeight="1">
      <c r="A79" s="47">
        <v>33573</v>
      </c>
      <c r="B79" s="220">
        <v>-123293</v>
      </c>
      <c r="C79" s="220">
        <v>-968576</v>
      </c>
      <c r="D79" s="220">
        <v>2273272</v>
      </c>
      <c r="E79" s="220" t="s">
        <v>181</v>
      </c>
      <c r="F79" s="221">
        <v>917982</v>
      </c>
      <c r="G79" s="220"/>
      <c r="H79" s="221">
        <v>85841</v>
      </c>
      <c r="I79" s="221"/>
      <c r="J79" s="167"/>
    </row>
    <row r="80" spans="1:10" s="163" customFormat="1" ht="12" customHeight="1">
      <c r="A80" s="47">
        <v>33604</v>
      </c>
      <c r="B80" s="220">
        <v>723394</v>
      </c>
      <c r="C80" s="220">
        <v>-5924424</v>
      </c>
      <c r="D80" s="220">
        <v>3280979</v>
      </c>
      <c r="E80" s="220" t="s">
        <v>181</v>
      </c>
      <c r="F80" s="221">
        <v>1463984</v>
      </c>
      <c r="G80" s="220"/>
      <c r="H80" s="221">
        <v>9082</v>
      </c>
      <c r="I80" s="221"/>
      <c r="J80" s="167"/>
    </row>
    <row r="81" spans="1:10" s="163" customFormat="1" ht="12" customHeight="1">
      <c r="A81" s="47" t="s">
        <v>221</v>
      </c>
      <c r="B81" s="220">
        <v>10005</v>
      </c>
      <c r="C81" s="220">
        <v>-3265313</v>
      </c>
      <c r="D81" s="220">
        <v>3654939</v>
      </c>
      <c r="E81" s="220" t="s">
        <v>181</v>
      </c>
      <c r="F81" s="221">
        <v>1744001</v>
      </c>
      <c r="G81" s="220"/>
      <c r="H81" s="221">
        <v>75720</v>
      </c>
      <c r="I81" s="221"/>
      <c r="J81" s="167"/>
    </row>
    <row r="82" spans="1:10" s="163" customFormat="1" ht="12" customHeight="1">
      <c r="A82" s="47" t="s">
        <v>222</v>
      </c>
      <c r="B82" s="220">
        <v>112839</v>
      </c>
      <c r="C82" s="220">
        <v>-7296439</v>
      </c>
      <c r="D82" s="220">
        <v>5307803</v>
      </c>
      <c r="E82" s="220" t="s">
        <v>181</v>
      </c>
      <c r="F82" s="221">
        <v>1951609</v>
      </c>
      <c r="G82" s="220"/>
      <c r="H82" s="221">
        <v>20265</v>
      </c>
      <c r="I82" s="221"/>
      <c r="J82" s="167"/>
    </row>
    <row r="83" spans="1:10" s="163" customFormat="1" ht="12" customHeight="1">
      <c r="A83" s="47" t="s">
        <v>223</v>
      </c>
      <c r="B83" s="220">
        <v>-1067428</v>
      </c>
      <c r="C83" s="220">
        <v>-3958058</v>
      </c>
      <c r="D83" s="220">
        <v>4338122</v>
      </c>
      <c r="E83" s="220" t="s">
        <v>181</v>
      </c>
      <c r="F83" s="221">
        <v>2992649</v>
      </c>
      <c r="G83" s="220"/>
      <c r="H83" s="221">
        <v>71987</v>
      </c>
      <c r="I83" s="221"/>
      <c r="J83" s="167"/>
    </row>
    <row r="84" spans="1:10" s="163" customFormat="1" ht="12" customHeight="1">
      <c r="A84" s="47" t="s">
        <v>224</v>
      </c>
      <c r="B84" s="220">
        <v>-1689849</v>
      </c>
      <c r="C84" s="220">
        <v>-6141612</v>
      </c>
      <c r="D84" s="220">
        <v>5980942</v>
      </c>
      <c r="E84" s="220" t="s">
        <v>181</v>
      </c>
      <c r="F84" s="221">
        <v>2862159</v>
      </c>
      <c r="G84" s="220"/>
      <c r="H84" s="221">
        <v>99568</v>
      </c>
      <c r="I84" s="221"/>
      <c r="J84" s="167"/>
    </row>
    <row r="85" spans="1:10" s="163" customFormat="1" ht="12" customHeight="1">
      <c r="A85" s="47" t="s">
        <v>225</v>
      </c>
      <c r="B85" s="220">
        <v>-1098952</v>
      </c>
      <c r="C85" s="220">
        <v>-5431601</v>
      </c>
      <c r="D85" s="220">
        <v>3692144</v>
      </c>
      <c r="E85" s="220" t="s">
        <v>181</v>
      </c>
      <c r="F85" s="221">
        <v>4357516</v>
      </c>
      <c r="G85" s="220"/>
      <c r="H85" s="221">
        <v>185913</v>
      </c>
      <c r="I85" s="221"/>
      <c r="J85" s="167"/>
    </row>
    <row r="86" spans="1:10" s="163" customFormat="1" ht="12" customHeight="1">
      <c r="A86" s="47">
        <v>33786</v>
      </c>
      <c r="B86" s="220">
        <v>-156199</v>
      </c>
      <c r="C86" s="220">
        <v>-7248241</v>
      </c>
      <c r="D86" s="220">
        <v>5536613</v>
      </c>
      <c r="E86" s="220" t="s">
        <v>181</v>
      </c>
      <c r="F86" s="221">
        <v>4377262</v>
      </c>
      <c r="G86" s="220"/>
      <c r="H86" s="221">
        <v>217234</v>
      </c>
      <c r="I86" s="221"/>
      <c r="J86" s="167"/>
    </row>
    <row r="87" spans="1:10" s="163" customFormat="1" ht="12" customHeight="1">
      <c r="A87" s="47">
        <v>33817</v>
      </c>
      <c r="B87" s="220">
        <v>-1874467</v>
      </c>
      <c r="C87" s="220">
        <v>-4403628</v>
      </c>
      <c r="D87" s="220">
        <v>2378349</v>
      </c>
      <c r="E87" s="220" t="s">
        <v>181</v>
      </c>
      <c r="F87" s="221">
        <v>6687155</v>
      </c>
      <c r="G87" s="220"/>
      <c r="H87" s="221">
        <v>228477</v>
      </c>
      <c r="I87" s="221"/>
      <c r="J87" s="167"/>
    </row>
    <row r="88" spans="1:10" s="163" customFormat="1" ht="12" customHeight="1">
      <c r="A88" s="47">
        <v>33848</v>
      </c>
      <c r="B88" s="220">
        <v>-2674977</v>
      </c>
      <c r="C88" s="220">
        <v>11139121</v>
      </c>
      <c r="D88" s="220">
        <v>-7781799</v>
      </c>
      <c r="E88" s="220" t="s">
        <v>181</v>
      </c>
      <c r="F88" s="221">
        <v>912831</v>
      </c>
      <c r="G88" s="220"/>
      <c r="H88" s="221">
        <v>263036</v>
      </c>
      <c r="I88" s="221"/>
      <c r="J88" s="167"/>
    </row>
    <row r="89" spans="1:10" s="163" customFormat="1" ht="12" customHeight="1">
      <c r="A89" s="47">
        <v>33878</v>
      </c>
      <c r="B89" s="220">
        <v>-1936790</v>
      </c>
      <c r="C89" s="220">
        <v>-14973764</v>
      </c>
      <c r="D89" s="220">
        <v>21427453</v>
      </c>
      <c r="E89" s="220" t="s">
        <v>181</v>
      </c>
      <c r="F89" s="221">
        <v>978036</v>
      </c>
      <c r="G89" s="220"/>
      <c r="H89" s="221">
        <v>262179</v>
      </c>
      <c r="I89" s="221"/>
      <c r="J89" s="167"/>
    </row>
    <row r="90" spans="1:10" s="163" customFormat="1" ht="12" customHeight="1">
      <c r="A90" s="47">
        <v>33909</v>
      </c>
      <c r="B90" s="220">
        <v>-3013000</v>
      </c>
      <c r="C90" s="220">
        <v>-1811000</v>
      </c>
      <c r="D90" s="220">
        <v>12976000</v>
      </c>
      <c r="E90" s="220" t="s">
        <v>181</v>
      </c>
      <c r="F90" s="221">
        <v>-698000</v>
      </c>
      <c r="G90" s="220"/>
      <c r="H90" s="221">
        <v>476159</v>
      </c>
      <c r="I90" s="221"/>
      <c r="J90" s="167"/>
    </row>
    <row r="91" spans="1:10" s="163" customFormat="1" ht="12" customHeight="1">
      <c r="A91" s="47">
        <v>33939</v>
      </c>
      <c r="B91" s="220">
        <v>-4802000</v>
      </c>
      <c r="C91" s="220">
        <v>49584000</v>
      </c>
      <c r="D91" s="220">
        <v>-14924000</v>
      </c>
      <c r="E91" s="220" t="s">
        <v>181</v>
      </c>
      <c r="F91" s="221">
        <v>996000</v>
      </c>
      <c r="G91" s="220"/>
      <c r="H91" s="221">
        <v>361000</v>
      </c>
      <c r="I91" s="221"/>
      <c r="J91" s="167"/>
    </row>
    <row r="92" spans="1:10" s="163" customFormat="1" ht="12" customHeight="1">
      <c r="A92" s="47">
        <v>33970</v>
      </c>
      <c r="B92" s="220">
        <v>-7035000</v>
      </c>
      <c r="C92" s="220">
        <v>-11961000</v>
      </c>
      <c r="D92" s="220">
        <v>11018000</v>
      </c>
      <c r="E92" s="220" t="s">
        <v>181</v>
      </c>
      <c r="F92" s="221">
        <v>-1227000</v>
      </c>
      <c r="G92" s="220"/>
      <c r="H92" s="221">
        <v>1280000</v>
      </c>
      <c r="I92" s="221"/>
      <c r="J92" s="167"/>
    </row>
    <row r="93" spans="1:10" s="163" customFormat="1" ht="12" customHeight="1">
      <c r="A93" s="47">
        <v>34001</v>
      </c>
      <c r="B93" s="220">
        <v>14225000</v>
      </c>
      <c r="C93" s="220">
        <v>19437000</v>
      </c>
      <c r="D93" s="220">
        <v>-12071000</v>
      </c>
      <c r="E93" s="220" t="s">
        <v>181</v>
      </c>
      <c r="F93" s="221">
        <v>-7931000</v>
      </c>
      <c r="G93" s="220"/>
      <c r="H93" s="221">
        <v>1022000</v>
      </c>
      <c r="I93" s="221"/>
      <c r="J93" s="167"/>
    </row>
    <row r="94" spans="1:10" s="163" customFormat="1" ht="12" customHeight="1">
      <c r="A94" s="47">
        <v>34029</v>
      </c>
      <c r="B94" s="220">
        <v>-7756000</v>
      </c>
      <c r="C94" s="220">
        <v>24429000</v>
      </c>
      <c r="D94" s="220">
        <v>12612000</v>
      </c>
      <c r="E94" s="220" t="s">
        <v>181</v>
      </c>
      <c r="F94" s="221">
        <v>-11464000</v>
      </c>
      <c r="G94" s="220"/>
      <c r="H94" s="221">
        <v>707000</v>
      </c>
      <c r="I94" s="221"/>
      <c r="J94" s="167"/>
    </row>
    <row r="95" spans="1:10" s="163" customFormat="1" ht="12" customHeight="1">
      <c r="A95" s="47">
        <v>34060</v>
      </c>
      <c r="B95" s="220">
        <v>-8763000</v>
      </c>
      <c r="C95" s="220">
        <v>12440000</v>
      </c>
      <c r="D95" s="220">
        <v>6492000</v>
      </c>
      <c r="E95" s="220" t="s">
        <v>181</v>
      </c>
      <c r="F95" s="221">
        <v>2463000</v>
      </c>
      <c r="G95" s="220"/>
      <c r="H95" s="221">
        <v>954000</v>
      </c>
      <c r="I95" s="221"/>
      <c r="J95" s="167"/>
    </row>
    <row r="96" spans="1:10" s="163" customFormat="1" ht="12" customHeight="1">
      <c r="A96" s="47">
        <v>34090</v>
      </c>
      <c r="B96" s="220">
        <v>-42091000</v>
      </c>
      <c r="C96" s="220">
        <v>4782000</v>
      </c>
      <c r="D96" s="220">
        <v>62197000</v>
      </c>
      <c r="E96" s="220" t="s">
        <v>181</v>
      </c>
      <c r="F96" s="221">
        <v>-4383000</v>
      </c>
      <c r="G96" s="220"/>
      <c r="H96" s="221">
        <v>1064000</v>
      </c>
      <c r="I96" s="221"/>
      <c r="J96" s="167"/>
    </row>
    <row r="97" spans="1:10" s="163" customFormat="1" ht="12" customHeight="1">
      <c r="A97" s="47">
        <v>34121</v>
      </c>
      <c r="B97" s="220">
        <v>-2567000</v>
      </c>
      <c r="C97" s="220">
        <v>7136000</v>
      </c>
      <c r="D97" s="220">
        <v>30896000</v>
      </c>
      <c r="E97" s="220" t="s">
        <v>181</v>
      </c>
      <c r="F97" s="221">
        <v>-6279000</v>
      </c>
      <c r="G97" s="220"/>
      <c r="H97" s="221">
        <v>2089000</v>
      </c>
      <c r="I97" s="221"/>
      <c r="J97" s="167"/>
    </row>
    <row r="98" spans="1:10" s="163" customFormat="1" ht="12" customHeight="1">
      <c r="A98" s="47">
        <v>34151</v>
      </c>
      <c r="B98" s="220">
        <v>22421000</v>
      </c>
      <c r="C98" s="220">
        <v>-70396000</v>
      </c>
      <c r="D98" s="220">
        <v>106627000</v>
      </c>
      <c r="E98" s="220" t="s">
        <v>181</v>
      </c>
      <c r="F98" s="221">
        <v>3056000</v>
      </c>
      <c r="G98" s="220"/>
      <c r="H98" s="221">
        <v>8151000</v>
      </c>
      <c r="I98" s="221"/>
      <c r="J98" s="167"/>
    </row>
    <row r="99" spans="1:10" s="163" customFormat="1" ht="12" customHeight="1">
      <c r="A99" s="47">
        <v>34182</v>
      </c>
      <c r="B99" s="220">
        <v>36553</v>
      </c>
      <c r="C99" s="220">
        <v>-68018</v>
      </c>
      <c r="D99" s="220">
        <v>87414</v>
      </c>
      <c r="E99" s="220" t="s">
        <v>181</v>
      </c>
      <c r="F99" s="221">
        <v>-4769</v>
      </c>
      <c r="G99" s="220"/>
      <c r="H99" s="221">
        <v>2771</v>
      </c>
      <c r="I99" s="221"/>
      <c r="J99" s="167"/>
    </row>
    <row r="100" spans="1:10" s="163" customFormat="1" ht="12" customHeight="1">
      <c r="A100" s="47">
        <v>34213</v>
      </c>
      <c r="B100" s="220">
        <v>-50941</v>
      </c>
      <c r="C100" s="220">
        <v>203493</v>
      </c>
      <c r="D100" s="220">
        <v>23047</v>
      </c>
      <c r="E100" s="220" t="s">
        <v>181</v>
      </c>
      <c r="F100" s="221">
        <v>18027</v>
      </c>
      <c r="G100" s="220"/>
      <c r="H100" s="221">
        <v>15942</v>
      </c>
      <c r="I100" s="221"/>
      <c r="J100" s="167"/>
    </row>
    <row r="101" spans="1:10" s="163" customFormat="1" ht="12" customHeight="1">
      <c r="A101" s="47">
        <v>34243</v>
      </c>
      <c r="B101" s="220">
        <v>28123</v>
      </c>
      <c r="C101" s="220">
        <v>-247624</v>
      </c>
      <c r="D101" s="220">
        <v>371061</v>
      </c>
      <c r="E101" s="220" t="s">
        <v>181</v>
      </c>
      <c r="F101" s="221">
        <v>19407</v>
      </c>
      <c r="G101" s="220"/>
      <c r="H101" s="221">
        <v>5050</v>
      </c>
      <c r="I101" s="221"/>
      <c r="J101" s="167"/>
    </row>
    <row r="102" spans="1:10" s="163" customFormat="1" ht="12" customHeight="1">
      <c r="A102" s="47">
        <v>34274</v>
      </c>
      <c r="B102" s="220">
        <v>-49857</v>
      </c>
      <c r="C102" s="220">
        <v>-153469</v>
      </c>
      <c r="D102" s="220">
        <v>439071</v>
      </c>
      <c r="E102" s="220" t="s">
        <v>181</v>
      </c>
      <c r="F102" s="221">
        <v>-10026</v>
      </c>
      <c r="G102" s="220"/>
      <c r="H102" s="221">
        <v>9997</v>
      </c>
      <c r="I102" s="221"/>
      <c r="J102" s="167"/>
    </row>
    <row r="103" spans="1:10" s="163" customFormat="1" ht="12" customHeight="1">
      <c r="A103" s="47">
        <v>34304</v>
      </c>
      <c r="B103" s="220">
        <v>-17326</v>
      </c>
      <c r="C103" s="220">
        <v>375131</v>
      </c>
      <c r="D103" s="220">
        <v>387717</v>
      </c>
      <c r="E103" s="220" t="s">
        <v>181</v>
      </c>
      <c r="F103" s="221">
        <v>-47090</v>
      </c>
      <c r="G103" s="220"/>
      <c r="H103" s="221">
        <v>14292</v>
      </c>
      <c r="I103" s="221"/>
      <c r="J103" s="167"/>
    </row>
    <row r="104" spans="1:10" s="163" customFormat="1" ht="12" customHeight="1">
      <c r="A104" s="47">
        <v>34335</v>
      </c>
      <c r="B104" s="220">
        <v>109164</v>
      </c>
      <c r="C104" s="220">
        <v>-1253668</v>
      </c>
      <c r="D104" s="220">
        <v>1248306</v>
      </c>
      <c r="E104" s="220" t="s">
        <v>181</v>
      </c>
      <c r="F104" s="221">
        <v>-167018</v>
      </c>
      <c r="G104" s="220"/>
      <c r="H104" s="221">
        <v>18796</v>
      </c>
      <c r="I104" s="221"/>
      <c r="J104" s="167"/>
    </row>
    <row r="105" spans="1:10" s="163" customFormat="1" ht="12" customHeight="1">
      <c r="A105" s="47">
        <v>34366</v>
      </c>
      <c r="B105" s="220">
        <v>41769</v>
      </c>
      <c r="C105" s="220">
        <v>-552373</v>
      </c>
      <c r="D105" s="220">
        <v>1097868</v>
      </c>
      <c r="E105" s="220" t="s">
        <v>181</v>
      </c>
      <c r="F105" s="221">
        <v>16232</v>
      </c>
      <c r="G105" s="220"/>
      <c r="H105" s="221">
        <v>33135</v>
      </c>
      <c r="I105" s="221"/>
      <c r="J105" s="167"/>
    </row>
    <row r="106" spans="1:10" s="163" customFormat="1" ht="12" customHeight="1">
      <c r="A106" s="47">
        <v>34394</v>
      </c>
      <c r="B106" s="220">
        <v>-478377</v>
      </c>
      <c r="C106" s="220">
        <v>-289810</v>
      </c>
      <c r="D106" s="220">
        <v>1164318</v>
      </c>
      <c r="E106" s="220" t="s">
        <v>181</v>
      </c>
      <c r="F106" s="221">
        <v>250930</v>
      </c>
      <c r="G106" s="220"/>
      <c r="H106" s="221">
        <v>17127</v>
      </c>
      <c r="I106" s="221"/>
      <c r="J106" s="167"/>
    </row>
    <row r="107" spans="1:10" s="163" customFormat="1" ht="12" customHeight="1">
      <c r="A107" s="47">
        <v>34425</v>
      </c>
      <c r="B107" s="220">
        <v>646921</v>
      </c>
      <c r="C107" s="220">
        <v>-2640081</v>
      </c>
      <c r="D107" s="220">
        <v>3038852</v>
      </c>
      <c r="E107" s="220" t="s">
        <v>181</v>
      </c>
      <c r="F107" s="221">
        <v>135045</v>
      </c>
      <c r="G107" s="220"/>
      <c r="H107" s="221">
        <v>43463</v>
      </c>
      <c r="I107" s="221"/>
      <c r="J107" s="167"/>
    </row>
    <row r="108" spans="1:10" s="163" customFormat="1" ht="12" customHeight="1">
      <c r="A108" s="47">
        <v>34455</v>
      </c>
      <c r="B108" s="220">
        <v>-281635</v>
      </c>
      <c r="C108" s="220">
        <v>-3042383</v>
      </c>
      <c r="D108" s="220">
        <v>4865002</v>
      </c>
      <c r="E108" s="220" t="s">
        <v>181</v>
      </c>
      <c r="F108" s="221">
        <v>250626</v>
      </c>
      <c r="G108" s="220"/>
      <c r="H108" s="221">
        <v>47980</v>
      </c>
      <c r="I108" s="221"/>
      <c r="J108" s="167"/>
    </row>
    <row r="109" spans="1:10" s="163" customFormat="1" ht="12" customHeight="1">
      <c r="A109" s="47">
        <v>34486</v>
      </c>
      <c r="B109" s="220">
        <v>-46131</v>
      </c>
      <c r="C109" s="220">
        <v>-2333804</v>
      </c>
      <c r="D109" s="220">
        <v>4060054</v>
      </c>
      <c r="E109" s="220" t="s">
        <v>181</v>
      </c>
      <c r="F109" s="221">
        <v>210470</v>
      </c>
      <c r="G109" s="220"/>
      <c r="H109" s="221">
        <v>48658</v>
      </c>
      <c r="I109" s="221"/>
      <c r="J109" s="167"/>
    </row>
    <row r="110" spans="1:10" s="163" customFormat="1" ht="12" customHeight="1">
      <c r="A110" s="47">
        <v>34516</v>
      </c>
      <c r="B110" s="220">
        <v>-716.78099999999995</v>
      </c>
      <c r="C110" s="220">
        <v>6470.4219999999996</v>
      </c>
      <c r="D110" s="220">
        <v>156.24799999999999</v>
      </c>
      <c r="E110" s="220" t="s">
        <v>181</v>
      </c>
      <c r="F110" s="221">
        <v>-1326.336</v>
      </c>
      <c r="G110" s="220"/>
      <c r="H110" s="221">
        <v>20.169</v>
      </c>
      <c r="I110" s="221"/>
      <c r="J110" s="167"/>
    </row>
    <row r="111" spans="1:10" s="163" customFormat="1" ht="12" customHeight="1">
      <c r="A111" s="47">
        <v>34547</v>
      </c>
      <c r="B111" s="220">
        <v>-746.26199999999994</v>
      </c>
      <c r="C111" s="220">
        <v>2634.1460000000002</v>
      </c>
      <c r="D111" s="220">
        <v>18.231999999999999</v>
      </c>
      <c r="E111" s="220" t="s">
        <v>181</v>
      </c>
      <c r="F111" s="221">
        <v>97.168000000000006</v>
      </c>
      <c r="G111" s="220"/>
      <c r="H111" s="221">
        <v>61.470999999999997</v>
      </c>
      <c r="I111" s="221"/>
      <c r="J111" s="167"/>
    </row>
    <row r="112" spans="1:10" s="163" customFormat="1" ht="12" customHeight="1">
      <c r="A112" s="47">
        <v>34578</v>
      </c>
      <c r="B112" s="220">
        <v>-926.54399999999998</v>
      </c>
      <c r="C112" s="220">
        <v>5188.9960000000001</v>
      </c>
      <c r="D112" s="220">
        <v>-2.74</v>
      </c>
      <c r="E112" s="220" t="s">
        <v>181</v>
      </c>
      <c r="F112" s="221">
        <v>-975.04700000000003</v>
      </c>
      <c r="G112" s="220"/>
      <c r="H112" s="221">
        <v>-62.612000000000002</v>
      </c>
      <c r="I112" s="221"/>
      <c r="J112" s="167"/>
    </row>
    <row r="113" spans="1:10" s="163" customFormat="1" ht="12" customHeight="1">
      <c r="A113" s="47">
        <v>34608</v>
      </c>
      <c r="B113" s="220">
        <v>-1376.222</v>
      </c>
      <c r="C113" s="220">
        <v>-604.57399999999996</v>
      </c>
      <c r="D113" s="220">
        <v>485.11500000000001</v>
      </c>
      <c r="E113" s="220" t="s">
        <v>181</v>
      </c>
      <c r="F113" s="221">
        <v>199.87</v>
      </c>
      <c r="G113" s="220"/>
      <c r="H113" s="221">
        <v>75.204999999999998</v>
      </c>
      <c r="I113" s="221"/>
      <c r="J113" s="167"/>
    </row>
    <row r="114" spans="1:10" s="163" customFormat="1" ht="12" customHeight="1">
      <c r="A114" s="47">
        <v>34639</v>
      </c>
      <c r="B114" s="220">
        <v>-1517.6479999999999</v>
      </c>
      <c r="C114" s="220">
        <v>3469.0010000000002</v>
      </c>
      <c r="D114" s="220">
        <v>-747.77700000000004</v>
      </c>
      <c r="E114" s="220" t="s">
        <v>181</v>
      </c>
      <c r="F114" s="221">
        <v>-2029.4749999999999</v>
      </c>
      <c r="G114" s="220"/>
      <c r="H114" s="221">
        <v>218.81200000000001</v>
      </c>
      <c r="I114" s="221"/>
      <c r="J114" s="167"/>
    </row>
    <row r="115" spans="1:10" s="163" customFormat="1" ht="12" customHeight="1">
      <c r="A115" s="47">
        <v>34669</v>
      </c>
      <c r="B115" s="220">
        <v>-448.32499999999999</v>
      </c>
      <c r="C115" s="220">
        <v>6655.9570000000003</v>
      </c>
      <c r="D115" s="220">
        <v>-2788.9119999999998</v>
      </c>
      <c r="E115" s="220" t="s">
        <v>181</v>
      </c>
      <c r="F115" s="221">
        <v>-986.43200000000002</v>
      </c>
      <c r="G115" s="220"/>
      <c r="H115" s="221">
        <v>-23.117000000000001</v>
      </c>
      <c r="I115" s="221"/>
      <c r="J115" s="167"/>
    </row>
    <row r="116" spans="1:10" s="163" customFormat="1" ht="12" customHeight="1">
      <c r="A116" s="47">
        <v>34700</v>
      </c>
      <c r="B116" s="220">
        <v>-161.58600000000001</v>
      </c>
      <c r="C116" s="220">
        <v>1808.049</v>
      </c>
      <c r="D116" s="220">
        <v>-127.48</v>
      </c>
      <c r="E116" s="220" t="s">
        <v>181</v>
      </c>
      <c r="F116" s="221">
        <v>-298.77300000000002</v>
      </c>
      <c r="G116" s="220"/>
      <c r="H116" s="221">
        <v>40.341999999999999</v>
      </c>
      <c r="I116" s="221"/>
      <c r="J116" s="167"/>
    </row>
    <row r="117" spans="1:10" s="163" customFormat="1" ht="12" customHeight="1">
      <c r="A117" s="47">
        <v>34731</v>
      </c>
      <c r="B117" s="220">
        <v>761.78499999999997</v>
      </c>
      <c r="C117" s="220">
        <v>489.77100000000002</v>
      </c>
      <c r="D117" s="220">
        <v>-197.619</v>
      </c>
      <c r="E117" s="220" t="s">
        <v>181</v>
      </c>
      <c r="F117" s="221">
        <v>-251.98500000000001</v>
      </c>
      <c r="G117" s="220"/>
      <c r="H117" s="221">
        <v>13.117000000000001</v>
      </c>
      <c r="I117" s="221"/>
      <c r="J117" s="167"/>
    </row>
    <row r="118" spans="1:10" s="163" customFormat="1" ht="12" customHeight="1">
      <c r="A118" s="47">
        <v>34759</v>
      </c>
      <c r="B118" s="220">
        <v>-590.88300000000004</v>
      </c>
      <c r="C118" s="220">
        <v>3243.973</v>
      </c>
      <c r="D118" s="220">
        <v>-3832.98</v>
      </c>
      <c r="E118" s="220" t="s">
        <v>181</v>
      </c>
      <c r="F118" s="221">
        <v>-113.73399999999999</v>
      </c>
      <c r="G118" s="220"/>
      <c r="H118" s="221">
        <v>91.111999999999995</v>
      </c>
      <c r="I118" s="221"/>
      <c r="J118" s="167"/>
    </row>
    <row r="119" spans="1:10" s="163" customFormat="1" ht="12" customHeight="1">
      <c r="A119" s="47">
        <v>34790</v>
      </c>
      <c r="B119" s="220">
        <v>-1992.5719999999999</v>
      </c>
      <c r="C119" s="220">
        <v>1386.3689999999999</v>
      </c>
      <c r="D119" s="220">
        <v>-100.51300000000001</v>
      </c>
      <c r="E119" s="220" t="s">
        <v>181</v>
      </c>
      <c r="F119" s="221">
        <v>-29.37</v>
      </c>
      <c r="G119" s="220"/>
      <c r="H119" s="221">
        <v>150.30699999999999</v>
      </c>
      <c r="I119" s="221"/>
      <c r="J119" s="167"/>
    </row>
    <row r="120" spans="1:10" s="163" customFormat="1" ht="12" customHeight="1">
      <c r="A120" s="47">
        <v>34820</v>
      </c>
      <c r="B120" s="220">
        <v>-510.92200000000003</v>
      </c>
      <c r="C120" s="220">
        <v>-235.36500000000001</v>
      </c>
      <c r="D120" s="220">
        <v>1564.7180000000001</v>
      </c>
      <c r="E120" s="220" t="s">
        <v>181</v>
      </c>
      <c r="F120" s="221">
        <v>-217.19399999999999</v>
      </c>
      <c r="G120" s="220"/>
      <c r="H120" s="221">
        <v>99.641999999999996</v>
      </c>
      <c r="I120" s="221"/>
      <c r="J120" s="167"/>
    </row>
    <row r="121" spans="1:10" s="163" customFormat="1" ht="12" customHeight="1">
      <c r="A121" s="47">
        <v>34851</v>
      </c>
      <c r="B121" s="220">
        <v>-1303.03</v>
      </c>
      <c r="C121" s="220">
        <v>2332.5030000000002</v>
      </c>
      <c r="D121" s="220">
        <v>-678.346</v>
      </c>
      <c r="E121" s="220" t="s">
        <v>181</v>
      </c>
      <c r="F121" s="221">
        <v>-228.92699999999999</v>
      </c>
      <c r="G121" s="220"/>
      <c r="H121" s="221">
        <v>161.86099999999999</v>
      </c>
      <c r="I121" s="221"/>
      <c r="J121" s="167"/>
    </row>
    <row r="122" spans="1:10" s="163" customFormat="1" ht="12" customHeight="1">
      <c r="A122" s="47">
        <v>34881</v>
      </c>
      <c r="B122" s="220">
        <v>1128.1099999999999</v>
      </c>
      <c r="C122" s="220">
        <v>-9728.2029999999995</v>
      </c>
      <c r="D122" s="220">
        <v>7017.46</v>
      </c>
      <c r="E122" s="220" t="s">
        <v>181</v>
      </c>
      <c r="F122" s="221">
        <v>10.262</v>
      </c>
      <c r="G122" s="220"/>
      <c r="H122" s="221">
        <v>-10.81</v>
      </c>
      <c r="I122" s="221"/>
      <c r="J122" s="167"/>
    </row>
    <row r="123" spans="1:10" s="163" customFormat="1" ht="12" customHeight="1">
      <c r="A123" s="47">
        <v>34912</v>
      </c>
      <c r="B123" s="220">
        <v>-706.85599999999999</v>
      </c>
      <c r="C123" s="220">
        <v>-7511.7160000000003</v>
      </c>
      <c r="D123" s="220">
        <v>5794.7070000000003</v>
      </c>
      <c r="E123" s="220" t="s">
        <v>181</v>
      </c>
      <c r="F123" s="221">
        <v>568.26099999999997</v>
      </c>
      <c r="G123" s="220"/>
      <c r="H123" s="221">
        <v>1936.702</v>
      </c>
      <c r="I123" s="221"/>
      <c r="J123" s="167"/>
    </row>
    <row r="124" spans="1:10" s="163" customFormat="1" ht="12" customHeight="1">
      <c r="A124" s="47">
        <v>34943</v>
      </c>
      <c r="B124" s="220">
        <v>352.99799999999999</v>
      </c>
      <c r="C124" s="220">
        <v>-4096.5379999999996</v>
      </c>
      <c r="D124" s="220">
        <v>810.06799999999998</v>
      </c>
      <c r="E124" s="220" t="s">
        <v>181</v>
      </c>
      <c r="F124" s="221">
        <v>2295.1959999999999</v>
      </c>
      <c r="G124" s="220"/>
      <c r="H124" s="221">
        <v>49.389000000000003</v>
      </c>
      <c r="I124" s="221"/>
      <c r="J124" s="167"/>
    </row>
    <row r="125" spans="1:10" s="163" customFormat="1" ht="12" customHeight="1">
      <c r="A125" s="47">
        <v>34973</v>
      </c>
      <c r="B125" s="220">
        <v>-844.94500000000005</v>
      </c>
      <c r="C125" s="220">
        <v>-1588.934</v>
      </c>
      <c r="D125" s="220">
        <v>3002.7179999999998</v>
      </c>
      <c r="E125" s="220" t="s">
        <v>181</v>
      </c>
      <c r="F125" s="221">
        <v>1224.5719999999999</v>
      </c>
      <c r="G125" s="220"/>
      <c r="H125" s="221">
        <v>53.231000000000002</v>
      </c>
      <c r="I125" s="221"/>
      <c r="J125" s="167"/>
    </row>
    <row r="126" spans="1:10" s="163" customFormat="1" ht="12" customHeight="1">
      <c r="A126" s="47">
        <v>35004</v>
      </c>
      <c r="B126" s="220">
        <v>-1025.056</v>
      </c>
      <c r="C126" s="220">
        <v>-3161.029</v>
      </c>
      <c r="D126" s="220">
        <v>1379.0239999999999</v>
      </c>
      <c r="E126" s="220" t="s">
        <v>181</v>
      </c>
      <c r="F126" s="221">
        <v>176.28399999999999</v>
      </c>
      <c r="G126" s="220"/>
      <c r="H126" s="221">
        <v>7.2380000000000004</v>
      </c>
      <c r="I126" s="221"/>
      <c r="J126" s="167"/>
    </row>
    <row r="127" spans="1:10" s="163" customFormat="1" ht="12" customHeight="1">
      <c r="A127" s="47">
        <v>35034</v>
      </c>
      <c r="B127" s="220">
        <v>913.25300000000004</v>
      </c>
      <c r="C127" s="220">
        <v>2456.1329999999998</v>
      </c>
      <c r="D127" s="220">
        <v>268.33699999999999</v>
      </c>
      <c r="E127" s="220" t="s">
        <v>181</v>
      </c>
      <c r="F127" s="221">
        <v>941.33900000000006</v>
      </c>
      <c r="G127" s="220"/>
      <c r="H127" s="221">
        <v>385.63799999999998</v>
      </c>
      <c r="I127" s="221"/>
      <c r="J127" s="167"/>
    </row>
    <row r="128" spans="1:10" s="163" customFormat="1" ht="12" customHeight="1">
      <c r="A128" s="47">
        <v>35065</v>
      </c>
      <c r="B128" s="220">
        <v>2402.5189999999998</v>
      </c>
      <c r="C128" s="220">
        <v>-3949.4209999999998</v>
      </c>
      <c r="D128" s="220">
        <v>2237.643</v>
      </c>
      <c r="E128" s="220" t="s">
        <v>181</v>
      </c>
      <c r="F128" s="221">
        <v>1002.605</v>
      </c>
      <c r="G128" s="220"/>
      <c r="H128" s="221">
        <v>154.87899999999999</v>
      </c>
      <c r="I128" s="221"/>
      <c r="J128" s="167"/>
    </row>
    <row r="129" spans="1:10" s="163" customFormat="1" ht="12" customHeight="1">
      <c r="A129" s="47">
        <v>35096</v>
      </c>
      <c r="B129" s="220">
        <v>687.48599999999999</v>
      </c>
      <c r="C129" s="220">
        <v>-8133.2269999999999</v>
      </c>
      <c r="D129" s="220">
        <v>2211.828</v>
      </c>
      <c r="E129" s="220" t="s">
        <v>181</v>
      </c>
      <c r="F129" s="221">
        <v>158.24100000000001</v>
      </c>
      <c r="G129" s="220"/>
      <c r="H129" s="221">
        <v>-117.26900000000001</v>
      </c>
      <c r="I129" s="221"/>
      <c r="J129" s="167"/>
    </row>
    <row r="130" spans="1:10" s="163" customFormat="1" ht="12" customHeight="1">
      <c r="A130" s="47">
        <v>35125</v>
      </c>
      <c r="B130" s="220">
        <v>231.017</v>
      </c>
      <c r="C130" s="220">
        <v>-1952.829</v>
      </c>
      <c r="D130" s="220">
        <v>-24.504000000000001</v>
      </c>
      <c r="E130" s="220" t="s">
        <v>181</v>
      </c>
      <c r="F130" s="221">
        <v>33.786999999999999</v>
      </c>
      <c r="G130" s="220"/>
      <c r="H130" s="221">
        <v>79.156999999999996</v>
      </c>
      <c r="I130" s="221"/>
      <c r="J130" s="167"/>
    </row>
    <row r="131" spans="1:10" s="163" customFormat="1" ht="12" customHeight="1">
      <c r="A131" s="47">
        <v>35156</v>
      </c>
      <c r="B131" s="220">
        <v>-1714.923</v>
      </c>
      <c r="C131" s="220">
        <v>-1857.626</v>
      </c>
      <c r="D131" s="220">
        <v>1131.1110000000001</v>
      </c>
      <c r="E131" s="220" t="s">
        <v>181</v>
      </c>
      <c r="F131" s="221">
        <v>397.04899999999998</v>
      </c>
      <c r="G131" s="220"/>
      <c r="H131" s="221">
        <v>95.649000000000001</v>
      </c>
      <c r="I131" s="221"/>
      <c r="J131" s="167"/>
    </row>
    <row r="132" spans="1:10" s="163" customFormat="1" ht="12" customHeight="1">
      <c r="A132" s="47">
        <v>35186</v>
      </c>
      <c r="B132" s="220">
        <v>4923.2650000000003</v>
      </c>
      <c r="C132" s="220">
        <v>-10273.805</v>
      </c>
      <c r="D132" s="220">
        <v>2085.1</v>
      </c>
      <c r="E132" s="220" t="s">
        <v>181</v>
      </c>
      <c r="F132" s="221">
        <v>890.03899999999999</v>
      </c>
      <c r="G132" s="220"/>
      <c r="H132" s="221">
        <v>352.31799999999998</v>
      </c>
      <c r="I132" s="221"/>
      <c r="J132" s="167"/>
    </row>
    <row r="133" spans="1:10" s="163" customFormat="1" ht="12" customHeight="1">
      <c r="A133" s="47">
        <v>35217</v>
      </c>
      <c r="B133" s="220">
        <v>278.73500000000001</v>
      </c>
      <c r="C133" s="220">
        <v>-668.375</v>
      </c>
      <c r="D133" s="220">
        <v>229.81100000000001</v>
      </c>
      <c r="E133" s="220" t="s">
        <v>181</v>
      </c>
      <c r="F133" s="221">
        <v>386.15499999999997</v>
      </c>
      <c r="G133" s="220"/>
      <c r="H133" s="221">
        <v>-175.691</v>
      </c>
      <c r="I133" s="221"/>
      <c r="J133" s="167"/>
    </row>
    <row r="134" spans="1:10" s="163" customFormat="1" ht="12" customHeight="1">
      <c r="A134" s="47">
        <v>35247</v>
      </c>
      <c r="B134" s="220">
        <v>-888.59299999999996</v>
      </c>
      <c r="C134" s="220">
        <v>-2984.8139999999999</v>
      </c>
      <c r="D134" s="220">
        <v>872.31200000000001</v>
      </c>
      <c r="E134" s="220" t="s">
        <v>181</v>
      </c>
      <c r="F134" s="221">
        <v>563.72400000000005</v>
      </c>
      <c r="G134" s="220"/>
      <c r="H134" s="221">
        <v>100.687</v>
      </c>
      <c r="I134" s="221"/>
      <c r="J134" s="167"/>
    </row>
    <row r="135" spans="1:10" s="163" customFormat="1" ht="12" customHeight="1">
      <c r="A135" s="47">
        <v>35278</v>
      </c>
      <c r="B135" s="220">
        <v>-587.76300000000003</v>
      </c>
      <c r="C135" s="220">
        <v>577.50599999999997</v>
      </c>
      <c r="D135" s="220">
        <v>51.335000000000001</v>
      </c>
      <c r="E135" s="220" t="s">
        <v>181</v>
      </c>
      <c r="F135" s="221">
        <v>386.56200000000001</v>
      </c>
      <c r="G135" s="220"/>
      <c r="H135" s="221">
        <v>50.491999999999997</v>
      </c>
      <c r="I135" s="221"/>
      <c r="J135" s="167"/>
    </row>
    <row r="136" spans="1:10" s="163" customFormat="1" ht="12" customHeight="1">
      <c r="A136" s="47">
        <v>35309</v>
      </c>
      <c r="B136" s="220">
        <v>283.01299999999998</v>
      </c>
      <c r="C136" s="220">
        <v>4246.1809999999996</v>
      </c>
      <c r="D136" s="220">
        <v>-1130.183</v>
      </c>
      <c r="E136" s="220" t="s">
        <v>181</v>
      </c>
      <c r="F136" s="221">
        <v>62.567</v>
      </c>
      <c r="G136" s="220"/>
      <c r="H136" s="221">
        <v>55.372999999999998</v>
      </c>
      <c r="I136" s="221"/>
      <c r="J136" s="167"/>
    </row>
    <row r="137" spans="1:10" s="163" customFormat="1" ht="12" customHeight="1">
      <c r="A137" s="47">
        <v>35339</v>
      </c>
      <c r="B137" s="220">
        <v>-583.22799999999995</v>
      </c>
      <c r="C137" s="220">
        <v>-3704.558</v>
      </c>
      <c r="D137" s="220">
        <v>1066.492</v>
      </c>
      <c r="E137" s="220" t="s">
        <v>181</v>
      </c>
      <c r="F137" s="221">
        <v>-2386.7890000000002</v>
      </c>
      <c r="G137" s="220"/>
      <c r="H137" s="221">
        <v>6.2130000000000001</v>
      </c>
      <c r="I137" s="221"/>
      <c r="J137" s="167"/>
    </row>
    <row r="138" spans="1:10" s="163" customFormat="1" ht="12" customHeight="1">
      <c r="A138" s="47">
        <v>35370</v>
      </c>
      <c r="B138" s="220">
        <v>38.237000000000002</v>
      </c>
      <c r="C138" s="220">
        <v>-3278.8359999999998</v>
      </c>
      <c r="D138" s="220">
        <v>1023.169</v>
      </c>
      <c r="E138" s="220" t="s">
        <v>181</v>
      </c>
      <c r="F138" s="221">
        <v>-2241.0790000000002</v>
      </c>
      <c r="G138" s="220"/>
      <c r="H138" s="221">
        <v>5934.7879999999996</v>
      </c>
      <c r="I138" s="221"/>
      <c r="J138" s="167"/>
    </row>
    <row r="139" spans="1:10" s="163" customFormat="1" ht="12" customHeight="1">
      <c r="A139" s="47">
        <v>35400</v>
      </c>
      <c r="B139" s="220">
        <v>443.62299999999999</v>
      </c>
      <c r="C139" s="220">
        <v>2309.3049999999998</v>
      </c>
      <c r="D139" s="220">
        <v>234.08799999999999</v>
      </c>
      <c r="E139" s="220" t="s">
        <v>181</v>
      </c>
      <c r="F139" s="221">
        <v>-1399.0920000000001</v>
      </c>
      <c r="G139" s="220"/>
      <c r="H139" s="221">
        <v>3491.0520000000001</v>
      </c>
      <c r="I139" s="221"/>
      <c r="J139" s="167"/>
    </row>
    <row r="140" spans="1:10" s="163" customFormat="1" ht="12" customHeight="1">
      <c r="A140" s="47">
        <v>35431</v>
      </c>
      <c r="B140" s="220">
        <v>2175.1019999999999</v>
      </c>
      <c r="C140" s="220">
        <v>-566.01099999999997</v>
      </c>
      <c r="D140" s="220">
        <v>-1304.7470000000001</v>
      </c>
      <c r="E140" s="220" t="s">
        <v>181</v>
      </c>
      <c r="F140" s="221">
        <v>-816.30200000000002</v>
      </c>
      <c r="G140" s="220"/>
      <c r="H140" s="221">
        <v>63.113999999999997</v>
      </c>
      <c r="I140" s="221"/>
      <c r="J140" s="167"/>
    </row>
    <row r="141" spans="1:10" s="163" customFormat="1" ht="12" customHeight="1">
      <c r="A141" s="47">
        <v>35462</v>
      </c>
      <c r="B141" s="220">
        <v>-560.06200000000001</v>
      </c>
      <c r="C141" s="220">
        <v>1165.9639999999999</v>
      </c>
      <c r="D141" s="220">
        <v>-75.055000000000007</v>
      </c>
      <c r="E141" s="220" t="s">
        <v>181</v>
      </c>
      <c r="F141" s="221">
        <v>-1224.088</v>
      </c>
      <c r="G141" s="220"/>
      <c r="H141" s="221">
        <v>178.14500000000001</v>
      </c>
      <c r="I141" s="221"/>
      <c r="J141" s="167"/>
    </row>
    <row r="142" spans="1:10" s="163" customFormat="1" ht="12" customHeight="1">
      <c r="A142" s="47">
        <v>35490</v>
      </c>
      <c r="B142" s="220">
        <v>-325.58999999999997</v>
      </c>
      <c r="C142" s="220">
        <v>-1564.6769999999999</v>
      </c>
      <c r="D142" s="220">
        <v>-611.41</v>
      </c>
      <c r="E142" s="220" t="s">
        <v>181</v>
      </c>
      <c r="F142" s="221">
        <v>-1315.1030000000001</v>
      </c>
      <c r="G142" s="220"/>
      <c r="H142" s="221">
        <v>2052.7649999999999</v>
      </c>
      <c r="I142" s="221"/>
      <c r="J142" s="167"/>
    </row>
    <row r="143" spans="1:10" s="163" customFormat="1" ht="12" customHeight="1">
      <c r="A143" s="47">
        <v>35521</v>
      </c>
      <c r="B143" s="220">
        <v>-2043.4670000000001</v>
      </c>
      <c r="C143" s="220">
        <v>1236.7280000000001</v>
      </c>
      <c r="D143" s="220">
        <v>-1484.393</v>
      </c>
      <c r="E143" s="220" t="s">
        <v>181</v>
      </c>
      <c r="F143" s="221">
        <v>-656.46100000000001</v>
      </c>
      <c r="G143" s="220"/>
      <c r="H143" s="221">
        <v>7.61</v>
      </c>
      <c r="I143" s="221"/>
      <c r="J143" s="167"/>
    </row>
    <row r="144" spans="1:10" s="163" customFormat="1" ht="12" customHeight="1">
      <c r="A144" s="47">
        <v>35551</v>
      </c>
      <c r="B144" s="220">
        <v>-2871.3629999999998</v>
      </c>
      <c r="C144" s="220">
        <v>-684.41899999999998</v>
      </c>
      <c r="D144" s="220">
        <v>2566.0230000000001</v>
      </c>
      <c r="E144" s="220" t="s">
        <v>181</v>
      </c>
      <c r="F144" s="221">
        <v>-1772.6089999999999</v>
      </c>
      <c r="G144" s="220"/>
      <c r="H144" s="221">
        <v>342.84</v>
      </c>
      <c r="I144" s="221"/>
      <c r="J144" s="167"/>
    </row>
    <row r="145" spans="1:10" s="163" customFormat="1" ht="12" customHeight="1">
      <c r="A145" s="47">
        <v>35582</v>
      </c>
      <c r="B145" s="220">
        <v>166.62100000000001</v>
      </c>
      <c r="C145" s="220">
        <v>1214.6310000000001</v>
      </c>
      <c r="D145" s="220">
        <v>-1388.6179999999999</v>
      </c>
      <c r="E145" s="220" t="s">
        <v>181</v>
      </c>
      <c r="F145" s="221">
        <v>-707.39800000000002</v>
      </c>
      <c r="G145" s="220"/>
      <c r="H145" s="221">
        <v>219.24799999999999</v>
      </c>
      <c r="I145" s="221"/>
      <c r="J145" s="167"/>
    </row>
    <row r="146" spans="1:10" s="163" customFormat="1" ht="12" customHeight="1">
      <c r="A146" s="47">
        <v>35612</v>
      </c>
      <c r="B146" s="220">
        <v>-379.74900000000002</v>
      </c>
      <c r="C146" s="220">
        <v>-163.47999999999999</v>
      </c>
      <c r="D146" s="220">
        <v>2397.134</v>
      </c>
      <c r="E146" s="220" t="s">
        <v>181</v>
      </c>
      <c r="F146" s="221">
        <v>-940.61599999999999</v>
      </c>
      <c r="G146" s="220"/>
      <c r="H146" s="221">
        <v>417.27499999999998</v>
      </c>
      <c r="I146" s="221"/>
      <c r="J146" s="167"/>
    </row>
    <row r="147" spans="1:10" s="163" customFormat="1" ht="12" customHeight="1">
      <c r="A147" s="47">
        <v>35643</v>
      </c>
      <c r="B147" s="220">
        <v>-1727.357</v>
      </c>
      <c r="C147" s="220">
        <v>-2380.3150000000001</v>
      </c>
      <c r="D147" s="220">
        <v>2872.2829999999999</v>
      </c>
      <c r="E147" s="220" t="s">
        <v>181</v>
      </c>
      <c r="F147" s="221">
        <v>-78.263000000000005</v>
      </c>
      <c r="G147" s="220"/>
      <c r="H147" s="221">
        <v>66.186000000000007</v>
      </c>
      <c r="I147" s="221"/>
      <c r="J147" s="167"/>
    </row>
    <row r="148" spans="1:10" s="163" customFormat="1" ht="12" customHeight="1">
      <c r="A148" s="47">
        <v>35674</v>
      </c>
      <c r="B148" s="220">
        <v>2241.0230000000001</v>
      </c>
      <c r="C148" s="220">
        <v>3349.6289999999999</v>
      </c>
      <c r="D148" s="220">
        <v>-1669.2560000000001</v>
      </c>
      <c r="E148" s="220" t="s">
        <v>181</v>
      </c>
      <c r="F148" s="221">
        <v>29.228999999999999</v>
      </c>
      <c r="G148" s="220"/>
      <c r="H148" s="221">
        <v>-1136.933</v>
      </c>
      <c r="I148" s="221"/>
      <c r="J148" s="167"/>
    </row>
    <row r="149" spans="1:10" s="163" customFormat="1" ht="12" customHeight="1">
      <c r="A149" s="47">
        <v>35704</v>
      </c>
      <c r="B149" s="220">
        <v>342.25099999999998</v>
      </c>
      <c r="C149" s="220">
        <v>3779.3330000000001</v>
      </c>
      <c r="D149" s="220">
        <v>-7922.6779999999999</v>
      </c>
      <c r="E149" s="220" t="s">
        <v>181</v>
      </c>
      <c r="F149" s="221">
        <v>-967.84100000000001</v>
      </c>
      <c r="G149" s="220"/>
      <c r="H149" s="221">
        <v>52.139000000000003</v>
      </c>
      <c r="I149" s="221"/>
      <c r="J149" s="167"/>
    </row>
    <row r="150" spans="1:10" s="163" customFormat="1" ht="12" customHeight="1">
      <c r="A150" s="47">
        <v>35735</v>
      </c>
      <c r="B150" s="220">
        <v>-478.04</v>
      </c>
      <c r="C150" s="220">
        <v>7039.741</v>
      </c>
      <c r="D150" s="220">
        <v>-1775.55</v>
      </c>
      <c r="E150" s="220" t="s">
        <v>181</v>
      </c>
      <c r="F150" s="221">
        <v>231.41200000000001</v>
      </c>
      <c r="G150" s="220"/>
      <c r="H150" s="221">
        <v>-171.07400000000001</v>
      </c>
      <c r="I150" s="221"/>
      <c r="J150" s="167"/>
    </row>
    <row r="151" spans="1:10" s="163" customFormat="1" ht="12" customHeight="1">
      <c r="A151" s="47">
        <v>35765</v>
      </c>
      <c r="B151" s="220">
        <v>-1614.296</v>
      </c>
      <c r="C151" s="220">
        <v>9731.5759999999991</v>
      </c>
      <c r="D151" s="220">
        <v>-653.41600000000005</v>
      </c>
      <c r="E151" s="220" t="s">
        <v>181</v>
      </c>
      <c r="F151" s="221">
        <v>-572.40499999999997</v>
      </c>
      <c r="G151" s="220"/>
      <c r="H151" s="221">
        <v>-392.392</v>
      </c>
      <c r="I151" s="221"/>
      <c r="J151" s="167"/>
    </row>
    <row r="152" spans="1:10" s="163" customFormat="1" ht="12" customHeight="1">
      <c r="A152" s="47">
        <v>35796</v>
      </c>
      <c r="B152" s="220">
        <v>-977.68799999999999</v>
      </c>
      <c r="C152" s="220">
        <v>-4520.3360000000002</v>
      </c>
      <c r="D152" s="220">
        <v>854.72299999999996</v>
      </c>
      <c r="E152" s="220" t="s">
        <v>181</v>
      </c>
      <c r="F152" s="221">
        <v>235.65799999999999</v>
      </c>
      <c r="G152" s="220"/>
      <c r="H152" s="221">
        <v>113.792</v>
      </c>
      <c r="I152" s="221"/>
      <c r="J152" s="167"/>
    </row>
    <row r="153" spans="1:10" s="163" customFormat="1" ht="12" customHeight="1">
      <c r="A153" s="47">
        <v>35827</v>
      </c>
      <c r="B153" s="220">
        <v>-32.225000000000001</v>
      </c>
      <c r="C153" s="220">
        <v>-198.64</v>
      </c>
      <c r="D153" s="220">
        <v>5772.5659999999998</v>
      </c>
      <c r="E153" s="220" t="s">
        <v>181</v>
      </c>
      <c r="F153" s="221">
        <v>-665.23800000000006</v>
      </c>
      <c r="G153" s="220"/>
      <c r="H153" s="221">
        <v>90.921000000000006</v>
      </c>
      <c r="I153" s="221"/>
      <c r="J153" s="167"/>
    </row>
    <row r="154" spans="1:10" s="163" customFormat="1" ht="12" customHeight="1">
      <c r="A154" s="47">
        <v>35855</v>
      </c>
      <c r="B154" s="220">
        <v>793.61599999999999</v>
      </c>
      <c r="C154" s="220">
        <v>-11001.273999999999</v>
      </c>
      <c r="D154" s="220">
        <v>10232.99</v>
      </c>
      <c r="E154" s="220" t="s">
        <v>181</v>
      </c>
      <c r="F154" s="221">
        <v>285.90100000000001</v>
      </c>
      <c r="G154" s="220"/>
      <c r="H154" s="221">
        <v>785.02099999999996</v>
      </c>
      <c r="I154" s="221"/>
      <c r="J154" s="167"/>
    </row>
    <row r="155" spans="1:10" s="163" customFormat="1" ht="12" customHeight="1">
      <c r="A155" s="47">
        <v>35886</v>
      </c>
      <c r="B155" s="220">
        <v>-6543.6</v>
      </c>
      <c r="C155" s="220">
        <v>1150.364</v>
      </c>
      <c r="D155" s="220">
        <v>5912.3069999999998</v>
      </c>
      <c r="E155" s="220" t="s">
        <v>181</v>
      </c>
      <c r="F155" s="221">
        <v>282.411</v>
      </c>
      <c r="G155" s="220"/>
      <c r="H155" s="221">
        <v>338.41800000000001</v>
      </c>
      <c r="I155" s="221"/>
      <c r="J155" s="167"/>
    </row>
    <row r="156" spans="1:10" s="163" customFormat="1" ht="12" customHeight="1">
      <c r="A156" s="47">
        <v>35916</v>
      </c>
      <c r="B156" s="220">
        <v>-471.38200000000001</v>
      </c>
      <c r="C156" s="220">
        <v>2497.375</v>
      </c>
      <c r="D156" s="220">
        <v>-1839.9</v>
      </c>
      <c r="E156" s="220" t="s">
        <v>181</v>
      </c>
      <c r="F156" s="221">
        <v>270.26299999999998</v>
      </c>
      <c r="G156" s="220"/>
      <c r="H156" s="221">
        <v>-12.433</v>
      </c>
      <c r="I156" s="221"/>
      <c r="J156" s="167"/>
    </row>
    <row r="157" spans="1:10" s="163" customFormat="1" ht="12" customHeight="1">
      <c r="A157" s="47">
        <v>35947</v>
      </c>
      <c r="B157" s="220">
        <v>1214.963</v>
      </c>
      <c r="C157" s="220">
        <v>6166.527</v>
      </c>
      <c r="D157" s="220">
        <v>-961.63900000000001</v>
      </c>
      <c r="E157" s="220" t="s">
        <v>181</v>
      </c>
      <c r="F157" s="221">
        <v>27.608000000000001</v>
      </c>
      <c r="G157" s="220"/>
      <c r="H157" s="221">
        <v>-328.37400000000002</v>
      </c>
      <c r="I157" s="221"/>
      <c r="J157" s="167"/>
    </row>
    <row r="158" spans="1:10" s="163" customFormat="1" ht="12" customHeight="1">
      <c r="A158" s="47">
        <v>35977</v>
      </c>
      <c r="B158" s="220">
        <v>-956.09500000000003</v>
      </c>
      <c r="C158" s="220">
        <v>-2662.1030000000001</v>
      </c>
      <c r="D158" s="220">
        <v>-476.31799999999998</v>
      </c>
      <c r="E158" s="220" t="s">
        <v>181</v>
      </c>
      <c r="F158" s="221">
        <v>-189.636</v>
      </c>
      <c r="G158" s="220"/>
      <c r="H158" s="221">
        <v>104.012</v>
      </c>
      <c r="I158" s="221"/>
      <c r="J158" s="167"/>
    </row>
    <row r="159" spans="1:10" s="163" customFormat="1" ht="12" customHeight="1">
      <c r="A159" s="47">
        <v>36008</v>
      </c>
      <c r="B159" s="220">
        <v>-8643.2459999999992</v>
      </c>
      <c r="C159" s="220">
        <v>12888.749</v>
      </c>
      <c r="D159" s="220">
        <v>-3693.5279999999998</v>
      </c>
      <c r="E159" s="220" t="s">
        <v>181</v>
      </c>
      <c r="F159" s="221">
        <v>508.85599999999999</v>
      </c>
      <c r="G159" s="220"/>
      <c r="H159" s="221">
        <v>263.65100000000001</v>
      </c>
      <c r="I159" s="221"/>
      <c r="J159" s="167"/>
    </row>
    <row r="160" spans="1:10" s="163" customFormat="1" ht="12" customHeight="1">
      <c r="A160" s="47">
        <v>36039</v>
      </c>
      <c r="B160" s="220">
        <v>-680.64700000000005</v>
      </c>
      <c r="C160" s="220">
        <v>17683.977999999999</v>
      </c>
      <c r="D160" s="220">
        <v>-26017.59</v>
      </c>
      <c r="E160" s="220" t="s">
        <v>181</v>
      </c>
      <c r="F160" s="221">
        <v>6741.2809999999999</v>
      </c>
      <c r="G160" s="220"/>
      <c r="H160" s="221">
        <v>-40.552999999999997</v>
      </c>
      <c r="I160" s="221"/>
      <c r="J160" s="167"/>
    </row>
    <row r="161" spans="1:10" s="163" customFormat="1" ht="12" customHeight="1">
      <c r="A161" s="47">
        <v>36069</v>
      </c>
      <c r="B161" s="220">
        <v>-892.08699999999999</v>
      </c>
      <c r="C161" s="220">
        <v>-7520.4859999999999</v>
      </c>
      <c r="D161" s="220">
        <v>-4399.5889999999999</v>
      </c>
      <c r="E161" s="220" t="s">
        <v>181</v>
      </c>
      <c r="F161" s="221">
        <v>12729.022000000001</v>
      </c>
      <c r="G161" s="220"/>
      <c r="H161" s="221">
        <v>787.22900000000004</v>
      </c>
      <c r="I161" s="221"/>
      <c r="J161" s="167"/>
    </row>
    <row r="162" spans="1:10" s="163" customFormat="1" ht="12" customHeight="1">
      <c r="A162" s="47">
        <v>36100</v>
      </c>
      <c r="B162" s="220">
        <v>2773.14</v>
      </c>
      <c r="C162" s="220">
        <v>6362.2</v>
      </c>
      <c r="D162" s="220">
        <v>-259.42099999999999</v>
      </c>
      <c r="E162" s="220" t="s">
        <v>181</v>
      </c>
      <c r="F162" s="221">
        <v>48.15</v>
      </c>
      <c r="G162" s="220"/>
      <c r="H162" s="221">
        <v>-1904.7139999999999</v>
      </c>
      <c r="I162" s="221"/>
      <c r="J162" s="167"/>
    </row>
    <row r="163" spans="1:10" s="163" customFormat="1" ht="12" customHeight="1">
      <c r="A163" s="47">
        <v>36130</v>
      </c>
      <c r="B163" s="220">
        <v>-691.28200000000004</v>
      </c>
      <c r="C163" s="220">
        <v>7008.4470000000001</v>
      </c>
      <c r="D163" s="220">
        <v>-6553.6660000000002</v>
      </c>
      <c r="E163" s="220" t="s">
        <v>181</v>
      </c>
      <c r="F163" s="221">
        <v>8.6020000000000003</v>
      </c>
      <c r="G163" s="220"/>
      <c r="H163" s="221">
        <v>-17.106999999999999</v>
      </c>
      <c r="I163" s="221"/>
      <c r="J163" s="167"/>
    </row>
    <row r="164" spans="1:10" s="163" customFormat="1" ht="12" customHeight="1">
      <c r="A164" s="47">
        <v>36161</v>
      </c>
      <c r="B164" s="220">
        <v>-100.479</v>
      </c>
      <c r="C164" s="220">
        <v>7112.8559999999998</v>
      </c>
      <c r="D164" s="220">
        <v>-4755.625</v>
      </c>
      <c r="E164" s="220" t="s">
        <v>181</v>
      </c>
      <c r="F164" s="221">
        <v>-110.988</v>
      </c>
      <c r="G164" s="220"/>
      <c r="H164" s="221">
        <v>-29.26</v>
      </c>
      <c r="I164" s="221"/>
      <c r="J164" s="167"/>
    </row>
    <row r="165" spans="1:10" s="163" customFormat="1" ht="12" customHeight="1">
      <c r="A165" s="47">
        <v>36192</v>
      </c>
      <c r="B165" s="220">
        <v>-815.31799999999998</v>
      </c>
      <c r="C165" s="220">
        <v>-2008.1089999999999</v>
      </c>
      <c r="D165" s="220">
        <v>285.36799999999999</v>
      </c>
      <c r="E165" s="220" t="s">
        <v>181</v>
      </c>
      <c r="F165" s="221">
        <v>88.634</v>
      </c>
      <c r="G165" s="220"/>
      <c r="H165" s="221">
        <v>201.31</v>
      </c>
      <c r="I165" s="221"/>
      <c r="J165" s="167"/>
    </row>
    <row r="166" spans="1:10" s="163" customFormat="1" ht="12" customHeight="1">
      <c r="A166" s="47">
        <v>36220</v>
      </c>
      <c r="B166" s="220">
        <v>-1768.481</v>
      </c>
      <c r="C166" s="220">
        <v>5075.7060000000001</v>
      </c>
      <c r="D166" s="220">
        <v>-3811.55</v>
      </c>
      <c r="E166" s="220" t="s">
        <v>181</v>
      </c>
      <c r="F166" s="221">
        <v>227.24</v>
      </c>
      <c r="G166" s="220"/>
      <c r="H166" s="221">
        <v>-33.945</v>
      </c>
      <c r="I166" s="221"/>
      <c r="J166" s="167"/>
    </row>
    <row r="167" spans="1:10" s="163" customFormat="1" ht="12" customHeight="1">
      <c r="A167" s="47">
        <v>36251</v>
      </c>
      <c r="B167" s="220">
        <v>-2649.54</v>
      </c>
      <c r="C167" s="220">
        <v>3631.2860000000001</v>
      </c>
      <c r="D167" s="220">
        <v>-1950.3040000000001</v>
      </c>
      <c r="E167" s="220" t="s">
        <v>181</v>
      </c>
      <c r="F167" s="221">
        <v>198.87299999999999</v>
      </c>
      <c r="G167" s="220"/>
      <c r="H167" s="221">
        <v>-259.05700000000002</v>
      </c>
      <c r="I167" s="221"/>
      <c r="J167" s="167"/>
    </row>
    <row r="168" spans="1:10" s="163" customFormat="1" ht="12" customHeight="1">
      <c r="A168" s="47">
        <v>36281</v>
      </c>
      <c r="B168" s="220">
        <v>25.001000000000001</v>
      </c>
      <c r="C168" s="220">
        <v>3253.5390000000002</v>
      </c>
      <c r="D168" s="220">
        <v>658.625</v>
      </c>
      <c r="E168" s="220" t="s">
        <v>181</v>
      </c>
      <c r="F168" s="221">
        <v>106.77500000000001</v>
      </c>
      <c r="G168" s="220"/>
      <c r="H168" s="221">
        <v>26.914999999999999</v>
      </c>
      <c r="I168" s="221"/>
      <c r="J168" s="167"/>
    </row>
    <row r="169" spans="1:10" s="163" customFormat="1" ht="12" customHeight="1">
      <c r="A169" s="47">
        <v>36312</v>
      </c>
      <c r="B169" s="220">
        <v>-843.49199999999996</v>
      </c>
      <c r="C169" s="220">
        <v>-6657.3969999999999</v>
      </c>
      <c r="D169" s="220">
        <v>7.6769999999999996</v>
      </c>
      <c r="E169" s="220" t="s">
        <v>181</v>
      </c>
      <c r="F169" s="221">
        <v>47.472000000000001</v>
      </c>
      <c r="G169" s="220"/>
      <c r="H169" s="221">
        <v>11.811999999999999</v>
      </c>
      <c r="I169" s="221"/>
      <c r="J169" s="167"/>
    </row>
    <row r="170" spans="1:10" s="163" customFormat="1" ht="12" customHeight="1">
      <c r="A170" s="47">
        <v>36342</v>
      </c>
      <c r="B170" s="220">
        <v>-1627.069</v>
      </c>
      <c r="C170" s="220">
        <v>9333.42</v>
      </c>
      <c r="D170" s="220">
        <v>-12.61</v>
      </c>
      <c r="E170" s="220" t="s">
        <v>181</v>
      </c>
      <c r="F170" s="221">
        <v>55.225999999999999</v>
      </c>
      <c r="G170" s="220"/>
      <c r="H170" s="221">
        <v>33.137</v>
      </c>
      <c r="I170" s="221"/>
      <c r="J170" s="167"/>
    </row>
    <row r="171" spans="1:10" s="163" customFormat="1" ht="12" customHeight="1">
      <c r="A171" s="47">
        <v>36373</v>
      </c>
      <c r="B171" s="220">
        <v>-6433.62</v>
      </c>
      <c r="C171" s="220">
        <v>-4138.7070000000003</v>
      </c>
      <c r="D171" s="220">
        <v>-295.63799999999998</v>
      </c>
      <c r="E171" s="220" t="s">
        <v>181</v>
      </c>
      <c r="F171" s="221">
        <v>-63.692</v>
      </c>
      <c r="G171" s="220"/>
      <c r="H171" s="221">
        <v>17.738</v>
      </c>
      <c r="I171" s="221"/>
      <c r="J171" s="167"/>
    </row>
    <row r="172" spans="1:10" s="163" customFormat="1" ht="12" customHeight="1">
      <c r="A172" s="47">
        <v>36404</v>
      </c>
      <c r="B172" s="220">
        <v>-2901.2869999999998</v>
      </c>
      <c r="C172" s="220">
        <v>4518.2479999999996</v>
      </c>
      <c r="D172" s="220">
        <v>-10.688000000000001</v>
      </c>
      <c r="E172" s="220" t="s">
        <v>181</v>
      </c>
      <c r="F172" s="221">
        <v>527.5</v>
      </c>
      <c r="G172" s="220"/>
      <c r="H172" s="221">
        <v>-26.364000000000001</v>
      </c>
      <c r="I172" s="221"/>
      <c r="J172" s="167"/>
    </row>
    <row r="173" spans="1:10" s="163" customFormat="1" ht="12" customHeight="1">
      <c r="A173" s="47">
        <v>36434</v>
      </c>
      <c r="B173" s="220">
        <v>722.54600000000005</v>
      </c>
      <c r="C173" s="220">
        <v>-68.903999999999996</v>
      </c>
      <c r="D173" s="220">
        <v>-1410.8920000000001</v>
      </c>
      <c r="E173" s="220" t="s">
        <v>181</v>
      </c>
      <c r="F173" s="221">
        <v>543.91600000000005</v>
      </c>
      <c r="G173" s="220"/>
      <c r="H173" s="221">
        <v>99.793000000000006</v>
      </c>
      <c r="I173" s="221"/>
      <c r="J173" s="167"/>
    </row>
    <row r="174" spans="1:10" s="163" customFormat="1" ht="12" customHeight="1">
      <c r="A174" s="47">
        <v>36465</v>
      </c>
      <c r="B174" s="220">
        <v>607.33000000000004</v>
      </c>
      <c r="C174" s="220">
        <v>1201.277</v>
      </c>
      <c r="D174" s="220">
        <v>-823.26400000000001</v>
      </c>
      <c r="E174" s="220" t="s">
        <v>181</v>
      </c>
      <c r="F174" s="221">
        <v>484.98899999999998</v>
      </c>
      <c r="G174" s="220"/>
      <c r="H174" s="221">
        <v>24.85</v>
      </c>
      <c r="I174" s="221"/>
      <c r="J174" s="167"/>
    </row>
    <row r="175" spans="1:10" s="163" customFormat="1" ht="12" customHeight="1">
      <c r="A175" s="47">
        <v>36495</v>
      </c>
      <c r="B175" s="220">
        <v>221.12100000000001</v>
      </c>
      <c r="C175" s="220">
        <v>13671.946</v>
      </c>
      <c r="D175" s="220">
        <v>-2758.67</v>
      </c>
      <c r="E175" s="220" t="s">
        <v>181</v>
      </c>
      <c r="F175" s="221">
        <v>8.3460000000000001</v>
      </c>
      <c r="G175" s="220"/>
      <c r="H175" s="221">
        <v>-34.728000000000002</v>
      </c>
      <c r="I175" s="221"/>
      <c r="J175" s="167"/>
    </row>
    <row r="176" spans="1:10" s="163" customFormat="1" ht="12" customHeight="1">
      <c r="A176" s="47">
        <v>36526</v>
      </c>
      <c r="B176" s="220">
        <v>2242.752</v>
      </c>
      <c r="C176" s="220">
        <v>-11252.609</v>
      </c>
      <c r="D176" s="220">
        <v>2386.9450000000002</v>
      </c>
      <c r="E176" s="220" t="s">
        <v>181</v>
      </c>
      <c r="F176" s="221">
        <v>71.254999999999995</v>
      </c>
      <c r="G176" s="220"/>
      <c r="H176" s="221">
        <v>14.138</v>
      </c>
      <c r="I176" s="221"/>
      <c r="J176" s="167"/>
    </row>
    <row r="177" spans="1:10" s="163" customFormat="1" ht="12" customHeight="1">
      <c r="A177" s="47">
        <v>36557</v>
      </c>
      <c r="B177" s="220">
        <v>-1382.5329999999999</v>
      </c>
      <c r="C177" s="220">
        <v>1378.38</v>
      </c>
      <c r="D177" s="220">
        <v>69.013000000000005</v>
      </c>
      <c r="E177" s="220">
        <v>-7.8070000000000004</v>
      </c>
      <c r="F177" s="221">
        <v>42.49</v>
      </c>
      <c r="G177" s="220"/>
      <c r="H177" s="221">
        <v>-71.739000000000004</v>
      </c>
      <c r="I177" s="221"/>
      <c r="J177" s="167"/>
    </row>
    <row r="178" spans="1:10" s="163" customFormat="1" ht="12" customHeight="1">
      <c r="A178" s="47">
        <v>36586</v>
      </c>
      <c r="B178" s="220">
        <v>-3287.886</v>
      </c>
      <c r="C178" s="220">
        <v>483.03899999999999</v>
      </c>
      <c r="D178" s="220">
        <v>37.948</v>
      </c>
      <c r="E178" s="220">
        <v>-15.945</v>
      </c>
      <c r="F178" s="221">
        <v>84.418999999999997</v>
      </c>
      <c r="G178" s="220"/>
      <c r="H178" s="221">
        <v>-128.51</v>
      </c>
      <c r="I178" s="221"/>
      <c r="J178" s="167"/>
    </row>
    <row r="179" spans="1:10" s="163" customFormat="1" ht="12" customHeight="1">
      <c r="A179" s="47">
        <v>36617</v>
      </c>
      <c r="B179" s="220">
        <v>-3704.08</v>
      </c>
      <c r="C179" s="220">
        <v>2159.2620000000002</v>
      </c>
      <c r="D179" s="220">
        <v>-13.055</v>
      </c>
      <c r="E179" s="220">
        <v>0</v>
      </c>
      <c r="F179" s="221">
        <v>296.67500000000001</v>
      </c>
      <c r="G179" s="220"/>
      <c r="H179" s="221">
        <v>-111.435</v>
      </c>
      <c r="I179" s="221"/>
      <c r="J179" s="167"/>
    </row>
    <row r="180" spans="1:10" s="163" customFormat="1" ht="12" customHeight="1">
      <c r="A180" s="47">
        <v>36647</v>
      </c>
      <c r="B180" s="220">
        <v>-2013.6880000000001</v>
      </c>
      <c r="C180" s="220">
        <v>-49.893999999999998</v>
      </c>
      <c r="D180" s="220">
        <v>-1.004</v>
      </c>
      <c r="E180" s="220">
        <v>-8.1340000000000003</v>
      </c>
      <c r="F180" s="221">
        <v>263.00799999999998</v>
      </c>
      <c r="G180" s="220"/>
      <c r="H180" s="221">
        <v>-35.331000000000003</v>
      </c>
      <c r="I180" s="221"/>
      <c r="J180" s="167"/>
    </row>
    <row r="181" spans="1:10" s="163" customFormat="1" ht="12" customHeight="1">
      <c r="A181" s="47">
        <v>36678</v>
      </c>
      <c r="B181" s="220">
        <v>-2145.8420000000001</v>
      </c>
      <c r="C181" s="220">
        <v>-1239.4829999999999</v>
      </c>
      <c r="D181" s="220">
        <v>12.364000000000001</v>
      </c>
      <c r="E181" s="220">
        <v>-16.626000000000001</v>
      </c>
      <c r="F181" s="221">
        <v>-21.995999999999999</v>
      </c>
      <c r="G181" s="220"/>
      <c r="H181" s="221">
        <v>-125.428</v>
      </c>
      <c r="I181" s="221"/>
      <c r="J181" s="167"/>
    </row>
    <row r="182" spans="1:10" s="163" customFormat="1" ht="12" customHeight="1">
      <c r="A182" s="47">
        <v>36708</v>
      </c>
      <c r="B182" s="220">
        <v>1229.336</v>
      </c>
      <c r="C182" s="220">
        <v>3091.6819999999998</v>
      </c>
      <c r="D182" s="220">
        <v>-2.5739999999999998</v>
      </c>
      <c r="E182" s="220">
        <v>0</v>
      </c>
      <c r="F182" s="221">
        <v>-185.7</v>
      </c>
      <c r="G182" s="220"/>
      <c r="H182" s="221">
        <v>3.202</v>
      </c>
      <c r="I182" s="221"/>
      <c r="J182" s="167"/>
    </row>
    <row r="183" spans="1:10" s="163" customFormat="1" ht="12" customHeight="1">
      <c r="A183" s="47">
        <v>36739</v>
      </c>
      <c r="B183" s="220">
        <v>-5710.0929999999998</v>
      </c>
      <c r="C183" s="220">
        <v>8586.4210000000003</v>
      </c>
      <c r="D183" s="220">
        <v>19.242000000000001</v>
      </c>
      <c r="E183" s="220">
        <v>-8.4849999999999994</v>
      </c>
      <c r="F183" s="221">
        <v>-110.137</v>
      </c>
      <c r="G183" s="220"/>
      <c r="H183" s="221">
        <v>-106.961</v>
      </c>
      <c r="I183" s="221"/>
      <c r="J183" s="167"/>
    </row>
    <row r="184" spans="1:10" s="163" customFormat="1" ht="12" customHeight="1">
      <c r="A184" s="47">
        <v>36770</v>
      </c>
      <c r="B184" s="220">
        <v>-2743.9580000000001</v>
      </c>
      <c r="C184" s="220">
        <v>1145.1020000000001</v>
      </c>
      <c r="D184" s="220">
        <v>-5.8650000000000002</v>
      </c>
      <c r="E184" s="220">
        <v>-8.5990000000000002</v>
      </c>
      <c r="F184" s="221">
        <v>181.94300000000001</v>
      </c>
      <c r="G184" s="220"/>
      <c r="H184" s="221">
        <v>-169.601</v>
      </c>
      <c r="I184" s="221"/>
      <c r="J184" s="167"/>
    </row>
    <row r="185" spans="1:10" s="163" customFormat="1" ht="12" customHeight="1">
      <c r="A185" s="47">
        <v>36800</v>
      </c>
      <c r="B185" s="220">
        <v>714.399</v>
      </c>
      <c r="C185" s="220">
        <v>-99.113</v>
      </c>
      <c r="D185" s="220">
        <v>5.22</v>
      </c>
      <c r="E185" s="220">
        <v>-37.619999999999997</v>
      </c>
      <c r="F185" s="221">
        <v>590.31899999999996</v>
      </c>
      <c r="G185" s="220"/>
      <c r="H185" s="221">
        <v>-58.1</v>
      </c>
      <c r="I185" s="221"/>
      <c r="J185" s="167"/>
    </row>
    <row r="186" spans="1:10" s="163" customFormat="1" ht="12" customHeight="1">
      <c r="A186" s="47">
        <v>36831</v>
      </c>
      <c r="B186" s="220">
        <v>-9647.3709999999992</v>
      </c>
      <c r="C186" s="220">
        <v>8101.433</v>
      </c>
      <c r="D186" s="220">
        <v>3836.3119999999999</v>
      </c>
      <c r="E186" s="220">
        <v>-519.56200000000001</v>
      </c>
      <c r="F186" s="221">
        <v>393.73500000000001</v>
      </c>
      <c r="G186" s="220"/>
      <c r="H186" s="221">
        <v>-69.75</v>
      </c>
      <c r="I186" s="221"/>
      <c r="J186" s="167"/>
    </row>
    <row r="187" spans="1:10" s="163" customFormat="1" ht="12" customHeight="1">
      <c r="A187" s="47">
        <v>36861</v>
      </c>
      <c r="B187" s="220">
        <v>-90.183999999999997</v>
      </c>
      <c r="C187" s="220">
        <v>9094.6190000000006</v>
      </c>
      <c r="D187" s="220">
        <v>-1941.905</v>
      </c>
      <c r="E187" s="220">
        <v>0</v>
      </c>
      <c r="F187" s="221">
        <v>-127.452</v>
      </c>
      <c r="G187" s="220"/>
      <c r="H187" s="221">
        <v>20.253</v>
      </c>
      <c r="I187" s="221"/>
      <c r="J187" s="167"/>
    </row>
    <row r="188" spans="1:10" s="163" customFormat="1" ht="12" customHeight="1">
      <c r="A188" s="47">
        <v>36892</v>
      </c>
      <c r="B188" s="220">
        <v>4586.6229999999996</v>
      </c>
      <c r="C188" s="220">
        <v>-11417.273999999999</v>
      </c>
      <c r="D188" s="220">
        <v>1960.741</v>
      </c>
      <c r="E188" s="220">
        <v>0</v>
      </c>
      <c r="F188" s="221">
        <v>-217.089</v>
      </c>
      <c r="G188" s="220"/>
      <c r="H188" s="221">
        <v>-235.39400000000001</v>
      </c>
      <c r="I188" s="221"/>
      <c r="J188" s="167"/>
    </row>
    <row r="189" spans="1:10" s="163" customFormat="1" ht="12" customHeight="1">
      <c r="A189" s="47">
        <v>36923</v>
      </c>
      <c r="B189" s="220">
        <v>-3090.982</v>
      </c>
      <c r="C189" s="220">
        <v>8639.4539999999997</v>
      </c>
      <c r="D189" s="220">
        <v>1.8340000000000001</v>
      </c>
      <c r="E189" s="220">
        <v>0</v>
      </c>
      <c r="F189" s="221">
        <v>67.744</v>
      </c>
      <c r="G189" s="220"/>
      <c r="H189" s="221">
        <v>-90.674000000000007</v>
      </c>
      <c r="I189" s="221"/>
      <c r="J189" s="167"/>
    </row>
    <row r="190" spans="1:10" s="163" customFormat="1" ht="12" customHeight="1">
      <c r="A190" s="47">
        <v>36951</v>
      </c>
      <c r="B190" s="220">
        <v>-2641.0810000000001</v>
      </c>
      <c r="C190" s="220">
        <v>-3197.9720000000002</v>
      </c>
      <c r="D190" s="220">
        <v>-667.82600000000002</v>
      </c>
      <c r="E190" s="220">
        <v>0</v>
      </c>
      <c r="F190" s="221">
        <v>205.68100000000001</v>
      </c>
      <c r="G190" s="220"/>
      <c r="H190" s="221">
        <v>-222.25</v>
      </c>
      <c r="I190" s="221"/>
      <c r="J190" s="167"/>
    </row>
    <row r="191" spans="1:10" s="163" customFormat="1" ht="12" customHeight="1">
      <c r="A191" s="47">
        <v>36982</v>
      </c>
      <c r="B191" s="220">
        <v>-5373.7370000000001</v>
      </c>
      <c r="C191" s="220">
        <v>6282.4740000000002</v>
      </c>
      <c r="D191" s="220">
        <v>11.093999999999999</v>
      </c>
      <c r="E191" s="220">
        <v>0</v>
      </c>
      <c r="F191" s="221">
        <v>214.929</v>
      </c>
      <c r="G191" s="220"/>
      <c r="H191" s="221">
        <v>-1591.604</v>
      </c>
      <c r="I191" s="221"/>
      <c r="J191" s="167"/>
    </row>
    <row r="192" spans="1:10" s="163" customFormat="1" ht="12" customHeight="1">
      <c r="A192" s="47">
        <v>37012</v>
      </c>
      <c r="B192" s="220">
        <v>-4919.5079999999998</v>
      </c>
      <c r="C192" s="220">
        <v>6360.0709999999999</v>
      </c>
      <c r="D192" s="220">
        <v>-553.91999999999996</v>
      </c>
      <c r="E192" s="220">
        <v>0</v>
      </c>
      <c r="F192" s="221">
        <v>-7.8959999999999999</v>
      </c>
      <c r="G192" s="220"/>
      <c r="H192" s="221">
        <v>-336.70299999999997</v>
      </c>
      <c r="I192" s="221"/>
      <c r="J192" s="167"/>
    </row>
    <row r="193" spans="1:10" s="163" customFormat="1" ht="12" customHeight="1">
      <c r="A193" s="47">
        <v>37043</v>
      </c>
      <c r="B193" s="220">
        <v>-328.85399999999998</v>
      </c>
      <c r="C193" s="220">
        <v>4304.9690000000001</v>
      </c>
      <c r="D193" s="220">
        <v>-3149.8560000000002</v>
      </c>
      <c r="E193" s="220">
        <v>0</v>
      </c>
      <c r="F193" s="221">
        <v>-253.01300000000001</v>
      </c>
      <c r="G193" s="220"/>
      <c r="H193" s="221">
        <v>-51.957000000000001</v>
      </c>
      <c r="I193" s="221"/>
      <c r="J193" s="167"/>
    </row>
    <row r="194" spans="1:10" s="163" customFormat="1" ht="12" customHeight="1">
      <c r="A194" s="47">
        <v>37073</v>
      </c>
      <c r="B194" s="220">
        <v>2029.421</v>
      </c>
      <c r="C194" s="220">
        <v>422.697</v>
      </c>
      <c r="D194" s="220">
        <v>-2370.3829999999998</v>
      </c>
      <c r="E194" s="220">
        <v>0</v>
      </c>
      <c r="F194" s="221">
        <v>-276.84399999999999</v>
      </c>
      <c r="G194" s="220"/>
      <c r="H194" s="221">
        <v>-184.80199999999999</v>
      </c>
      <c r="I194" s="221"/>
      <c r="J194" s="167"/>
    </row>
    <row r="195" spans="1:10" s="163" customFormat="1" ht="12" customHeight="1">
      <c r="A195" s="47">
        <v>37104</v>
      </c>
      <c r="B195" s="220">
        <v>-6007.58</v>
      </c>
      <c r="C195" s="220">
        <v>10209.790999999999</v>
      </c>
      <c r="D195" s="220">
        <v>-2885.7350000000001</v>
      </c>
      <c r="E195" s="220">
        <v>0</v>
      </c>
      <c r="F195" s="221">
        <v>-158.54599999999999</v>
      </c>
      <c r="G195" s="220"/>
      <c r="H195" s="221">
        <v>-122.96599999999999</v>
      </c>
      <c r="I195" s="221"/>
      <c r="J195" s="167"/>
    </row>
    <row r="196" spans="1:10" s="163" customFormat="1" ht="12" customHeight="1">
      <c r="A196" s="47">
        <v>37135</v>
      </c>
      <c r="B196" s="220">
        <v>-2085.48</v>
      </c>
      <c r="C196" s="220">
        <v>8762.8549999999996</v>
      </c>
      <c r="D196" s="220">
        <v>-3129.9850000000001</v>
      </c>
      <c r="E196" s="220">
        <v>0</v>
      </c>
      <c r="F196" s="221">
        <v>-471.96699999999998</v>
      </c>
      <c r="G196" s="220"/>
      <c r="H196" s="221">
        <v>-222.52</v>
      </c>
      <c r="I196" s="221"/>
      <c r="J196" s="167"/>
    </row>
    <row r="197" spans="1:10" s="163" customFormat="1" ht="12" customHeight="1">
      <c r="A197" s="47">
        <v>37165</v>
      </c>
      <c r="B197" s="220">
        <v>461.45600000000002</v>
      </c>
      <c r="C197" s="220">
        <v>398.822</v>
      </c>
      <c r="D197" s="220">
        <v>-2998.9650000000001</v>
      </c>
      <c r="E197" s="220">
        <v>0</v>
      </c>
      <c r="F197" s="221">
        <v>-127.81</v>
      </c>
      <c r="G197" s="220"/>
      <c r="H197" s="221">
        <v>-140.57599999999999</v>
      </c>
      <c r="I197" s="221"/>
      <c r="J197" s="167"/>
    </row>
    <row r="198" spans="1:10" s="163" customFormat="1" ht="12" customHeight="1">
      <c r="A198" s="47">
        <v>37196</v>
      </c>
      <c r="B198" s="220">
        <v>-2973.0819999999999</v>
      </c>
      <c r="C198" s="220">
        <v>9015.848</v>
      </c>
      <c r="D198" s="220">
        <v>-2557.0540000000001</v>
      </c>
      <c r="E198" s="220">
        <v>0</v>
      </c>
      <c r="F198" s="221">
        <v>-167.99799999999999</v>
      </c>
      <c r="G198" s="220"/>
      <c r="H198" s="221">
        <v>-158.53800000000001</v>
      </c>
      <c r="I198" s="221"/>
      <c r="J198" s="167"/>
    </row>
    <row r="199" spans="1:10" s="163" customFormat="1" ht="12" customHeight="1">
      <c r="A199" s="47">
        <v>37226</v>
      </c>
      <c r="B199" s="220">
        <v>8397.8780000000006</v>
      </c>
      <c r="C199" s="220">
        <v>1536.537</v>
      </c>
      <c r="D199" s="220">
        <v>-2232.3119999999999</v>
      </c>
      <c r="E199" s="220">
        <v>0</v>
      </c>
      <c r="F199" s="221">
        <v>-614.10199999999998</v>
      </c>
      <c r="G199" s="220"/>
      <c r="H199" s="221">
        <v>-66.296999999999997</v>
      </c>
      <c r="I199" s="221"/>
      <c r="J199" s="167"/>
    </row>
    <row r="200" spans="1:10" s="163" customFormat="1" ht="12" customHeight="1">
      <c r="A200" s="47">
        <v>37257</v>
      </c>
      <c r="B200" s="220">
        <v>776.81700000000001</v>
      </c>
      <c r="C200" s="220">
        <v>-3646.31</v>
      </c>
      <c r="D200" s="220">
        <v>1.3109999999999999</v>
      </c>
      <c r="E200" s="220">
        <v>0</v>
      </c>
      <c r="F200" s="221">
        <v>23.422000000000001</v>
      </c>
      <c r="G200" s="220"/>
      <c r="H200" s="221">
        <v>-688.38</v>
      </c>
      <c r="I200" s="221"/>
      <c r="J200" s="167"/>
    </row>
    <row r="201" spans="1:10" s="163" customFormat="1" ht="12" customHeight="1">
      <c r="A201" s="47">
        <v>37288</v>
      </c>
      <c r="B201" s="220">
        <v>-2270.96</v>
      </c>
      <c r="C201" s="220">
        <v>446.35899999999998</v>
      </c>
      <c r="D201" s="220">
        <v>-5.6669999999999998</v>
      </c>
      <c r="E201" s="220">
        <v>0</v>
      </c>
      <c r="F201" s="221">
        <v>138.70500000000001</v>
      </c>
      <c r="G201" s="220"/>
      <c r="H201" s="221">
        <v>-140.06200000000001</v>
      </c>
      <c r="I201" s="221"/>
      <c r="J201" s="167"/>
    </row>
    <row r="202" spans="1:10" s="163" customFormat="1" ht="12" customHeight="1">
      <c r="A202" s="47">
        <v>37316</v>
      </c>
      <c r="B202" s="220">
        <v>-1142.9159999999999</v>
      </c>
      <c r="C202" s="220">
        <v>1942.3219999999999</v>
      </c>
      <c r="D202" s="220">
        <v>-3.0830000000000002</v>
      </c>
      <c r="E202" s="220">
        <v>0</v>
      </c>
      <c r="F202" s="221">
        <v>456.11</v>
      </c>
      <c r="G202" s="220"/>
      <c r="H202" s="221">
        <v>-288.95299999999997</v>
      </c>
      <c r="I202" s="221"/>
      <c r="J202" s="167"/>
    </row>
    <row r="203" spans="1:10" s="163" customFormat="1" ht="12" customHeight="1">
      <c r="A203" s="47">
        <v>37347</v>
      </c>
      <c r="B203" s="220">
        <v>-2592.3200000000002</v>
      </c>
      <c r="C203" s="220">
        <v>-41.734999999999999</v>
      </c>
      <c r="D203" s="220">
        <v>-5.79</v>
      </c>
      <c r="E203" s="220">
        <v>489.33300000000003</v>
      </c>
      <c r="F203" s="221">
        <v>217.59800000000001</v>
      </c>
      <c r="G203" s="220"/>
      <c r="H203" s="221">
        <v>-176.17500000000001</v>
      </c>
      <c r="I203" s="221"/>
      <c r="J203" s="167"/>
    </row>
    <row r="204" spans="1:10" s="163" customFormat="1" ht="12" customHeight="1">
      <c r="A204" s="47">
        <v>37377</v>
      </c>
      <c r="B204" s="220">
        <v>-6313.2030000000004</v>
      </c>
      <c r="C204" s="220">
        <v>8534.8140000000003</v>
      </c>
      <c r="D204" s="220">
        <v>-1.75</v>
      </c>
      <c r="E204" s="220">
        <v>2207.0149999999999</v>
      </c>
      <c r="F204" s="221">
        <v>78.438999999999993</v>
      </c>
      <c r="G204" s="220"/>
      <c r="H204" s="221">
        <v>-115.087</v>
      </c>
      <c r="I204" s="221"/>
      <c r="J204" s="167"/>
    </row>
    <row r="205" spans="1:10" s="163" customFormat="1" ht="12" customHeight="1">
      <c r="A205" s="47">
        <v>37408</v>
      </c>
      <c r="B205" s="220">
        <v>-1028.9829999999999</v>
      </c>
      <c r="C205" s="220">
        <v>2023.732</v>
      </c>
      <c r="D205" s="220">
        <v>-3019.2620000000002</v>
      </c>
      <c r="E205" s="220">
        <v>-269.49299999999999</v>
      </c>
      <c r="F205" s="221">
        <v>-312.18799999999999</v>
      </c>
      <c r="G205" s="220"/>
      <c r="H205" s="221">
        <v>-39.918999999999997</v>
      </c>
      <c r="I205" s="221"/>
      <c r="J205" s="167"/>
    </row>
    <row r="206" spans="1:10" s="163" customFormat="1" ht="12" customHeight="1">
      <c r="A206" s="47">
        <v>37438</v>
      </c>
      <c r="B206" s="220">
        <v>229.62200000000001</v>
      </c>
      <c r="C206" s="220">
        <v>14928.897000000001</v>
      </c>
      <c r="D206" s="220">
        <v>-4419.665</v>
      </c>
      <c r="E206" s="220">
        <v>-2025.3389999999999</v>
      </c>
      <c r="F206" s="221">
        <v>-7214.23</v>
      </c>
      <c r="G206" s="220"/>
      <c r="H206" s="221">
        <v>-7.0010000000000003</v>
      </c>
      <c r="I206" s="221"/>
      <c r="J206" s="167"/>
    </row>
    <row r="207" spans="1:10" s="163" customFormat="1" ht="12" customHeight="1">
      <c r="A207" s="47">
        <v>37469</v>
      </c>
      <c r="B207" s="220">
        <v>-2815.203</v>
      </c>
      <c r="C207" s="220">
        <v>17229.105</v>
      </c>
      <c r="D207" s="220">
        <v>-4823.2780000000002</v>
      </c>
      <c r="E207" s="220">
        <v>-0.78600000000000003</v>
      </c>
      <c r="F207" s="221">
        <v>-6528.4970000000003</v>
      </c>
      <c r="G207" s="220"/>
      <c r="H207" s="221">
        <v>9.0289999999999999</v>
      </c>
      <c r="I207" s="221"/>
      <c r="J207" s="167"/>
    </row>
    <row r="208" spans="1:10" s="163" customFormat="1" ht="12" customHeight="1">
      <c r="A208" s="47">
        <v>37500</v>
      </c>
      <c r="B208" s="220">
        <v>-3051.5880000000002</v>
      </c>
      <c r="C208" s="220">
        <v>8997.107</v>
      </c>
      <c r="D208" s="220">
        <v>-3003.9560000000001</v>
      </c>
      <c r="E208" s="220">
        <v>2.99</v>
      </c>
      <c r="F208" s="221">
        <v>-5957.0029999999997</v>
      </c>
      <c r="G208" s="220"/>
      <c r="H208" s="221">
        <v>-146.392</v>
      </c>
      <c r="I208" s="221"/>
      <c r="J208" s="167"/>
    </row>
    <row r="209" spans="1:10" s="163" customFormat="1" ht="12" customHeight="1">
      <c r="A209" s="47">
        <v>37530</v>
      </c>
      <c r="B209" s="220">
        <v>-296.274</v>
      </c>
      <c r="C209" s="220">
        <v>20565.429</v>
      </c>
      <c r="D209" s="220">
        <v>-5534.9849999999997</v>
      </c>
      <c r="E209" s="220">
        <v>-3.395</v>
      </c>
      <c r="F209" s="221">
        <v>-14725.361000000001</v>
      </c>
      <c r="G209" s="220"/>
      <c r="H209" s="221">
        <v>22.026</v>
      </c>
      <c r="I209" s="221"/>
      <c r="J209" s="167"/>
    </row>
    <row r="210" spans="1:10" s="163" customFormat="1" ht="12" customHeight="1">
      <c r="A210" s="47">
        <v>37561</v>
      </c>
      <c r="B210" s="220">
        <v>-2175.4229999999998</v>
      </c>
      <c r="C210" s="220">
        <v>3788.2179999999998</v>
      </c>
      <c r="D210" s="220">
        <v>-628.88</v>
      </c>
      <c r="E210" s="220">
        <v>0.98199999999999998</v>
      </c>
      <c r="F210" s="221">
        <v>329.66</v>
      </c>
      <c r="G210" s="220"/>
      <c r="H210" s="221">
        <v>88.718999999999994</v>
      </c>
      <c r="I210" s="221"/>
      <c r="J210" s="167"/>
    </row>
    <row r="211" spans="1:10" s="163" customFormat="1" ht="12" customHeight="1">
      <c r="A211" s="47">
        <v>37591</v>
      </c>
      <c r="B211" s="220">
        <v>196.73400000000001</v>
      </c>
      <c r="C211" s="220">
        <v>15954.153</v>
      </c>
      <c r="D211" s="220">
        <v>-4981.6000000000004</v>
      </c>
      <c r="E211" s="220">
        <v>-0.93200000000000005</v>
      </c>
      <c r="F211" s="221">
        <v>-276.31</v>
      </c>
      <c r="G211" s="220"/>
      <c r="H211" s="221">
        <v>143.98400000000001</v>
      </c>
      <c r="I211" s="221"/>
      <c r="J211" s="167"/>
    </row>
    <row r="212" spans="1:10" s="163" customFormat="1" ht="12" customHeight="1">
      <c r="A212" s="47">
        <v>37622</v>
      </c>
      <c r="B212" s="220">
        <v>1055.665</v>
      </c>
      <c r="C212" s="220">
        <v>-17799.656999999999</v>
      </c>
      <c r="D212" s="220">
        <v>3342.268</v>
      </c>
      <c r="E212" s="220">
        <v>-0.16700000000000001</v>
      </c>
      <c r="F212" s="221">
        <v>1258.93</v>
      </c>
      <c r="G212" s="220"/>
      <c r="H212" s="221">
        <v>-465.68900000000002</v>
      </c>
      <c r="I212" s="221"/>
      <c r="J212" s="167"/>
    </row>
    <row r="213" spans="1:10" s="163" customFormat="1" ht="12" customHeight="1">
      <c r="A213" s="47">
        <v>37653</v>
      </c>
      <c r="B213" s="220">
        <v>-5370.9579999999996</v>
      </c>
      <c r="C213" s="220">
        <v>10754.815000000001</v>
      </c>
      <c r="D213" s="220">
        <v>-2918.0250000000001</v>
      </c>
      <c r="E213" s="220">
        <v>1.5960000000000001</v>
      </c>
      <c r="F213" s="221">
        <v>-273.57</v>
      </c>
      <c r="G213" s="220"/>
      <c r="H213" s="221">
        <v>-6.7750000000000004</v>
      </c>
      <c r="I213" s="221"/>
      <c r="J213" s="167"/>
    </row>
    <row r="214" spans="1:10" s="163" customFormat="1" ht="12" customHeight="1">
      <c r="A214" s="47">
        <v>37681</v>
      </c>
      <c r="B214" s="220">
        <v>-2491.1750000000002</v>
      </c>
      <c r="C214" s="220">
        <v>2661.5859999999998</v>
      </c>
      <c r="D214" s="220">
        <v>-1008.862</v>
      </c>
      <c r="E214" s="220">
        <v>-2.544</v>
      </c>
      <c r="F214" s="221">
        <v>1858.3679999999999</v>
      </c>
      <c r="G214" s="220"/>
      <c r="H214" s="221">
        <v>-119.42700000000001</v>
      </c>
      <c r="I214" s="221"/>
      <c r="J214" s="167"/>
    </row>
    <row r="215" spans="1:10" s="163" customFormat="1" ht="12" customHeight="1">
      <c r="A215" s="47">
        <v>37712</v>
      </c>
      <c r="B215" s="220">
        <v>-6998.1379999999999</v>
      </c>
      <c r="C215" s="220">
        <v>20047.934000000001</v>
      </c>
      <c r="D215" s="220">
        <v>-256.33600000000001</v>
      </c>
      <c r="E215" s="220">
        <v>-0.24</v>
      </c>
      <c r="F215" s="221">
        <v>480.988</v>
      </c>
      <c r="G215" s="220"/>
      <c r="H215" s="221">
        <v>-2.2490000000000001</v>
      </c>
      <c r="I215" s="221"/>
      <c r="J215" s="167"/>
    </row>
    <row r="216" spans="1:10" s="163" customFormat="1" ht="12" customHeight="1">
      <c r="A216" s="47">
        <v>37742</v>
      </c>
      <c r="B216" s="220">
        <v>-7569.4679999999998</v>
      </c>
      <c r="C216" s="220">
        <v>873.37</v>
      </c>
      <c r="D216" s="220">
        <v>1466.923</v>
      </c>
      <c r="E216" s="220">
        <v>-5.6000000000000001E-2</v>
      </c>
      <c r="F216" s="221">
        <v>1547.807</v>
      </c>
      <c r="G216" s="220"/>
      <c r="H216" s="221">
        <v>173.75899999999999</v>
      </c>
      <c r="I216" s="221"/>
      <c r="J216" s="167"/>
    </row>
    <row r="217" spans="1:10" s="163" customFormat="1" ht="12" customHeight="1">
      <c r="A217" s="47">
        <v>37773</v>
      </c>
      <c r="B217" s="220">
        <v>1156.239</v>
      </c>
      <c r="C217" s="220">
        <v>-990.33900000000006</v>
      </c>
      <c r="D217" s="220">
        <v>12.958</v>
      </c>
      <c r="E217" s="220">
        <v>42.758000000000003</v>
      </c>
      <c r="F217" s="221">
        <v>963.79899999999998</v>
      </c>
      <c r="G217" s="220"/>
      <c r="H217" s="221">
        <v>89.884</v>
      </c>
      <c r="I217" s="221"/>
      <c r="J217" s="167"/>
    </row>
    <row r="218" spans="1:10" s="163" customFormat="1" ht="12" customHeight="1">
      <c r="A218" s="47">
        <v>37803</v>
      </c>
      <c r="B218" s="220">
        <v>4059.0949999999998</v>
      </c>
      <c r="C218" s="220">
        <v>-1883.4829999999999</v>
      </c>
      <c r="D218" s="220">
        <v>-26.437000000000001</v>
      </c>
      <c r="E218" s="220">
        <v>-42.962000000000003</v>
      </c>
      <c r="F218" s="221">
        <v>885.24800000000005</v>
      </c>
      <c r="G218" s="220"/>
      <c r="H218" s="221">
        <v>88.061999999999998</v>
      </c>
      <c r="I218" s="221"/>
      <c r="J218" s="167"/>
    </row>
    <row r="219" spans="1:10" s="163" customFormat="1" ht="12" customHeight="1">
      <c r="A219" s="47">
        <v>37834</v>
      </c>
      <c r="B219" s="220">
        <v>-1733.9259999999999</v>
      </c>
      <c r="C219" s="220">
        <v>-7533.585</v>
      </c>
      <c r="D219" s="220">
        <v>13.712999999999999</v>
      </c>
      <c r="E219" s="220">
        <v>28.532</v>
      </c>
      <c r="F219" s="221">
        <v>78.953000000000003</v>
      </c>
      <c r="G219" s="220"/>
      <c r="H219" s="221">
        <v>4.8090000000000002</v>
      </c>
      <c r="I219" s="221"/>
      <c r="J219" s="167"/>
    </row>
    <row r="220" spans="1:10" s="163" customFormat="1" ht="12" customHeight="1">
      <c r="A220" s="47">
        <v>37865</v>
      </c>
      <c r="B220" s="220">
        <v>1635.617</v>
      </c>
      <c r="C220" s="220">
        <v>-3394.2950000000001</v>
      </c>
      <c r="D220" s="220">
        <v>-6.3840000000000003</v>
      </c>
      <c r="E220" s="220">
        <v>-29.611000000000001</v>
      </c>
      <c r="F220" s="221">
        <v>1170.6389999999999</v>
      </c>
      <c r="G220" s="220"/>
      <c r="H220" s="221">
        <v>-165.446</v>
      </c>
      <c r="I220" s="221"/>
      <c r="J220" s="167"/>
    </row>
    <row r="221" spans="1:10" s="163" customFormat="1" ht="12" customHeight="1">
      <c r="A221" s="47">
        <v>37895</v>
      </c>
      <c r="B221" s="220">
        <v>2282.8380000000002</v>
      </c>
      <c r="C221" s="220">
        <v>3669.12</v>
      </c>
      <c r="D221" s="220">
        <v>-0.63600000000000001</v>
      </c>
      <c r="E221" s="220">
        <v>-8.4000000000000005E-2</v>
      </c>
      <c r="F221" s="221">
        <v>298.30500000000001</v>
      </c>
      <c r="G221" s="220"/>
      <c r="H221" s="221">
        <v>-1523.856</v>
      </c>
      <c r="I221" s="221"/>
      <c r="J221" s="167"/>
    </row>
    <row r="222" spans="1:10" s="163" customFormat="1" ht="12" customHeight="1">
      <c r="A222" s="47">
        <v>37926</v>
      </c>
      <c r="B222" s="220">
        <v>1198.07</v>
      </c>
      <c r="C222" s="220">
        <v>1543.933</v>
      </c>
      <c r="D222" s="220">
        <v>10.542999999999999</v>
      </c>
      <c r="E222" s="220">
        <v>8.99</v>
      </c>
      <c r="F222" s="221">
        <v>125.52</v>
      </c>
      <c r="G222" s="220"/>
      <c r="H222" s="221">
        <v>-38.046999999999997</v>
      </c>
      <c r="I222" s="221"/>
      <c r="J222" s="167"/>
    </row>
    <row r="223" spans="1:10" s="163" customFormat="1" ht="12" customHeight="1">
      <c r="A223" s="47">
        <v>37956</v>
      </c>
      <c r="B223" s="220">
        <v>11711.647999999999</v>
      </c>
      <c r="C223" s="220">
        <v>3231.4029999999998</v>
      </c>
      <c r="D223" s="220">
        <v>13.499000000000001</v>
      </c>
      <c r="E223" s="220">
        <v>-3.9649999999999999</v>
      </c>
      <c r="F223" s="221">
        <v>-1665.84</v>
      </c>
      <c r="G223" s="220"/>
      <c r="H223" s="221">
        <v>22.977</v>
      </c>
      <c r="I223" s="221"/>
      <c r="J223" s="167"/>
    </row>
    <row r="224" spans="1:10" s="163" customFormat="1" ht="12" customHeight="1">
      <c r="A224" s="47">
        <v>37987</v>
      </c>
      <c r="B224" s="220">
        <v>1720.2239999999999</v>
      </c>
      <c r="C224" s="220">
        <v>-15010.003000000001</v>
      </c>
      <c r="D224" s="220">
        <v>7396.2259999999997</v>
      </c>
      <c r="E224" s="220">
        <v>-5.73</v>
      </c>
      <c r="F224" s="221">
        <v>717.51099999999997</v>
      </c>
      <c r="G224" s="220"/>
      <c r="H224" s="221">
        <v>-10.090999999999999</v>
      </c>
      <c r="I224" s="221"/>
      <c r="J224" s="167"/>
    </row>
    <row r="225" spans="1:10" s="163" customFormat="1" ht="12" customHeight="1">
      <c r="A225" s="47">
        <v>38018</v>
      </c>
      <c r="B225" s="220">
        <v>-6223.87</v>
      </c>
      <c r="C225" s="220">
        <v>5839.4930000000004</v>
      </c>
      <c r="D225" s="220">
        <v>20.114999999999998</v>
      </c>
      <c r="E225" s="220">
        <v>66.286000000000001</v>
      </c>
      <c r="F225" s="221">
        <v>655.73599999999999</v>
      </c>
      <c r="G225" s="220"/>
      <c r="H225" s="221">
        <v>10.387</v>
      </c>
      <c r="I225" s="221"/>
      <c r="J225" s="167"/>
    </row>
    <row r="226" spans="1:10" s="163" customFormat="1" ht="12" customHeight="1">
      <c r="A226" s="47">
        <v>38047</v>
      </c>
      <c r="B226" s="220">
        <v>-5435.8609999999999</v>
      </c>
      <c r="C226" s="220">
        <v>-259.76900000000001</v>
      </c>
      <c r="D226" s="220">
        <v>-19.149000000000001</v>
      </c>
      <c r="E226" s="220">
        <v>-66.36</v>
      </c>
      <c r="F226" s="221">
        <v>871.03599999999994</v>
      </c>
      <c r="G226" s="220"/>
      <c r="H226" s="221">
        <v>-151.874</v>
      </c>
      <c r="I226" s="221"/>
      <c r="J226" s="167"/>
    </row>
    <row r="227" spans="1:10" s="163" customFormat="1" ht="12" customHeight="1">
      <c r="A227" s="47">
        <v>38078</v>
      </c>
      <c r="B227" s="220">
        <v>-9271.3130000000001</v>
      </c>
      <c r="C227" s="220">
        <v>11861.726000000001</v>
      </c>
      <c r="D227" s="220">
        <v>2.71</v>
      </c>
      <c r="E227" s="220">
        <v>0</v>
      </c>
      <c r="F227" s="221">
        <v>-339.56400000000002</v>
      </c>
      <c r="G227" s="220"/>
      <c r="H227" s="221">
        <v>-14.436999999999999</v>
      </c>
      <c r="I227" s="221"/>
      <c r="J227" s="167"/>
    </row>
    <row r="228" spans="1:10" s="163" customFormat="1" ht="12" customHeight="1">
      <c r="A228" s="47">
        <v>38108</v>
      </c>
      <c r="B228" s="220">
        <v>-7344.9650000000001</v>
      </c>
      <c r="C228" s="220">
        <v>6874.5889999999999</v>
      </c>
      <c r="D228" s="220">
        <v>8.0389999999999997</v>
      </c>
      <c r="E228" s="220">
        <v>5.8890000000000002</v>
      </c>
      <c r="F228" s="221">
        <v>187.565</v>
      </c>
      <c r="G228" s="220"/>
      <c r="H228" s="221">
        <v>17.048999999999999</v>
      </c>
      <c r="I228" s="221"/>
      <c r="J228" s="167"/>
    </row>
    <row r="229" spans="1:10" s="163" customFormat="1" ht="12" customHeight="1">
      <c r="A229" s="47">
        <v>38139</v>
      </c>
      <c r="B229" s="220">
        <v>-3608.5079999999998</v>
      </c>
      <c r="C229" s="220">
        <v>6328.2510000000002</v>
      </c>
      <c r="D229" s="220">
        <v>2.8580000000000001</v>
      </c>
      <c r="E229" s="220">
        <v>-6.0220000000000002</v>
      </c>
      <c r="F229" s="221">
        <v>-1186.893</v>
      </c>
      <c r="G229" s="220"/>
      <c r="H229" s="221">
        <v>0.94699999999999995</v>
      </c>
      <c r="I229" s="221"/>
      <c r="J229" s="167"/>
    </row>
    <row r="230" spans="1:10" s="163" customFormat="1" ht="12" customHeight="1">
      <c r="A230" s="47">
        <v>38169</v>
      </c>
      <c r="B230" s="220">
        <v>-928.11599999999999</v>
      </c>
      <c r="C230" s="220">
        <v>7661.1030000000001</v>
      </c>
      <c r="D230" s="220">
        <v>-28.262</v>
      </c>
      <c r="E230" s="220">
        <v>-1.4999999999999999E-2</v>
      </c>
      <c r="F230" s="221">
        <v>-555.42499999999995</v>
      </c>
      <c r="G230" s="220"/>
      <c r="H230" s="221">
        <v>-157.30000000000001</v>
      </c>
      <c r="I230" s="221"/>
      <c r="J230" s="167"/>
    </row>
    <row r="231" spans="1:10" s="163" customFormat="1" ht="12" customHeight="1">
      <c r="A231" s="47">
        <v>38200</v>
      </c>
      <c r="B231" s="220">
        <v>-6315.3019999999997</v>
      </c>
      <c r="C231" s="220">
        <v>7339.0010000000002</v>
      </c>
      <c r="D231" s="220">
        <v>-1.282</v>
      </c>
      <c r="E231" s="220">
        <v>-0.52100000000000002</v>
      </c>
      <c r="F231" s="221">
        <v>-512.53599999999994</v>
      </c>
      <c r="G231" s="220"/>
      <c r="H231" s="221">
        <v>33.857999999999997</v>
      </c>
      <c r="I231" s="221"/>
      <c r="J231" s="167"/>
    </row>
    <row r="232" spans="1:10" s="163" customFormat="1" ht="12" customHeight="1">
      <c r="A232" s="47">
        <v>38231</v>
      </c>
      <c r="B232" s="220">
        <v>-3851.654</v>
      </c>
      <c r="C232" s="220">
        <v>4442.5339999999997</v>
      </c>
      <c r="D232" s="220">
        <v>-15.414999999999999</v>
      </c>
      <c r="E232" s="220">
        <v>3.6579999999999999</v>
      </c>
      <c r="F232" s="221">
        <v>-325.452</v>
      </c>
      <c r="G232" s="220"/>
      <c r="H232" s="221">
        <v>-145.119</v>
      </c>
      <c r="I232" s="221"/>
      <c r="J232" s="167"/>
    </row>
    <row r="233" spans="1:10" s="163" customFormat="1" ht="12" customHeight="1">
      <c r="A233" s="47">
        <v>38261</v>
      </c>
      <c r="B233" s="220">
        <v>-3019.2959999999998</v>
      </c>
      <c r="C233" s="220">
        <v>4282.8059999999996</v>
      </c>
      <c r="D233" s="220">
        <v>-4.7270000000000003</v>
      </c>
      <c r="E233" s="220">
        <v>-2.0470000000000002</v>
      </c>
      <c r="F233" s="221">
        <v>-444.83100000000002</v>
      </c>
      <c r="G233" s="220"/>
      <c r="H233" s="221">
        <v>-11.81</v>
      </c>
      <c r="I233" s="221"/>
      <c r="J233" s="167"/>
    </row>
    <row r="234" spans="1:10" s="163" customFormat="1" ht="12" customHeight="1">
      <c r="A234" s="47">
        <v>38292</v>
      </c>
      <c r="B234" s="220">
        <v>-1224.9369999999999</v>
      </c>
      <c r="C234" s="220">
        <v>6295.1840000000002</v>
      </c>
      <c r="D234" s="220">
        <v>8.8480000000000008</v>
      </c>
      <c r="E234" s="220">
        <v>-0.94699999999999995</v>
      </c>
      <c r="F234" s="221">
        <v>110.136</v>
      </c>
      <c r="G234" s="220"/>
      <c r="H234" s="221">
        <v>64.557000000000002</v>
      </c>
      <c r="I234" s="221"/>
      <c r="J234" s="167"/>
    </row>
    <row r="235" spans="1:10" s="163" customFormat="1" ht="12" customHeight="1">
      <c r="A235" s="47">
        <v>38322</v>
      </c>
      <c r="B235" s="220">
        <v>-2788.8719999999998</v>
      </c>
      <c r="C235" s="220">
        <v>12183.567999999999</v>
      </c>
      <c r="D235" s="220">
        <v>7186.0469999999996</v>
      </c>
      <c r="E235" s="220">
        <v>-1.331</v>
      </c>
      <c r="F235" s="221">
        <v>-1577.674</v>
      </c>
      <c r="G235" s="220"/>
      <c r="H235" s="221">
        <v>214.898</v>
      </c>
      <c r="I235" s="221"/>
      <c r="J235" s="167"/>
    </row>
    <row r="236" spans="1:10" s="163" customFormat="1" ht="12" customHeight="1">
      <c r="A236" s="47">
        <v>38353</v>
      </c>
      <c r="B236" s="220">
        <v>2988.4319999999998</v>
      </c>
      <c r="C236" s="220">
        <v>-14841.025</v>
      </c>
      <c r="D236" s="220">
        <v>6875.884</v>
      </c>
      <c r="E236" s="220">
        <v>21.786999999999999</v>
      </c>
      <c r="F236" s="221">
        <v>388.137</v>
      </c>
      <c r="G236" s="220"/>
      <c r="H236" s="221">
        <v>22.417000000000002</v>
      </c>
      <c r="I236" s="221"/>
      <c r="J236" s="167"/>
    </row>
    <row r="237" spans="1:10" s="163" customFormat="1" ht="12" customHeight="1">
      <c r="A237" s="47">
        <v>38384</v>
      </c>
      <c r="B237" s="220">
        <v>-6814.5360000000001</v>
      </c>
      <c r="C237" s="220">
        <v>-7080.2860000000001</v>
      </c>
      <c r="D237" s="220">
        <v>9575.5679999999993</v>
      </c>
      <c r="E237" s="220">
        <v>-23.591000000000001</v>
      </c>
      <c r="F237" s="221">
        <v>311.541</v>
      </c>
      <c r="G237" s="220"/>
      <c r="H237" s="221">
        <v>193.548</v>
      </c>
      <c r="I237" s="221"/>
      <c r="J237" s="167"/>
    </row>
    <row r="238" spans="1:10" s="163" customFormat="1" ht="12" customHeight="1">
      <c r="A238" s="47">
        <v>38412</v>
      </c>
      <c r="B238" s="220">
        <v>-7317.2910000000002</v>
      </c>
      <c r="C238" s="220">
        <v>-4458.1589999999997</v>
      </c>
      <c r="D238" s="220">
        <v>10568.691999999999</v>
      </c>
      <c r="E238" s="220">
        <v>-2E-3</v>
      </c>
      <c r="F238" s="221">
        <v>324.30200000000002</v>
      </c>
      <c r="G238" s="220"/>
      <c r="H238" s="221">
        <v>-120.95699999999999</v>
      </c>
      <c r="I238" s="221"/>
      <c r="J238" s="167"/>
    </row>
    <row r="239" spans="1:10" s="163" customFormat="1" ht="12" customHeight="1">
      <c r="A239" s="47">
        <v>38443</v>
      </c>
      <c r="B239" s="220">
        <v>-10969.199000000001</v>
      </c>
      <c r="C239" s="220">
        <v>10711.995000000001</v>
      </c>
      <c r="D239" s="220">
        <v>-7.3380000000000001</v>
      </c>
      <c r="E239" s="220">
        <v>-0.20699999999999999</v>
      </c>
      <c r="F239" s="221">
        <v>-106.248</v>
      </c>
      <c r="G239" s="220"/>
      <c r="H239" s="221">
        <v>73.605000000000004</v>
      </c>
      <c r="I239" s="221"/>
      <c r="J239" s="167"/>
    </row>
    <row r="240" spans="1:10" s="163" customFormat="1" ht="12" customHeight="1">
      <c r="A240" s="47">
        <v>38473</v>
      </c>
      <c r="B240" s="220">
        <v>-4913.7520000000004</v>
      </c>
      <c r="C240" s="220">
        <v>4851.55</v>
      </c>
      <c r="D240" s="220">
        <v>-1.35</v>
      </c>
      <c r="E240" s="220">
        <v>-0.35599999999999998</v>
      </c>
      <c r="F240" s="221">
        <v>1690.5619999999999</v>
      </c>
      <c r="G240" s="220"/>
      <c r="H240" s="221">
        <v>549.30499999999995</v>
      </c>
      <c r="I240" s="221"/>
      <c r="J240" s="167"/>
    </row>
    <row r="241" spans="1:10" s="163" customFormat="1" ht="12" customHeight="1">
      <c r="A241" s="47">
        <v>38504</v>
      </c>
      <c r="B241" s="220">
        <v>-915.64300000000003</v>
      </c>
      <c r="C241" s="220">
        <v>-298.23700000000002</v>
      </c>
      <c r="D241" s="220">
        <v>-2.5299999999999998</v>
      </c>
      <c r="E241" s="220">
        <v>-0.33900000000000002</v>
      </c>
      <c r="F241" s="221">
        <v>-10.19</v>
      </c>
      <c r="G241" s="220"/>
      <c r="H241" s="221">
        <v>36.438000000000002</v>
      </c>
      <c r="I241" s="221"/>
      <c r="J241" s="167"/>
    </row>
    <row r="242" spans="1:10" s="163" customFormat="1" ht="12" customHeight="1">
      <c r="A242" s="47">
        <v>38534</v>
      </c>
      <c r="B242" s="220">
        <v>1695.8679999999999</v>
      </c>
      <c r="C242" s="220">
        <v>879.05700000000002</v>
      </c>
      <c r="D242" s="220">
        <v>-18.260999999999999</v>
      </c>
      <c r="E242" s="220">
        <v>-5.0999999999999997E-2</v>
      </c>
      <c r="F242" s="221">
        <v>-429.49799999999999</v>
      </c>
      <c r="G242" s="220"/>
      <c r="H242" s="221">
        <v>-328.928</v>
      </c>
      <c r="I242" s="221"/>
      <c r="J242" s="167"/>
    </row>
    <row r="243" spans="1:10" s="163" customFormat="1" ht="12" customHeight="1">
      <c r="A243" s="47">
        <v>38565</v>
      </c>
      <c r="B243" s="220">
        <v>-2145.2139999999999</v>
      </c>
      <c r="C243" s="220">
        <v>335.61399999999998</v>
      </c>
      <c r="D243" s="220">
        <v>12.416</v>
      </c>
      <c r="E243" s="220">
        <v>-2.1999999999999999E-2</v>
      </c>
      <c r="F243" s="221">
        <v>1147.9490000000001</v>
      </c>
      <c r="G243" s="220"/>
      <c r="H243" s="221">
        <v>219.02500000000001</v>
      </c>
      <c r="I243" s="221"/>
      <c r="J243" s="167"/>
    </row>
    <row r="244" spans="1:10" s="163" customFormat="1" ht="12" customHeight="1">
      <c r="A244" s="47">
        <v>38596</v>
      </c>
      <c r="B244" s="220">
        <v>237.80500000000001</v>
      </c>
      <c r="C244" s="220">
        <v>572.97199999999998</v>
      </c>
      <c r="D244" s="220">
        <v>-12.003</v>
      </c>
      <c r="E244" s="220">
        <v>-0.34699999999999998</v>
      </c>
      <c r="F244" s="221">
        <v>-63.91</v>
      </c>
      <c r="G244" s="220"/>
      <c r="H244" s="221">
        <v>-136.53</v>
      </c>
      <c r="I244" s="221"/>
      <c r="J244" s="167"/>
    </row>
    <row r="245" spans="1:10" s="163" customFormat="1" ht="12" customHeight="1">
      <c r="A245" s="47">
        <v>38626</v>
      </c>
      <c r="B245" s="220">
        <v>-5559.2219999999998</v>
      </c>
      <c r="C245" s="220">
        <v>-3085.116</v>
      </c>
      <c r="D245" s="220">
        <v>7593.2309999999998</v>
      </c>
      <c r="E245" s="220">
        <v>-4.4999999999999998E-2</v>
      </c>
      <c r="F245" s="221">
        <v>966.92499999999995</v>
      </c>
      <c r="G245" s="220"/>
      <c r="H245" s="221">
        <v>10.804</v>
      </c>
      <c r="I245" s="221"/>
      <c r="J245" s="167"/>
    </row>
    <row r="246" spans="1:10" s="163" customFormat="1" ht="12" customHeight="1">
      <c r="A246" s="47">
        <v>38657</v>
      </c>
      <c r="B246" s="220">
        <v>-7775.3770000000004</v>
      </c>
      <c r="C246" s="220">
        <v>5274.6719999999996</v>
      </c>
      <c r="D246" s="220">
        <v>8549.5130000000008</v>
      </c>
      <c r="E246" s="220">
        <v>-6.8000000000000005E-2</v>
      </c>
      <c r="F246" s="221">
        <v>81.763999999999996</v>
      </c>
      <c r="G246" s="220"/>
      <c r="H246" s="221">
        <v>-30.597999999999999</v>
      </c>
      <c r="I246" s="221"/>
      <c r="J246" s="167"/>
    </row>
    <row r="247" spans="1:10" s="163" customFormat="1" ht="12" customHeight="1">
      <c r="A247" s="47">
        <v>38687</v>
      </c>
      <c r="B247" s="220">
        <v>-1519.6020000000001</v>
      </c>
      <c r="C247" s="220">
        <v>9945.4449999999997</v>
      </c>
      <c r="D247" s="220">
        <v>9261.0609999999997</v>
      </c>
      <c r="E247" s="220">
        <v>-0.10199999999999999</v>
      </c>
      <c r="F247" s="221">
        <v>-1927.55</v>
      </c>
      <c r="G247" s="220"/>
      <c r="H247" s="221">
        <v>144.77699999999999</v>
      </c>
      <c r="I247" s="221"/>
      <c r="J247" s="167"/>
    </row>
    <row r="248" spans="1:10" s="163" customFormat="1" ht="12" customHeight="1">
      <c r="A248" s="47">
        <v>38718</v>
      </c>
      <c r="B248" s="220">
        <v>9867.5290000000005</v>
      </c>
      <c r="C248" s="220">
        <v>-26577.506000000001</v>
      </c>
      <c r="D248" s="220">
        <v>5541.433</v>
      </c>
      <c r="E248" s="220">
        <v>-0.27300000000000002</v>
      </c>
      <c r="F248" s="221">
        <v>754.94799999999998</v>
      </c>
      <c r="G248" s="220"/>
      <c r="H248" s="221">
        <v>236.27099999999999</v>
      </c>
      <c r="I248" s="221"/>
      <c r="J248" s="167"/>
    </row>
    <row r="249" spans="1:10" s="163" customFormat="1" ht="12" customHeight="1">
      <c r="A249" s="47">
        <v>38749</v>
      </c>
      <c r="B249" s="220">
        <v>-8266.866</v>
      </c>
      <c r="C249" s="220">
        <v>3477.9290000000001</v>
      </c>
      <c r="D249" s="220">
        <v>5156.0730000000003</v>
      </c>
      <c r="E249" s="220">
        <v>-0.104</v>
      </c>
      <c r="F249" s="221">
        <v>61.993000000000002</v>
      </c>
      <c r="G249" s="220"/>
      <c r="H249" s="221">
        <v>6.6440000000000001</v>
      </c>
      <c r="I249" s="221"/>
      <c r="J249" s="167"/>
    </row>
    <row r="250" spans="1:10" s="163" customFormat="1" ht="12" customHeight="1">
      <c r="A250" s="47">
        <v>38777</v>
      </c>
      <c r="B250" s="220">
        <v>-9465.4969999999994</v>
      </c>
      <c r="C250" s="220">
        <v>-3156.8420000000001</v>
      </c>
      <c r="D250" s="220">
        <v>6567.0290000000005</v>
      </c>
      <c r="E250" s="220">
        <v>34.851999999999997</v>
      </c>
      <c r="F250" s="221">
        <v>688.2</v>
      </c>
      <c r="G250" s="220"/>
      <c r="H250" s="221">
        <v>54.853999999999999</v>
      </c>
      <c r="I250" s="221"/>
      <c r="J250" s="167"/>
    </row>
    <row r="251" spans="1:10" s="163" customFormat="1" ht="12" customHeight="1">
      <c r="A251" s="47">
        <v>38808</v>
      </c>
      <c r="B251" s="220">
        <v>-7838.5680000000002</v>
      </c>
      <c r="C251" s="220">
        <v>1411.7280000000001</v>
      </c>
      <c r="D251" s="220">
        <v>4714.2330000000002</v>
      </c>
      <c r="E251" s="220">
        <v>-35.026000000000003</v>
      </c>
      <c r="F251" s="221">
        <v>-0.83099999999999996</v>
      </c>
      <c r="G251" s="220"/>
      <c r="H251" s="221">
        <v>-32.869999999999997</v>
      </c>
      <c r="I251" s="221"/>
      <c r="J251" s="167"/>
    </row>
    <row r="252" spans="1:10" s="163" customFormat="1" ht="12" customHeight="1">
      <c r="A252" s="47">
        <v>38838</v>
      </c>
      <c r="B252" s="220">
        <v>-10245.022999999999</v>
      </c>
      <c r="C252" s="220">
        <v>528.05600000000004</v>
      </c>
      <c r="D252" s="220">
        <v>9053.9130000000005</v>
      </c>
      <c r="E252" s="220">
        <v>1.8819999999999999</v>
      </c>
      <c r="F252" s="221">
        <v>1407.56</v>
      </c>
      <c r="G252" s="220"/>
      <c r="H252" s="221">
        <v>55.302</v>
      </c>
      <c r="I252" s="221"/>
      <c r="J252" s="167"/>
    </row>
    <row r="253" spans="1:10" s="163" customFormat="1" ht="12" customHeight="1">
      <c r="A253" s="47">
        <v>38869</v>
      </c>
      <c r="B253" s="220">
        <v>-6245.942</v>
      </c>
      <c r="C253" s="220">
        <v>13246.888999999999</v>
      </c>
      <c r="D253" s="220">
        <v>-5.1740000000000004</v>
      </c>
      <c r="E253" s="220">
        <v>-2.4710000000000001</v>
      </c>
      <c r="F253" s="221">
        <v>-1487.164</v>
      </c>
      <c r="G253" s="220"/>
      <c r="H253" s="221">
        <v>116.316</v>
      </c>
      <c r="I253" s="221"/>
      <c r="J253" s="167"/>
    </row>
    <row r="254" spans="1:10" s="163" customFormat="1" ht="12" customHeight="1">
      <c r="A254" s="47">
        <v>38899</v>
      </c>
      <c r="B254" s="220">
        <v>-28.981000000000002</v>
      </c>
      <c r="C254" s="220">
        <v>-10716.029</v>
      </c>
      <c r="D254" s="220">
        <v>9626.1939999999995</v>
      </c>
      <c r="E254" s="220">
        <v>1.3560000000000001</v>
      </c>
      <c r="F254" s="221">
        <v>585.452</v>
      </c>
      <c r="G254" s="220"/>
      <c r="H254" s="221">
        <v>110.205</v>
      </c>
      <c r="I254" s="221"/>
      <c r="J254" s="167"/>
    </row>
    <row r="255" spans="1:10" s="163" customFormat="1" ht="12" customHeight="1">
      <c r="A255" s="47">
        <v>38930</v>
      </c>
      <c r="B255" s="220">
        <v>-12425.909</v>
      </c>
      <c r="C255" s="220">
        <v>6234.52</v>
      </c>
      <c r="D255" s="220">
        <v>9904.2620000000006</v>
      </c>
      <c r="E255" s="220">
        <v>-1.371</v>
      </c>
      <c r="F255" s="221">
        <v>501.18200000000002</v>
      </c>
      <c r="G255" s="220"/>
      <c r="H255" s="221">
        <v>67.043000000000006</v>
      </c>
      <c r="I255" s="221"/>
      <c r="J255" s="167"/>
    </row>
    <row r="256" spans="1:10" s="163" customFormat="1" ht="12" customHeight="1">
      <c r="A256" s="47">
        <v>38961</v>
      </c>
      <c r="B256" s="220">
        <v>1811.7829999999999</v>
      </c>
      <c r="C256" s="220">
        <v>-3325.9450000000002</v>
      </c>
      <c r="D256" s="220">
        <v>3227.3069999999998</v>
      </c>
      <c r="E256" s="220">
        <v>0</v>
      </c>
      <c r="F256" s="221">
        <v>-866.14300000000003</v>
      </c>
      <c r="G256" s="220"/>
      <c r="H256" s="221">
        <v>62.12</v>
      </c>
      <c r="I256" s="221"/>
      <c r="J256" s="167"/>
    </row>
    <row r="257" spans="1:10" s="163" customFormat="1" ht="12" customHeight="1">
      <c r="A257" s="47">
        <v>38991</v>
      </c>
      <c r="B257" s="220">
        <v>-7679.9269999999997</v>
      </c>
      <c r="C257" s="220">
        <v>-3315.82</v>
      </c>
      <c r="D257" s="220">
        <v>9337.7919999999995</v>
      </c>
      <c r="E257" s="220">
        <v>-1E-3</v>
      </c>
      <c r="F257" s="221">
        <v>601.44899999999996</v>
      </c>
      <c r="G257" s="220"/>
      <c r="H257" s="221">
        <v>67.283000000000001</v>
      </c>
      <c r="I257" s="221"/>
      <c r="J257" s="167"/>
    </row>
    <row r="258" spans="1:10" s="163" customFormat="1" ht="12" customHeight="1">
      <c r="A258" s="47">
        <v>39022</v>
      </c>
      <c r="B258" s="220">
        <v>-6834.2470000000003</v>
      </c>
      <c r="C258" s="220">
        <v>8196.9789999999994</v>
      </c>
      <c r="D258" s="220">
        <v>5677.3710000000001</v>
      </c>
      <c r="E258" s="220">
        <v>-0.28100000000000003</v>
      </c>
      <c r="F258" s="221">
        <v>-1365.0530000000001</v>
      </c>
      <c r="G258" s="220"/>
      <c r="H258" s="221">
        <v>74.167000000000002</v>
      </c>
      <c r="I258" s="221"/>
      <c r="J258" s="167"/>
    </row>
    <row r="259" spans="1:10" s="163" customFormat="1" ht="12" customHeight="1">
      <c r="A259" s="47">
        <v>39052</v>
      </c>
      <c r="B259" s="220">
        <v>-2159.0610000000001</v>
      </c>
      <c r="C259" s="220">
        <v>13309.467000000001</v>
      </c>
      <c r="D259" s="220">
        <v>5568.509</v>
      </c>
      <c r="E259" s="220">
        <v>-3.9E-2</v>
      </c>
      <c r="F259" s="221">
        <v>-1645.963</v>
      </c>
      <c r="G259" s="220">
        <v>498.916</v>
      </c>
      <c r="H259" s="221">
        <v>195.16399999999999</v>
      </c>
      <c r="I259" s="221">
        <v>15766.993</v>
      </c>
      <c r="J259" s="167"/>
    </row>
    <row r="260" spans="1:10" s="163" customFormat="1" ht="12" customHeight="1">
      <c r="A260" s="47">
        <v>39083</v>
      </c>
      <c r="B260" s="220">
        <v>-1924.4749999999999</v>
      </c>
      <c r="C260" s="220">
        <v>-20246.251</v>
      </c>
      <c r="D260" s="220">
        <v>10319.921</v>
      </c>
      <c r="E260" s="220">
        <v>-0.95899999999999996</v>
      </c>
      <c r="F260" s="221">
        <v>11.554</v>
      </c>
      <c r="G260" s="220">
        <v>406.20299999999997</v>
      </c>
      <c r="H260" s="221">
        <v>27.603000000000002</v>
      </c>
      <c r="I260" s="221">
        <v>-11406.404</v>
      </c>
      <c r="J260" s="167"/>
    </row>
    <row r="261" spans="1:10" s="163" customFormat="1" ht="12" customHeight="1">
      <c r="A261" s="47">
        <v>39114</v>
      </c>
      <c r="B261" s="220">
        <v>-4107.8109999999997</v>
      </c>
      <c r="C261" s="220">
        <v>-19658.858</v>
      </c>
      <c r="D261" s="220">
        <v>18487.002</v>
      </c>
      <c r="E261" s="220">
        <v>-7.0000000000000001E-3</v>
      </c>
      <c r="F261" s="221">
        <v>-64.108000000000004</v>
      </c>
      <c r="G261" s="220">
        <v>301.90899999999999</v>
      </c>
      <c r="H261" s="221">
        <v>483.01600000000002</v>
      </c>
      <c r="I261" s="221">
        <v>-4558.8570000000018</v>
      </c>
      <c r="J261" s="167"/>
    </row>
    <row r="262" spans="1:10" s="163" customFormat="1" ht="12" customHeight="1">
      <c r="A262" s="47">
        <v>39142</v>
      </c>
      <c r="B262" s="220">
        <v>-349.96</v>
      </c>
      <c r="C262" s="220">
        <v>-16003.938</v>
      </c>
      <c r="D262" s="220">
        <v>17329.559000000001</v>
      </c>
      <c r="E262" s="220">
        <v>-2.5999999999999999E-2</v>
      </c>
      <c r="F262" s="221">
        <v>39.893999999999998</v>
      </c>
      <c r="G262" s="220">
        <v>1024.2370000000001</v>
      </c>
      <c r="H262" s="221">
        <v>59.198</v>
      </c>
      <c r="I262" s="221">
        <v>2098.9640000000018</v>
      </c>
      <c r="J262" s="167"/>
    </row>
    <row r="263" spans="1:10" s="163" customFormat="1" ht="12" customHeight="1">
      <c r="A263" s="47">
        <v>39173</v>
      </c>
      <c r="B263" s="220">
        <v>-8741.1489999999994</v>
      </c>
      <c r="C263" s="220">
        <v>-6738.4889999999996</v>
      </c>
      <c r="D263" s="220">
        <v>22327.588</v>
      </c>
      <c r="E263" s="220">
        <v>92.81</v>
      </c>
      <c r="F263" s="221">
        <v>-140.64699999999999</v>
      </c>
      <c r="G263" s="220">
        <v>256.83</v>
      </c>
      <c r="H263" s="221">
        <v>113.59099999999999</v>
      </c>
      <c r="I263" s="221">
        <v>7170.5340000000015</v>
      </c>
      <c r="J263" s="167"/>
    </row>
    <row r="264" spans="1:10" s="163" customFormat="1" ht="12" customHeight="1">
      <c r="A264" s="47">
        <v>39203</v>
      </c>
      <c r="B264" s="220">
        <v>-5559.9359999999997</v>
      </c>
      <c r="C264" s="220">
        <v>-31496.004000000001</v>
      </c>
      <c r="D264" s="220">
        <v>29170.483</v>
      </c>
      <c r="E264" s="220">
        <v>-93.26</v>
      </c>
      <c r="F264" s="221">
        <v>-379.66300000000001</v>
      </c>
      <c r="G264" s="220">
        <v>2088.056</v>
      </c>
      <c r="H264" s="221">
        <v>114.738</v>
      </c>
      <c r="I264" s="221">
        <v>-6155.5860000000021</v>
      </c>
      <c r="J264" s="167"/>
    </row>
    <row r="265" spans="1:10" s="163" customFormat="1" ht="12" customHeight="1">
      <c r="A265" s="47">
        <v>39234</v>
      </c>
      <c r="B265" s="220">
        <v>-143.089</v>
      </c>
      <c r="C265" s="220">
        <v>-10756.745999999999</v>
      </c>
      <c r="D265" s="220">
        <v>18209.185000000001</v>
      </c>
      <c r="E265" s="220">
        <v>-2E-3</v>
      </c>
      <c r="F265" s="221">
        <v>-743.26400000000001</v>
      </c>
      <c r="G265" s="220">
        <v>674.65599999999995</v>
      </c>
      <c r="H265" s="221">
        <v>112.739</v>
      </c>
      <c r="I265" s="221">
        <v>7353.4790000000012</v>
      </c>
      <c r="J265" s="167"/>
    </row>
    <row r="266" spans="1:10" s="163" customFormat="1" ht="12" customHeight="1">
      <c r="A266" s="47">
        <v>39264</v>
      </c>
      <c r="B266" s="220">
        <v>-1284.28</v>
      </c>
      <c r="C266" s="220">
        <v>-12008.781000000001</v>
      </c>
      <c r="D266" s="220">
        <v>13105.753000000001</v>
      </c>
      <c r="E266" s="220">
        <v>37.204999999999998</v>
      </c>
      <c r="F266" s="221">
        <v>-878.18700000000001</v>
      </c>
      <c r="G266" s="220">
        <v>1144.4659999999999</v>
      </c>
      <c r="H266" s="221">
        <v>91.774000000000001</v>
      </c>
      <c r="I266" s="221">
        <v>207.94999999999902</v>
      </c>
      <c r="J266" s="167"/>
    </row>
    <row r="267" spans="1:10" s="163" customFormat="1" ht="12" customHeight="1">
      <c r="A267" s="47">
        <v>39295</v>
      </c>
      <c r="B267" s="220">
        <v>-7569.5829999999996</v>
      </c>
      <c r="C267" s="220">
        <v>3256.683</v>
      </c>
      <c r="D267" s="220">
        <v>5794.3639999999996</v>
      </c>
      <c r="E267" s="220">
        <v>-38.569000000000003</v>
      </c>
      <c r="F267" s="221">
        <v>-976.447</v>
      </c>
      <c r="G267" s="220">
        <v>-1891.501</v>
      </c>
      <c r="H267" s="221">
        <v>101.35</v>
      </c>
      <c r="I267" s="221">
        <v>-1323.703</v>
      </c>
      <c r="J267" s="167"/>
    </row>
    <row r="268" spans="1:10" s="163" customFormat="1" ht="12" customHeight="1">
      <c r="A268" s="47">
        <v>39326</v>
      </c>
      <c r="B268" s="220">
        <v>-3653.6729999999998</v>
      </c>
      <c r="C268" s="220">
        <v>8917.33</v>
      </c>
      <c r="D268" s="220">
        <v>-3.04</v>
      </c>
      <c r="E268" s="220">
        <v>0</v>
      </c>
      <c r="F268" s="221">
        <v>-2401.1610000000001</v>
      </c>
      <c r="G268" s="220">
        <v>2861.3429999999998</v>
      </c>
      <c r="H268" s="221">
        <v>130.88200000000001</v>
      </c>
      <c r="I268" s="221">
        <v>5851.6809999999996</v>
      </c>
      <c r="J268" s="167"/>
    </row>
    <row r="269" spans="1:10" s="163" customFormat="1" ht="12" customHeight="1">
      <c r="A269" s="47">
        <v>39356</v>
      </c>
      <c r="B269" s="220">
        <v>-6243.9979999999996</v>
      </c>
      <c r="C269" s="220">
        <v>930.351</v>
      </c>
      <c r="D269" s="220">
        <v>6429.942</v>
      </c>
      <c r="E269" s="220">
        <v>-0.13600000000000001</v>
      </c>
      <c r="F269" s="221">
        <v>-562.48</v>
      </c>
      <c r="G269" s="220">
        <v>1987.799</v>
      </c>
      <c r="H269" s="221">
        <v>85.049000000000007</v>
      </c>
      <c r="I269" s="221">
        <v>2626.527</v>
      </c>
      <c r="J269" s="167"/>
    </row>
    <row r="270" spans="1:10" s="163" customFormat="1" ht="12" customHeight="1">
      <c r="A270" s="47">
        <v>39387</v>
      </c>
      <c r="B270" s="220">
        <v>-11196.646000000001</v>
      </c>
      <c r="C270" s="220">
        <v>10600.995000000001</v>
      </c>
      <c r="D270" s="220">
        <v>10009.516</v>
      </c>
      <c r="E270" s="220">
        <v>-2.3E-2</v>
      </c>
      <c r="F270" s="221">
        <v>-1040.19</v>
      </c>
      <c r="G270" s="220">
        <v>-526.75300000000004</v>
      </c>
      <c r="H270" s="221">
        <v>33.991999999999997</v>
      </c>
      <c r="I270" s="221">
        <v>7880.8910000000005</v>
      </c>
      <c r="J270" s="167"/>
    </row>
    <row r="271" spans="1:10" s="163" customFormat="1" ht="12" customHeight="1">
      <c r="A271" s="47">
        <v>39417</v>
      </c>
      <c r="B271" s="220">
        <v>-4826.2820000000002</v>
      </c>
      <c r="C271" s="220">
        <v>19229.181</v>
      </c>
      <c r="D271" s="220">
        <v>4210.3540000000003</v>
      </c>
      <c r="E271" s="220">
        <v>-0.05</v>
      </c>
      <c r="F271" s="221">
        <v>-3466.24</v>
      </c>
      <c r="G271" s="220">
        <v>484.911</v>
      </c>
      <c r="H271" s="221">
        <v>137.51599999999999</v>
      </c>
      <c r="I271" s="221">
        <v>15769.39</v>
      </c>
      <c r="J271" s="167"/>
    </row>
    <row r="272" spans="1:10" s="163" customFormat="1" ht="12" customHeight="1">
      <c r="A272" s="47">
        <v>39448</v>
      </c>
      <c r="B272" s="220">
        <v>5478.7380000000003</v>
      </c>
      <c r="C272" s="220">
        <v>-26008.618999999999</v>
      </c>
      <c r="D272" s="220">
        <v>4409.1000000000004</v>
      </c>
      <c r="E272" s="220">
        <v>0</v>
      </c>
      <c r="F272" s="221">
        <v>384.82400000000001</v>
      </c>
      <c r="G272" s="220">
        <v>-376.80900000000003</v>
      </c>
      <c r="H272" s="221">
        <v>84.018000000000001</v>
      </c>
      <c r="I272" s="221">
        <v>-16028.747999999996</v>
      </c>
      <c r="J272" s="167"/>
    </row>
    <row r="273" spans="1:10" s="163" customFormat="1" ht="12" customHeight="1">
      <c r="A273" s="47">
        <v>39479</v>
      </c>
      <c r="B273" s="220">
        <v>-15087.353999999999</v>
      </c>
      <c r="C273" s="220">
        <v>3378.2979999999998</v>
      </c>
      <c r="D273" s="220">
        <v>5214.4679999999998</v>
      </c>
      <c r="E273" s="220">
        <v>-0.11700000000000001</v>
      </c>
      <c r="F273" s="221">
        <v>-448.25900000000001</v>
      </c>
      <c r="G273" s="220">
        <v>2632.2449999999999</v>
      </c>
      <c r="H273" s="221">
        <v>51.784999999999997</v>
      </c>
      <c r="I273" s="221">
        <v>-4258.9340000000011</v>
      </c>
      <c r="J273" s="167"/>
    </row>
    <row r="274" spans="1:10" s="163" customFormat="1" ht="12" customHeight="1">
      <c r="A274" s="47">
        <v>39508</v>
      </c>
      <c r="B274" s="220">
        <v>1820.1189999999999</v>
      </c>
      <c r="C274" s="220">
        <v>968.44100000000003</v>
      </c>
      <c r="D274" s="220">
        <v>2030.876</v>
      </c>
      <c r="E274" s="220">
        <v>0.80500000000000005</v>
      </c>
      <c r="F274" s="221">
        <v>-723.34400000000005</v>
      </c>
      <c r="G274" s="220">
        <v>-1623.4110000000001</v>
      </c>
      <c r="H274" s="221">
        <v>74.141999999999996</v>
      </c>
      <c r="I274" s="221">
        <v>2547.6279999999997</v>
      </c>
      <c r="J274" s="167"/>
    </row>
    <row r="275" spans="1:10" s="163" customFormat="1" ht="12" customHeight="1">
      <c r="A275" s="47">
        <v>39539</v>
      </c>
      <c r="B275" s="220">
        <v>-14212.403</v>
      </c>
      <c r="C275" s="220">
        <v>4490.9279999999999</v>
      </c>
      <c r="D275" s="220">
        <v>6689.7070000000003</v>
      </c>
      <c r="E275" s="220">
        <v>18.064</v>
      </c>
      <c r="F275" s="221">
        <v>-2266.0239999999999</v>
      </c>
      <c r="G275" s="220">
        <v>995.89300000000003</v>
      </c>
      <c r="H275" s="221">
        <v>90.936999999999998</v>
      </c>
      <c r="I275" s="221">
        <v>-4192.8980000000001</v>
      </c>
      <c r="J275" s="167"/>
    </row>
    <row r="276" spans="1:10" s="163" customFormat="1" ht="12" customHeight="1">
      <c r="A276" s="47">
        <v>39569</v>
      </c>
      <c r="B276" s="220">
        <v>-11468.012000000001</v>
      </c>
      <c r="C276" s="220">
        <v>14928.026</v>
      </c>
      <c r="D276" s="220">
        <v>4202.9709999999995</v>
      </c>
      <c r="E276" s="220">
        <v>-19.463000000000001</v>
      </c>
      <c r="F276" s="221">
        <v>-1238.6220000000001</v>
      </c>
      <c r="G276" s="220">
        <v>2014.489</v>
      </c>
      <c r="H276" s="221">
        <v>55.438000000000002</v>
      </c>
      <c r="I276" s="221">
        <v>8474.8269999999993</v>
      </c>
      <c r="J276" s="167"/>
    </row>
    <row r="277" spans="1:10" s="163" customFormat="1" ht="12" customHeight="1">
      <c r="A277" s="47">
        <v>39600</v>
      </c>
      <c r="B277" s="220">
        <v>-2799.299</v>
      </c>
      <c r="C277" s="220">
        <v>-481.49299999999999</v>
      </c>
      <c r="D277" s="220">
        <v>3275.5610000000001</v>
      </c>
      <c r="E277" s="220">
        <v>-1.2999999999999999E-2</v>
      </c>
      <c r="F277" s="221">
        <v>-1621.604</v>
      </c>
      <c r="G277" s="220">
        <v>1198.8879999999999</v>
      </c>
      <c r="H277" s="221">
        <v>62.33</v>
      </c>
      <c r="I277" s="221">
        <v>-365.63</v>
      </c>
      <c r="J277" s="167"/>
    </row>
    <row r="278" spans="1:10" s="163" customFormat="1" ht="12" customHeight="1">
      <c r="A278" s="47">
        <v>39630</v>
      </c>
      <c r="B278" s="220">
        <v>132.51300000000001</v>
      </c>
      <c r="C278" s="220">
        <v>-5957.3440000000001</v>
      </c>
      <c r="D278" s="220">
        <v>2723.59</v>
      </c>
      <c r="E278" s="220">
        <v>-5.0000000000000001E-3</v>
      </c>
      <c r="F278" s="221">
        <v>-1747.5519999999999</v>
      </c>
      <c r="G278" s="220">
        <v>1039.7909999999999</v>
      </c>
      <c r="H278" s="221">
        <v>108.086</v>
      </c>
      <c r="I278" s="221">
        <v>-3700.9209999999998</v>
      </c>
      <c r="J278" s="167"/>
    </row>
    <row r="279" spans="1:10" s="163" customFormat="1" ht="12" customHeight="1">
      <c r="A279" s="47">
        <v>39661</v>
      </c>
      <c r="B279" s="220">
        <v>-10324.531999999999</v>
      </c>
      <c r="C279" s="220">
        <v>14553.822</v>
      </c>
      <c r="D279" s="220">
        <v>2057.7919999999999</v>
      </c>
      <c r="E279" s="220">
        <v>-8.9999999999999993E-3</v>
      </c>
      <c r="F279" s="221">
        <v>-2045.3879999999999</v>
      </c>
      <c r="G279" s="220">
        <v>-1336.249</v>
      </c>
      <c r="H279" s="221">
        <v>73.531000000000006</v>
      </c>
      <c r="I279" s="221">
        <v>2978.9670000000006</v>
      </c>
      <c r="J279" s="167"/>
    </row>
    <row r="280" spans="1:10" s="163" customFormat="1" ht="12" customHeight="1">
      <c r="A280" s="47">
        <v>39692</v>
      </c>
      <c r="B280" s="220">
        <v>-5041.3339999999998</v>
      </c>
      <c r="C280" s="220">
        <v>14220.841</v>
      </c>
      <c r="D280" s="220">
        <v>286.13400000000001</v>
      </c>
      <c r="E280" s="220">
        <v>28.064</v>
      </c>
      <c r="F280" s="221">
        <v>1765.9380000000001</v>
      </c>
      <c r="G280" s="220">
        <v>-6506.5739999999996</v>
      </c>
      <c r="H280" s="221">
        <v>111.94799999999999</v>
      </c>
      <c r="I280" s="221">
        <v>4865.0170000000026</v>
      </c>
      <c r="J280" s="167"/>
    </row>
    <row r="281" spans="1:10" s="163" customFormat="1" ht="12" customHeight="1">
      <c r="A281" s="47">
        <v>39722</v>
      </c>
      <c r="B281" s="220">
        <v>-10652.156000000001</v>
      </c>
      <c r="C281" s="220">
        <v>6375.0309999999999</v>
      </c>
      <c r="D281" s="220">
        <v>-18381.521000000001</v>
      </c>
      <c r="E281" s="220">
        <v>-28.327000000000002</v>
      </c>
      <c r="F281" s="221">
        <v>22785.18</v>
      </c>
      <c r="G281" s="220">
        <v>-4383.473</v>
      </c>
      <c r="H281" s="221">
        <v>123.297</v>
      </c>
      <c r="I281" s="221">
        <v>-4161.9690000000019</v>
      </c>
      <c r="J281" s="167"/>
    </row>
    <row r="282" spans="1:10" s="163" customFormat="1" ht="12" customHeight="1">
      <c r="A282" s="47">
        <v>39753</v>
      </c>
      <c r="B282" s="220">
        <v>-8681.6020000000008</v>
      </c>
      <c r="C282" s="220">
        <v>26538.560000000001</v>
      </c>
      <c r="D282" s="220">
        <v>-16786.123</v>
      </c>
      <c r="E282" s="220">
        <v>-6.5000000000000002E-2</v>
      </c>
      <c r="F282" s="221">
        <v>-2140.64</v>
      </c>
      <c r="G282" s="220">
        <v>560.37800000000004</v>
      </c>
      <c r="H282" s="221">
        <v>54.045999999999999</v>
      </c>
      <c r="I282" s="221">
        <v>-455.44600000000077</v>
      </c>
      <c r="J282" s="167"/>
    </row>
    <row r="283" spans="1:10" s="163" customFormat="1" ht="12" customHeight="1">
      <c r="A283" s="47">
        <v>39783</v>
      </c>
      <c r="B283" s="220">
        <v>-3477.0740000000001</v>
      </c>
      <c r="C283" s="220">
        <v>-18947.937000000002</v>
      </c>
      <c r="D283" s="220">
        <v>-7846.7659999999996</v>
      </c>
      <c r="E283" s="220">
        <v>-7.0000000000000001E-3</v>
      </c>
      <c r="F283" s="221">
        <v>44336.711000000003</v>
      </c>
      <c r="G283" s="220">
        <v>983.58199999999999</v>
      </c>
      <c r="H283" s="221">
        <v>182.43600000000001</v>
      </c>
      <c r="I283" s="221">
        <v>15230.945</v>
      </c>
      <c r="J283" s="167"/>
    </row>
    <row r="284" spans="1:10" s="163" customFormat="1" ht="12" customHeight="1">
      <c r="A284" s="47">
        <v>39814</v>
      </c>
      <c r="B284" s="220">
        <v>9986.5730000000003</v>
      </c>
      <c r="C284" s="220">
        <v>-16355.087</v>
      </c>
      <c r="D284" s="220">
        <v>-3048.6930000000002</v>
      </c>
      <c r="E284" s="220">
        <v>-9.5000000000000001E-2</v>
      </c>
      <c r="F284" s="221">
        <v>889.84100000000001</v>
      </c>
      <c r="G284" s="220">
        <v>-1701.943</v>
      </c>
      <c r="H284" s="221">
        <v>217.57400000000001</v>
      </c>
      <c r="I284" s="221">
        <v>-10011.83</v>
      </c>
      <c r="J284" s="167"/>
    </row>
    <row r="285" spans="1:10" s="163" customFormat="1" ht="12" customHeight="1">
      <c r="A285" s="47">
        <v>39845</v>
      </c>
      <c r="B285" s="220">
        <v>-6918.9660000000003</v>
      </c>
      <c r="C285" s="220">
        <v>3527.2040000000002</v>
      </c>
      <c r="D285" s="220">
        <v>1277.2809999999999</v>
      </c>
      <c r="E285" s="220">
        <v>-7.1999999999999995E-2</v>
      </c>
      <c r="F285" s="221">
        <v>162.64599999999999</v>
      </c>
      <c r="G285" s="220">
        <v>415.35399999999998</v>
      </c>
      <c r="H285" s="221">
        <v>266.584</v>
      </c>
      <c r="I285" s="221">
        <v>-1269.9690000000003</v>
      </c>
      <c r="J285" s="167"/>
    </row>
    <row r="286" spans="1:10" s="163" customFormat="1" ht="12" customHeight="1">
      <c r="A286" s="47">
        <v>39873</v>
      </c>
      <c r="B286" s="220">
        <v>-7305.6670000000004</v>
      </c>
      <c r="C286" s="220">
        <v>3962.9989999999998</v>
      </c>
      <c r="D286" s="220">
        <v>1978.4590000000001</v>
      </c>
      <c r="E286" s="220">
        <v>-4.7E-2</v>
      </c>
      <c r="F286" s="221">
        <v>396.55599999999998</v>
      </c>
      <c r="G286" s="220">
        <v>-424.05200000000002</v>
      </c>
      <c r="H286" s="221">
        <v>180.21100000000001</v>
      </c>
      <c r="I286" s="221">
        <v>-1211.5410000000004</v>
      </c>
      <c r="J286" s="167"/>
    </row>
    <row r="287" spans="1:10" s="163" customFormat="1" ht="12" customHeight="1">
      <c r="A287" s="47">
        <v>39904</v>
      </c>
      <c r="B287" s="220">
        <v>-10218.689</v>
      </c>
      <c r="C287" s="220">
        <v>19209.052</v>
      </c>
      <c r="D287" s="220">
        <v>2322.5329999999999</v>
      </c>
      <c r="E287" s="220">
        <v>0.69499999999999995</v>
      </c>
      <c r="F287" s="221">
        <v>-299.50599999999997</v>
      </c>
      <c r="G287" s="220">
        <v>-1391.114</v>
      </c>
      <c r="H287" s="221">
        <v>83.215999999999994</v>
      </c>
      <c r="I287" s="221">
        <v>9706.1869999999999</v>
      </c>
      <c r="J287" s="167"/>
    </row>
    <row r="288" spans="1:10" s="163" customFormat="1" ht="12" customHeight="1">
      <c r="A288" s="47">
        <v>39934</v>
      </c>
      <c r="B288" s="220">
        <v>-5518.799</v>
      </c>
      <c r="C288" s="220">
        <v>-12857.227999999999</v>
      </c>
      <c r="D288" s="220">
        <v>6823.2510000000002</v>
      </c>
      <c r="E288" s="220">
        <v>-0.75800000000000001</v>
      </c>
      <c r="F288" s="221">
        <v>93.338999999999999</v>
      </c>
      <c r="G288" s="220">
        <v>-80.033000000000001</v>
      </c>
      <c r="H288" s="221">
        <v>100.596</v>
      </c>
      <c r="I288" s="221">
        <v>-11439.631999999998</v>
      </c>
      <c r="J288" s="167"/>
    </row>
    <row r="289" spans="1:10" s="163" customFormat="1" ht="12" customHeight="1">
      <c r="A289" s="47">
        <v>39965</v>
      </c>
      <c r="B289" s="220">
        <v>2739.4740000000002</v>
      </c>
      <c r="C289" s="220">
        <v>-8664.9410000000007</v>
      </c>
      <c r="D289" s="220">
        <v>11025.498</v>
      </c>
      <c r="E289" s="220">
        <v>22.106000000000002</v>
      </c>
      <c r="F289" s="221">
        <v>-322.42399999999998</v>
      </c>
      <c r="G289" s="220">
        <v>-14.467000000000001</v>
      </c>
      <c r="H289" s="221">
        <v>1077.6690000000001</v>
      </c>
      <c r="I289" s="221">
        <v>5862.9149999999991</v>
      </c>
      <c r="J289" s="167"/>
    </row>
    <row r="290" spans="1:10" s="163" customFormat="1" ht="12" customHeight="1">
      <c r="A290" s="47">
        <v>39995</v>
      </c>
      <c r="B290" s="220">
        <v>1946.5740000000001</v>
      </c>
      <c r="C290" s="220">
        <v>-12591.326999999999</v>
      </c>
      <c r="D290" s="220">
        <v>7519.5410000000002</v>
      </c>
      <c r="E290" s="220">
        <v>-22.533000000000001</v>
      </c>
      <c r="F290" s="221">
        <v>-816.26900000000001</v>
      </c>
      <c r="G290" s="220">
        <v>-2.661</v>
      </c>
      <c r="H290" s="221">
        <v>326.68299999999999</v>
      </c>
      <c r="I290" s="221">
        <v>-3639.9919999999984</v>
      </c>
      <c r="J290" s="167"/>
    </row>
    <row r="291" spans="1:10" s="163" customFormat="1" ht="12" customHeight="1">
      <c r="A291" s="47">
        <v>40026</v>
      </c>
      <c r="B291" s="220">
        <v>-6321.8990000000003</v>
      </c>
      <c r="C291" s="220">
        <v>3625.79</v>
      </c>
      <c r="D291" s="220">
        <v>5097.0929999999998</v>
      </c>
      <c r="E291" s="220">
        <v>76.078000000000003</v>
      </c>
      <c r="F291" s="221">
        <v>-1111.028</v>
      </c>
      <c r="G291" s="220">
        <v>0</v>
      </c>
      <c r="H291" s="221">
        <v>107.084</v>
      </c>
      <c r="I291" s="221">
        <v>1473.1179999999995</v>
      </c>
      <c r="J291" s="167"/>
    </row>
    <row r="292" spans="1:10" s="163" customFormat="1" ht="12" customHeight="1">
      <c r="A292" s="47">
        <v>40057</v>
      </c>
      <c r="B292" s="220">
        <v>5900.8739999999998</v>
      </c>
      <c r="C292" s="220">
        <v>-2928.502</v>
      </c>
      <c r="D292" s="220">
        <v>6419.3230000000003</v>
      </c>
      <c r="E292" s="220">
        <v>-76.17</v>
      </c>
      <c r="F292" s="221">
        <v>-787.19200000000001</v>
      </c>
      <c r="G292" s="220">
        <v>0</v>
      </c>
      <c r="H292" s="221">
        <v>151.16499999999999</v>
      </c>
      <c r="I292" s="221">
        <v>8679.4979999999996</v>
      </c>
      <c r="J292" s="167"/>
    </row>
    <row r="293" spans="1:10" s="163" customFormat="1" ht="12" customHeight="1">
      <c r="A293" s="47">
        <v>40087</v>
      </c>
      <c r="B293" s="220">
        <v>-6321.9840000000004</v>
      </c>
      <c r="C293" s="220">
        <v>-5013.8289999999997</v>
      </c>
      <c r="D293" s="220">
        <v>11885.031000000001</v>
      </c>
      <c r="E293" s="220">
        <v>435.77199999999999</v>
      </c>
      <c r="F293" s="221">
        <v>655.14300000000003</v>
      </c>
      <c r="G293" s="220">
        <v>0</v>
      </c>
      <c r="H293" s="221">
        <v>115.349</v>
      </c>
      <c r="I293" s="221">
        <v>1755.4820000000007</v>
      </c>
      <c r="J293" s="167"/>
    </row>
    <row r="294" spans="1:10" s="163" customFormat="1" ht="12" customHeight="1">
      <c r="A294" s="47">
        <v>40118</v>
      </c>
      <c r="B294" s="220">
        <v>-15093.679</v>
      </c>
      <c r="C294" s="220">
        <v>19845.165000000001</v>
      </c>
      <c r="D294" s="220">
        <v>5300.4030000000002</v>
      </c>
      <c r="E294" s="220">
        <v>-436.12599999999998</v>
      </c>
      <c r="F294" s="221">
        <v>-277.17700000000002</v>
      </c>
      <c r="G294" s="220">
        <v>0</v>
      </c>
      <c r="H294" s="221">
        <v>75.536000000000001</v>
      </c>
      <c r="I294" s="221">
        <v>9414.1220000000012</v>
      </c>
      <c r="J294" s="167"/>
    </row>
    <row r="295" spans="1:10" s="163" customFormat="1" ht="12" customHeight="1">
      <c r="A295" s="47">
        <v>40148</v>
      </c>
      <c r="B295" s="220">
        <v>-15185.319</v>
      </c>
      <c r="C295" s="220">
        <v>19521.306</v>
      </c>
      <c r="D295" s="220">
        <v>6337.0029999999997</v>
      </c>
      <c r="E295" s="220">
        <v>-3.1E-2</v>
      </c>
      <c r="F295" s="221">
        <v>-2009.3979999999999</v>
      </c>
      <c r="G295" s="220">
        <v>0</v>
      </c>
      <c r="H295" s="221">
        <v>541.21100000000001</v>
      </c>
      <c r="I295" s="221">
        <v>9204.7720000000008</v>
      </c>
      <c r="J295" s="167"/>
    </row>
    <row r="296" spans="1:10" s="163" customFormat="1" ht="12" customHeight="1">
      <c r="A296" s="47">
        <v>40179</v>
      </c>
      <c r="B296" s="220">
        <v>5879.4849999999997</v>
      </c>
      <c r="C296" s="220">
        <v>-18835.063999999998</v>
      </c>
      <c r="D296" s="220">
        <v>3076.5720000000001</v>
      </c>
      <c r="E296" s="220">
        <v>-0.122</v>
      </c>
      <c r="F296" s="221">
        <v>-614.35199999999998</v>
      </c>
      <c r="G296" s="220">
        <v>0</v>
      </c>
      <c r="H296" s="221">
        <v>70.971000000000004</v>
      </c>
      <c r="I296" s="221">
        <v>-10422.509999999998</v>
      </c>
      <c r="J296" s="167"/>
    </row>
    <row r="297" spans="1:10" s="163" customFormat="1" ht="12" customHeight="1">
      <c r="A297" s="47">
        <v>40210</v>
      </c>
      <c r="B297" s="220">
        <v>-12285.633</v>
      </c>
      <c r="C297" s="220">
        <v>9978.4290000000001</v>
      </c>
      <c r="D297" s="220">
        <v>748.86099999999999</v>
      </c>
      <c r="E297" s="220">
        <v>-2E-3</v>
      </c>
      <c r="F297" s="221">
        <v>-10.808</v>
      </c>
      <c r="G297" s="220">
        <v>0</v>
      </c>
      <c r="H297" s="221">
        <v>253.24600000000001</v>
      </c>
      <c r="I297" s="221">
        <v>-1315.9069999999997</v>
      </c>
      <c r="J297" s="167"/>
    </row>
    <row r="298" spans="1:10" s="163" customFormat="1" ht="12" customHeight="1">
      <c r="A298" s="47">
        <v>40238</v>
      </c>
      <c r="B298" s="220">
        <v>2543.9650996400001</v>
      </c>
      <c r="C298" s="220">
        <v>82893.298900360009</v>
      </c>
      <c r="D298" s="220">
        <v>5255.9229999999998</v>
      </c>
      <c r="E298" s="220">
        <v>-4.0000000000000001E-3</v>
      </c>
      <c r="F298" s="221">
        <v>-88503.116999999998</v>
      </c>
      <c r="G298" s="220">
        <v>0</v>
      </c>
      <c r="H298" s="221">
        <v>185.78199999999674</v>
      </c>
      <c r="I298" s="221">
        <v>2375.8480000000027</v>
      </c>
      <c r="J298" s="167"/>
    </row>
    <row r="299" spans="1:10" s="163" customFormat="1" ht="12" customHeight="1">
      <c r="A299" s="47">
        <v>40269</v>
      </c>
      <c r="B299" s="220">
        <v>-9077.0970611799985</v>
      </c>
      <c r="C299" s="220">
        <v>63585.878061180003</v>
      </c>
      <c r="D299" s="220">
        <v>5409.433</v>
      </c>
      <c r="E299" s="220">
        <v>-8.5000000000000006E-2</v>
      </c>
      <c r="F299" s="221">
        <v>-62089.678</v>
      </c>
      <c r="G299" s="220">
        <v>0</v>
      </c>
      <c r="H299" s="221">
        <v>88.609000000003732</v>
      </c>
      <c r="I299" s="221">
        <v>-2082.9399999999955</v>
      </c>
      <c r="J299" s="167"/>
    </row>
    <row r="300" spans="1:10" s="163" customFormat="1" ht="12" customHeight="1">
      <c r="A300" s="47">
        <v>40299</v>
      </c>
      <c r="B300" s="220">
        <v>-8052.0716112200007</v>
      </c>
      <c r="C300" s="220">
        <v>5113.8436112200006</v>
      </c>
      <c r="D300" s="220">
        <v>7386.6419999999998</v>
      </c>
      <c r="E300" s="220">
        <v>-3.7999999999999999E-2</v>
      </c>
      <c r="F300" s="221">
        <v>-497.85500000000002</v>
      </c>
      <c r="G300" s="220">
        <v>0</v>
      </c>
      <c r="H300" s="221">
        <v>109.462</v>
      </c>
      <c r="I300" s="221">
        <v>4059.9830000000002</v>
      </c>
      <c r="J300" s="167"/>
    </row>
    <row r="301" spans="1:10" s="163" customFormat="1" ht="12" customHeight="1">
      <c r="A301" s="47">
        <v>40330</v>
      </c>
      <c r="B301" s="220">
        <v>177.11699999999999</v>
      </c>
      <c r="C301" s="220">
        <v>-1265.6800000000003</v>
      </c>
      <c r="D301" s="220">
        <v>3664.627</v>
      </c>
      <c r="E301" s="220">
        <v>0</v>
      </c>
      <c r="F301" s="221">
        <v>-1835.46</v>
      </c>
      <c r="G301" s="220">
        <v>0</v>
      </c>
      <c r="H301" s="221">
        <v>200.05600000000001</v>
      </c>
      <c r="I301" s="221">
        <v>940.6599999999994</v>
      </c>
      <c r="J301" s="167"/>
    </row>
    <row r="302" spans="1:10" s="163" customFormat="1" ht="12" customHeight="1">
      <c r="A302" s="47">
        <v>40360</v>
      </c>
      <c r="B302" s="220">
        <v>6097.2929999999997</v>
      </c>
      <c r="C302" s="220">
        <v>-1830.8770000000004</v>
      </c>
      <c r="D302" s="220">
        <v>2763.2860000000001</v>
      </c>
      <c r="E302" s="220">
        <v>0</v>
      </c>
      <c r="F302" s="221">
        <v>-4489.7749999999996</v>
      </c>
      <c r="G302" s="220">
        <v>0</v>
      </c>
      <c r="H302" s="221">
        <v>360.44499999999999</v>
      </c>
      <c r="I302" s="221">
        <v>2900.3719999999998</v>
      </c>
      <c r="J302" s="167"/>
    </row>
    <row r="303" spans="1:10" s="163" customFormat="1" ht="12" customHeight="1">
      <c r="A303" s="47">
        <v>40391</v>
      </c>
      <c r="B303" s="220">
        <v>-6594.826</v>
      </c>
      <c r="C303" s="220">
        <v>10592.629000000001</v>
      </c>
      <c r="D303" s="220">
        <v>7212.6220000000003</v>
      </c>
      <c r="E303" s="220">
        <v>0</v>
      </c>
      <c r="F303" s="221">
        <v>-921.84500000000003</v>
      </c>
      <c r="G303" s="220">
        <v>0</v>
      </c>
      <c r="H303" s="221">
        <v>425.72899999999998</v>
      </c>
      <c r="I303" s="221">
        <v>10714.309000000001</v>
      </c>
      <c r="J303" s="167"/>
    </row>
    <row r="304" spans="1:10" ht="12" customHeight="1">
      <c r="A304" s="47">
        <v>40422</v>
      </c>
      <c r="B304" s="220">
        <v>-2503.3110000000001</v>
      </c>
      <c r="C304" s="220">
        <v>-8958.3439999999991</v>
      </c>
      <c r="D304" s="220">
        <v>18599.808000000001</v>
      </c>
      <c r="E304" s="220">
        <v>0</v>
      </c>
      <c r="F304" s="221">
        <v>-4802.6710000000003</v>
      </c>
      <c r="G304" s="220">
        <v>0</v>
      </c>
      <c r="H304" s="221">
        <v>423.596</v>
      </c>
      <c r="I304" s="221">
        <v>2759.0780000000018</v>
      </c>
    </row>
    <row r="305" spans="1:10" ht="12" customHeight="1">
      <c r="A305" s="47">
        <v>40452</v>
      </c>
      <c r="B305" s="220">
        <v>1795.6959999999999</v>
      </c>
      <c r="C305" s="220">
        <v>-11612.101999999999</v>
      </c>
      <c r="D305" s="220">
        <v>12949.414000000001</v>
      </c>
      <c r="E305" s="220">
        <v>20.196999999999999</v>
      </c>
      <c r="F305" s="221">
        <v>-2212.1959999999999</v>
      </c>
      <c r="G305" s="220">
        <v>0</v>
      </c>
      <c r="H305" s="221">
        <v>491.99299999999999</v>
      </c>
      <c r="I305" s="221">
        <v>1433.0020000000018</v>
      </c>
    </row>
    <row r="306" spans="1:10" ht="12" customHeight="1">
      <c r="A306" s="47">
        <v>40483</v>
      </c>
      <c r="B306" s="220">
        <v>-6304.2380000000003</v>
      </c>
      <c r="C306" s="220">
        <v>8307.610999999999</v>
      </c>
      <c r="D306" s="220">
        <v>4209.3180000000002</v>
      </c>
      <c r="E306" s="220">
        <v>113.82899999999999</v>
      </c>
      <c r="F306" s="221">
        <v>-5790.5540000000001</v>
      </c>
      <c r="G306" s="220">
        <v>0</v>
      </c>
      <c r="H306" s="221">
        <v>514.822</v>
      </c>
      <c r="I306" s="221">
        <v>1050.7879999999986</v>
      </c>
    </row>
    <row r="307" spans="1:10" ht="12" customHeight="1">
      <c r="A307" s="47">
        <v>40513</v>
      </c>
      <c r="B307" s="220">
        <v>-22880.052</v>
      </c>
      <c r="C307" s="220">
        <v>111543.83500000001</v>
      </c>
      <c r="D307" s="220">
        <v>4276.1260000000002</v>
      </c>
      <c r="E307" s="220">
        <v>-134.31399999999999</v>
      </c>
      <c r="F307" s="221">
        <v>-65142.76</v>
      </c>
      <c r="G307" s="220">
        <v>0</v>
      </c>
      <c r="H307" s="221">
        <v>704.96900000000005</v>
      </c>
      <c r="I307" s="221">
        <v>28367.804000000015</v>
      </c>
    </row>
    <row r="308" spans="1:10" ht="12" customHeight="1">
      <c r="A308" s="47">
        <v>40544</v>
      </c>
      <c r="B308" s="152">
        <v>16919.137999999999</v>
      </c>
      <c r="C308" s="153">
        <v>-35551.495999999999</v>
      </c>
      <c r="D308" s="153">
        <v>13502.334999999999</v>
      </c>
      <c r="E308" s="152">
        <v>0</v>
      </c>
      <c r="F308" s="153">
        <v>-8792.9189999999999</v>
      </c>
      <c r="G308" s="153">
        <v>-11.839</v>
      </c>
      <c r="H308" s="152">
        <v>628.68600000000004</v>
      </c>
      <c r="I308" s="153">
        <v>-13306.095000000001</v>
      </c>
      <c r="J308" s="170"/>
    </row>
    <row r="309" spans="1:10" ht="12" customHeight="1">
      <c r="A309" s="47">
        <v>40575</v>
      </c>
      <c r="B309" s="152">
        <v>-18839.239000000001</v>
      </c>
      <c r="C309" s="153">
        <v>-6037.2030000000013</v>
      </c>
      <c r="D309" s="153">
        <v>15238.188</v>
      </c>
      <c r="E309" s="152">
        <v>-2E-3</v>
      </c>
      <c r="F309" s="153">
        <v>580.43899999999996</v>
      </c>
      <c r="G309" s="153">
        <v>193.05600000000001</v>
      </c>
      <c r="H309" s="152">
        <v>924.46400000000006</v>
      </c>
      <c r="I309" s="153">
        <v>-7940.2970000000023</v>
      </c>
    </row>
    <row r="310" spans="1:10" ht="12" customHeight="1">
      <c r="A310" s="47">
        <v>40603</v>
      </c>
      <c r="B310" s="220">
        <v>-13093.128000000001</v>
      </c>
      <c r="C310" s="220">
        <v>-7126.7219999999998</v>
      </c>
      <c r="D310" s="220">
        <v>14782.96</v>
      </c>
      <c r="E310" s="220">
        <v>-5.0000000000000001E-3</v>
      </c>
      <c r="F310" s="221">
        <v>-1307.453</v>
      </c>
      <c r="G310" s="220">
        <v>408.27300000000002</v>
      </c>
      <c r="H310" s="221">
        <v>647.92700000000002</v>
      </c>
      <c r="I310" s="221">
        <v>-5688.1480000000001</v>
      </c>
    </row>
    <row r="311" spans="1:10" ht="12" customHeight="1">
      <c r="A311" s="47">
        <v>40634</v>
      </c>
      <c r="B311" s="220">
        <v>-9855.7309999999998</v>
      </c>
      <c r="C311" s="220">
        <v>-6175.257999999998</v>
      </c>
      <c r="D311" s="220">
        <v>9770.8150000000005</v>
      </c>
      <c r="E311" s="220">
        <v>-1.7999999999999999E-2</v>
      </c>
      <c r="F311" s="221">
        <v>-2477.4479999999999</v>
      </c>
      <c r="G311" s="220">
        <v>921.98199999999997</v>
      </c>
      <c r="H311" s="221">
        <v>622.31500000000005</v>
      </c>
      <c r="I311" s="221">
        <v>-7193.3429999999971</v>
      </c>
    </row>
    <row r="312" spans="1:10" ht="12" customHeight="1">
      <c r="A312" s="47">
        <v>40664</v>
      </c>
      <c r="B312" s="220">
        <v>-15696.402</v>
      </c>
      <c r="C312" s="220">
        <v>11437.753000000001</v>
      </c>
      <c r="D312" s="220">
        <v>7157.5479999999998</v>
      </c>
      <c r="E312" s="220">
        <v>-3.4000000000000002E-2</v>
      </c>
      <c r="F312" s="221">
        <v>2187.4349999999999</v>
      </c>
      <c r="G312" s="220">
        <v>-256.16899999999998</v>
      </c>
      <c r="H312" s="221">
        <v>742.08799999999997</v>
      </c>
      <c r="I312" s="221">
        <v>5572.2190000000001</v>
      </c>
    </row>
    <row r="313" spans="1:10" ht="12" customHeight="1">
      <c r="A313" s="47">
        <v>40695</v>
      </c>
      <c r="B313" s="220">
        <v>-5682.1419999999998</v>
      </c>
      <c r="C313" s="220">
        <v>12726.043000000001</v>
      </c>
      <c r="D313" s="220">
        <v>3911.8069999999998</v>
      </c>
      <c r="E313" s="220">
        <v>-1E-3</v>
      </c>
      <c r="F313" s="221">
        <v>610.98099999999999</v>
      </c>
      <c r="G313" s="220">
        <v>355.15499999999997</v>
      </c>
      <c r="H313" s="221">
        <v>291.36099999999999</v>
      </c>
      <c r="I313" s="221">
        <v>12213.204000000003</v>
      </c>
    </row>
    <row r="314" spans="1:10" ht="12" customHeight="1">
      <c r="A314" s="47">
        <v>40725</v>
      </c>
      <c r="B314" s="220">
        <v>-7600.0640000000003</v>
      </c>
      <c r="C314" s="220">
        <v>-5442.1069999999891</v>
      </c>
      <c r="D314" s="220">
        <v>10504.578</v>
      </c>
      <c r="E314" s="220">
        <v>-5.3999999999999999E-2</v>
      </c>
      <c r="F314" s="221">
        <v>-6194.0839999999998</v>
      </c>
      <c r="G314" s="220">
        <v>124.607</v>
      </c>
      <c r="H314" s="221">
        <v>195.46</v>
      </c>
      <c r="I314" s="221">
        <v>-8411.6639999999898</v>
      </c>
    </row>
    <row r="315" spans="1:10" ht="12" customHeight="1">
      <c r="A315" s="47">
        <v>40756</v>
      </c>
      <c r="B315" s="220">
        <v>-20182.966</v>
      </c>
      <c r="C315" s="220">
        <v>13887.216000000002</v>
      </c>
      <c r="D315" s="220">
        <v>7931.9070000000002</v>
      </c>
      <c r="E315" s="220">
        <v>-0.33800000000000002</v>
      </c>
      <c r="F315" s="221">
        <v>-4587.6120000000001</v>
      </c>
      <c r="G315" s="220">
        <v>-3.8559999999999999</v>
      </c>
      <c r="H315" s="221">
        <v>141.88300000000001</v>
      </c>
      <c r="I315" s="221">
        <v>-2813.7659999999983</v>
      </c>
    </row>
    <row r="316" spans="1:10" ht="12" customHeight="1">
      <c r="A316" s="47">
        <v>40787</v>
      </c>
      <c r="B316" s="220">
        <v>-9100.7559999999994</v>
      </c>
      <c r="C316" s="220">
        <v>25736.592000000004</v>
      </c>
      <c r="D316" s="220">
        <v>774.73800000000006</v>
      </c>
      <c r="E316" s="220">
        <v>-1.0999999999999999E-2</v>
      </c>
      <c r="F316" s="221">
        <v>-6165.9070000000002</v>
      </c>
      <c r="G316" s="220">
        <v>-2212.625</v>
      </c>
      <c r="H316" s="221">
        <v>187.286</v>
      </c>
      <c r="I316" s="221">
        <v>9219.3170000000064</v>
      </c>
    </row>
    <row r="317" spans="1:10" ht="12" customHeight="1">
      <c r="A317" s="47">
        <v>40817</v>
      </c>
      <c r="B317" s="220">
        <v>-5390.4350000000004</v>
      </c>
      <c r="C317" s="220">
        <v>9936.2559999999994</v>
      </c>
      <c r="D317" s="220">
        <v>216.94499999999999</v>
      </c>
      <c r="E317" s="220">
        <v>0</v>
      </c>
      <c r="F317" s="221">
        <v>-4518.5150000000003</v>
      </c>
      <c r="G317" s="220">
        <v>44.018999999999998</v>
      </c>
      <c r="H317" s="221">
        <v>-723.88599999999997</v>
      </c>
      <c r="I317" s="221">
        <v>-435.61600000000158</v>
      </c>
    </row>
    <row r="318" spans="1:10" ht="12" customHeight="1">
      <c r="A318" s="47">
        <v>40848</v>
      </c>
      <c r="B318" s="220">
        <v>-19165.378000000001</v>
      </c>
      <c r="C318" s="220">
        <v>11895.092000000001</v>
      </c>
      <c r="D318" s="220">
        <v>1060.7819999999999</v>
      </c>
      <c r="E318" s="220">
        <v>-9.6000000000000002E-2</v>
      </c>
      <c r="F318" s="221">
        <v>1915.462</v>
      </c>
      <c r="G318" s="220">
        <v>-236.43600000000001</v>
      </c>
      <c r="H318" s="221">
        <v>-867.64400000000001</v>
      </c>
      <c r="I318" s="221">
        <v>-5398.2179999999989</v>
      </c>
    </row>
    <row r="319" spans="1:10" ht="12" customHeight="1">
      <c r="A319" s="47">
        <v>40878</v>
      </c>
      <c r="B319" s="220">
        <v>-17946</v>
      </c>
      <c r="C319" s="220">
        <v>44910</v>
      </c>
      <c r="D319" s="220">
        <v>304</v>
      </c>
      <c r="E319" s="220">
        <v>0</v>
      </c>
      <c r="F319" s="221">
        <v>4362</v>
      </c>
      <c r="G319" s="220">
        <v>-32</v>
      </c>
      <c r="H319" s="221">
        <v>-33</v>
      </c>
      <c r="I319" s="221">
        <v>31564</v>
      </c>
    </row>
    <row r="320" spans="1:10" ht="12" customHeight="1">
      <c r="A320" s="47">
        <v>40909</v>
      </c>
      <c r="B320" s="220">
        <v>6232.0919999999996</v>
      </c>
      <c r="C320" s="220">
        <v>-22619.989999999991</v>
      </c>
      <c r="D320" s="220">
        <v>193.21199999999999</v>
      </c>
      <c r="E320" s="220">
        <v>0</v>
      </c>
      <c r="F320" s="221">
        <v>15224.392</v>
      </c>
      <c r="G320" s="220">
        <v>184.584</v>
      </c>
      <c r="H320" s="221">
        <v>-1313.3600000000008</v>
      </c>
      <c r="I320" s="221">
        <v>-2099.0699999999915</v>
      </c>
    </row>
    <row r="321" spans="1:9" ht="12" customHeight="1">
      <c r="A321" s="47">
        <v>40941</v>
      </c>
      <c r="B321" s="220">
        <v>-23612.664000000001</v>
      </c>
      <c r="C321" s="220">
        <v>-16424.995999999999</v>
      </c>
      <c r="D321" s="220">
        <v>1576.123</v>
      </c>
      <c r="E321" s="220">
        <v>0</v>
      </c>
      <c r="F321" s="221">
        <v>17212.825000000001</v>
      </c>
      <c r="G321" s="220">
        <v>83.894000000000005</v>
      </c>
      <c r="H321" s="221">
        <v>517.346</v>
      </c>
      <c r="I321" s="221">
        <v>-20647.472000000002</v>
      </c>
    </row>
    <row r="322" spans="1:9" ht="12" customHeight="1">
      <c r="A322" s="47">
        <v>40971</v>
      </c>
      <c r="B322" s="220">
        <v>-9070.5490000000009</v>
      </c>
      <c r="C322" s="220">
        <v>-14681.171999999999</v>
      </c>
      <c r="D322" s="220">
        <v>17718.584999999999</v>
      </c>
      <c r="E322" s="220">
        <v>0</v>
      </c>
      <c r="F322" s="221">
        <v>18049.256000000001</v>
      </c>
      <c r="G322" s="220">
        <v>-343.84899999999999</v>
      </c>
      <c r="H322" s="221">
        <v>-1204.914</v>
      </c>
      <c r="I322" s="221">
        <v>10467.357000000002</v>
      </c>
    </row>
    <row r="323" spans="1:9" ht="12" customHeight="1">
      <c r="A323" s="47">
        <v>41001</v>
      </c>
      <c r="B323" s="220">
        <v>-10290.612999999999</v>
      </c>
      <c r="C323" s="220">
        <v>-16141.57</v>
      </c>
      <c r="D323" s="220">
        <v>13466.527</v>
      </c>
      <c r="E323" s="220">
        <v>-0.34799999999999998</v>
      </c>
      <c r="F323" s="221">
        <v>4768.4989999999998</v>
      </c>
      <c r="G323" s="220">
        <v>-131.80600000000001</v>
      </c>
      <c r="H323" s="221">
        <v>-442.8810000000002</v>
      </c>
      <c r="I323" s="221">
        <v>-8772.1919999999973</v>
      </c>
    </row>
    <row r="324" spans="1:9" ht="12" customHeight="1">
      <c r="A324" s="47">
        <v>41031</v>
      </c>
      <c r="B324" s="220">
        <v>-14994.295</v>
      </c>
      <c r="C324" s="220">
        <v>13737.771000000001</v>
      </c>
      <c r="D324" s="220">
        <v>2224.2269999999999</v>
      </c>
      <c r="E324" s="220">
        <v>-7.0000000000000001E-3</v>
      </c>
      <c r="F324" s="221">
        <v>178.84100000000001</v>
      </c>
      <c r="G324" s="220">
        <v>-525.90899999999999</v>
      </c>
      <c r="H324" s="221">
        <v>-2141.509</v>
      </c>
      <c r="I324" s="221">
        <v>-1520.8809999999994</v>
      </c>
    </row>
    <row r="325" spans="1:9" ht="12" customHeight="1">
      <c r="A325" s="47">
        <v>41061</v>
      </c>
      <c r="B325" s="220">
        <v>-4225.6589999999997</v>
      </c>
      <c r="C325" s="220">
        <v>12447.356</v>
      </c>
      <c r="D325" s="220">
        <v>421.92099999999999</v>
      </c>
      <c r="E325" s="220">
        <v>-0.247</v>
      </c>
      <c r="F325" s="221">
        <v>4096.4679999999998</v>
      </c>
      <c r="G325" s="220">
        <v>253.27199999999999</v>
      </c>
      <c r="H325" s="221">
        <v>-5797.701</v>
      </c>
      <c r="I325" s="221">
        <v>7195.4100000000008</v>
      </c>
    </row>
    <row r="326" spans="1:9" ht="12" customHeight="1">
      <c r="A326" s="47">
        <v>41092</v>
      </c>
      <c r="B326" s="220">
        <v>-3624.1480000000001</v>
      </c>
      <c r="C326" s="220">
        <v>-5773.0139999999956</v>
      </c>
      <c r="D326" s="220">
        <v>214.74799999999999</v>
      </c>
      <c r="E326" s="220">
        <v>0</v>
      </c>
      <c r="F326" s="221">
        <v>15948.102999999999</v>
      </c>
      <c r="G326" s="220">
        <v>-281.036</v>
      </c>
      <c r="H326" s="221">
        <v>-1715.566</v>
      </c>
      <c r="I326" s="221">
        <v>4769.0870000000023</v>
      </c>
    </row>
    <row r="327" spans="1:9" ht="12" customHeight="1">
      <c r="A327" s="47">
        <v>41122</v>
      </c>
      <c r="B327" s="220">
        <v>-9905.2090000000007</v>
      </c>
      <c r="C327" s="220">
        <v>8966.3060000000005</v>
      </c>
      <c r="D327" s="220">
        <v>273.51799999999997</v>
      </c>
      <c r="E327" s="220">
        <v>0</v>
      </c>
      <c r="F327" s="221">
        <v>1210.8489999999999</v>
      </c>
      <c r="G327" s="220">
        <v>60.314</v>
      </c>
      <c r="H327" s="221">
        <v>-658.03099999999995</v>
      </c>
      <c r="I327" s="221">
        <v>-52.25300000000027</v>
      </c>
    </row>
    <row r="328" spans="1:9" ht="12" customHeight="1">
      <c r="A328" s="47">
        <v>41153</v>
      </c>
      <c r="B328" s="220">
        <v>-1015.949</v>
      </c>
      <c r="C328" s="220">
        <v>-12864.726999999999</v>
      </c>
      <c r="D328" s="220">
        <v>179.50899999999999</v>
      </c>
      <c r="E328" s="220">
        <v>53.37</v>
      </c>
      <c r="F328" s="221">
        <v>13015.297</v>
      </c>
      <c r="G328" s="220">
        <v>-105.23</v>
      </c>
      <c r="H328" s="221">
        <v>-637.56200000000001</v>
      </c>
      <c r="I328" s="221">
        <v>-1375.2919999999981</v>
      </c>
    </row>
    <row r="329" spans="1:9" ht="12" customHeight="1">
      <c r="A329" s="47">
        <v>41183</v>
      </c>
      <c r="B329" s="220">
        <v>-6109.1549999999997</v>
      </c>
      <c r="C329" s="220">
        <v>-6640.8420000000006</v>
      </c>
      <c r="D329" s="220">
        <v>291.101</v>
      </c>
      <c r="E329" s="220">
        <v>-1.401</v>
      </c>
      <c r="F329" s="221">
        <v>16078.677</v>
      </c>
      <c r="G329" s="220">
        <v>43.607999999999997</v>
      </c>
      <c r="H329" s="221">
        <v>-1105.0329999999999</v>
      </c>
      <c r="I329" s="221">
        <v>2556.9550000000013</v>
      </c>
    </row>
    <row r="330" spans="1:9" ht="12" customHeight="1">
      <c r="A330" s="47">
        <v>41214</v>
      </c>
      <c r="B330" s="220">
        <v>-5652.3010000000004</v>
      </c>
      <c r="C330" s="220">
        <v>999.10700000000008</v>
      </c>
      <c r="D330" s="220">
        <v>312.94600000000003</v>
      </c>
      <c r="E330" s="220">
        <v>0</v>
      </c>
      <c r="F330" s="221">
        <v>9738.1669999999995</v>
      </c>
      <c r="G330" s="220">
        <v>-278.87299999999999</v>
      </c>
      <c r="H330" s="221">
        <v>-851.39499999999998</v>
      </c>
      <c r="I330" s="221">
        <v>4267.6509999999998</v>
      </c>
    </row>
    <row r="331" spans="1:9" ht="12" customHeight="1">
      <c r="A331" s="47">
        <v>41244</v>
      </c>
      <c r="B331" s="220">
        <v>-39380.521999999997</v>
      </c>
      <c r="C331" s="220">
        <v>64648.943000000007</v>
      </c>
      <c r="D331" s="220">
        <v>-10975.444</v>
      </c>
      <c r="E331" s="220">
        <v>-5.4240000000000004</v>
      </c>
      <c r="F331" s="221">
        <v>3161.3270000000002</v>
      </c>
      <c r="G331" s="220">
        <v>-59.77</v>
      </c>
      <c r="H331" s="221">
        <v>6957.7309999999998</v>
      </c>
      <c r="I331" s="221">
        <v>24346.841000000008</v>
      </c>
    </row>
    <row r="332" spans="1:9" ht="12" customHeight="1">
      <c r="A332" s="47">
        <v>41275</v>
      </c>
      <c r="B332" s="220">
        <v>5991.3670000000002</v>
      </c>
      <c r="C332" s="220">
        <v>-21321.116000000002</v>
      </c>
      <c r="D332" s="220">
        <v>2441.9740000000002</v>
      </c>
      <c r="E332" s="220">
        <v>-0.42599999999999999</v>
      </c>
      <c r="F332" s="221">
        <v>-3022.9050000000002</v>
      </c>
      <c r="G332" s="220">
        <v>-136.25299999999999</v>
      </c>
      <c r="H332" s="221">
        <v>-860.18600000000004</v>
      </c>
      <c r="I332" s="221">
        <v>-16907.545000000002</v>
      </c>
    </row>
    <row r="333" spans="1:9" ht="12" customHeight="1">
      <c r="A333" s="47">
        <v>41306</v>
      </c>
      <c r="B333" s="220">
        <v>-19052.062999999998</v>
      </c>
      <c r="C333" s="220">
        <v>3762.3240000000001</v>
      </c>
      <c r="D333" s="220">
        <v>3564.3389999999999</v>
      </c>
      <c r="E333" s="220">
        <v>195.85900000000001</v>
      </c>
      <c r="F333" s="221">
        <v>941.25900000000001</v>
      </c>
      <c r="G333" s="220">
        <v>-52.674999999999997</v>
      </c>
      <c r="H333" s="221">
        <v>-800.35699999999997</v>
      </c>
      <c r="I333" s="221">
        <v>-11441.313999999997</v>
      </c>
    </row>
    <row r="334" spans="1:9" ht="12" customHeight="1">
      <c r="A334" s="47">
        <v>41334</v>
      </c>
      <c r="B334" s="220">
        <v>-4777.0479999999998</v>
      </c>
      <c r="C334" s="220">
        <v>1691.768</v>
      </c>
      <c r="D334" s="220">
        <v>6118.0060000000003</v>
      </c>
      <c r="E334" s="220">
        <v>-195.923</v>
      </c>
      <c r="F334" s="221">
        <v>293.351</v>
      </c>
      <c r="G334" s="220">
        <v>-44.548000000000002</v>
      </c>
      <c r="H334" s="221">
        <v>-390.71300000000002</v>
      </c>
      <c r="I334" s="221">
        <v>2694.8930000000005</v>
      </c>
    </row>
    <row r="335" spans="1:9" ht="12" customHeight="1">
      <c r="A335" s="47">
        <v>41365</v>
      </c>
      <c r="B335" s="220">
        <v>-1931.761</v>
      </c>
      <c r="C335" s="220">
        <v>3550.7469999999998</v>
      </c>
      <c r="D335" s="220">
        <v>258.22199999999998</v>
      </c>
      <c r="E335" s="220">
        <v>800.00199999999995</v>
      </c>
      <c r="F335" s="221">
        <v>2445.027</v>
      </c>
      <c r="G335" s="220">
        <v>-3.0529999999999999</v>
      </c>
      <c r="H335" s="221">
        <v>-3214.8420000000006</v>
      </c>
      <c r="I335" s="221">
        <v>1904.3419999999996</v>
      </c>
    </row>
    <row r="336" spans="1:9" ht="12" customHeight="1">
      <c r="A336" s="47">
        <v>41395</v>
      </c>
      <c r="B336" s="220">
        <v>-17282.981</v>
      </c>
      <c r="C336" s="220">
        <v>11878.42</v>
      </c>
      <c r="D336" s="220">
        <v>264.78300000000002</v>
      </c>
      <c r="E336" s="220">
        <v>-800.26</v>
      </c>
      <c r="F336" s="221">
        <v>-854.09500000000003</v>
      </c>
      <c r="G336" s="220">
        <v>0</v>
      </c>
      <c r="H336" s="221">
        <v>-1781.3640000000007</v>
      </c>
      <c r="I336" s="221">
        <v>-8575.4970000000012</v>
      </c>
    </row>
    <row r="337" spans="1:9" ht="12" customHeight="1">
      <c r="A337" s="47">
        <v>41426</v>
      </c>
      <c r="B337" s="220">
        <v>-5757.5429999999997</v>
      </c>
      <c r="C337" s="220">
        <v>29189.531999999999</v>
      </c>
      <c r="D337" s="220">
        <v>-3709.319</v>
      </c>
      <c r="E337" s="220">
        <v>-0.92500000000000004</v>
      </c>
      <c r="F337" s="221">
        <v>-5397.4350000000004</v>
      </c>
      <c r="G337" s="220">
        <v>33.039000000000001</v>
      </c>
      <c r="H337" s="221">
        <v>-836.173</v>
      </c>
      <c r="I337" s="221">
        <v>13521.176000000001</v>
      </c>
    </row>
    <row r="338" spans="1:9" ht="12" customHeight="1">
      <c r="A338" s="47">
        <v>41456</v>
      </c>
      <c r="B338" s="220">
        <v>-3324.38</v>
      </c>
      <c r="C338" s="220">
        <v>3495.4059999999999</v>
      </c>
      <c r="D338" s="220">
        <v>210.29599999999999</v>
      </c>
      <c r="E338" s="220">
        <v>0</v>
      </c>
      <c r="F338" s="221">
        <v>-4008.1529999999998</v>
      </c>
      <c r="G338" s="220">
        <v>1721.8510000000001</v>
      </c>
      <c r="H338" s="221">
        <v>-2191.058</v>
      </c>
      <c r="I338" s="221">
        <v>-4096.0380000000005</v>
      </c>
    </row>
    <row r="339" spans="1:9" ht="12" customHeight="1">
      <c r="A339" s="47">
        <v>41487</v>
      </c>
      <c r="B339" s="220">
        <v>-11830.419</v>
      </c>
      <c r="C339" s="220">
        <v>19767.687999999998</v>
      </c>
      <c r="D339" s="220">
        <v>-8371.0300000000007</v>
      </c>
      <c r="E339" s="220">
        <v>0</v>
      </c>
      <c r="F339" s="221">
        <v>-2653.0320000000002</v>
      </c>
      <c r="G339" s="220">
        <v>2379.0070000000001</v>
      </c>
      <c r="H339" s="221">
        <v>-155.56399999999999</v>
      </c>
      <c r="I339" s="221">
        <v>-863.3500000000023</v>
      </c>
    </row>
    <row r="340" spans="1:9" ht="12" customHeight="1">
      <c r="A340" s="47">
        <v>41518</v>
      </c>
      <c r="B340" s="220">
        <v>4222.3540000000003</v>
      </c>
      <c r="C340" s="220">
        <v>24171.504000000001</v>
      </c>
      <c r="D340" s="220">
        <v>-3240.1729999999998</v>
      </c>
      <c r="E340" s="220">
        <v>0</v>
      </c>
      <c r="F340" s="221">
        <v>3622.489</v>
      </c>
      <c r="G340" s="220">
        <v>-5941.1970000000001</v>
      </c>
      <c r="H340" s="221">
        <v>-2868.2530000000002</v>
      </c>
      <c r="I340" s="221">
        <v>19966.724000000002</v>
      </c>
    </row>
    <row r="341" spans="1:9" ht="12" customHeight="1">
      <c r="A341" s="47">
        <v>41548</v>
      </c>
      <c r="B341" s="220">
        <v>2275.6550000000002</v>
      </c>
      <c r="C341" s="220">
        <v>-3545.904</v>
      </c>
      <c r="D341" s="220">
        <v>-10358.191999999999</v>
      </c>
      <c r="E341" s="220">
        <v>0</v>
      </c>
      <c r="F341" s="221">
        <v>-72.41</v>
      </c>
      <c r="G341" s="220">
        <v>-4676.6099999999997</v>
      </c>
      <c r="H341" s="221">
        <v>-2062.3000000000002</v>
      </c>
      <c r="I341" s="221">
        <v>-18439.760999999999</v>
      </c>
    </row>
    <row r="342" spans="1:9" ht="12" customHeight="1">
      <c r="A342" s="47">
        <v>41579</v>
      </c>
      <c r="B342" s="220">
        <v>-32989.006999999998</v>
      </c>
      <c r="C342" s="220">
        <v>36034.516000000003</v>
      </c>
      <c r="D342" s="220">
        <v>-2633.998</v>
      </c>
      <c r="E342" s="220">
        <v>0</v>
      </c>
      <c r="F342" s="221">
        <v>-4085.4830000000002</v>
      </c>
      <c r="G342" s="220">
        <v>7986.41</v>
      </c>
      <c r="H342" s="221">
        <v>99.283000000000001</v>
      </c>
      <c r="I342" s="221">
        <v>4411.7210000000059</v>
      </c>
    </row>
    <row r="343" spans="1:9" ht="12.75" customHeight="1">
      <c r="A343" s="47">
        <v>41609</v>
      </c>
      <c r="B343" s="220">
        <v>-43098.963000000003</v>
      </c>
      <c r="C343" s="220">
        <v>89655.317999999999</v>
      </c>
      <c r="D343" s="220">
        <v>-6973.5320000000002</v>
      </c>
      <c r="E343" s="220">
        <v>-2E-3</v>
      </c>
      <c r="F343" s="221">
        <v>-7111.9589999999998</v>
      </c>
      <c r="G343" s="220">
        <v>48.593000000000004</v>
      </c>
      <c r="H343" s="221">
        <v>1443.52</v>
      </c>
      <c r="I343" s="221">
        <v>33962.974999999999</v>
      </c>
    </row>
    <row r="344" spans="1:9" ht="12" customHeight="1">
      <c r="A344" s="47">
        <v>41640</v>
      </c>
      <c r="B344" s="220">
        <v>22751.616000000002</v>
      </c>
      <c r="C344" s="220">
        <v>-48977.19</v>
      </c>
      <c r="D344" s="220">
        <v>6172.4129999999996</v>
      </c>
      <c r="E344" s="220">
        <v>0</v>
      </c>
      <c r="F344" s="221">
        <v>-8863.2270000000008</v>
      </c>
      <c r="G344" s="220">
        <v>3920.326</v>
      </c>
      <c r="H344" s="221">
        <v>-1566.597</v>
      </c>
      <c r="I344" s="221">
        <v>-26562.659</v>
      </c>
    </row>
    <row r="345" spans="1:9" ht="12" customHeight="1">
      <c r="A345" s="47">
        <v>41671</v>
      </c>
      <c r="B345" s="220">
        <v>-18764.103999999999</v>
      </c>
      <c r="C345" s="220">
        <v>32241.637999999999</v>
      </c>
      <c r="D345" s="220">
        <v>58.645000000000003</v>
      </c>
      <c r="E345" s="220">
        <v>0</v>
      </c>
      <c r="F345" s="221">
        <v>-2847.0349999999999</v>
      </c>
      <c r="G345" s="220">
        <v>-8335.7090000000007</v>
      </c>
      <c r="H345" s="221">
        <v>-629.41999999999996</v>
      </c>
      <c r="I345" s="221">
        <v>1724.0149999999994</v>
      </c>
    </row>
    <row r="346" spans="1:9" ht="12" customHeight="1">
      <c r="A346" s="47">
        <v>41699</v>
      </c>
      <c r="B346" s="220">
        <v>2859.377</v>
      </c>
      <c r="C346" s="220">
        <v>7743.8580000000002</v>
      </c>
      <c r="D346" s="220">
        <v>3089.8690000000001</v>
      </c>
      <c r="E346" s="220">
        <v>-1E-3</v>
      </c>
      <c r="F346" s="221">
        <v>-1477.8789999999999</v>
      </c>
      <c r="G346" s="220">
        <v>-6205.7470000000003</v>
      </c>
      <c r="H346" s="221">
        <v>-2666.5639999999999</v>
      </c>
      <c r="I346" s="221">
        <v>3342.9130000000018</v>
      </c>
    </row>
    <row r="347" spans="1:9" ht="12" customHeight="1">
      <c r="A347" s="47">
        <v>41730</v>
      </c>
      <c r="B347" s="220">
        <v>-10256.812</v>
      </c>
      <c r="C347" s="220">
        <v>4248.8639999999996</v>
      </c>
      <c r="D347" s="220">
        <v>4622.7809999999999</v>
      </c>
      <c r="E347" s="220">
        <v>-6.0000000000000001E-3</v>
      </c>
      <c r="F347" s="221">
        <v>3285.3440000000001</v>
      </c>
      <c r="G347" s="220">
        <v>-3964.2049999999999</v>
      </c>
      <c r="H347" s="221">
        <v>-3487.0219999999999</v>
      </c>
      <c r="I347" s="221">
        <v>-5551.0560000000005</v>
      </c>
    </row>
    <row r="348" spans="1:9" ht="12" customHeight="1">
      <c r="A348" s="47">
        <v>41760</v>
      </c>
      <c r="B348" s="220">
        <v>-4915.22</v>
      </c>
      <c r="C348" s="220">
        <v>827.25599999999997</v>
      </c>
      <c r="D348" s="220">
        <v>3401.6419999999998</v>
      </c>
      <c r="E348" s="220">
        <v>-3.0000000000000001E-3</v>
      </c>
      <c r="F348" s="221">
        <v>-734.68100000000004</v>
      </c>
      <c r="G348" s="220">
        <v>-2202.33</v>
      </c>
      <c r="H348" s="221">
        <v>-4067.8</v>
      </c>
      <c r="I348" s="221">
        <v>-7691.1360000000004</v>
      </c>
    </row>
    <row r="349" spans="1:9" ht="12" customHeight="1">
      <c r="A349" s="47">
        <v>41791</v>
      </c>
      <c r="B349" s="220">
        <v>1270.932</v>
      </c>
      <c r="C349" s="220">
        <v>4157.6629999999996</v>
      </c>
      <c r="D349" s="220">
        <v>8127.848</v>
      </c>
      <c r="E349" s="220">
        <v>-1.6E-2</v>
      </c>
      <c r="F349" s="221">
        <v>-216.02500000000001</v>
      </c>
      <c r="G349" s="220">
        <v>-3386.5230000000001</v>
      </c>
      <c r="H349" s="221">
        <v>-1867.1389999999999</v>
      </c>
      <c r="I349" s="221">
        <v>8086.7400000000007</v>
      </c>
    </row>
    <row r="350" spans="1:9" ht="12" customHeight="1">
      <c r="A350" s="47">
        <v>41821</v>
      </c>
      <c r="B350" s="220">
        <v>7823.3029999999999</v>
      </c>
      <c r="C350" s="220">
        <v>-12899.987625440002</v>
      </c>
      <c r="D350" s="220">
        <v>11401.89</v>
      </c>
      <c r="E350" s="220">
        <v>-1E-3</v>
      </c>
      <c r="F350" s="221">
        <v>-4090.0650000000001</v>
      </c>
      <c r="G350" s="220">
        <v>2583.0946254400001</v>
      </c>
      <c r="H350" s="221">
        <v>-4082.1409999999983</v>
      </c>
      <c r="I350" s="221">
        <v>736.09299999999848</v>
      </c>
    </row>
    <row r="351" spans="1:9" ht="12" customHeight="1">
      <c r="A351" s="47">
        <v>41852</v>
      </c>
      <c r="B351" s="220">
        <v>-2464.8879999999999</v>
      </c>
      <c r="C351" s="220">
        <v>-21782.400000000001</v>
      </c>
      <c r="D351" s="220">
        <v>5550.8159999999998</v>
      </c>
      <c r="E351" s="220">
        <v>0</v>
      </c>
      <c r="F351" s="221">
        <v>30494.334999999999</v>
      </c>
      <c r="G351" s="220">
        <v>-2479.3989999999999</v>
      </c>
      <c r="H351" s="221">
        <v>-1568.2529999999999</v>
      </c>
      <c r="I351" s="221">
        <v>7750.2109999999984</v>
      </c>
    </row>
    <row r="352" spans="1:9" ht="12" customHeight="1">
      <c r="A352" s="47">
        <v>41883</v>
      </c>
      <c r="B352" s="220">
        <v>18560.338</v>
      </c>
      <c r="C352" s="220">
        <v>-48140.254999999997</v>
      </c>
      <c r="D352" s="220">
        <v>295.96199999999999</v>
      </c>
      <c r="E352" s="220">
        <v>0</v>
      </c>
      <c r="F352" s="221">
        <v>19277.36</v>
      </c>
      <c r="G352" s="220">
        <v>18393.096000000001</v>
      </c>
      <c r="H352" s="221">
        <v>-1322.018</v>
      </c>
      <c r="I352" s="221">
        <v>7064.4830000000038</v>
      </c>
    </row>
    <row r="353" spans="1:9" ht="12" customHeight="1">
      <c r="A353" s="47">
        <v>41913</v>
      </c>
      <c r="B353" s="220">
        <v>1476.1959773999999</v>
      </c>
      <c r="C353" s="220">
        <v>-3658.7009484700002</v>
      </c>
      <c r="D353" s="220">
        <v>311.07060999999999</v>
      </c>
      <c r="E353" s="220">
        <v>19.991304</v>
      </c>
      <c r="F353" s="221">
        <v>3048.177631</v>
      </c>
      <c r="G353" s="220">
        <v>-6762.45005193</v>
      </c>
      <c r="H353" s="221">
        <v>-1815.3402545100014</v>
      </c>
      <c r="I353" s="221">
        <v>-7381.0557325100017</v>
      </c>
    </row>
    <row r="354" spans="1:9" ht="12" customHeight="1">
      <c r="A354" s="47">
        <v>41944</v>
      </c>
      <c r="B354" s="220">
        <v>-1070.7301889599999</v>
      </c>
      <c r="C354" s="220">
        <v>-8095.5379611100016</v>
      </c>
      <c r="D354" s="220">
        <v>434.46105999999997</v>
      </c>
      <c r="E354" s="220">
        <v>-20.008647999999997</v>
      </c>
      <c r="F354" s="221">
        <v>11803.961787</v>
      </c>
      <c r="G354" s="220">
        <v>8724.0252470700034</v>
      </c>
      <c r="H354" s="221">
        <v>-1178.9333075800207</v>
      </c>
      <c r="I354" s="221">
        <v>10597.23798841998</v>
      </c>
    </row>
    <row r="355" spans="1:9" ht="12" customHeight="1">
      <c r="A355" s="47">
        <v>41974</v>
      </c>
      <c r="B355" s="220">
        <v>-17938.494180120004</v>
      </c>
      <c r="C355" s="220">
        <v>43320.612357120001</v>
      </c>
      <c r="D355" s="220">
        <v>-27192.559149999997</v>
      </c>
      <c r="E355" s="220">
        <v>2.6999999999999999E-5</v>
      </c>
      <c r="F355" s="221">
        <v>6483.1022569999996</v>
      </c>
      <c r="G355" s="220">
        <v>17044.873595559999</v>
      </c>
      <c r="H355" s="221">
        <v>185.41737340000645</v>
      </c>
      <c r="I355" s="221">
        <v>21902.952279960005</v>
      </c>
    </row>
    <row r="356" spans="1:9" ht="12" customHeight="1">
      <c r="A356" s="47">
        <v>42005</v>
      </c>
      <c r="B356" s="220">
        <v>17974.098851139999</v>
      </c>
      <c r="C356" s="220">
        <v>-33785.842684689989</v>
      </c>
      <c r="D356" s="220">
        <v>440.24374</v>
      </c>
      <c r="E356" s="220">
        <v>-4.2999999999999995E-5</v>
      </c>
      <c r="F356" s="221">
        <v>50.539032999999968</v>
      </c>
      <c r="G356" s="220">
        <v>-10780.994036620003</v>
      </c>
      <c r="H356" s="221">
        <v>1098.1303895100302</v>
      </c>
      <c r="I356" s="221">
        <v>-25003.824750659962</v>
      </c>
    </row>
    <row r="357" spans="1:9" ht="12" customHeight="1">
      <c r="A357" s="47">
        <v>42036</v>
      </c>
      <c r="B357" s="220">
        <v>-11204.564103309998</v>
      </c>
      <c r="C357" s="220">
        <v>-23838.257188240001</v>
      </c>
      <c r="D357" s="220">
        <v>2286.6958199999999</v>
      </c>
      <c r="E357" s="220">
        <v>-2.9467000000000004E-2</v>
      </c>
      <c r="F357" s="221">
        <v>5391.2389170000006</v>
      </c>
      <c r="G357" s="220">
        <v>27292.334795160008</v>
      </c>
      <c r="H357" s="221">
        <v>363.476398219987</v>
      </c>
      <c r="I357" s="221">
        <v>290.89517183000089</v>
      </c>
    </row>
    <row r="358" spans="1:9">
      <c r="A358" s="47">
        <v>42064</v>
      </c>
      <c r="B358" s="220">
        <v>-7512.85599379</v>
      </c>
      <c r="C358" s="220">
        <v>-30748.651886210002</v>
      </c>
      <c r="D358" s="220">
        <v>4012.7855300000001</v>
      </c>
      <c r="E358" s="220">
        <v>1.1029359999999999</v>
      </c>
      <c r="F358" s="221">
        <v>1691.7768639999997</v>
      </c>
      <c r="G358" s="220">
        <v>34512.061387149995</v>
      </c>
      <c r="H358" s="221">
        <v>-115.45156106000219</v>
      </c>
      <c r="I358" s="221">
        <v>1840.767276089992</v>
      </c>
    </row>
    <row r="359" spans="1:9">
      <c r="A359" s="47">
        <v>42095</v>
      </c>
      <c r="B359" s="220">
        <v>-10186.02254932</v>
      </c>
      <c r="C359" s="220">
        <v>35627.023399320002</v>
      </c>
      <c r="D359" s="220">
        <v>-1433.21884</v>
      </c>
      <c r="E359" s="220">
        <v>0.12639500000000001</v>
      </c>
      <c r="F359" s="221">
        <v>1911.7066759999998</v>
      </c>
      <c r="G359" s="220">
        <v>-31828.984824159998</v>
      </c>
      <c r="H359" s="221">
        <v>273.12411322000202</v>
      </c>
      <c r="I359" s="221">
        <v>-5636.2456299399919</v>
      </c>
    </row>
    <row r="360" spans="1:9">
      <c r="A360" s="47">
        <v>42125</v>
      </c>
      <c r="B360" s="220">
        <v>-4687.6779379999989</v>
      </c>
      <c r="C360" s="220">
        <v>-22800.726531999997</v>
      </c>
      <c r="D360" s="220">
        <v>9741.2804600000018</v>
      </c>
      <c r="E360" s="220">
        <v>-1.4001330000000001</v>
      </c>
      <c r="F360" s="221">
        <v>-856.81948200000033</v>
      </c>
      <c r="G360" s="220">
        <v>22065.434133789997</v>
      </c>
      <c r="H360" s="221">
        <v>1033.2617453600014</v>
      </c>
      <c r="I360" s="221">
        <v>4493.3522541500079</v>
      </c>
    </row>
    <row r="361" spans="1:9">
      <c r="A361" s="47">
        <v>42156</v>
      </c>
      <c r="B361" s="220">
        <v>7614.95053216</v>
      </c>
      <c r="C361" s="220">
        <v>-18859.883972160002</v>
      </c>
      <c r="D361" s="220">
        <v>4715.2607500000004</v>
      </c>
      <c r="E361" s="220">
        <v>20.366365000000002</v>
      </c>
      <c r="F361" s="221">
        <v>6762.0587050000013</v>
      </c>
      <c r="G361" s="220">
        <v>-8125.1620083199969</v>
      </c>
      <c r="H361" s="221">
        <v>317.67288265000218</v>
      </c>
      <c r="I361" s="221">
        <v>-7554.736745669994</v>
      </c>
    </row>
    <row r="362" spans="1:9">
      <c r="A362" s="47">
        <v>42186</v>
      </c>
      <c r="B362" s="220">
        <v>10325.097925259999</v>
      </c>
      <c r="C362" s="220">
        <v>-40175.126765259993</v>
      </c>
      <c r="D362" s="220">
        <v>3088.4759300000001</v>
      </c>
      <c r="E362" s="220">
        <v>-19.723606</v>
      </c>
      <c r="F362" s="221">
        <v>-4784.505024</v>
      </c>
      <c r="G362" s="220">
        <v>23905.714211340004</v>
      </c>
      <c r="H362" s="221">
        <v>764.18744482997442</v>
      </c>
      <c r="I362" s="221">
        <v>-6895.8798838300108</v>
      </c>
    </row>
    <row r="363" spans="1:9">
      <c r="A363" s="47">
        <v>42217</v>
      </c>
      <c r="B363" s="220">
        <v>-2602.9708446099999</v>
      </c>
      <c r="C363" s="220">
        <v>-6221.0334353899989</v>
      </c>
      <c r="D363" s="220">
        <v>582.57901000000004</v>
      </c>
      <c r="E363" s="220">
        <v>1.17622</v>
      </c>
      <c r="F363" s="221">
        <v>-2756.4545850000009</v>
      </c>
      <c r="G363" s="220">
        <v>17226.116288789995</v>
      </c>
      <c r="H363" s="221">
        <v>424.20171986002083</v>
      </c>
      <c r="I363" s="221">
        <v>6653.6143736500144</v>
      </c>
    </row>
    <row r="364" spans="1:9">
      <c r="A364" s="47">
        <v>42248</v>
      </c>
      <c r="B364" s="220">
        <v>180.05249555000003</v>
      </c>
      <c r="C364" s="220">
        <v>12682.628024449994</v>
      </c>
      <c r="D364" s="220">
        <v>-27501.191290000002</v>
      </c>
      <c r="E364" s="220">
        <v>-1.978672</v>
      </c>
      <c r="F364" s="221">
        <v>-27630.355077999997</v>
      </c>
      <c r="G364" s="220">
        <v>38598.651997970002</v>
      </c>
      <c r="H364" s="221">
        <v>403.18992053997954</v>
      </c>
      <c r="I364" s="221">
        <v>-3269.0026014900241</v>
      </c>
    </row>
    <row r="365" spans="1:9">
      <c r="A365" s="47">
        <v>42278</v>
      </c>
      <c r="B365" s="220">
        <v>16048.730270669999</v>
      </c>
      <c r="C365" s="220">
        <v>12997.897159329999</v>
      </c>
      <c r="D365" s="220">
        <v>-1723.34482</v>
      </c>
      <c r="E365" s="220">
        <v>2.440286</v>
      </c>
      <c r="F365" s="221">
        <v>2442.4178149999993</v>
      </c>
      <c r="G365" s="220">
        <v>-19030.259431170001</v>
      </c>
      <c r="H365" s="221">
        <v>435.99732900000686</v>
      </c>
      <c r="I365" s="221">
        <v>11173.878608830009</v>
      </c>
    </row>
    <row r="366" spans="1:9">
      <c r="A366" s="47">
        <v>42309</v>
      </c>
      <c r="B366" s="220">
        <v>11750.068588990001</v>
      </c>
      <c r="C366" s="220">
        <v>10069.55944101</v>
      </c>
      <c r="D366" s="220">
        <v>-8169.8969000000006</v>
      </c>
      <c r="E366" s="220">
        <v>-0.71291700000000002</v>
      </c>
      <c r="F366" s="221">
        <v>751.68768699999987</v>
      </c>
      <c r="G366" s="220">
        <v>-11972.21803018</v>
      </c>
      <c r="H366" s="221">
        <v>797.0312993499906</v>
      </c>
      <c r="I366" s="221">
        <v>3225.5191691699897</v>
      </c>
    </row>
    <row r="367" spans="1:9">
      <c r="A367" s="47">
        <v>42339</v>
      </c>
      <c r="B367" s="220">
        <v>31966.900740560002</v>
      </c>
      <c r="C367" s="220">
        <v>-18963.646870559998</v>
      </c>
      <c r="D367" s="220">
        <v>-1077.3798200000001</v>
      </c>
      <c r="E367" s="220">
        <v>-1.9589400000000001</v>
      </c>
      <c r="F367" s="221">
        <v>-7713.6251199999997</v>
      </c>
      <c r="G367" s="220">
        <v>7794.4585486499991</v>
      </c>
      <c r="H367" s="221">
        <v>437.31931981001384</v>
      </c>
      <c r="I367" s="221">
        <v>12442.067858460017</v>
      </c>
    </row>
    <row r="368" spans="1:9">
      <c r="A368" s="47">
        <v>42370</v>
      </c>
      <c r="B368" s="220">
        <v>-5251.8346954300005</v>
      </c>
      <c r="C368" s="220">
        <v>-28720.869194569994</v>
      </c>
      <c r="D368" s="220">
        <v>527.49675000000002</v>
      </c>
      <c r="E368" s="220">
        <v>0.46594000000000002</v>
      </c>
      <c r="F368" s="221">
        <v>866.13054099999954</v>
      </c>
      <c r="G368" s="220">
        <v>16769.280968990002</v>
      </c>
      <c r="H368" s="221">
        <v>849.15649831999929</v>
      </c>
      <c r="I368" s="221">
        <v>-14960.173191689997</v>
      </c>
    </row>
    <row r="369" spans="1:9">
      <c r="A369" s="47">
        <v>42401</v>
      </c>
      <c r="B369" s="220">
        <v>2042.1861048000001</v>
      </c>
      <c r="C369" s="220">
        <v>18811.897095199998</v>
      </c>
      <c r="D369" s="220">
        <v>-325.29152500000004</v>
      </c>
      <c r="E369" s="220">
        <v>2.307693</v>
      </c>
      <c r="F369" s="221">
        <v>2706.5049630000003</v>
      </c>
      <c r="G369" s="220">
        <v>-11717.838513130002</v>
      </c>
      <c r="H369" s="221">
        <v>711.37761860000796</v>
      </c>
      <c r="I369" s="221">
        <v>12231.143436470002</v>
      </c>
    </row>
    <row r="370" spans="1:9">
      <c r="A370" s="47">
        <v>42430</v>
      </c>
      <c r="B370" s="220">
        <v>8517.2400500000003</v>
      </c>
      <c r="C370" s="220">
        <v>34819.445380000005</v>
      </c>
      <c r="D370" s="220">
        <v>-18973.262655000002</v>
      </c>
      <c r="E370" s="220">
        <v>0.49657799999999996</v>
      </c>
      <c r="F370" s="221">
        <v>8052.0353180000002</v>
      </c>
      <c r="G370" s="220">
        <v>-42696.714507680008</v>
      </c>
      <c r="H370" s="221">
        <v>250.7964743899812</v>
      </c>
      <c r="I370" s="221">
        <v>-10029.963362290027</v>
      </c>
    </row>
    <row r="371" spans="1:9">
      <c r="A371" s="47">
        <v>42461</v>
      </c>
      <c r="B371" s="220">
        <v>-5076.8704979699996</v>
      </c>
      <c r="C371" s="220">
        <v>-1188.2132520300001</v>
      </c>
      <c r="D371" s="220">
        <v>12722.67683</v>
      </c>
      <c r="E371" s="220">
        <v>-3.5308679999999999</v>
      </c>
      <c r="F371" s="221">
        <v>5188.1951820000013</v>
      </c>
      <c r="G371" s="220">
        <v>-12334.740941629998</v>
      </c>
      <c r="H371" s="221">
        <v>305.14002868001324</v>
      </c>
      <c r="I371" s="221">
        <v>-387.34351894998264</v>
      </c>
    </row>
    <row r="372" spans="1:9">
      <c r="A372" s="47">
        <v>42491</v>
      </c>
      <c r="B372" s="220">
        <v>4610.7012640800003</v>
      </c>
      <c r="C372" s="220">
        <v>-18402.897424079998</v>
      </c>
      <c r="D372" s="220">
        <v>13865.283439999999</v>
      </c>
      <c r="E372" s="220">
        <v>-5.2439999999999995E-3</v>
      </c>
      <c r="F372" s="221">
        <v>-6213.620457</v>
      </c>
      <c r="G372" s="220">
        <v>3053.8927370399997</v>
      </c>
      <c r="H372" s="221">
        <v>909.67937144000234</v>
      </c>
      <c r="I372" s="221">
        <v>-2176.9663125199963</v>
      </c>
    </row>
    <row r="373" spans="1:9">
      <c r="A373" s="47">
        <v>42522</v>
      </c>
      <c r="B373" s="220">
        <v>14928.37415388</v>
      </c>
      <c r="C373" s="220">
        <v>7551.2121561199992</v>
      </c>
      <c r="D373" s="220">
        <v>-2601.56963</v>
      </c>
      <c r="E373" s="220">
        <v>-0.11730599999999999</v>
      </c>
      <c r="F373" s="221">
        <v>-2513.7640719999999</v>
      </c>
      <c r="G373" s="220">
        <v>-22736.89465083</v>
      </c>
      <c r="H373" s="221">
        <v>85.254661349998003</v>
      </c>
      <c r="I373" s="221">
        <v>-5287.5046874799991</v>
      </c>
    </row>
    <row r="374" spans="1:9">
      <c r="A374" s="47">
        <v>42552</v>
      </c>
      <c r="B374" s="220">
        <v>30176.217012629997</v>
      </c>
      <c r="C374" s="220">
        <v>-48445.779782629994</v>
      </c>
      <c r="D374" s="220">
        <v>19234.402975000001</v>
      </c>
      <c r="E374" s="220">
        <v>293.02575400000001</v>
      </c>
      <c r="F374" s="221">
        <v>1919.5253210000001</v>
      </c>
      <c r="G374" s="220">
        <v>1776.664</v>
      </c>
      <c r="H374" s="221">
        <v>1213.164810650024</v>
      </c>
      <c r="I374" s="221">
        <v>6167.2200906500284</v>
      </c>
    </row>
    <row r="375" spans="1:9">
      <c r="A375" s="47">
        <v>42583</v>
      </c>
      <c r="B375" s="220">
        <v>5463.9311242500007</v>
      </c>
      <c r="C375" s="220">
        <v>-5840.0973742499982</v>
      </c>
      <c r="D375" s="220">
        <v>4267.99215</v>
      </c>
      <c r="E375" s="220">
        <v>-295.78211199999998</v>
      </c>
      <c r="F375" s="221">
        <v>-5068.5238960000006</v>
      </c>
      <c r="G375" s="220">
        <v>-4250.27318509</v>
      </c>
      <c r="H375" s="221">
        <v>677.11450382996998</v>
      </c>
      <c r="I375" s="221">
        <v>-5045.6387892600278</v>
      </c>
    </row>
    <row r="376" spans="1:9">
      <c r="A376" s="47">
        <v>42614</v>
      </c>
      <c r="B376" s="220">
        <v>23157.623047329998</v>
      </c>
      <c r="C376" s="220">
        <v>-10645.630127330001</v>
      </c>
      <c r="D376" s="220">
        <v>1727.5654500000001</v>
      </c>
      <c r="E376" s="220">
        <v>7.508954000000001</v>
      </c>
      <c r="F376" s="221">
        <v>-2288.4173250000003</v>
      </c>
      <c r="G376" s="220">
        <v>-1117.83034649</v>
      </c>
      <c r="H376" s="221">
        <v>426.4395424700291</v>
      </c>
      <c r="I376" s="221">
        <v>11267.259194980026</v>
      </c>
    </row>
    <row r="377" spans="1:9">
      <c r="A377" s="47">
        <v>42644</v>
      </c>
      <c r="B377" s="220">
        <v>-34186.544656449994</v>
      </c>
      <c r="C377" s="220">
        <v>35156.32164645</v>
      </c>
      <c r="D377" s="220">
        <v>-1174.6035200000001</v>
      </c>
      <c r="E377" s="220">
        <v>-7.5147209999999998</v>
      </c>
      <c r="F377" s="221">
        <v>2740.4475660000003</v>
      </c>
      <c r="G377" s="220">
        <v>-2389.5284741200003</v>
      </c>
      <c r="H377" s="221">
        <v>671.01412174998609</v>
      </c>
      <c r="I377" s="221">
        <v>809.59196262999171</v>
      </c>
    </row>
    <row r="378" spans="1:9">
      <c r="A378" s="47">
        <v>42675</v>
      </c>
      <c r="B378" s="220">
        <v>20300.80299457</v>
      </c>
      <c r="C378" s="220">
        <v>-30241.543604569997</v>
      </c>
      <c r="D378" s="220">
        <v>2909.5672799999998</v>
      </c>
      <c r="E378" s="220">
        <v>-8.0529999999999994E-3</v>
      </c>
      <c r="F378" s="221">
        <v>-915.15024799999992</v>
      </c>
      <c r="G378" s="220">
        <v>3939.7297264900003</v>
      </c>
      <c r="H378" s="221">
        <v>1081.0380889999933</v>
      </c>
      <c r="I378" s="221">
        <v>-2925.5638155100037</v>
      </c>
    </row>
    <row r="379" spans="1:9">
      <c r="A379" s="47">
        <v>42705</v>
      </c>
      <c r="B379" s="220">
        <v>-52397.634148990001</v>
      </c>
      <c r="C379" s="220">
        <v>79414.033738989994</v>
      </c>
      <c r="D379" s="220">
        <v>352.47762</v>
      </c>
      <c r="E379" s="220">
        <v>-2.6713999999999998E-2</v>
      </c>
      <c r="F379" s="221">
        <v>1612.1641360000001</v>
      </c>
      <c r="G379" s="220">
        <v>-3858.1197000200004</v>
      </c>
      <c r="H379" s="221">
        <v>244.26833902001448</v>
      </c>
      <c r="I379" s="221">
        <v>25367.163271000009</v>
      </c>
    </row>
    <row r="380" spans="1:9">
      <c r="A380" s="47">
        <v>42736</v>
      </c>
      <c r="B380" s="220">
        <v>8140.04772478</v>
      </c>
      <c r="C380" s="220">
        <v>-6429.189224779986</v>
      </c>
      <c r="D380" s="220">
        <v>266.95196499999997</v>
      </c>
      <c r="E380" s="220">
        <v>-2.6539E-2</v>
      </c>
      <c r="F380" s="221">
        <v>-5751.5593680000011</v>
      </c>
      <c r="G380" s="220">
        <v>-5115.7415123300016</v>
      </c>
      <c r="H380" s="221">
        <v>994.57486425003879</v>
      </c>
      <c r="I380" s="221">
        <v>-7894.9420900799505</v>
      </c>
    </row>
    <row r="381" spans="1:9">
      <c r="A381" s="47">
        <v>42767</v>
      </c>
      <c r="B381" s="220">
        <v>17232.621178580001</v>
      </c>
      <c r="C381" s="220">
        <v>-17044.322408579999</v>
      </c>
      <c r="D381" s="220">
        <v>3166.8801800000001</v>
      </c>
      <c r="E381" s="220">
        <v>-3.8549999999999999E-3</v>
      </c>
      <c r="F381" s="221">
        <v>1890.5454729999997</v>
      </c>
      <c r="G381" s="220">
        <v>-2101.9846193399999</v>
      </c>
      <c r="H381" s="221">
        <v>789.05649519999088</v>
      </c>
      <c r="I381" s="221">
        <v>3932.7924438599916</v>
      </c>
    </row>
    <row r="382" spans="1:9">
      <c r="A382" s="47">
        <v>42795</v>
      </c>
      <c r="B382" s="220">
        <v>-3323.0021516699999</v>
      </c>
      <c r="C382" s="220">
        <v>-23877.445798330002</v>
      </c>
      <c r="D382" s="220">
        <v>4076.0054</v>
      </c>
      <c r="E382" s="220">
        <v>-3.0401000000000001E-2</v>
      </c>
      <c r="F382" s="221">
        <v>-1413.138324</v>
      </c>
      <c r="G382" s="220">
        <v>1240.4736381600005</v>
      </c>
      <c r="H382" s="221">
        <v>582.49118553997539</v>
      </c>
      <c r="I382" s="221">
        <v>-22714.646451300021</v>
      </c>
    </row>
    <row r="383" spans="1:9">
      <c r="A383" s="47">
        <v>42826</v>
      </c>
      <c r="B383" s="220">
        <v>-8792.44169091</v>
      </c>
      <c r="C383" s="220">
        <v>13436.28029091001</v>
      </c>
      <c r="D383" s="220">
        <v>13260.364975000002</v>
      </c>
      <c r="E383" s="220">
        <v>-4.4999999999999996E-5</v>
      </c>
      <c r="F383" s="221">
        <v>1258.039037</v>
      </c>
      <c r="G383" s="220">
        <v>558.46009943999991</v>
      </c>
      <c r="H383" s="221">
        <v>323.48167111001453</v>
      </c>
      <c r="I383" s="221">
        <v>20044.184337550025</v>
      </c>
    </row>
    <row r="384" spans="1:9">
      <c r="A384" s="47">
        <v>42856</v>
      </c>
      <c r="B384" s="220">
        <v>17127.168901339999</v>
      </c>
      <c r="C384" s="220">
        <v>-39845.062061339995</v>
      </c>
      <c r="D384" s="220">
        <v>773.96011999999996</v>
      </c>
      <c r="E384" s="220">
        <v>-4.6029E-2</v>
      </c>
      <c r="F384" s="221">
        <v>-3841.1843629999908</v>
      </c>
      <c r="G384" s="220">
        <v>614.06053840999982</v>
      </c>
      <c r="H384" s="221">
        <v>-831.91801017004866</v>
      </c>
      <c r="I384" s="221">
        <v>-26003.020903760036</v>
      </c>
    </row>
    <row r="385" spans="1:9">
      <c r="A385" s="47">
        <v>42887</v>
      </c>
      <c r="B385" s="220">
        <v>18576.818958080003</v>
      </c>
      <c r="C385" s="220">
        <v>4814.9889819199998</v>
      </c>
      <c r="D385" s="220">
        <v>218.86299</v>
      </c>
      <c r="E385" s="220">
        <v>-5.1057999999999999E-2</v>
      </c>
      <c r="F385" s="221">
        <v>-2264.4851949999997</v>
      </c>
      <c r="G385" s="220">
        <v>545.60114503000023</v>
      </c>
      <c r="H385" s="221">
        <v>695.72129387003633</v>
      </c>
      <c r="I385" s="221">
        <v>22587.457115900037</v>
      </c>
    </row>
    <row r="386" spans="1:9">
      <c r="A386" s="47">
        <v>42917</v>
      </c>
      <c r="B386" s="220">
        <v>27747.273564580002</v>
      </c>
      <c r="C386" s="220">
        <v>-32460.570054579999</v>
      </c>
      <c r="D386" s="220">
        <v>4394.0380700000005</v>
      </c>
      <c r="E386" s="220">
        <v>-1.2799999999999999E-4</v>
      </c>
      <c r="F386" s="221">
        <v>5164.7450199999939</v>
      </c>
      <c r="G386" s="220">
        <v>-5072.2963169700015</v>
      </c>
      <c r="H386" s="221">
        <v>-4151.9024818299968</v>
      </c>
      <c r="I386" s="221">
        <v>-4378.7123268000005</v>
      </c>
    </row>
    <row r="387" spans="1:9">
      <c r="A387" s="47">
        <v>42948</v>
      </c>
      <c r="B387" s="220">
        <v>3761.5933428099997</v>
      </c>
      <c r="C387" s="220">
        <v>-7201.466032809999</v>
      </c>
      <c r="D387" s="220">
        <v>327.46322999999995</v>
      </c>
      <c r="E387" s="220">
        <v>-3.8000000000000002E-5</v>
      </c>
      <c r="F387" s="221">
        <v>-5368.4476360000008</v>
      </c>
      <c r="G387" s="220">
        <v>29.6839859700003</v>
      </c>
      <c r="H387" s="221">
        <v>4751.2260488499578</v>
      </c>
      <c r="I387" s="221">
        <v>-3699.9470991800426</v>
      </c>
    </row>
    <row r="388" spans="1:9">
      <c r="A388" s="47">
        <v>42979</v>
      </c>
      <c r="B388" s="220">
        <v>-7674.0080470599996</v>
      </c>
      <c r="C388" s="220">
        <v>16834.680817060002</v>
      </c>
      <c r="D388" s="220">
        <v>248.59520999999998</v>
      </c>
      <c r="E388" s="220">
        <v>-9.7999999999999997E-4</v>
      </c>
      <c r="F388" s="221">
        <v>276.875787</v>
      </c>
      <c r="G388" s="220">
        <v>188.35133348999994</v>
      </c>
      <c r="H388" s="221">
        <v>735.50606665001442</v>
      </c>
      <c r="I388" s="221">
        <v>10610.000187140015</v>
      </c>
    </row>
    <row r="389" spans="1:9">
      <c r="A389" s="47">
        <v>43009</v>
      </c>
      <c r="B389" s="220">
        <v>-14210.93543928</v>
      </c>
      <c r="C389" s="220">
        <v>1960.3488292800039</v>
      </c>
      <c r="D389" s="220">
        <v>339.84108000000003</v>
      </c>
      <c r="E389" s="220">
        <v>-3.7030000000000001E-3</v>
      </c>
      <c r="F389" s="221">
        <v>874.92244900000014</v>
      </c>
      <c r="G389" s="220">
        <v>1799.0588421000002</v>
      </c>
      <c r="H389" s="221">
        <v>919.79680203999624</v>
      </c>
      <c r="I389" s="221">
        <v>-8316.9711398599975</v>
      </c>
    </row>
    <row r="390" spans="1:9">
      <c r="A390" s="47">
        <v>43040</v>
      </c>
      <c r="B390" s="220">
        <v>-13615.849763259999</v>
      </c>
      <c r="C390" s="220">
        <v>17769.59694326</v>
      </c>
      <c r="D390" s="220">
        <v>350.79351000000003</v>
      </c>
      <c r="E390" s="220">
        <v>8.9024799999999988</v>
      </c>
      <c r="F390" s="221">
        <v>5270.375693</v>
      </c>
      <c r="G390" s="220">
        <v>-1161.3825342100004</v>
      </c>
      <c r="H390" s="221">
        <v>1144.0285252500257</v>
      </c>
      <c r="I390" s="221">
        <v>9766.4648540400249</v>
      </c>
    </row>
    <row r="391" spans="1:9">
      <c r="A391" s="47">
        <v>43070</v>
      </c>
      <c r="B391" s="220">
        <v>7163.5895801100005</v>
      </c>
      <c r="C391" s="220">
        <v>45249.193319890001</v>
      </c>
      <c r="D391" s="220">
        <v>-26027.01266</v>
      </c>
      <c r="E391" s="220">
        <v>-8.9199579999999994</v>
      </c>
      <c r="F391" s="221">
        <v>4770.9375570000011</v>
      </c>
      <c r="G391" s="220">
        <v>1443.1806409899998</v>
      </c>
      <c r="H391" s="221">
        <v>-55.317321990003343</v>
      </c>
      <c r="I391" s="221">
        <v>32535.651157999997</v>
      </c>
    </row>
    <row r="392" spans="1:9">
      <c r="A392" s="47">
        <v>43101</v>
      </c>
      <c r="B392" s="220">
        <v>3102.0816808199997</v>
      </c>
      <c r="C392" s="220">
        <v>-27650.082700819999</v>
      </c>
      <c r="D392" s="220">
        <v>278.96002000000004</v>
      </c>
      <c r="E392" s="220">
        <v>-6.3999999999999997E-5</v>
      </c>
      <c r="F392" s="221">
        <v>4942.3249620000015</v>
      </c>
      <c r="G392" s="220">
        <v>-3329.45838955</v>
      </c>
      <c r="H392" s="221">
        <v>-1703.1705944199919</v>
      </c>
      <c r="I392" s="221">
        <v>-24359.345085969991</v>
      </c>
    </row>
    <row r="393" spans="1:9">
      <c r="A393" s="47">
        <v>43132</v>
      </c>
      <c r="B393" s="220">
        <v>-8619.1130509100003</v>
      </c>
      <c r="C393" s="220">
        <v>-14856.704529089999</v>
      </c>
      <c r="D393" s="220">
        <v>10080.407389999998</v>
      </c>
      <c r="E393" s="220">
        <v>3.7965440000000004</v>
      </c>
      <c r="F393" s="221">
        <v>3147.9925520000002</v>
      </c>
      <c r="G393" s="220">
        <v>1295.7909605499999</v>
      </c>
      <c r="H393" s="221">
        <v>1068.7532194199853</v>
      </c>
      <c r="I393" s="221">
        <v>-7879.0769140300144</v>
      </c>
    </row>
    <row r="394" spans="1:9">
      <c r="A394" s="47">
        <v>43160</v>
      </c>
      <c r="B394" s="220">
        <v>-13045.704355650001</v>
      </c>
      <c r="C394" s="220">
        <v>14280.96305565</v>
      </c>
      <c r="D394" s="220">
        <v>5250.5790800000004</v>
      </c>
      <c r="E394" s="220">
        <v>-3.799382</v>
      </c>
      <c r="F394" s="221">
        <v>1031.8993429999998</v>
      </c>
      <c r="G394" s="220">
        <v>1888.4670762600001</v>
      </c>
      <c r="H394" s="221">
        <v>1136.7407403500317</v>
      </c>
      <c r="I394" s="221">
        <v>10539.145557610031</v>
      </c>
    </row>
    <row r="395" spans="1:9">
      <c r="A395" s="47">
        <v>43191</v>
      </c>
      <c r="B395" s="220">
        <v>2618.0444705000004</v>
      </c>
      <c r="C395" s="220">
        <v>-14651.352290500001</v>
      </c>
      <c r="D395" s="220">
        <v>5298.6445599999997</v>
      </c>
      <c r="E395" s="220">
        <v>-1.2999999999999999E-5</v>
      </c>
      <c r="F395" s="221">
        <v>-6908.6748109999999</v>
      </c>
      <c r="G395" s="220">
        <v>2612.6565637400013</v>
      </c>
      <c r="H395" s="221">
        <v>-682.63907278002182</v>
      </c>
      <c r="I395" s="221">
        <v>-11713.32059304002</v>
      </c>
    </row>
    <row r="396" spans="1:9">
      <c r="A396" s="47">
        <v>43221</v>
      </c>
      <c r="B396" s="220">
        <v>-4964.4268235999998</v>
      </c>
      <c r="C396" s="220">
        <v>-31288.996126400001</v>
      </c>
      <c r="D396" s="220">
        <v>6950.0930599999992</v>
      </c>
      <c r="E396" s="220">
        <v>3.1000000000000001E-5</v>
      </c>
      <c r="F396" s="221">
        <v>28050.776178</v>
      </c>
      <c r="G396" s="220">
        <v>6877.0187148499999</v>
      </c>
      <c r="H396" s="221">
        <v>585.58194972001206</v>
      </c>
      <c r="I396" s="221">
        <v>6210.0469835700105</v>
      </c>
    </row>
    <row r="397" spans="1:9">
      <c r="A397" s="47">
        <v>43252</v>
      </c>
      <c r="B397" s="220">
        <v>-16065.86620728</v>
      </c>
      <c r="C397" s="220">
        <v>18748.50661728</v>
      </c>
      <c r="D397" s="220">
        <v>-10807.717130000001</v>
      </c>
      <c r="E397" s="220">
        <v>5.5000000000000002E-5</v>
      </c>
      <c r="F397" s="221">
        <v>160.37965799999981</v>
      </c>
      <c r="G397" s="220">
        <v>7083.874193839999</v>
      </c>
      <c r="H397" s="221">
        <v>1155.6801606999672</v>
      </c>
      <c r="I397" s="221">
        <v>274.85734753996553</v>
      </c>
    </row>
  </sheetData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&amp;R&amp;8Quadro 36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syncVertical="1" syncRef="B117" transitionEvaluation="1" transitionEntry="1" codeName="Plan61">
    <tabColor theme="6"/>
  </sheetPr>
  <dimension ref="A1:R145"/>
  <sheetViews>
    <sheetView showGridLines="0" zoomScaleNormal="100" workbookViewId="0">
      <pane xSplit="1" ySplit="7" topLeftCell="B117" activePane="bottomRight" state="frozen"/>
      <selection activeCell="A80" sqref="A80:IV85"/>
      <selection pane="topRight" activeCell="A80" sqref="A80:IV85"/>
      <selection pane="bottomLeft" activeCell="A80" sqref="A80:IV85"/>
      <selection pane="bottomRight" activeCell="G148" sqref="G148"/>
    </sheetView>
  </sheetViews>
  <sheetFormatPr defaultColWidth="9.88671875" defaultRowHeight="13.8"/>
  <cols>
    <col min="1" max="1" width="8" style="157" bestFit="1" customWidth="1"/>
    <col min="2" max="10" width="9.5546875" style="156" customWidth="1"/>
    <col min="11" max="11" width="9.88671875" style="156" customWidth="1"/>
    <col min="12" max="12" width="10" style="156" customWidth="1"/>
    <col min="13" max="16384" width="9.88671875" style="156"/>
  </cols>
  <sheetData>
    <row r="1" spans="1:18" s="138" customFormat="1" ht="15" customHeight="1">
      <c r="A1" s="16" t="s">
        <v>347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8" s="138" customFormat="1">
      <c r="A2" s="16" t="s">
        <v>144</v>
      </c>
      <c r="B2" s="139"/>
      <c r="C2" s="137"/>
      <c r="D2" s="137"/>
      <c r="E2" s="137"/>
      <c r="F2" s="137"/>
      <c r="G2" s="137"/>
      <c r="H2" s="137"/>
      <c r="I2" s="137"/>
      <c r="J2" s="137"/>
    </row>
    <row r="3" spans="1:18" s="138" customFormat="1">
      <c r="A3" s="16" t="s">
        <v>145</v>
      </c>
      <c r="B3" s="137"/>
      <c r="C3" s="140"/>
      <c r="D3" s="140"/>
      <c r="E3" s="140"/>
      <c r="F3" s="140"/>
      <c r="G3" s="140"/>
      <c r="H3" s="140"/>
      <c r="I3" s="140"/>
      <c r="J3" s="140"/>
    </row>
    <row r="4" spans="1:18" ht="12.75" customHeight="1">
      <c r="A4" s="141"/>
      <c r="B4" s="494" t="s">
        <v>212</v>
      </c>
      <c r="C4" s="495"/>
      <c r="D4" s="496"/>
      <c r="E4" s="494" t="s">
        <v>213</v>
      </c>
      <c r="F4" s="495"/>
      <c r="G4" s="496"/>
      <c r="H4" s="494" t="s">
        <v>214</v>
      </c>
      <c r="I4" s="495"/>
      <c r="J4" s="496"/>
      <c r="K4" s="145"/>
      <c r="R4" s="158"/>
    </row>
    <row r="5" spans="1:18" ht="12.75" customHeight="1">
      <c r="A5" s="147"/>
      <c r="B5" s="148" t="s">
        <v>15</v>
      </c>
      <c r="C5" s="142" t="s">
        <v>215</v>
      </c>
      <c r="D5" s="144"/>
      <c r="E5" s="148" t="s">
        <v>15</v>
      </c>
      <c r="F5" s="142" t="s">
        <v>215</v>
      </c>
      <c r="G5" s="144"/>
      <c r="H5" s="148" t="s">
        <v>15</v>
      </c>
      <c r="I5" s="142" t="s">
        <v>215</v>
      </c>
      <c r="J5" s="144"/>
      <c r="K5" s="145"/>
    </row>
    <row r="6" spans="1:18" ht="12.75" customHeight="1">
      <c r="A6" s="147"/>
      <c r="B6" s="149"/>
      <c r="C6" s="148" t="s">
        <v>110</v>
      </c>
      <c r="D6" s="148" t="s">
        <v>140</v>
      </c>
      <c r="E6" s="149"/>
      <c r="F6" s="148" t="s">
        <v>110</v>
      </c>
      <c r="G6" s="148" t="s">
        <v>140</v>
      </c>
      <c r="H6" s="149"/>
      <c r="I6" s="148" t="s">
        <v>110</v>
      </c>
      <c r="J6" s="148" t="s">
        <v>140</v>
      </c>
      <c r="K6" s="262"/>
    </row>
    <row r="7" spans="1:18" ht="12.75" customHeight="1">
      <c r="A7" s="150"/>
      <c r="B7" s="151"/>
      <c r="C7" s="151" t="s">
        <v>111</v>
      </c>
      <c r="D7" s="151" t="s">
        <v>198</v>
      </c>
      <c r="E7" s="151"/>
      <c r="F7" s="151" t="s">
        <v>111</v>
      </c>
      <c r="G7" s="151" t="s">
        <v>198</v>
      </c>
      <c r="H7" s="151"/>
      <c r="I7" s="151" t="s">
        <v>111</v>
      </c>
      <c r="J7" s="151" t="s">
        <v>198</v>
      </c>
      <c r="K7" s="145"/>
    </row>
    <row r="8" spans="1:18" ht="11.25" customHeight="1">
      <c r="A8" s="47">
        <v>39052</v>
      </c>
      <c r="B8" s="152">
        <v>167189.61582111186</v>
      </c>
      <c r="C8" s="153">
        <v>11.364415138780748</v>
      </c>
      <c r="D8" s="153">
        <v>17.366371429710291</v>
      </c>
      <c r="E8" s="152">
        <v>67071.606508606084</v>
      </c>
      <c r="F8" s="153">
        <v>14.299855511821868</v>
      </c>
      <c r="G8" s="153">
        <v>17.563439247578259</v>
      </c>
      <c r="H8" s="152">
        <v>100118.00931250601</v>
      </c>
      <c r="I8" s="153">
        <v>9.4808005344932731</v>
      </c>
      <c r="J8" s="153">
        <v>17.234719818704637</v>
      </c>
      <c r="K8" s="154"/>
      <c r="L8" s="155"/>
    </row>
    <row r="9" spans="1:18" ht="11.25" customHeight="1">
      <c r="A9" s="47">
        <v>39083</v>
      </c>
      <c r="B9" s="152">
        <v>164116.69810316083</v>
      </c>
      <c r="C9" s="153">
        <v>-1.8379835989568605</v>
      </c>
      <c r="D9" s="153">
        <v>19.010977187805999</v>
      </c>
      <c r="E9" s="152">
        <v>65156.565893808074</v>
      </c>
      <c r="F9" s="153">
        <v>-2.8552180490149626</v>
      </c>
      <c r="G9" s="153">
        <v>19.472662912590224</v>
      </c>
      <c r="H9" s="152">
        <v>98960.132209352698</v>
      </c>
      <c r="I9" s="153">
        <v>-1.1565123109261277</v>
      </c>
      <c r="J9" s="153">
        <v>18.708940810616713</v>
      </c>
      <c r="K9" s="154"/>
      <c r="L9" s="155"/>
    </row>
    <row r="10" spans="1:18" ht="11.25" customHeight="1">
      <c r="A10" s="47">
        <v>39114</v>
      </c>
      <c r="B10" s="152">
        <v>157614.91863329266</v>
      </c>
      <c r="C10" s="153">
        <v>-3.9616806485963107</v>
      </c>
      <c r="D10" s="153">
        <v>19.64627641439678</v>
      </c>
      <c r="E10" s="152">
        <v>62800.923905996475</v>
      </c>
      <c r="F10" s="153">
        <v>-3.615356266091152</v>
      </c>
      <c r="G10" s="153">
        <v>20.664075181097829</v>
      </c>
      <c r="H10" s="152">
        <v>94813.994727296202</v>
      </c>
      <c r="I10" s="153">
        <v>-4.1897048735598297</v>
      </c>
      <c r="J10" s="153">
        <v>18.981528377869484</v>
      </c>
      <c r="K10" s="154"/>
      <c r="L10" s="155"/>
    </row>
    <row r="11" spans="1:18" ht="11.25" customHeight="1">
      <c r="A11" s="47">
        <v>39142</v>
      </c>
      <c r="B11" s="152">
        <v>157126.2957369193</v>
      </c>
      <c r="C11" s="153">
        <v>-0.31001056283903594</v>
      </c>
      <c r="D11" s="153">
        <v>19.041005715094773</v>
      </c>
      <c r="E11" s="152">
        <v>61526.175972172045</v>
      </c>
      <c r="F11" s="153">
        <v>-2.0298235352915084</v>
      </c>
      <c r="G11" s="153">
        <v>21.534710977329574</v>
      </c>
      <c r="H11" s="152">
        <v>95600.119764747302</v>
      </c>
      <c r="I11" s="153">
        <v>0.82912342182412946</v>
      </c>
      <c r="J11" s="153">
        <v>17.489528376132313</v>
      </c>
      <c r="K11" s="154"/>
      <c r="L11" s="155"/>
    </row>
    <row r="12" spans="1:18" ht="11.25" customHeight="1">
      <c r="A12" s="47">
        <v>39173</v>
      </c>
      <c r="B12" s="152">
        <v>158835.8646</v>
      </c>
      <c r="C12" s="153">
        <v>1.0880221258083189</v>
      </c>
      <c r="D12" s="153">
        <v>21.198847609366787</v>
      </c>
      <c r="E12" s="152">
        <v>61402.032599999999</v>
      </c>
      <c r="F12" s="153">
        <v>-0.20177326188481892</v>
      </c>
      <c r="G12" s="153">
        <v>21.01629945903818</v>
      </c>
      <c r="H12" s="152">
        <v>97433.831999999995</v>
      </c>
      <c r="I12" s="153">
        <v>1.9181066297459637</v>
      </c>
      <c r="J12" s="153">
        <v>21.314171176740238</v>
      </c>
      <c r="K12" s="154"/>
      <c r="L12" s="155"/>
    </row>
    <row r="13" spans="1:18" ht="11.25" customHeight="1">
      <c r="A13" s="47">
        <v>39203</v>
      </c>
      <c r="B13" s="152">
        <v>158563.70081820051</v>
      </c>
      <c r="C13" s="153">
        <v>-0.17134907313590686</v>
      </c>
      <c r="D13" s="153">
        <v>20.125139257634327</v>
      </c>
      <c r="E13" s="152">
        <v>61885.154605041433</v>
      </c>
      <c r="F13" s="153">
        <v>0.78681760942458379</v>
      </c>
      <c r="G13" s="153">
        <v>20.846020501004837</v>
      </c>
      <c r="H13" s="152">
        <v>96678.546213159105</v>
      </c>
      <c r="I13" s="153">
        <v>-0.77517816074492707</v>
      </c>
      <c r="J13" s="153">
        <v>19.668191585304239</v>
      </c>
      <c r="K13" s="154"/>
      <c r="L13" s="155"/>
    </row>
    <row r="14" spans="1:18" ht="11.25" customHeight="1">
      <c r="A14" s="47">
        <v>39234</v>
      </c>
      <c r="B14" s="152">
        <v>162610.1400189118</v>
      </c>
      <c r="C14" s="153">
        <v>2.5519328697749755</v>
      </c>
      <c r="D14" s="153">
        <v>21.53526567454438</v>
      </c>
      <c r="E14" s="152">
        <v>62957.982485904264</v>
      </c>
      <c r="F14" s="153">
        <v>1.7335787358208066</v>
      </c>
      <c r="G14" s="153">
        <v>20.124934701499853</v>
      </c>
      <c r="H14" s="152">
        <v>99652.157533007499</v>
      </c>
      <c r="I14" s="153">
        <v>3.075771653922188</v>
      </c>
      <c r="J14" s="153">
        <v>22.443478508752722</v>
      </c>
      <c r="K14" s="154"/>
      <c r="L14" s="155"/>
    </row>
    <row r="15" spans="1:18" ht="11.25" customHeight="1">
      <c r="A15" s="47">
        <v>39264</v>
      </c>
      <c r="B15" s="152">
        <v>167678.02930853327</v>
      </c>
      <c r="C15" s="153">
        <v>3.1165887250524937</v>
      </c>
      <c r="D15" s="153">
        <v>22.274804622851164</v>
      </c>
      <c r="E15" s="152">
        <v>64452.519365471955</v>
      </c>
      <c r="F15" s="153">
        <v>2.3738639971544684</v>
      </c>
      <c r="G15" s="153">
        <v>19.603969088165751</v>
      </c>
      <c r="H15" s="152">
        <v>103225.509943061</v>
      </c>
      <c r="I15" s="153">
        <v>3.5858254337041373</v>
      </c>
      <c r="J15" s="153">
        <v>24.003782140865315</v>
      </c>
      <c r="K15" s="154"/>
      <c r="L15" s="155"/>
    </row>
    <row r="16" spans="1:18" ht="11.25" customHeight="1">
      <c r="A16" s="47">
        <v>39295</v>
      </c>
      <c r="B16" s="152">
        <v>170697.53778591839</v>
      </c>
      <c r="C16" s="153">
        <v>1.8007776509760376</v>
      </c>
      <c r="D16" s="153">
        <v>23.758476887697878</v>
      </c>
      <c r="E16" s="152">
        <v>65257.247185994442</v>
      </c>
      <c r="F16" s="153">
        <v>1.2485591384866712</v>
      </c>
      <c r="G16" s="153">
        <v>19.511351998878922</v>
      </c>
      <c r="H16" s="152">
        <v>105440.290599924</v>
      </c>
      <c r="I16" s="153">
        <v>2.1455749243425082</v>
      </c>
      <c r="J16" s="153">
        <v>26.541658522186793</v>
      </c>
      <c r="K16" s="154"/>
      <c r="L16" s="155"/>
    </row>
    <row r="17" spans="1:12" ht="11.25" customHeight="1">
      <c r="A17" s="47">
        <v>39326</v>
      </c>
      <c r="B17" s="152">
        <v>175789.17185483919</v>
      </c>
      <c r="C17" s="153">
        <v>2.9828397848986832</v>
      </c>
      <c r="D17" s="153">
        <v>22.502958937526628</v>
      </c>
      <c r="E17" s="152">
        <v>68174.148273772764</v>
      </c>
      <c r="F17" s="153">
        <v>4.4698500374443562</v>
      </c>
      <c r="G17" s="153">
        <v>18.551862985437182</v>
      </c>
      <c r="H17" s="152">
        <v>107615.02358106599</v>
      </c>
      <c r="I17" s="153">
        <v>2.062525595072251</v>
      </c>
      <c r="J17" s="153">
        <v>25.145186129739884</v>
      </c>
      <c r="K17" s="154"/>
      <c r="L17" s="155"/>
    </row>
    <row r="18" spans="1:12" ht="11.25" customHeight="1">
      <c r="A18" s="47">
        <v>39356</v>
      </c>
      <c r="B18" s="152">
        <v>179277.60827231259</v>
      </c>
      <c r="C18" s="153">
        <v>1.9844432854795091</v>
      </c>
      <c r="D18" s="153">
        <v>22.599725561303895</v>
      </c>
      <c r="E18" s="152">
        <v>68509.542156694311</v>
      </c>
      <c r="F18" s="153">
        <v>0.49196637055834991</v>
      </c>
      <c r="G18" s="153">
        <v>18.089107961315555</v>
      </c>
      <c r="H18" s="152">
        <v>110768.066115618</v>
      </c>
      <c r="I18" s="153">
        <v>2.9299278387248995</v>
      </c>
      <c r="J18" s="153">
        <v>25.566163627455563</v>
      </c>
      <c r="K18" s="154"/>
      <c r="L18" s="155"/>
    </row>
    <row r="19" spans="1:12" ht="11.25" customHeight="1">
      <c r="A19" s="47">
        <v>39387</v>
      </c>
      <c r="B19" s="152">
        <v>183724.91924041291</v>
      </c>
      <c r="C19" s="153">
        <v>2.4806840134464103</v>
      </c>
      <c r="D19" s="153">
        <v>22.37852259628599</v>
      </c>
      <c r="E19" s="152">
        <v>69380.091481815121</v>
      </c>
      <c r="F19" s="153">
        <v>1.2706979169845978</v>
      </c>
      <c r="G19" s="153">
        <v>18.233852513297389</v>
      </c>
      <c r="H19" s="152">
        <v>114344.827758598</v>
      </c>
      <c r="I19" s="153">
        <v>3.2290548787288875</v>
      </c>
      <c r="J19" s="153">
        <v>25.038076225775807</v>
      </c>
      <c r="K19" s="154"/>
      <c r="L19" s="155"/>
    </row>
    <row r="20" spans="1:12" ht="11.25" customHeight="1">
      <c r="A20" s="47">
        <v>39417</v>
      </c>
      <c r="B20" s="152">
        <v>210510.0175139714</v>
      </c>
      <c r="C20" s="153">
        <v>14.578914163793355</v>
      </c>
      <c r="D20" s="153">
        <v>25.910940389510273</v>
      </c>
      <c r="E20" s="152">
        <v>79264.651292959898</v>
      </c>
      <c r="F20" s="153">
        <v>14.246968546784888</v>
      </c>
      <c r="G20" s="153">
        <v>18.179145273327091</v>
      </c>
      <c r="H20" s="152">
        <v>131245.36622101101</v>
      </c>
      <c r="I20" s="153">
        <v>14.780326136039147</v>
      </c>
      <c r="J20" s="153">
        <v>31.090667026093975</v>
      </c>
      <c r="K20" s="154"/>
      <c r="L20" s="155"/>
    </row>
    <row r="21" spans="1:12" ht="11.25" customHeight="1">
      <c r="A21" s="47">
        <v>39448</v>
      </c>
      <c r="B21" s="152">
        <v>199488.86673184848</v>
      </c>
      <c r="C21" s="153">
        <v>-5.2354519334888439</v>
      </c>
      <c r="D21" s="153">
        <v>21.55305891326995</v>
      </c>
      <c r="E21" s="152">
        <v>76683.553140254444</v>
      </c>
      <c r="F21" s="153">
        <v>-3.2563041792309066</v>
      </c>
      <c r="G21" s="153">
        <v>17.691213599613278</v>
      </c>
      <c r="H21" s="152">
        <v>122805.31359159404</v>
      </c>
      <c r="I21" s="153">
        <v>-6.4307433263619433</v>
      </c>
      <c r="J21" s="153">
        <v>24.095745276285861</v>
      </c>
      <c r="K21" s="154"/>
      <c r="L21" s="155"/>
    </row>
    <row r="22" spans="1:12" ht="11.25" customHeight="1">
      <c r="A22" s="47">
        <v>39479</v>
      </c>
      <c r="B22" s="152">
        <v>187310.76320862735</v>
      </c>
      <c r="C22" s="153">
        <v>-6.1046532183627322</v>
      </c>
      <c r="D22" s="153">
        <v>18.840757482116977</v>
      </c>
      <c r="E22" s="152">
        <v>73352.954365166486</v>
      </c>
      <c r="F22" s="153">
        <v>-4.3433026231795457</v>
      </c>
      <c r="G22" s="153">
        <v>16.802349078438429</v>
      </c>
      <c r="H22" s="152">
        <v>113957.80884346084</v>
      </c>
      <c r="I22" s="153">
        <v>-7.2044966861587012</v>
      </c>
      <c r="J22" s="153">
        <v>20.190916089155444</v>
      </c>
      <c r="K22" s="154"/>
      <c r="L22" s="155"/>
    </row>
    <row r="23" spans="1:12" ht="11.25" customHeight="1">
      <c r="A23" s="47">
        <v>39508</v>
      </c>
      <c r="B23" s="152">
        <v>185502.88750662649</v>
      </c>
      <c r="C23" s="153">
        <v>-0.96517448919218873</v>
      </c>
      <c r="D23" s="153">
        <v>18.059734455408318</v>
      </c>
      <c r="E23" s="152">
        <v>72828.013392467488</v>
      </c>
      <c r="F23" s="153">
        <v>-0.71563712360613874</v>
      </c>
      <c r="G23" s="153">
        <v>18.369153033998398</v>
      </c>
      <c r="H23" s="152">
        <v>112674.87411415901</v>
      </c>
      <c r="I23" s="153">
        <v>-1.1257979969272136</v>
      </c>
      <c r="J23" s="153">
        <v>17.860599329194613</v>
      </c>
      <c r="K23" s="154"/>
      <c r="L23" s="155"/>
    </row>
    <row r="24" spans="1:12" ht="11.25" customHeight="1">
      <c r="A24" s="47">
        <v>39539</v>
      </c>
      <c r="B24" s="152">
        <v>186885.26118464681</v>
      </c>
      <c r="C24" s="153">
        <v>0.74520332087604224</v>
      </c>
      <c r="D24" s="153">
        <v>17.659359651099106</v>
      </c>
      <c r="E24" s="152">
        <v>73065.789003561062</v>
      </c>
      <c r="F24" s="153">
        <v>0.32648921756552873</v>
      </c>
      <c r="G24" s="153">
        <v>18.995717095464791</v>
      </c>
      <c r="H24" s="152">
        <v>113819.47218108574</v>
      </c>
      <c r="I24" s="153">
        <v>1.0158414428464768</v>
      </c>
      <c r="J24" s="153">
        <v>16.817197727669942</v>
      </c>
      <c r="K24" s="154"/>
      <c r="L24" s="155"/>
    </row>
    <row r="25" spans="1:12" ht="11.25" customHeight="1">
      <c r="A25" s="47">
        <v>39569</v>
      </c>
      <c r="B25" s="152">
        <v>187611.97915727555</v>
      </c>
      <c r="C25" s="153">
        <v>0.38885783074713576</v>
      </c>
      <c r="D25" s="153">
        <v>18.319626868686711</v>
      </c>
      <c r="E25" s="152">
        <v>73341.963788624198</v>
      </c>
      <c r="F25" s="153">
        <v>0.37798097964789612</v>
      </c>
      <c r="G25" s="153">
        <v>18.513016985578389</v>
      </c>
      <c r="H25" s="152">
        <v>114270.01536865135</v>
      </c>
      <c r="I25" s="153">
        <v>0.39584016595051175</v>
      </c>
      <c r="J25" s="153">
        <v>18.195835420100504</v>
      </c>
      <c r="K25" s="154"/>
      <c r="L25" s="155"/>
    </row>
    <row r="26" spans="1:12" ht="11.25" customHeight="1">
      <c r="A26" s="47">
        <v>39600</v>
      </c>
      <c r="B26" s="152">
        <v>186296.93248904761</v>
      </c>
      <c r="C26" s="153">
        <v>-0.70093960638064612</v>
      </c>
      <c r="D26" s="153">
        <v>14.566614644929899</v>
      </c>
      <c r="E26" s="152">
        <v>74573.252330942749</v>
      </c>
      <c r="F26" s="153">
        <v>1.6788322519795118</v>
      </c>
      <c r="G26" s="153">
        <v>18.449240884806063</v>
      </c>
      <c r="H26" s="152">
        <v>111723.68015810486</v>
      </c>
      <c r="I26" s="153">
        <v>-2.2283494076128729</v>
      </c>
      <c r="J26" s="153">
        <v>12.113659075669236</v>
      </c>
      <c r="K26" s="154"/>
      <c r="L26" s="155"/>
    </row>
    <row r="27" spans="1:12" ht="11.25" customHeight="1">
      <c r="A27" s="47">
        <v>39630</v>
      </c>
      <c r="B27" s="152">
        <v>189954.53755416835</v>
      </c>
      <c r="C27" s="153">
        <v>1.9633200698759623</v>
      </c>
      <c r="D27" s="153">
        <v>13.285287486678122</v>
      </c>
      <c r="E27" s="152">
        <v>76074.476741927923</v>
      </c>
      <c r="F27" s="153">
        <v>2.0130869501614468</v>
      </c>
      <c r="G27" s="153">
        <v>18.031812395966629</v>
      </c>
      <c r="H27" s="152">
        <v>113880.06081224041</v>
      </c>
      <c r="I27" s="153">
        <v>1.9301017036710277</v>
      </c>
      <c r="J27" s="153">
        <v>10.321625802630031</v>
      </c>
      <c r="K27" s="154"/>
      <c r="L27" s="155"/>
    </row>
    <row r="28" spans="1:12" ht="11.25" customHeight="1">
      <c r="A28" s="47">
        <v>39661</v>
      </c>
      <c r="B28" s="152">
        <v>187957.68496722172</v>
      </c>
      <c r="C28" s="153">
        <v>-1.0512265790845854</v>
      </c>
      <c r="D28" s="153">
        <v>10.111538458715351</v>
      </c>
      <c r="E28" s="152">
        <v>76916.379356189253</v>
      </c>
      <c r="F28" s="153">
        <v>1.1066820967002622</v>
      </c>
      <c r="G28" s="153">
        <v>17.866417406428848</v>
      </c>
      <c r="H28" s="152">
        <v>111041.30561103245</v>
      </c>
      <c r="I28" s="153">
        <v>-2.492758768269665</v>
      </c>
      <c r="J28" s="153">
        <v>5.31202539298814</v>
      </c>
      <c r="K28" s="154"/>
      <c r="L28" s="155"/>
    </row>
    <row r="29" spans="1:12" ht="11.25" customHeight="1">
      <c r="A29" s="47">
        <v>39692</v>
      </c>
      <c r="B29" s="152">
        <v>193432.28042433233</v>
      </c>
      <c r="C29" s="153">
        <v>2.9126744448173758</v>
      </c>
      <c r="D29" s="153">
        <v>10.03651611946963</v>
      </c>
      <c r="E29" s="152">
        <v>79894.945359023957</v>
      </c>
      <c r="F29" s="153">
        <v>3.8724729735930108</v>
      </c>
      <c r="G29" s="153">
        <v>17.19243640299397</v>
      </c>
      <c r="H29" s="152">
        <v>113537.33506530835</v>
      </c>
      <c r="I29" s="153">
        <v>2.2478387123970434</v>
      </c>
      <c r="J29" s="153">
        <v>5.5032385694559594</v>
      </c>
      <c r="K29" s="154"/>
      <c r="L29" s="155"/>
    </row>
    <row r="30" spans="1:12" ht="11.25" customHeight="1">
      <c r="A30" s="47">
        <v>39722</v>
      </c>
      <c r="B30" s="152">
        <v>195907.980291977</v>
      </c>
      <c r="C30" s="153">
        <v>1.2798793780509188</v>
      </c>
      <c r="D30" s="153">
        <v>9.2763241209709904</v>
      </c>
      <c r="E30" s="152">
        <v>80582.606320432838</v>
      </c>
      <c r="F30" s="153">
        <v>0.86070646687188557</v>
      </c>
      <c r="G30" s="153">
        <v>17.62245635232118</v>
      </c>
      <c r="H30" s="152">
        <v>115325.37397154415</v>
      </c>
      <c r="I30" s="153">
        <v>1.5748466398364025</v>
      </c>
      <c r="J30" s="153">
        <v>4.1142795173198188</v>
      </c>
      <c r="K30" s="154"/>
      <c r="L30" s="155"/>
    </row>
    <row r="31" spans="1:12" ht="11.25" customHeight="1">
      <c r="A31" s="47">
        <v>39753</v>
      </c>
      <c r="B31" s="152">
        <v>195277.12471096622</v>
      </c>
      <c r="C31" s="153">
        <v>-0.32201627522806531</v>
      </c>
      <c r="D31" s="153">
        <v>6.2877727846143205</v>
      </c>
      <c r="E31" s="152">
        <v>81162.729089170127</v>
      </c>
      <c r="F31" s="153">
        <v>0.71991065470189408</v>
      </c>
      <c r="G31" s="153">
        <v>16.982735761372282</v>
      </c>
      <c r="H31" s="152">
        <v>114114.39562179609</v>
      </c>
      <c r="I31" s="153">
        <v>-1.0500536942085636</v>
      </c>
      <c r="J31" s="153">
        <v>-0.20152388290651801</v>
      </c>
      <c r="K31" s="154"/>
      <c r="L31" s="155"/>
    </row>
    <row r="32" spans="1:12" ht="11.25" customHeight="1">
      <c r="A32" s="47">
        <v>39783</v>
      </c>
      <c r="B32" s="152">
        <v>218282.06095086143</v>
      </c>
      <c r="C32" s="153">
        <v>11.780661085595812</v>
      </c>
      <c r="D32" s="153">
        <v>3.692006455880037</v>
      </c>
      <c r="E32" s="152">
        <v>90587.330762176818</v>
      </c>
      <c r="F32" s="153">
        <v>11.611982222347738</v>
      </c>
      <c r="G32" s="153">
        <v>14.284651839782425</v>
      </c>
      <c r="H32" s="152">
        <v>127694.73018868461</v>
      </c>
      <c r="I32" s="153">
        <v>11.900632249674414</v>
      </c>
      <c r="J32" s="153">
        <v>-2.7053420128732686</v>
      </c>
      <c r="K32" s="154"/>
      <c r="L32" s="155"/>
    </row>
    <row r="33" spans="1:12" ht="11.25" customHeight="1">
      <c r="A33" s="47">
        <v>39814</v>
      </c>
      <c r="B33" s="152">
        <v>209027.73350128357</v>
      </c>
      <c r="C33" s="153">
        <v>-4.2396188716860017</v>
      </c>
      <c r="D33" s="153">
        <v>4.7816536961218681</v>
      </c>
      <c r="E33" s="152">
        <v>86884.927444433211</v>
      </c>
      <c r="F33" s="153">
        <v>-4.0871094076761043</v>
      </c>
      <c r="G33" s="153">
        <v>13.303210253599529</v>
      </c>
      <c r="H33" s="152">
        <v>122142.80605685034</v>
      </c>
      <c r="I33" s="153">
        <v>-4.3478099085456527</v>
      </c>
      <c r="J33" s="153">
        <v>-0.53947790642590032</v>
      </c>
      <c r="K33" s="154"/>
      <c r="L33" s="155"/>
    </row>
    <row r="34" spans="1:12" ht="11.25" customHeight="1">
      <c r="A34" s="47">
        <v>39845</v>
      </c>
      <c r="B34" s="152">
        <v>198852.02036219835</v>
      </c>
      <c r="C34" s="153">
        <v>-4.868116287077628</v>
      </c>
      <c r="D34" s="153">
        <v>6.1615557781462549</v>
      </c>
      <c r="E34" s="152">
        <v>84071.223703280528</v>
      </c>
      <c r="F34" s="153">
        <v>-3.238425609496165</v>
      </c>
      <c r="G34" s="153">
        <v>14.611912268395134</v>
      </c>
      <c r="H34" s="152">
        <v>114780.79665891781</v>
      </c>
      <c r="I34" s="153">
        <v>-6.0273786362055155</v>
      </c>
      <c r="J34" s="153">
        <v>0.72218641601602407</v>
      </c>
      <c r="K34" s="154"/>
      <c r="L34" s="155"/>
    </row>
    <row r="35" spans="1:12" ht="11.25" customHeight="1">
      <c r="A35" s="47">
        <v>39873</v>
      </c>
      <c r="B35" s="152">
        <v>194334.82480067768</v>
      </c>
      <c r="C35" s="153">
        <v>-2.2716367443955776</v>
      </c>
      <c r="D35" s="153">
        <v>4.7610780687905585</v>
      </c>
      <c r="E35" s="152">
        <v>82024.65747566591</v>
      </c>
      <c r="F35" s="153">
        <v>-2.4343242996411329</v>
      </c>
      <c r="G35" s="153">
        <v>12.627893656302348</v>
      </c>
      <c r="H35" s="152">
        <v>112310.16732501177</v>
      </c>
      <c r="I35" s="153">
        <v>-2.1524762031820965</v>
      </c>
      <c r="J35" s="153">
        <v>-0.3236806715024465</v>
      </c>
      <c r="K35" s="154"/>
      <c r="L35" s="155"/>
    </row>
    <row r="36" spans="1:12" ht="11.25" customHeight="1">
      <c r="A36" s="47">
        <v>39904</v>
      </c>
      <c r="B36" s="152">
        <v>195994.46761156374</v>
      </c>
      <c r="C36" s="153">
        <v>0.85401204472141945</v>
      </c>
      <c r="D36" s="153">
        <v>4.8742240929940506</v>
      </c>
      <c r="E36" s="152">
        <v>82167.636754309846</v>
      </c>
      <c r="F36" s="153">
        <v>0.17431255800897105</v>
      </c>
      <c r="G36" s="153">
        <v>12.457058049842139</v>
      </c>
      <c r="H36" s="152">
        <v>113826.83085725388</v>
      </c>
      <c r="I36" s="153">
        <v>1.3504240696686542</v>
      </c>
      <c r="J36" s="153">
        <v>6.4652172665269347E-3</v>
      </c>
      <c r="K36" s="154"/>
      <c r="L36" s="155"/>
    </row>
    <row r="37" spans="1:12" ht="11.25" customHeight="1">
      <c r="A37" s="47">
        <v>39934</v>
      </c>
      <c r="B37" s="152">
        <v>197687.92076175916</v>
      </c>
      <c r="C37" s="153">
        <v>0.86403109783264043</v>
      </c>
      <c r="D37" s="153">
        <v>5.3706280642330073</v>
      </c>
      <c r="E37" s="152">
        <v>83103.272882225487</v>
      </c>
      <c r="F37" s="153">
        <v>1.1386917828892784</v>
      </c>
      <c r="G37" s="153">
        <v>13.309309690334924</v>
      </c>
      <c r="H37" s="152">
        <v>114584.64787953367</v>
      </c>
      <c r="I37" s="153">
        <v>0.6657630864116193</v>
      </c>
      <c r="J37" s="153">
        <v>0.27534126941988202</v>
      </c>
      <c r="K37" s="154"/>
      <c r="L37" s="155"/>
    </row>
    <row r="38" spans="1:12" ht="11.25" customHeight="1">
      <c r="A38" s="47">
        <v>39965</v>
      </c>
      <c r="B38" s="152">
        <v>200348.62140490965</v>
      </c>
      <c r="C38" s="153">
        <v>1.345909569435455</v>
      </c>
      <c r="D38" s="153">
        <v>7.542630320382826</v>
      </c>
      <c r="E38" s="152">
        <v>84188.226627707554</v>
      </c>
      <c r="F38" s="153">
        <v>1.3055487562080526</v>
      </c>
      <c r="G38" s="153">
        <v>12.893328366711533</v>
      </c>
      <c r="H38" s="152">
        <v>116160.39477720209</v>
      </c>
      <c r="I38" s="153">
        <v>1.3751815158737912</v>
      </c>
      <c r="J38" s="153">
        <v>3.9711497265563001</v>
      </c>
      <c r="K38" s="154"/>
      <c r="L38" s="155"/>
    </row>
    <row r="39" spans="1:12" ht="11.25" customHeight="1">
      <c r="A39" s="47">
        <v>39995</v>
      </c>
      <c r="B39" s="152">
        <v>203488.53030712644</v>
      </c>
      <c r="C39" s="153">
        <v>1.5672226143602641</v>
      </c>
      <c r="D39" s="153">
        <v>7.1248588884583297</v>
      </c>
      <c r="E39" s="152">
        <v>85251.07806180093</v>
      </c>
      <c r="F39" s="153">
        <v>1.2624703912501367</v>
      </c>
      <c r="G39" s="153">
        <v>12.062654536558103</v>
      </c>
      <c r="H39" s="152">
        <v>118237.4522453255</v>
      </c>
      <c r="I39" s="153">
        <v>1.7880943604808408</v>
      </c>
      <c r="J39" s="153">
        <v>3.8262988287908861</v>
      </c>
      <c r="K39" s="154"/>
      <c r="L39" s="155"/>
    </row>
    <row r="40" spans="1:12" ht="11.25" customHeight="1">
      <c r="A40" s="47">
        <v>40026</v>
      </c>
      <c r="B40" s="152">
        <v>202436.50783088899</v>
      </c>
      <c r="C40" s="153">
        <v>-0.51699350064086103</v>
      </c>
      <c r="D40" s="153">
        <v>7.7032353671478093</v>
      </c>
      <c r="E40" s="152">
        <v>86112.548977613653</v>
      </c>
      <c r="F40" s="153">
        <v>1.0105102896038831</v>
      </c>
      <c r="G40" s="153">
        <v>11.956061502632886</v>
      </c>
      <c r="H40" s="152">
        <v>116323.95885327533</v>
      </c>
      <c r="I40" s="153">
        <v>-1.6183479563480097</v>
      </c>
      <c r="J40" s="153">
        <v>4.7573767375786558</v>
      </c>
      <c r="K40" s="154"/>
      <c r="L40" s="155"/>
    </row>
    <row r="41" spans="1:12" ht="11.25" customHeight="1">
      <c r="A41" s="47">
        <v>40057</v>
      </c>
      <c r="B41" s="152">
        <v>208203.96214910763</v>
      </c>
      <c r="C41" s="153">
        <v>2.8490188751115308</v>
      </c>
      <c r="D41" s="153">
        <v>7.6366166455622997</v>
      </c>
      <c r="E41" s="152">
        <v>89343.204658897332</v>
      </c>
      <c r="F41" s="153">
        <v>3.7516665336704058</v>
      </c>
      <c r="G41" s="153">
        <v>11.825853634939886</v>
      </c>
      <c r="H41" s="152">
        <v>118860.75749021031</v>
      </c>
      <c r="I41" s="153">
        <v>2.1808049364402837</v>
      </c>
      <c r="J41" s="153">
        <v>4.6886977062125412</v>
      </c>
      <c r="K41" s="154"/>
      <c r="L41" s="155"/>
    </row>
    <row r="42" spans="1:12" ht="11.25" customHeight="1">
      <c r="A42" s="47">
        <v>40087</v>
      </c>
      <c r="B42" s="152">
        <v>211299.236643907</v>
      </c>
      <c r="C42" s="153">
        <v>1.4866549429941589</v>
      </c>
      <c r="D42" s="153">
        <v>7.8563702861880413</v>
      </c>
      <c r="E42" s="152">
        <v>89627.939879101599</v>
      </c>
      <c r="F42" s="153">
        <v>0.31869823932482166</v>
      </c>
      <c r="G42" s="153">
        <v>11.224920577401566</v>
      </c>
      <c r="H42" s="152">
        <v>121671.2967648054</v>
      </c>
      <c r="I42" s="153">
        <v>2.3645644987805081</v>
      </c>
      <c r="J42" s="153">
        <v>5.502624942562151</v>
      </c>
      <c r="K42" s="154"/>
      <c r="L42" s="155"/>
    </row>
    <row r="43" spans="1:12" ht="11.25" customHeight="1">
      <c r="A43" s="47">
        <v>40118</v>
      </c>
      <c r="B43" s="152">
        <v>215059.37603585771</v>
      </c>
      <c r="C43" s="153">
        <v>1.7795328803234201</v>
      </c>
      <c r="D43" s="153">
        <v>10.130347501875402</v>
      </c>
      <c r="E43" s="152">
        <v>91631.391384081071</v>
      </c>
      <c r="F43" s="153">
        <v>2.2352979524932648</v>
      </c>
      <c r="G43" s="153">
        <v>12.898361615476794</v>
      </c>
      <c r="H43" s="152">
        <v>123427.98465177664</v>
      </c>
      <c r="I43" s="153">
        <v>1.4437981131794508</v>
      </c>
      <c r="J43" s="153">
        <v>8.1616249897586322</v>
      </c>
      <c r="K43" s="154"/>
      <c r="L43" s="155"/>
    </row>
    <row r="44" spans="1:12" ht="11.25" customHeight="1">
      <c r="A44" s="47">
        <v>40148</v>
      </c>
      <c r="B44" s="152">
        <v>240417.17664785738</v>
      </c>
      <c r="C44" s="153">
        <v>11.791069554564171</v>
      </c>
      <c r="D44" s="153">
        <v>10.140602301706746</v>
      </c>
      <c r="E44" s="152">
        <v>103273.04349026624</v>
      </c>
      <c r="F44" s="153">
        <v>12.704873221217561</v>
      </c>
      <c r="G44" s="153">
        <v>14.003848685412557</v>
      </c>
      <c r="H44" s="152">
        <v>137144.13315759116</v>
      </c>
      <c r="I44" s="153">
        <v>11.112673146621855</v>
      </c>
      <c r="J44" s="153">
        <v>7.399994467229698</v>
      </c>
      <c r="K44" s="154"/>
      <c r="L44" s="155"/>
    </row>
    <row r="45" spans="1:12" ht="11.25" customHeight="1">
      <c r="A45" s="47">
        <v>40179</v>
      </c>
      <c r="B45" s="152">
        <v>235648.67520421685</v>
      </c>
      <c r="C45" s="153">
        <v>-1.9834279356108819</v>
      </c>
      <c r="D45" s="153">
        <v>12.735602715019546</v>
      </c>
      <c r="E45" s="152">
        <v>100491.82931665335</v>
      </c>
      <c r="F45" s="153">
        <v>-2.6930688586465634</v>
      </c>
      <c r="G45" s="153">
        <v>15.660831253985187</v>
      </c>
      <c r="H45" s="152">
        <v>135156.84588756345</v>
      </c>
      <c r="I45" s="153">
        <v>-1.4490501520353916</v>
      </c>
      <c r="J45" s="153">
        <v>10.654773908383808</v>
      </c>
      <c r="K45" s="154"/>
      <c r="L45" s="155"/>
    </row>
    <row r="46" spans="1:12" ht="11.25" customHeight="1">
      <c r="A46" s="47">
        <v>40210</v>
      </c>
      <c r="B46" s="152">
        <v>229808.30059130074</v>
      </c>
      <c r="C46" s="153">
        <v>-2.4784245478378986</v>
      </c>
      <c r="D46" s="153">
        <v>15.567495956398702</v>
      </c>
      <c r="E46" s="152">
        <v>98670.770614092748</v>
      </c>
      <c r="F46" s="153">
        <v>-1.8121460370896236</v>
      </c>
      <c r="G46" s="153">
        <v>17.365688600346306</v>
      </c>
      <c r="H46" s="152">
        <v>131137.52997720797</v>
      </c>
      <c r="I46" s="153">
        <v>-2.9738160016690163</v>
      </c>
      <c r="J46" s="153">
        <v>14.250409297032295</v>
      </c>
      <c r="K46" s="154"/>
      <c r="L46" s="155"/>
    </row>
    <row r="47" spans="1:12" ht="11.25" customHeight="1">
      <c r="A47" s="47">
        <v>40238</v>
      </c>
      <c r="B47" s="152">
        <v>227433.71290304489</v>
      </c>
      <c r="C47" s="153">
        <v>-1.0332906523158658</v>
      </c>
      <c r="D47" s="153">
        <v>17.031887175299399</v>
      </c>
      <c r="E47" s="152">
        <v>96921.612848418357</v>
      </c>
      <c r="F47" s="153">
        <v>-1.7727212980989671</v>
      </c>
      <c r="G47" s="153">
        <v>18.16155755014508</v>
      </c>
      <c r="H47" s="152">
        <v>130512.10005462653</v>
      </c>
      <c r="I47" s="153">
        <v>-0.47692672165637884</v>
      </c>
      <c r="J47" s="153">
        <v>16.206843212102594</v>
      </c>
      <c r="K47" s="154"/>
      <c r="L47" s="155"/>
    </row>
    <row r="48" spans="1:12" ht="11.25" customHeight="1">
      <c r="A48" s="47">
        <v>40269</v>
      </c>
      <c r="B48" s="152">
        <v>229211.75125202266</v>
      </c>
      <c r="C48" s="153">
        <v>0.78178310782612837</v>
      </c>
      <c r="D48" s="153">
        <v>16.94807207838711</v>
      </c>
      <c r="E48" s="152">
        <v>96649.016581509888</v>
      </c>
      <c r="F48" s="153">
        <v>-0.28125436514846447</v>
      </c>
      <c r="G48" s="153">
        <v>17.624189278439317</v>
      </c>
      <c r="H48" s="152">
        <v>132562.73467051276</v>
      </c>
      <c r="I48" s="153">
        <v>1.5712218369238862</v>
      </c>
      <c r="J48" s="153">
        <v>16.460006548679985</v>
      </c>
      <c r="K48" s="154"/>
      <c r="L48" s="155"/>
    </row>
    <row r="49" spans="1:12" ht="11.25" customHeight="1">
      <c r="A49" s="47">
        <v>40299</v>
      </c>
      <c r="B49" s="152">
        <v>231478.45129215592</v>
      </c>
      <c r="C49" s="153">
        <v>0.98891092090691579</v>
      </c>
      <c r="D49" s="153">
        <v>17.092865563151392</v>
      </c>
      <c r="E49" s="152">
        <v>97232.271306807917</v>
      </c>
      <c r="F49" s="153">
        <v>0.60347714433921507</v>
      </c>
      <c r="G49" s="153">
        <v>17.00173523202406</v>
      </c>
      <c r="H49" s="152">
        <v>134246.17998534799</v>
      </c>
      <c r="I49" s="153">
        <v>1.2699234962370465</v>
      </c>
      <c r="J49" s="153">
        <v>17.158958437857287</v>
      </c>
      <c r="K49" s="154"/>
      <c r="L49" s="155"/>
    </row>
    <row r="50" spans="1:12" ht="11.25" customHeight="1">
      <c r="A50" s="47">
        <v>40330</v>
      </c>
      <c r="B50" s="152">
        <v>234275.44179854202</v>
      </c>
      <c r="C50" s="153">
        <v>1.2083157161164593</v>
      </c>
      <c r="D50" s="153">
        <v>16.933892609655366</v>
      </c>
      <c r="E50" s="152">
        <v>98390.817937736181</v>
      </c>
      <c r="F50" s="153">
        <v>1.1915248048382621</v>
      </c>
      <c r="G50" s="153">
        <v>16.870044516835513</v>
      </c>
      <c r="H50" s="152">
        <v>135884.62386080585</v>
      </c>
      <c r="I50" s="153">
        <v>1.2204770933792464</v>
      </c>
      <c r="J50" s="153">
        <v>16.980167053869955</v>
      </c>
      <c r="K50" s="154"/>
      <c r="L50" s="155"/>
    </row>
    <row r="51" spans="1:12" ht="11.25" customHeight="1">
      <c r="A51" s="47">
        <v>40360</v>
      </c>
      <c r="B51" s="152">
        <v>238572.95749650264</v>
      </c>
      <c r="C51" s="153">
        <v>1.8343859112881944</v>
      </c>
      <c r="D51" s="153">
        <v>17.241476527656417</v>
      </c>
      <c r="E51" s="152">
        <v>100329.00789510398</v>
      </c>
      <c r="F51" s="153">
        <v>1.9698890587476647</v>
      </c>
      <c r="G51" s="153">
        <v>17.686497550649882</v>
      </c>
      <c r="H51" s="152">
        <v>138243.94960139864</v>
      </c>
      <c r="I51" s="153">
        <v>1.7362713113218797</v>
      </c>
      <c r="J51" s="153">
        <v>16.920609312997172</v>
      </c>
      <c r="K51" s="154"/>
      <c r="L51" s="155"/>
    </row>
    <row r="52" spans="1:12" ht="11.25" customHeight="1">
      <c r="A52" s="47">
        <v>40391</v>
      </c>
      <c r="B52" s="152">
        <v>240415.73449266059</v>
      </c>
      <c r="C52" s="153">
        <v>0.77241654523436676</v>
      </c>
      <c r="D52" s="153">
        <v>18.761056031206881</v>
      </c>
      <c r="E52" s="152">
        <v>101968.11714127102</v>
      </c>
      <c r="F52" s="153">
        <v>1.6337341318881204</v>
      </c>
      <c r="G52" s="153">
        <v>18.412610417303156</v>
      </c>
      <c r="H52" s="152">
        <v>138447.61735138955</v>
      </c>
      <c r="I52" s="153">
        <v>0.14732489239359658</v>
      </c>
      <c r="J52" s="153">
        <v>19.019004095295443</v>
      </c>
      <c r="K52" s="154"/>
      <c r="L52" s="155"/>
    </row>
    <row r="53" spans="1:12">
      <c r="A53" s="47">
        <v>40422</v>
      </c>
      <c r="B53" s="152">
        <v>247153.61160253084</v>
      </c>
      <c r="C53" s="153">
        <v>2.8025940665193705</v>
      </c>
      <c r="D53" s="153">
        <v>18.707448720658327</v>
      </c>
      <c r="E53" s="152">
        <v>105575.66559957011</v>
      </c>
      <c r="F53" s="153">
        <v>3.5379180860042991</v>
      </c>
      <c r="G53" s="153">
        <v>18.168657597012071</v>
      </c>
      <c r="H53" s="152">
        <v>141577.94600296073</v>
      </c>
      <c r="I53" s="153">
        <v>2.2610202410534797</v>
      </c>
      <c r="J53" s="153">
        <v>19.112437942036074</v>
      </c>
    </row>
    <row r="54" spans="1:12">
      <c r="A54" s="47">
        <v>40452</v>
      </c>
      <c r="B54" s="152">
        <v>251908.98114373442</v>
      </c>
      <c r="C54" s="153">
        <v>1.9240542391308901</v>
      </c>
      <c r="D54" s="153">
        <v>19.219068248819649</v>
      </c>
      <c r="E54" s="152">
        <v>106552.9881825945</v>
      </c>
      <c r="F54" s="153">
        <v>0.92570818992627757</v>
      </c>
      <c r="G54" s="153">
        <v>18.883674361279489</v>
      </c>
      <c r="H54" s="152">
        <v>145355.99296113991</v>
      </c>
      <c r="I54" s="153">
        <v>2.6685278779932098</v>
      </c>
      <c r="J54" s="153">
        <v>19.46613279064313</v>
      </c>
    </row>
    <row r="55" spans="1:12">
      <c r="A55" s="47">
        <v>40483</v>
      </c>
      <c r="B55" s="152">
        <v>253268.25737800286</v>
      </c>
      <c r="C55" s="153">
        <v>0.53959022345966279</v>
      </c>
      <c r="D55" s="153">
        <v>17.766666139575538</v>
      </c>
      <c r="E55" s="152">
        <v>107485.6082735987</v>
      </c>
      <c r="F55" s="153">
        <v>0.87526413562988292</v>
      </c>
      <c r="G55" s="153">
        <v>17.302167576025653</v>
      </c>
      <c r="H55" s="152">
        <v>145782.64910440415</v>
      </c>
      <c r="I55" s="153">
        <v>0.29352497586963011</v>
      </c>
      <c r="J55" s="153">
        <v>18.111504061008521</v>
      </c>
    </row>
    <row r="56" spans="1:12">
      <c r="A56" s="47">
        <v>40513</v>
      </c>
      <c r="B56" s="152">
        <v>279631.79162722063</v>
      </c>
      <c r="C56" s="153">
        <v>10.409332192731213</v>
      </c>
      <c r="D56" s="153">
        <v>16.311070417735362</v>
      </c>
      <c r="E56" s="152">
        <v>119597.68560198972</v>
      </c>
      <c r="F56" s="153">
        <v>11.268557272858715</v>
      </c>
      <c r="G56" s="153">
        <v>15.80726350266044</v>
      </c>
      <c r="H56" s="152">
        <v>160034.10602523093</v>
      </c>
      <c r="I56" s="153">
        <v>9.7758251811025829</v>
      </c>
      <c r="J56" s="153">
        <v>16.690449923466332</v>
      </c>
    </row>
    <row r="57" spans="1:12">
      <c r="A57" s="47">
        <v>40544</v>
      </c>
      <c r="B57" s="152">
        <v>268242.41481800354</v>
      </c>
      <c r="C57" s="153">
        <v>-4.0729906792573711</v>
      </c>
      <c r="D57" s="153">
        <v>13.831497073149457</v>
      </c>
      <c r="E57" s="152">
        <v>115341.58020241013</v>
      </c>
      <c r="F57" s="153">
        <v>-3.5586854195017947</v>
      </c>
      <c r="G57" s="153">
        <v>14.77707290904684</v>
      </c>
      <c r="H57" s="152">
        <v>152900.8346155934</v>
      </c>
      <c r="I57" s="153">
        <v>-4.4573444916253591</v>
      </c>
      <c r="J57" s="153">
        <v>13.128442448850208</v>
      </c>
    </row>
    <row r="58" spans="1:12">
      <c r="A58" s="47">
        <v>40575</v>
      </c>
      <c r="B58" s="152">
        <v>257238.84100612777</v>
      </c>
      <c r="C58" s="153">
        <v>-4.1021006388350045</v>
      </c>
      <c r="D58" s="153">
        <v>11.936270510789981</v>
      </c>
      <c r="E58" s="152">
        <v>111424.47164369257</v>
      </c>
      <c r="F58" s="153">
        <v>-3.3960940641211357</v>
      </c>
      <c r="G58" s="153">
        <v>12.925510716319732</v>
      </c>
      <c r="H58" s="152">
        <v>145814.36936243519</v>
      </c>
      <c r="I58" s="153">
        <v>-4.6346805568290295</v>
      </c>
      <c r="J58" s="153">
        <v>11.191944356263296</v>
      </c>
    </row>
    <row r="59" spans="1:12">
      <c r="A59" s="47">
        <v>40603</v>
      </c>
      <c r="B59" s="152">
        <v>252665.70629730402</v>
      </c>
      <c r="C59" s="153">
        <v>-1.7777776835477321</v>
      </c>
      <c r="D59" s="153">
        <v>11.094218650431809</v>
      </c>
      <c r="E59" s="152">
        <v>108997.74077176735</v>
      </c>
      <c r="F59" s="153">
        <v>-2.1779155297996788</v>
      </c>
      <c r="G59" s="153">
        <v>12.459685273949784</v>
      </c>
      <c r="H59" s="152">
        <v>143667.96552553665</v>
      </c>
      <c r="I59" s="153">
        <v>-1.4720111922326695</v>
      </c>
      <c r="J59" s="153">
        <v>10.080188323844052</v>
      </c>
    </row>
    <row r="60" spans="1:12">
      <c r="A60" s="47">
        <v>40634</v>
      </c>
      <c r="B60" s="152">
        <v>251340.12724979644</v>
      </c>
      <c r="C60" s="153">
        <v>-0.52463750104170259</v>
      </c>
      <c r="D60" s="153">
        <v>9.6541193358988142</v>
      </c>
      <c r="E60" s="152">
        <v>108815.81822988921</v>
      </c>
      <c r="F60" s="153">
        <v>-0.1669048739818213</v>
      </c>
      <c r="G60" s="153">
        <v>12.588645056846826</v>
      </c>
      <c r="H60" s="152">
        <v>142524.30901990726</v>
      </c>
      <c r="I60" s="153">
        <v>-0.79604141497090497</v>
      </c>
      <c r="J60" s="153">
        <v>7.5146113831720429</v>
      </c>
    </row>
    <row r="61" spans="1:12">
      <c r="A61" s="47">
        <v>40664</v>
      </c>
      <c r="B61" s="152">
        <v>249822.89859884323</v>
      </c>
      <c r="C61" s="153">
        <v>-0.60365555932313519</v>
      </c>
      <c r="D61" s="153">
        <v>7.9249049768067792</v>
      </c>
      <c r="E61" s="152">
        <v>108017.08228584274</v>
      </c>
      <c r="F61" s="153">
        <v>-0.73402558289733522</v>
      </c>
      <c r="G61" s="153">
        <v>11.091801964601133</v>
      </c>
      <c r="H61" s="152">
        <v>141805.81631300048</v>
      </c>
      <c r="I61" s="153">
        <v>-0.50411941082025846</v>
      </c>
      <c r="J61" s="153">
        <v>5.6311742564872702</v>
      </c>
    </row>
    <row r="62" spans="1:12">
      <c r="A62" s="47">
        <v>40695</v>
      </c>
      <c r="B62" s="152">
        <v>251283.05087010434</v>
      </c>
      <c r="C62" s="153">
        <v>0.58447495383751047</v>
      </c>
      <c r="D62" s="153">
        <v>7.2596636425031225</v>
      </c>
      <c r="E62" s="152">
        <v>109354.24915063728</v>
      </c>
      <c r="F62" s="153">
        <v>1.2379216661823955</v>
      </c>
      <c r="G62" s="153">
        <v>11.142738156561505</v>
      </c>
      <c r="H62" s="152">
        <v>141928.80171946707</v>
      </c>
      <c r="I62" s="153">
        <v>8.6728040967765097E-2</v>
      </c>
      <c r="J62" s="153">
        <v>4.4480219225190742</v>
      </c>
    </row>
    <row r="63" spans="1:12">
      <c r="A63" s="47">
        <v>40725</v>
      </c>
      <c r="B63" s="152">
        <v>253452.10279171503</v>
      </c>
      <c r="C63" s="153">
        <v>0.86319069833800111</v>
      </c>
      <c r="D63" s="153">
        <v>6.2367275198952576</v>
      </c>
      <c r="E63" s="152">
        <v>110566.86554078983</v>
      </c>
      <c r="F63" s="153">
        <v>1.1088882229735475</v>
      </c>
      <c r="G63" s="153">
        <v>10.204284743241686</v>
      </c>
      <c r="H63" s="152">
        <v>142885.23725092522</v>
      </c>
      <c r="I63" s="153">
        <v>0.67388403190256074</v>
      </c>
      <c r="J63" s="153">
        <v>3.357317020317252</v>
      </c>
    </row>
    <row r="64" spans="1:12">
      <c r="A64" s="47">
        <v>40756</v>
      </c>
      <c r="B64" s="152">
        <v>250467.16863695919</v>
      </c>
      <c r="C64" s="153">
        <v>-1.1777113394907723</v>
      </c>
      <c r="D64" s="153">
        <v>4.1808553693499784</v>
      </c>
      <c r="E64" s="152">
        <v>110978.60004989</v>
      </c>
      <c r="F64" s="153">
        <v>0.3723850785552596</v>
      </c>
      <c r="G64" s="153">
        <v>8.8365688817569001</v>
      </c>
      <c r="H64" s="152">
        <v>139488.5685870692</v>
      </c>
      <c r="I64" s="153">
        <v>-2.3772005626382708</v>
      </c>
      <c r="J64" s="153">
        <v>0.75187370905605011</v>
      </c>
    </row>
    <row r="65" spans="1:10">
      <c r="A65" s="47">
        <v>40787</v>
      </c>
      <c r="B65" s="152">
        <v>253363.67955265511</v>
      </c>
      <c r="C65" s="153">
        <v>1.1564433500241611</v>
      </c>
      <c r="D65" s="153">
        <v>2.5126349195783604</v>
      </c>
      <c r="E65" s="152">
        <v>113912.56959681987</v>
      </c>
      <c r="F65" s="153">
        <v>2.6437254980788527</v>
      </c>
      <c r="G65" s="153">
        <v>7.896615143180985</v>
      </c>
      <c r="H65" s="152">
        <v>139451.10995583521</v>
      </c>
      <c r="I65" s="153">
        <v>-2.6854265989961768E-2</v>
      </c>
      <c r="J65" s="153">
        <v>-1.5022368293724497</v>
      </c>
    </row>
    <row r="66" spans="1:10">
      <c r="A66" s="47">
        <v>40817</v>
      </c>
      <c r="B66" s="152">
        <v>255689.5233228734</v>
      </c>
      <c r="C66" s="153">
        <v>0.91798626161605501</v>
      </c>
      <c r="D66" s="153">
        <v>1.5007572028493454</v>
      </c>
      <c r="E66" s="152">
        <v>114860.82026380606</v>
      </c>
      <c r="F66" s="153">
        <v>0.83243725459130058</v>
      </c>
      <c r="G66" s="153">
        <v>7.7969020136486877</v>
      </c>
      <c r="H66" s="152">
        <v>140828.70305906734</v>
      </c>
      <c r="I66" s="153">
        <v>0.98786815226383773</v>
      </c>
      <c r="J66" s="153">
        <v>-3.1146221148810271</v>
      </c>
    </row>
    <row r="67" spans="1:10">
      <c r="A67" s="47">
        <v>40848</v>
      </c>
      <c r="B67" s="152">
        <v>255314.66124853271</v>
      </c>
      <c r="C67" s="153">
        <v>-0.14660830427039029</v>
      </c>
      <c r="D67" s="153">
        <v>0.80799855920183905</v>
      </c>
      <c r="E67" s="152">
        <v>115942.0693778073</v>
      </c>
      <c r="F67" s="153">
        <v>0.94135590492727683</v>
      </c>
      <c r="G67" s="153">
        <v>7.8675287231785962</v>
      </c>
      <c r="H67" s="152">
        <v>139372.59187072542</v>
      </c>
      <c r="I67" s="153">
        <v>-1.0339590983318159</v>
      </c>
      <c r="J67" s="153">
        <v>-4.3969959889314953</v>
      </c>
    </row>
    <row r="68" spans="1:10">
      <c r="A68" s="47">
        <v>40878</v>
      </c>
      <c r="B68" s="152">
        <v>280462.20833931607</v>
      </c>
      <c r="C68" s="153">
        <v>9.8496290686196808</v>
      </c>
      <c r="D68" s="153">
        <v>0.29696791887041663</v>
      </c>
      <c r="E68" s="152">
        <v>129051.65473639566</v>
      </c>
      <c r="F68" s="153">
        <v>11.30701343260454</v>
      </c>
      <c r="G68" s="153">
        <v>7.9048094340787634</v>
      </c>
      <c r="H68" s="152">
        <v>151410.55360292041</v>
      </c>
      <c r="I68" s="153">
        <v>8.6372518230562569</v>
      </c>
      <c r="J68" s="153">
        <v>-5.3885716216960251</v>
      </c>
    </row>
    <row r="69" spans="1:10">
      <c r="A69" s="47">
        <v>40909</v>
      </c>
      <c r="B69" s="152">
        <v>269348.01752860879</v>
      </c>
      <c r="C69" s="153">
        <v>-3.9727882506304546</v>
      </c>
      <c r="D69" s="153">
        <v>0.41216550758962356</v>
      </c>
      <c r="E69" s="152">
        <v>124375.15140802479</v>
      </c>
      <c r="F69" s="153">
        <v>-3.6250520536743158</v>
      </c>
      <c r="G69" s="153">
        <v>7.8320161643024688</v>
      </c>
      <c r="H69" s="152">
        <v>144972.86612058405</v>
      </c>
      <c r="I69" s="153">
        <v>-4.2691244264923212</v>
      </c>
      <c r="J69" s="153">
        <v>-5.1850393851289311</v>
      </c>
    </row>
    <row r="70" spans="1:10">
      <c r="A70" s="47">
        <v>40941</v>
      </c>
      <c r="B70" s="152">
        <v>261349.86474299431</v>
      </c>
      <c r="C70" s="153">
        <v>-2.9694492868375999</v>
      </c>
      <c r="D70" s="153">
        <v>1.5981349164796654</v>
      </c>
      <c r="E70" s="152">
        <v>121777.80366745575</v>
      </c>
      <c r="F70" s="153">
        <v>-2.0883172491973023</v>
      </c>
      <c r="G70" s="153">
        <v>9.291793688616746</v>
      </c>
      <c r="H70" s="152">
        <v>139572.06107553857</v>
      </c>
      <c r="I70" s="153">
        <v>-3.7253902675506434</v>
      </c>
      <c r="J70" s="153">
        <v>-4.2809966632168965</v>
      </c>
    </row>
    <row r="71" spans="1:10">
      <c r="A71" s="47">
        <v>40971</v>
      </c>
      <c r="B71" s="152">
        <v>257323.62234947263</v>
      </c>
      <c r="C71" s="153">
        <v>-1.5405565246727759</v>
      </c>
      <c r="D71" s="153">
        <v>1.8435094023752541</v>
      </c>
      <c r="E71" s="152">
        <v>119739.52173618956</v>
      </c>
      <c r="F71" s="153">
        <v>-1.6737713030465007</v>
      </c>
      <c r="G71" s="153">
        <v>9.8550491857575686</v>
      </c>
      <c r="H71" s="152">
        <v>137584.10061328311</v>
      </c>
      <c r="I71" s="153">
        <v>-1.4243255039270042</v>
      </c>
      <c r="J71" s="153">
        <v>-4.2346704709006033</v>
      </c>
    </row>
    <row r="72" spans="1:10">
      <c r="A72" s="47">
        <v>41000</v>
      </c>
      <c r="B72" s="152">
        <v>258151.40779063624</v>
      </c>
      <c r="C72" s="153">
        <v>0.32169041987111235</v>
      </c>
      <c r="D72" s="153">
        <v>2.7099853156636433</v>
      </c>
      <c r="E72" s="152">
        <v>119363.21181861553</v>
      </c>
      <c r="F72" s="153">
        <v>-0.31427377704340564</v>
      </c>
      <c r="G72" s="153">
        <v>9.6928863471332996</v>
      </c>
      <c r="H72" s="152">
        <v>138788.19597202071</v>
      </c>
      <c r="I72" s="153">
        <v>0.87517042548546087</v>
      </c>
      <c r="J72" s="153">
        <v>-2.6213865364993261</v>
      </c>
    </row>
    <row r="73" spans="1:10">
      <c r="A73" s="47">
        <v>41030</v>
      </c>
      <c r="B73" s="152">
        <v>258893.55857279163</v>
      </c>
      <c r="C73" s="153">
        <v>0.28748662984525719</v>
      </c>
      <c r="D73" s="153">
        <v>3.6308360942179929</v>
      </c>
      <c r="E73" s="152">
        <v>119789.90071056838</v>
      </c>
      <c r="F73" s="153">
        <v>0.35747102097190009</v>
      </c>
      <c r="G73" s="153">
        <v>10.899033907962385</v>
      </c>
      <c r="H73" s="152">
        <v>139103.65786222328</v>
      </c>
      <c r="I73" s="153">
        <v>0.22729734902393606</v>
      </c>
      <c r="J73" s="153">
        <v>-1.9055342869807812</v>
      </c>
    </row>
    <row r="74" spans="1:10">
      <c r="A74" s="47">
        <v>41061</v>
      </c>
      <c r="B74" s="152">
        <v>262711.0912735337</v>
      </c>
      <c r="C74" s="153">
        <v>1.4745568494585415</v>
      </c>
      <c r="D74" s="153">
        <v>4.5478755387035052</v>
      </c>
      <c r="E74" s="152">
        <v>121718.68244425912</v>
      </c>
      <c r="F74" s="153">
        <v>1.6101371837271783</v>
      </c>
      <c r="G74" s="153">
        <v>11.306769869170473</v>
      </c>
      <c r="H74" s="152">
        <v>140992.40882927459</v>
      </c>
      <c r="I74" s="153">
        <v>1.3578010787624661</v>
      </c>
      <c r="J74" s="153">
        <v>-0.65976241527306856</v>
      </c>
    </row>
    <row r="75" spans="1:10">
      <c r="A75" s="47">
        <v>41091</v>
      </c>
      <c r="B75" s="152">
        <v>268554.89933183813</v>
      </c>
      <c r="C75" s="153">
        <v>2.2244238071470912</v>
      </c>
      <c r="D75" s="153">
        <v>5.9588365508785879</v>
      </c>
      <c r="E75" s="152">
        <v>124241.01976141892</v>
      </c>
      <c r="F75" s="153">
        <v>2.0722680089105383</v>
      </c>
      <c r="G75" s="153">
        <v>12.367316513629923</v>
      </c>
      <c r="H75" s="152">
        <v>144313.87957041923</v>
      </c>
      <c r="I75" s="153">
        <v>2.3557798385915429</v>
      </c>
      <c r="J75" s="153">
        <v>0.99985299180007647</v>
      </c>
    </row>
    <row r="76" spans="1:10">
      <c r="A76" s="47">
        <v>41122</v>
      </c>
      <c r="B76" s="152">
        <v>266027.22139741736</v>
      </c>
      <c r="C76" s="153">
        <v>-0.94121460480133257</v>
      </c>
      <c r="D76" s="153">
        <v>6.2099974068110741</v>
      </c>
      <c r="E76" s="152">
        <v>125075.63092974447</v>
      </c>
      <c r="F76" s="153">
        <v>0.6717678025568885</v>
      </c>
      <c r="G76" s="153">
        <v>12.71900177925569</v>
      </c>
      <c r="H76" s="152">
        <v>140951.59046767291</v>
      </c>
      <c r="I76" s="153">
        <v>-2.3298445809612156</v>
      </c>
      <c r="J76" s="153">
        <v>1.0329381753092504</v>
      </c>
    </row>
    <row r="77" spans="1:10">
      <c r="A77" s="47">
        <v>41153</v>
      </c>
      <c r="B77" s="152">
        <v>274538.83735829272</v>
      </c>
      <c r="C77" s="153">
        <v>3.1995281972140077</v>
      </c>
      <c r="D77" s="153">
        <v>8.3543569529889403</v>
      </c>
      <c r="E77" s="152">
        <v>130158.85487015524</v>
      </c>
      <c r="F77" s="153">
        <v>4.0641201668341287</v>
      </c>
      <c r="G77" s="153">
        <v>14.262776342957761</v>
      </c>
      <c r="H77" s="152">
        <v>144379.9824881375</v>
      </c>
      <c r="I77" s="153">
        <v>2.432318790507626</v>
      </c>
      <c r="J77" s="153">
        <v>3.5283008856673792</v>
      </c>
    </row>
    <row r="78" spans="1:10">
      <c r="A78" s="47">
        <v>41183</v>
      </c>
      <c r="B78" s="152">
        <v>275755.56098227459</v>
      </c>
      <c r="C78" s="153">
        <v>0.44318816080435308</v>
      </c>
      <c r="D78" s="153">
        <v>7.8375894603171181</v>
      </c>
      <c r="E78" s="152">
        <v>131124.15750841683</v>
      </c>
      <c r="F78" s="153">
        <v>0.74163424319042548</v>
      </c>
      <c r="G78" s="153">
        <v>14.162287077350566</v>
      </c>
      <c r="H78" s="152">
        <v>144631.40347385776</v>
      </c>
      <c r="I78" s="153">
        <v>0.1741383960487175</v>
      </c>
      <c r="J78" s="153">
        <v>2.6802679126399553</v>
      </c>
    </row>
    <row r="79" spans="1:10">
      <c r="A79" s="47">
        <v>41214</v>
      </c>
      <c r="B79" s="152">
        <v>278129.68120473681</v>
      </c>
      <c r="C79" s="153">
        <v>0.86095098644805024</v>
      </c>
      <c r="D79" s="153">
        <v>8.970342483133642</v>
      </c>
      <c r="E79" s="152">
        <v>130942.57753012542</v>
      </c>
      <c r="F79" s="153">
        <v>-0.13847942418981907</v>
      </c>
      <c r="G79" s="153">
        <v>12.937709910180551</v>
      </c>
      <c r="H79" s="152">
        <v>147187.1036746114</v>
      </c>
      <c r="I79" s="153">
        <v>1.767043767376264</v>
      </c>
      <c r="J79" s="153">
        <v>5.6680298750082514</v>
      </c>
    </row>
    <row r="80" spans="1:10">
      <c r="A80" s="47">
        <v>41244</v>
      </c>
      <c r="B80" s="152">
        <v>313081.32002602739</v>
      </c>
      <c r="C80" s="153">
        <v>12.566669860582746</v>
      </c>
      <c r="D80" s="153">
        <v>11.618888042189447</v>
      </c>
      <c r="E80" s="152">
        <v>145642.24743457659</v>
      </c>
      <c r="F80" s="153">
        <v>11.226042882094077</v>
      </c>
      <c r="G80" s="153">
        <v>12.8542466593337</v>
      </c>
      <c r="H80" s="152">
        <v>167439.07259145079</v>
      </c>
      <c r="I80" s="153">
        <v>13.759336525576792</v>
      </c>
      <c r="J80" s="153">
        <v>10.566131810232582</v>
      </c>
    </row>
    <row r="81" spans="1:10">
      <c r="A81" s="47">
        <f>'Quadro 50 (antigo)'!A332</f>
        <v>41275</v>
      </c>
      <c r="B81" s="152">
        <v>300493.43596834526</v>
      </c>
      <c r="C81" s="153">
        <v>-4.0206436004024866</v>
      </c>
      <c r="D81" s="153">
        <v>11.563262549882419</v>
      </c>
      <c r="E81" s="152">
        <v>139832.29651309332</v>
      </c>
      <c r="F81" s="153">
        <v>-3.9891933994585904</v>
      </c>
      <c r="G81" s="153">
        <v>12.427840231815972</v>
      </c>
      <c r="H81" s="152">
        <v>160661.13945525204</v>
      </c>
      <c r="I81" s="153">
        <v>-4.0479996880637481</v>
      </c>
      <c r="J81" s="153">
        <v>10.821523885455193</v>
      </c>
    </row>
    <row r="82" spans="1:10">
      <c r="A82" s="47">
        <f>'Quadro 50 (antigo)'!A333</f>
        <v>41306</v>
      </c>
      <c r="B82" s="152">
        <v>290517.86755597376</v>
      </c>
      <c r="C82" s="153">
        <v>-3.3197292247749353</v>
      </c>
      <c r="D82" s="153">
        <v>11.160519574656231</v>
      </c>
      <c r="E82" s="152">
        <v>135768.07491838021</v>
      </c>
      <c r="F82" s="153">
        <v>-2.9064970654562372</v>
      </c>
      <c r="G82" s="153">
        <v>11.488358986279906</v>
      </c>
      <c r="H82" s="152">
        <v>154749.79263759355</v>
      </c>
      <c r="I82" s="153">
        <v>-3.6793880820849876</v>
      </c>
      <c r="J82" s="153">
        <v>10.874476915434055</v>
      </c>
    </row>
    <row r="83" spans="1:10">
      <c r="A83" s="47">
        <f>'Quadro 50 (antigo)'!A334</f>
        <v>41334</v>
      </c>
      <c r="B83" s="152">
        <v>290006.18467498961</v>
      </c>
      <c r="C83" s="153">
        <v>-0.17612785240673767</v>
      </c>
      <c r="D83" s="153">
        <v>12.700956883441727</v>
      </c>
      <c r="E83" s="152">
        <v>135547.99982110364</v>
      </c>
      <c r="F83" s="153">
        <v>-0.16209635248114929</v>
      </c>
      <c r="G83" s="153">
        <v>13.202389533293237</v>
      </c>
      <c r="H83" s="152">
        <v>154458.18485388599</v>
      </c>
      <c r="I83" s="153">
        <v>-0.18843823874483079</v>
      </c>
      <c r="J83" s="153">
        <v>12.264559760456629</v>
      </c>
    </row>
    <row r="84" spans="1:10">
      <c r="A84" s="47">
        <f>'Quadro 50 (antigo)'!A335</f>
        <v>41365</v>
      </c>
      <c r="B84" s="152">
        <v>290208.60746344907</v>
      </c>
      <c r="C84" s="153">
        <v>6.9799472961700929E-2</v>
      </c>
      <c r="D84" s="153">
        <v>12.417983673678656</v>
      </c>
      <c r="E84" s="152">
        <v>134433.58184969489</v>
      </c>
      <c r="F84" s="153">
        <v>-0.8221574445064217</v>
      </c>
      <c r="G84" s="153">
        <v>12.625640514751147</v>
      </c>
      <c r="H84" s="152">
        <v>155775.02561375409</v>
      </c>
      <c r="I84" s="153">
        <v>0.85255485885310478</v>
      </c>
      <c r="J84" s="153">
        <v>12.239390765737651</v>
      </c>
    </row>
    <row r="85" spans="1:10">
      <c r="A85" s="47">
        <f>'Quadro 50 (antigo)'!A336</f>
        <v>41395</v>
      </c>
      <c r="B85" s="152">
        <v>290617.08160739759</v>
      </c>
      <c r="C85" s="153">
        <v>0.14075190516187605</v>
      </c>
      <c r="D85" s="153">
        <v>12.253500322483493</v>
      </c>
      <c r="E85" s="152">
        <v>135447.05449044716</v>
      </c>
      <c r="F85" s="153">
        <v>0.75388353624722382</v>
      </c>
      <c r="G85" s="153">
        <v>13.070512361228994</v>
      </c>
      <c r="H85" s="152">
        <v>155170.02711695046</v>
      </c>
      <c r="I85" s="153">
        <v>-0.38837964841921568</v>
      </c>
      <c r="J85" s="153">
        <v>11.549925790334209</v>
      </c>
    </row>
    <row r="86" spans="1:10">
      <c r="A86" s="47">
        <f>'Quadro 50 (antigo)'!A337</f>
        <v>41426</v>
      </c>
      <c r="B86" s="152">
        <v>296222.02367119357</v>
      </c>
      <c r="C86" s="153">
        <v>1.928634763240741</v>
      </c>
      <c r="D86" s="153">
        <v>12.755811806502065</v>
      </c>
      <c r="E86" s="152">
        <v>136619.15272326628</v>
      </c>
      <c r="F86" s="153">
        <v>0.86535527644255716</v>
      </c>
      <c r="G86" s="153">
        <v>12.241728204567773</v>
      </c>
      <c r="H86" s="152">
        <v>159602.87094792741</v>
      </c>
      <c r="I86" s="153">
        <v>2.8567655193073871</v>
      </c>
      <c r="J86" s="153">
        <v>13.199619946339045</v>
      </c>
    </row>
    <row r="87" spans="1:10">
      <c r="A87" s="47">
        <f>'Quadro 50 (antigo)'!A338</f>
        <v>41456</v>
      </c>
      <c r="B87" s="152">
        <v>300919.74802050152</v>
      </c>
      <c r="C87" s="153">
        <v>1.585879500479805</v>
      </c>
      <c r="D87" s="153">
        <v>12.051483242043536</v>
      </c>
      <c r="E87" s="152">
        <v>138931.93255620784</v>
      </c>
      <c r="F87" s="153">
        <v>1.6928664735802412</v>
      </c>
      <c r="G87" s="153">
        <v>11.824526893774694</v>
      </c>
      <c r="H87" s="152">
        <v>161987.81546429373</v>
      </c>
      <c r="I87" s="153">
        <v>1.4942992580280234</v>
      </c>
      <c r="J87" s="153">
        <v>12.246871850777419</v>
      </c>
    </row>
    <row r="88" spans="1:10">
      <c r="A88" s="47">
        <f>'Quadro 50 (antigo)'!A339</f>
        <v>41487</v>
      </c>
      <c r="B88" s="152">
        <v>297719.07291054213</v>
      </c>
      <c r="C88" s="153">
        <v>-1.063630795590492</v>
      </c>
      <c r="D88" s="153">
        <v>11.913010761323703</v>
      </c>
      <c r="E88" s="152">
        <v>140257.15301299148</v>
      </c>
      <c r="F88" s="153">
        <v>0.95386311296541315</v>
      </c>
      <c r="G88" s="153">
        <v>12.137873677226981</v>
      </c>
      <c r="H88" s="152">
        <v>157461.91989755063</v>
      </c>
      <c r="I88" s="153">
        <v>-2.7939728391119019</v>
      </c>
      <c r="J88" s="153">
        <v>11.713475083961081</v>
      </c>
    </row>
    <row r="89" spans="1:10">
      <c r="A89" s="47">
        <f>'Quadro 50 (antigo)'!A340</f>
        <v>41518</v>
      </c>
      <c r="B89" s="152">
        <v>303449.75592742622</v>
      </c>
      <c r="C89" s="153">
        <v>1.9248625762737175</v>
      </c>
      <c r="D89" s="153">
        <v>10.530720843478568</v>
      </c>
      <c r="E89" s="152">
        <v>145038.47188646891</v>
      </c>
      <c r="F89" s="153">
        <v>3.4089661530735289</v>
      </c>
      <c r="G89" s="153">
        <v>11.431889924936261</v>
      </c>
      <c r="H89" s="152">
        <v>158411.28404095731</v>
      </c>
      <c r="I89" s="153">
        <v>0.6029166569443225</v>
      </c>
      <c r="J89" s="153">
        <v>9.7183150399485978</v>
      </c>
    </row>
    <row r="90" spans="1:10">
      <c r="A90" s="47">
        <f>'Quadro 50 (antigo)'!A341</f>
        <v>41548</v>
      </c>
      <c r="B90" s="152">
        <v>302565.72331366304</v>
      </c>
      <c r="C90" s="153">
        <v>-0.29132750858912565</v>
      </c>
      <c r="D90" s="153">
        <v>9.72243759505246</v>
      </c>
      <c r="E90" s="152">
        <v>144932.30478764375</v>
      </c>
      <c r="F90" s="153">
        <v>-7.3199267369736629E-2</v>
      </c>
      <c r="G90" s="153">
        <v>10.530589894040377</v>
      </c>
      <c r="H90" s="152">
        <v>157633.41852601941</v>
      </c>
      <c r="I90" s="153">
        <v>-0.49104173332550599</v>
      </c>
      <c r="J90" s="153">
        <v>8.9897593052892972</v>
      </c>
    </row>
    <row r="91" spans="1:10">
      <c r="A91" s="47">
        <f>'Quadro 50 (antigo)'!A342</f>
        <v>41579</v>
      </c>
      <c r="B91" s="152">
        <v>306448.30611860222</v>
      </c>
      <c r="C91" s="153">
        <v>1.283219646435021</v>
      </c>
      <c r="D91" s="153">
        <v>10.181806124107798</v>
      </c>
      <c r="E91" s="152">
        <v>146490.35131057113</v>
      </c>
      <c r="F91" s="153">
        <v>1.0750167295070887</v>
      </c>
      <c r="G91" s="153">
        <v>11.873734329743661</v>
      </c>
      <c r="H91" s="152">
        <v>159957.95480803109</v>
      </c>
      <c r="I91" s="153">
        <v>1.4746468761178289</v>
      </c>
      <c r="J91" s="153">
        <v>8.6766101204439714</v>
      </c>
    </row>
    <row r="92" spans="1:10">
      <c r="A92" s="47">
        <f>'Quadro 50 (antigo)'!A343</f>
        <v>41609</v>
      </c>
      <c r="B92" s="152">
        <v>338981.67080695595</v>
      </c>
      <c r="C92" s="153">
        <v>10.616265137965094</v>
      </c>
      <c r="D92" s="153">
        <v>8.2727231310943043</v>
      </c>
      <c r="E92" s="152">
        <v>162200.57746449352</v>
      </c>
      <c r="F92" s="153">
        <v>10.724410183586397</v>
      </c>
      <c r="G92" s="153">
        <v>11.369180523910149</v>
      </c>
      <c r="H92" s="152">
        <v>176781.09334246238</v>
      </c>
      <c r="I92" s="153">
        <v>10.517225326255961</v>
      </c>
      <c r="J92" s="153">
        <v>5.579355288120845</v>
      </c>
    </row>
    <row r="93" spans="1:10">
      <c r="A93" s="47">
        <f>'Quadro 50 (antigo)'!A344</f>
        <v>41640</v>
      </c>
      <c r="B93" s="152">
        <v>323212.13987548358</v>
      </c>
      <c r="C93" s="153">
        <v>-4.652030563756596</v>
      </c>
      <c r="D93" s="153">
        <v>7.5604659495895055</v>
      </c>
      <c r="E93" s="152">
        <v>156016.37734368892</v>
      </c>
      <c r="F93" s="153">
        <v>-3.8126868704634291</v>
      </c>
      <c r="G93" s="153">
        <v>11.573921929459388</v>
      </c>
      <c r="H93" s="152">
        <v>167195.76253179464</v>
      </c>
      <c r="I93" s="153">
        <v>-5.4221470347504521</v>
      </c>
      <c r="J93" s="153">
        <v>4.0673327095147771</v>
      </c>
    </row>
    <row r="94" spans="1:10">
      <c r="A94" s="47">
        <f>'Quadro 50 (antigo)'!A345</f>
        <v>41671</v>
      </c>
      <c r="B94" s="152">
        <v>311859.89195417851</v>
      </c>
      <c r="C94" s="153">
        <v>-3.5123210179167392</v>
      </c>
      <c r="D94" s="153">
        <v>7.3462002794347221</v>
      </c>
      <c r="E94" s="152">
        <v>152296.41448246632</v>
      </c>
      <c r="F94" s="153">
        <v>-2.3843412624739253</v>
      </c>
      <c r="G94" s="153">
        <v>12.173951478668652</v>
      </c>
      <c r="H94" s="152">
        <v>159563.47747171216</v>
      </c>
      <c r="I94" s="153">
        <v>-4.5648794828942378</v>
      </c>
      <c r="J94" s="153">
        <v>3.1106244164034123</v>
      </c>
    </row>
    <row r="95" spans="1:10">
      <c r="A95" s="47">
        <f>'Quadro 50 (antigo)'!A346</f>
        <v>41699</v>
      </c>
      <c r="B95" s="152">
        <v>310364.02670406143</v>
      </c>
      <c r="C95" s="153">
        <v>-0.47965938830532606</v>
      </c>
      <c r="D95" s="153">
        <v>7.0197958198329236</v>
      </c>
      <c r="E95" s="152">
        <v>150723.79989777919</v>
      </c>
      <c r="F95" s="153">
        <v>-1.0326011876452723</v>
      </c>
      <c r="G95" s="153">
        <v>11.195886399433853</v>
      </c>
      <c r="H95" s="152">
        <v>159640.22680628227</v>
      </c>
      <c r="I95" s="153">
        <v>4.8099562497762788E-2</v>
      </c>
      <c r="J95" s="153">
        <v>3.3549804805089485</v>
      </c>
    </row>
    <row r="96" spans="1:10">
      <c r="A96" s="47">
        <f>'Quadro 50 (antigo)'!A347</f>
        <v>41730</v>
      </c>
      <c r="B96" s="152">
        <v>312333.80540260696</v>
      </c>
      <c r="C96" s="153">
        <v>0.63466720659084008</v>
      </c>
      <c r="D96" s="153">
        <v>7.6238944573497909</v>
      </c>
      <c r="E96" s="152">
        <v>150825.9274460795</v>
      </c>
      <c r="F96" s="153">
        <v>6.775807693911573E-2</v>
      </c>
      <c r="G96" s="153">
        <v>12.193638948571852</v>
      </c>
      <c r="H96" s="152">
        <v>161507.87795652752</v>
      </c>
      <c r="I96" s="153">
        <v>1.1699126138874616</v>
      </c>
      <c r="J96" s="153">
        <v>3.6802127428231719</v>
      </c>
    </row>
    <row r="97" spans="1:10">
      <c r="A97" s="47">
        <f>'Quadro 50 (antigo)'!A348</f>
        <v>41760</v>
      </c>
      <c r="B97" s="152">
        <v>306151.78454992216</v>
      </c>
      <c r="C97" s="153">
        <v>-1.9792993091849276</v>
      </c>
      <c r="D97" s="153">
        <v>5.3454197725069719</v>
      </c>
      <c r="E97" s="152">
        <v>149336.00200777745</v>
      </c>
      <c r="F97" s="153">
        <v>-0.98784437366360023</v>
      </c>
      <c r="G97" s="153">
        <v>10.254152494921808</v>
      </c>
      <c r="H97" s="152">
        <v>156815.78254214476</v>
      </c>
      <c r="I97" s="153">
        <v>-2.9051805235443124</v>
      </c>
      <c r="J97" s="153">
        <v>1.0606142537784891</v>
      </c>
    </row>
    <row r="98" spans="1:10">
      <c r="A98" s="47">
        <f>'Quadro 50 (antigo)'!A349</f>
        <v>41791</v>
      </c>
      <c r="B98" s="152">
        <v>307324.30500052369</v>
      </c>
      <c r="C98" s="153">
        <v>0.38298664576633323</v>
      </c>
      <c r="D98" s="153">
        <v>3.7479594500554816</v>
      </c>
      <c r="E98" s="152">
        <v>151687.99282528108</v>
      </c>
      <c r="F98" s="153">
        <v>1.5749657054439818</v>
      </c>
      <c r="G98" s="153">
        <v>11.029815221104487</v>
      </c>
      <c r="H98" s="152">
        <v>155636.3121752427</v>
      </c>
      <c r="I98" s="153">
        <v>-0.75213753857019872</v>
      </c>
      <c r="J98" s="153">
        <v>-2.4852678082331403</v>
      </c>
    </row>
    <row r="99" spans="1:10">
      <c r="A99" s="47">
        <f>'Quadro 50 (antigo)'!A350</f>
        <v>41821</v>
      </c>
      <c r="B99" s="152">
        <v>308890.36170783587</v>
      </c>
      <c r="C99" s="153">
        <v>0.50957788949022365</v>
      </c>
      <c r="D99" s="153">
        <v>2.6487506186504333</v>
      </c>
      <c r="E99" s="152">
        <v>152616.47321780061</v>
      </c>
      <c r="F99" s="153">
        <v>0.61209880573011877</v>
      </c>
      <c r="G99" s="153">
        <v>9.8498166762752053</v>
      </c>
      <c r="H99" s="152">
        <v>156273.88849003514</v>
      </c>
      <c r="I99" s="153">
        <v>0.40965781435026483</v>
      </c>
      <c r="J99" s="153">
        <v>-3.5273807217420425</v>
      </c>
    </row>
    <row r="100" spans="1:10">
      <c r="A100" s="47">
        <f>'Quadro 50 (antigo)'!A351</f>
        <v>41852</v>
      </c>
      <c r="B100" s="152">
        <v>306487.31707884098</v>
      </c>
      <c r="C100" s="153">
        <v>-0.77796037911594129</v>
      </c>
      <c r="D100" s="153">
        <v>2.9451402231571171</v>
      </c>
      <c r="E100" s="152">
        <v>153867.51439970697</v>
      </c>
      <c r="F100" s="153">
        <v>0.81972879829359457</v>
      </c>
      <c r="G100" s="153">
        <v>9.7038625797964091</v>
      </c>
      <c r="H100" s="152">
        <v>152619.80267913404</v>
      </c>
      <c r="I100" s="153">
        <v>-2.3382574313648754</v>
      </c>
      <c r="J100" s="153">
        <v>-3.0751036324001544</v>
      </c>
    </row>
    <row r="101" spans="1:10">
      <c r="A101" s="47">
        <f>'Quadro 50 (antigo)'!A352</f>
        <v>41883</v>
      </c>
      <c r="B101" s="152">
        <v>315946.22526754171</v>
      </c>
      <c r="C101" s="153">
        <v>3.0862315213740219</v>
      </c>
      <c r="D101" s="153">
        <v>4.1181345827492351</v>
      </c>
      <c r="E101" s="152">
        <v>159052.71126332495</v>
      </c>
      <c r="F101" s="153">
        <v>3.3699100709121881</v>
      </c>
      <c r="G101" s="153">
        <v>9.6624290056130011</v>
      </c>
      <c r="H101" s="152">
        <v>156893.51400421685</v>
      </c>
      <c r="I101" s="153">
        <v>2.8002338163598637</v>
      </c>
      <c r="J101" s="153">
        <v>-0.95811990031469729</v>
      </c>
    </row>
    <row r="102" spans="1:10">
      <c r="A102" s="47">
        <f>'Quadro 50 (antigo)'!A353</f>
        <v>41913</v>
      </c>
      <c r="B102" s="152">
        <v>317055.06082717888</v>
      </c>
      <c r="C102" s="153">
        <v>0.35095705248519188</v>
      </c>
      <c r="D102" s="153">
        <v>4.7888231868535422</v>
      </c>
      <c r="E102" s="152">
        <v>159878.58742890903</v>
      </c>
      <c r="F102" s="153">
        <v>0.51924683271621874</v>
      </c>
      <c r="G102" s="153">
        <v>10.312595706778218</v>
      </c>
      <c r="H102" s="152">
        <v>157176.47339826988</v>
      </c>
      <c r="I102" s="153">
        <v>0.18035123749311702</v>
      </c>
      <c r="J102" s="153">
        <v>-0.28987833418969977</v>
      </c>
    </row>
    <row r="103" spans="1:10">
      <c r="A103" s="47">
        <f>'Quadro 50 (antigo)'!A354</f>
        <v>41944</v>
      </c>
      <c r="B103" s="152">
        <v>319279.5228295484</v>
      </c>
      <c r="C103" s="153">
        <v>0.70160116560386265</v>
      </c>
      <c r="D103" s="153">
        <v>4.1870737918127832</v>
      </c>
      <c r="E103" s="152">
        <v>161928.55228998771</v>
      </c>
      <c r="F103" s="153">
        <v>1.2822010089313609</v>
      </c>
      <c r="G103" s="153">
        <v>10.538715240491417</v>
      </c>
      <c r="H103" s="152">
        <v>157350.9705395606</v>
      </c>
      <c r="I103" s="153">
        <v>0.11101988581238599</v>
      </c>
      <c r="J103" s="153">
        <v>-1.6297934489092416</v>
      </c>
    </row>
    <row r="104" spans="1:10">
      <c r="A104" s="47">
        <f>'Quadro 50 (antigo)'!A355</f>
        <v>41974</v>
      </c>
      <c r="B104" s="152">
        <v>350373.621110306</v>
      </c>
      <c r="C104" s="153">
        <v>9.7388326082401466</v>
      </c>
      <c r="D104" s="153">
        <v>3.3606390210512607</v>
      </c>
      <c r="E104" s="152">
        <v>177351.57457285907</v>
      </c>
      <c r="F104" s="153">
        <v>9.5245848028402307</v>
      </c>
      <c r="G104" s="153">
        <v>9.3409020764319983</v>
      </c>
      <c r="H104" s="152">
        <v>173022.04653744699</v>
      </c>
      <c r="I104" s="153">
        <v>9.9593132118282401</v>
      </c>
      <c r="J104" s="153">
        <v>-2.1263850867430238</v>
      </c>
    </row>
    <row r="105" spans="1:10">
      <c r="A105" s="47">
        <f>'Quadro 50 (antigo)'!A356</f>
        <v>42005</v>
      </c>
      <c r="B105" s="152">
        <v>332038.55687275564</v>
      </c>
      <c r="C105" s="153">
        <v>-5.2385951016973245</v>
      </c>
      <c r="D105" s="153">
        <v>2.7308432785576748</v>
      </c>
      <c r="E105" s="152">
        <v>170219.10582441936</v>
      </c>
      <c r="F105" s="153">
        <v>-4.0149158174629305</v>
      </c>
      <c r="G105" s="153">
        <v>9.1033574311517409</v>
      </c>
      <c r="H105" s="152">
        <v>161819.45104833637</v>
      </c>
      <c r="I105" s="153">
        <v>-6.492566344047825</v>
      </c>
      <c r="J105" s="153">
        <v>-3.2155787934134388</v>
      </c>
    </row>
    <row r="106" spans="1:10">
      <c r="A106" s="47">
        <f>'Quadro 50 (antigo)'!A357</f>
        <v>42036</v>
      </c>
      <c r="B106" s="152">
        <v>322332.27077768103</v>
      </c>
      <c r="C106" s="153">
        <v>-2.9232406581005144</v>
      </c>
      <c r="D106" s="153">
        <v>3.3580396497543985</v>
      </c>
      <c r="E106" s="152">
        <v>166071.34999481341</v>
      </c>
      <c r="F106" s="153">
        <v>-2.4367157902264736</v>
      </c>
      <c r="G106" s="153">
        <v>9.0448193144645526</v>
      </c>
      <c r="H106" s="152">
        <v>156260.92078286762</v>
      </c>
      <c r="I106" s="153">
        <v>-3.4350198504927465</v>
      </c>
      <c r="J106" s="153">
        <v>-2.0697447443322656</v>
      </c>
    </row>
    <row r="107" spans="1:10">
      <c r="A107" s="47">
        <f>'Quadro 50 (antigo)'!A358</f>
        <v>42064</v>
      </c>
      <c r="B107" s="152">
        <v>316233.64596418821</v>
      </c>
      <c r="C107" s="153">
        <v>-1.8920304810867594</v>
      </c>
      <c r="D107" s="153">
        <v>1.891204764437334</v>
      </c>
      <c r="E107" s="152">
        <v>166038.32432716995</v>
      </c>
      <c r="F107" s="153">
        <v>-1.9886432936499328E-2</v>
      </c>
      <c r="G107" s="153">
        <v>10.160654415412205</v>
      </c>
      <c r="H107" s="152">
        <v>150195.32163701826</v>
      </c>
      <c r="I107" s="153">
        <v>-3.8817121487961801</v>
      </c>
      <c r="J107" s="153">
        <v>-5.9163691747475866</v>
      </c>
    </row>
    <row r="108" spans="1:10">
      <c r="A108" s="47">
        <f>'Quadro 50 (antigo)'!A359</f>
        <v>42095</v>
      </c>
      <c r="B108" s="152">
        <v>311343.64890688279</v>
      </c>
      <c r="C108" s="153">
        <v>-1.5463240928699793</v>
      </c>
      <c r="D108" s="153">
        <v>-0.31701867636383529</v>
      </c>
      <c r="E108" s="152">
        <v>164614.41365056258</v>
      </c>
      <c r="F108" s="153">
        <v>-0.85757952712268282</v>
      </c>
      <c r="G108" s="153">
        <v>9.1419866848904316</v>
      </c>
      <c r="H108" s="152">
        <v>146729.23525632027</v>
      </c>
      <c r="I108" s="153">
        <v>-2.3077192704274734</v>
      </c>
      <c r="J108" s="153">
        <v>-9.1504159965405361</v>
      </c>
    </row>
    <row r="109" spans="1:10">
      <c r="A109" s="47">
        <f>'Quadro 50 (antigo)'!A360</f>
        <v>42125</v>
      </c>
      <c r="B109" s="152">
        <v>306345.77055282344</v>
      </c>
      <c r="C109" s="153">
        <v>-1.6052610585142117</v>
      </c>
      <c r="D109" s="153">
        <v>6.3362688931059966E-2</v>
      </c>
      <c r="E109" s="152">
        <v>163005.07795207607</v>
      </c>
      <c r="F109" s="153">
        <v>-0.97763960202339595</v>
      </c>
      <c r="G109" s="153">
        <v>9.1532354961442817</v>
      </c>
      <c r="H109" s="152">
        <v>143340.69260074728</v>
      </c>
      <c r="I109" s="153">
        <v>-2.3093847995960446</v>
      </c>
      <c r="J109" s="153">
        <v>-8.5929424468331259</v>
      </c>
    </row>
    <row r="110" spans="1:10">
      <c r="A110" s="47">
        <f>'Quadro 50 (antigo)'!A361</f>
        <v>42156</v>
      </c>
      <c r="B110" s="152">
        <v>304271.4006648474</v>
      </c>
      <c r="C110" s="153">
        <v>-0.6771335162332085</v>
      </c>
      <c r="D110" s="153">
        <v>-0.99338200266038523</v>
      </c>
      <c r="E110" s="152">
        <v>163804.13712628238</v>
      </c>
      <c r="F110" s="153">
        <v>0.49020508087560438</v>
      </c>
      <c r="G110" s="153">
        <v>7.9875434273542405</v>
      </c>
      <c r="H110" s="152">
        <v>140467.2635385649</v>
      </c>
      <c r="I110" s="153">
        <v>-2.0046150259548949</v>
      </c>
      <c r="J110" s="153">
        <v>-9.7464713887578007</v>
      </c>
    </row>
    <row r="111" spans="1:10">
      <c r="A111" s="47">
        <f>'Quadro 50 (antigo)'!A362</f>
        <v>42186</v>
      </c>
      <c r="B111" s="152">
        <v>305622.41433660907</v>
      </c>
      <c r="C111" s="153">
        <v>0.44401598993847696</v>
      </c>
      <c r="D111" s="153">
        <v>-1.0579635289228537</v>
      </c>
      <c r="E111" s="152">
        <v>164264.04893741492</v>
      </c>
      <c r="F111" s="153">
        <v>0.28076935003049297</v>
      </c>
      <c r="G111" s="153">
        <v>7.6319256198457142</v>
      </c>
      <c r="H111" s="152">
        <v>141358.36539919415</v>
      </c>
      <c r="I111" s="153">
        <v>0.63438401103657227</v>
      </c>
      <c r="J111" s="153">
        <v>-9.5444755582389487</v>
      </c>
    </row>
    <row r="112" spans="1:10">
      <c r="A112" s="47">
        <f>'Quadro 50 (antigo)'!A363</f>
        <v>42217</v>
      </c>
      <c r="B112" s="152">
        <v>299636.81230814249</v>
      </c>
      <c r="C112" s="153">
        <v>-1.9584957606787663</v>
      </c>
      <c r="D112" s="153">
        <v>-2.2351674568433317</v>
      </c>
      <c r="E112" s="152">
        <v>163394.00947371268</v>
      </c>
      <c r="F112" s="153">
        <v>-0.5296590881147214</v>
      </c>
      <c r="G112" s="153">
        <v>6.1913621671033283</v>
      </c>
      <c r="H112" s="152">
        <v>136242.80283442981</v>
      </c>
      <c r="I112" s="153">
        <v>-3.6188608649499234</v>
      </c>
      <c r="J112" s="153">
        <v>-10.73058643584741</v>
      </c>
    </row>
    <row r="113" spans="1:10">
      <c r="A113" s="47">
        <f>'Quadro 50 (antigo)'!A364</f>
        <v>42248</v>
      </c>
      <c r="B113" s="152">
        <v>297705.89253752644</v>
      </c>
      <c r="C113" s="153">
        <v>-0.64442007500410947</v>
      </c>
      <c r="D113" s="153">
        <v>-5.7732396437303386</v>
      </c>
      <c r="E113" s="152">
        <v>163124.15421707212</v>
      </c>
      <c r="F113" s="153">
        <v>-0.1651561507730604</v>
      </c>
      <c r="G113" s="153">
        <v>2.5598073251367417</v>
      </c>
      <c r="H113" s="152">
        <v>134581.73832045437</v>
      </c>
      <c r="I113" s="153">
        <v>-1.2191943203004005</v>
      </c>
      <c r="J113" s="153">
        <v>-14.220967530348522</v>
      </c>
    </row>
    <row r="114" spans="1:10">
      <c r="A114" s="47">
        <f>'Quadro 50 (antigo)'!A365</f>
        <v>42278</v>
      </c>
      <c r="B114" s="152">
        <v>302717.97930748545</v>
      </c>
      <c r="C114" s="153">
        <v>1.6835698908200982</v>
      </c>
      <c r="D114" s="153">
        <v>-4.5219532160403908</v>
      </c>
      <c r="E114" s="152">
        <v>168845.84461916823</v>
      </c>
      <c r="F114" s="153">
        <v>3.5075678580881045</v>
      </c>
      <c r="G114" s="153">
        <v>5.6087918554112406</v>
      </c>
      <c r="H114" s="152">
        <v>133872.13468831719</v>
      </c>
      <c r="I114" s="153">
        <v>-0.52726591363200614</v>
      </c>
      <c r="J114" s="153">
        <v>-14.826861938110664</v>
      </c>
    </row>
    <row r="115" spans="1:10">
      <c r="A115" s="47">
        <f>'Quadro 50 (antigo)'!A366</f>
        <v>42309</v>
      </c>
      <c r="B115" s="152">
        <v>302524.23169690958</v>
      </c>
      <c r="C115" s="153">
        <v>-6.4002677019410162E-2</v>
      </c>
      <c r="D115" s="153">
        <v>-5.2478439532070604</v>
      </c>
      <c r="E115" s="152">
        <v>168655.47494783468</v>
      </c>
      <c r="F115" s="153">
        <v>-0.11274762003348686</v>
      </c>
      <c r="G115" s="153">
        <v>4.154253565980218</v>
      </c>
      <c r="H115" s="152">
        <v>133868.75674907502</v>
      </c>
      <c r="I115" s="153">
        <v>-2.5232579207269852E-3</v>
      </c>
      <c r="J115" s="153">
        <v>-14.923462950348798</v>
      </c>
    </row>
    <row r="116" spans="1:10">
      <c r="A116" s="47">
        <f>'Quadro 50 (antigo)'!A367</f>
        <v>42339</v>
      </c>
      <c r="B116" s="152">
        <v>332347.13443275267</v>
      </c>
      <c r="C116" s="153">
        <v>9.8580211471198034</v>
      </c>
      <c r="D116" s="153">
        <v>-5.1505292957836639</v>
      </c>
      <c r="E116" s="152">
        <v>184472.43660269873</v>
      </c>
      <c r="F116" s="153">
        <v>9.378267536085767</v>
      </c>
      <c r="G116" s="153">
        <v>4.0224143518418654</v>
      </c>
      <c r="H116" s="152">
        <v>147874.69783005392</v>
      </c>
      <c r="I116" s="153">
        <v>10.46244203733945</v>
      </c>
      <c r="J116" s="153">
        <v>-14.550547495013888</v>
      </c>
    </row>
    <row r="117" spans="1:10">
      <c r="A117" s="47">
        <f>'Quadro 50 (antigo)'!A368</f>
        <v>42370</v>
      </c>
      <c r="B117" s="152">
        <v>318698.30382841575</v>
      </c>
      <c r="C117" s="153">
        <v>-4.1067995448893004</v>
      </c>
      <c r="D117" s="153">
        <v>-4.0176819132038837</v>
      </c>
      <c r="E117" s="152">
        <v>177892.92671369383</v>
      </c>
      <c r="F117" s="153">
        <v>-3.5666628631220845</v>
      </c>
      <c r="G117" s="153">
        <v>4.5082018567234217</v>
      </c>
      <c r="H117" s="152">
        <v>140805.37711472195</v>
      </c>
      <c r="I117" s="153">
        <v>-4.7806154934337997</v>
      </c>
      <c r="J117" s="153">
        <v>-12.986123607190697</v>
      </c>
    </row>
    <row r="118" spans="1:10">
      <c r="A118" s="47">
        <f>'Quadro 50 (antigo)'!A369</f>
        <v>42401</v>
      </c>
      <c r="B118" s="152">
        <v>310357.51383233658</v>
      </c>
      <c r="C118" s="153">
        <v>-2.6171428890220114</v>
      </c>
      <c r="D118" s="153">
        <v>-3.7150350836586492</v>
      </c>
      <c r="E118" s="152">
        <v>174191.52818913353</v>
      </c>
      <c r="F118" s="153">
        <v>-2.0806889812530005</v>
      </c>
      <c r="G118" s="153">
        <v>4.8895719788956455</v>
      </c>
      <c r="H118" s="152">
        <v>136165.98564320305</v>
      </c>
      <c r="I118" s="153">
        <v>-3.294896520705267</v>
      </c>
      <c r="J118" s="153">
        <v>-12.859859675079912</v>
      </c>
    </row>
    <row r="119" spans="1:10">
      <c r="A119" s="47">
        <f>'Quadro 50 (antigo)'!A370</f>
        <v>42430</v>
      </c>
      <c r="B119" s="152">
        <v>304474.89203178836</v>
      </c>
      <c r="C119" s="153">
        <v>-1.8954339876965907</v>
      </c>
      <c r="D119" s="153">
        <v>-3.7183753476160741</v>
      </c>
      <c r="E119" s="152">
        <v>172127.18882712477</v>
      </c>
      <c r="F119" s="153">
        <v>-1.1850974519078412</v>
      </c>
      <c r="G119" s="153">
        <v>3.6671440311316479</v>
      </c>
      <c r="H119" s="152">
        <v>132347.70320466356</v>
      </c>
      <c r="I119" s="153">
        <v>-2.8041382144763887</v>
      </c>
      <c r="J119" s="153">
        <v>-11.882938987598829</v>
      </c>
    </row>
    <row r="120" spans="1:10">
      <c r="A120" s="47">
        <f>'Quadro 50 (antigo)'!A371</f>
        <v>42461</v>
      </c>
      <c r="B120" s="152">
        <v>303410.17900319991</v>
      </c>
      <c r="C120" s="153">
        <v>-0.34968828512705541</v>
      </c>
      <c r="D120" s="153">
        <v>-2.5481393089395068</v>
      </c>
      <c r="E120" s="152">
        <v>171084.51993108544</v>
      </c>
      <c r="F120" s="153">
        <v>-0.60575490899728635</v>
      </c>
      <c r="G120" s="153">
        <v>3.9304615780835306</v>
      </c>
      <c r="H120" s="152">
        <v>132325.6590721145</v>
      </c>
      <c r="I120" s="153">
        <v>-1.6656225998087963E-2</v>
      </c>
      <c r="J120" s="153">
        <v>-9.8164323960690254</v>
      </c>
    </row>
    <row r="121" spans="1:10">
      <c r="A121" s="47">
        <f>'Quadro 50 (antigo)'!A372</f>
        <v>42491</v>
      </c>
      <c r="B121" s="152">
        <v>302770.86259382853</v>
      </c>
      <c r="C121" s="153">
        <v>-0.21071027065466155</v>
      </c>
      <c r="D121" s="153">
        <v>-1.1669519551530747</v>
      </c>
      <c r="E121" s="152">
        <v>170834.00612839111</v>
      </c>
      <c r="F121" s="153">
        <v>-0.14642692558931114</v>
      </c>
      <c r="G121" s="153">
        <v>4.8028737967394886</v>
      </c>
      <c r="H121" s="152">
        <v>131936.85646543745</v>
      </c>
      <c r="I121" s="153">
        <v>-0.29382253555614757</v>
      </c>
      <c r="J121" s="153">
        <v>-7.955756267393947</v>
      </c>
    </row>
    <row r="122" spans="1:10">
      <c r="A122" s="47">
        <f>'Quadro 50 (antigo)'!A373</f>
        <v>42522</v>
      </c>
      <c r="B122" s="152">
        <v>299139.20148242026</v>
      </c>
      <c r="C122" s="153">
        <v>-1.1994751014994993</v>
      </c>
      <c r="D122" s="153">
        <v>-1.686717572276925</v>
      </c>
      <c r="E122" s="152">
        <v>170083.24884124717</v>
      </c>
      <c r="F122" s="153">
        <v>-0.43946594952512585</v>
      </c>
      <c r="G122" s="153">
        <v>3.8333047169156593</v>
      </c>
      <c r="H122" s="152">
        <v>129055.95264117312</v>
      </c>
      <c r="I122" s="153">
        <v>-2.1835474191542583</v>
      </c>
      <c r="J122" s="153">
        <v>-8.1238223127047835</v>
      </c>
    </row>
    <row r="123" spans="1:10">
      <c r="A123" s="47">
        <f>'Quadro 50 (antigo)'!A374</f>
        <v>42552</v>
      </c>
      <c r="B123" s="152">
        <v>304232.00723595743</v>
      </c>
      <c r="C123" s="153">
        <v>1.7024869118788735</v>
      </c>
      <c r="D123" s="153">
        <v>-0.45494277756743434</v>
      </c>
      <c r="E123" s="152">
        <v>171083.16357348522</v>
      </c>
      <c r="F123" s="153">
        <v>0.58789724387929454</v>
      </c>
      <c r="G123" s="153">
        <v>4.1513128893276052</v>
      </c>
      <c r="H123" s="152">
        <v>133148.84366247218</v>
      </c>
      <c r="I123" s="153">
        <v>3.1714081664089635</v>
      </c>
      <c r="J123" s="153">
        <v>-5.8075952657901757</v>
      </c>
    </row>
    <row r="124" spans="1:10">
      <c r="A124" s="47">
        <f>'Quadro 50 (antigo)'!A375</f>
        <v>42583</v>
      </c>
      <c r="B124" s="152">
        <v>301487.36171030597</v>
      </c>
      <c r="C124" s="153">
        <v>-0.90215541441132852</v>
      </c>
      <c r="D124" s="153">
        <v>0.6175974800654418</v>
      </c>
      <c r="E124" s="152">
        <v>170055.0798739079</v>
      </c>
      <c r="F124" s="153">
        <v>-0.60092628526578507</v>
      </c>
      <c r="G124" s="153">
        <v>4.0766919311487149</v>
      </c>
      <c r="H124" s="152">
        <v>131432.28183639815</v>
      </c>
      <c r="I124" s="153">
        <v>-1.2892052073884024</v>
      </c>
      <c r="J124" s="153">
        <v>-3.5308441238380035</v>
      </c>
    </row>
    <row r="125" spans="1:10">
      <c r="A125" s="47">
        <f>'Quadro 50 (antigo)'!A376</f>
        <v>42614</v>
      </c>
      <c r="B125" s="152">
        <v>307704.17925723066</v>
      </c>
      <c r="C125" s="153">
        <v>2.0620491391935305</v>
      </c>
      <c r="D125" s="153">
        <v>3.3584443473667243</v>
      </c>
      <c r="E125" s="152">
        <v>175358.02733683455</v>
      </c>
      <c r="F125" s="153">
        <v>3.1183705108125412</v>
      </c>
      <c r="G125" s="153">
        <v>7.4997312191317747</v>
      </c>
      <c r="H125" s="152">
        <v>132346.15192039602</v>
      </c>
      <c r="I125" s="153">
        <v>0.69531630374905973</v>
      </c>
      <c r="J125" s="153">
        <v>-1.6611365167056653</v>
      </c>
    </row>
    <row r="126" spans="1:10">
      <c r="A126" s="47">
        <f>'Quadro 50 (antigo)'!A377</f>
        <v>42644</v>
      </c>
      <c r="B126" s="152">
        <v>311446.10642162111</v>
      </c>
      <c r="C126" s="153">
        <v>1.216079408938517</v>
      </c>
      <c r="D126" s="153">
        <v>2.8832536257352714</v>
      </c>
      <c r="E126" s="152">
        <v>175018.32770017869</v>
      </c>
      <c r="F126" s="153">
        <v>-0.19371775664615501</v>
      </c>
      <c r="G126" s="153">
        <v>3.6556914355413932</v>
      </c>
      <c r="H126" s="152">
        <v>136427.77872144239</v>
      </c>
      <c r="I126" s="153">
        <v>3.0840540067242763</v>
      </c>
      <c r="J126" s="153">
        <v>1.909018661034505</v>
      </c>
    </row>
    <row r="127" spans="1:10">
      <c r="A127" s="47">
        <f>'Quadro 50 (antigo)'!A378</f>
        <v>42675</v>
      </c>
      <c r="B127" s="152">
        <v>310510.35531650414</v>
      </c>
      <c r="C127" s="153">
        <v>-0.30045362129208564</v>
      </c>
      <c r="D127" s="153">
        <v>2.6398294030197169</v>
      </c>
      <c r="E127" s="152">
        <v>174380.79583845794</v>
      </c>
      <c r="F127" s="153">
        <v>-0.36426577153273182</v>
      </c>
      <c r="G127" s="153">
        <v>3.3946842771597661</v>
      </c>
      <c r="H127" s="152">
        <v>136129.55947804611</v>
      </c>
      <c r="I127" s="153">
        <v>-0.21859129144452671</v>
      </c>
      <c r="J127" s="153">
        <v>1.688820292257424</v>
      </c>
    </row>
    <row r="128" spans="1:10">
      <c r="A128" s="47">
        <f>'Quadro 50 (antigo)'!A379</f>
        <v>42705</v>
      </c>
      <c r="B128" s="152">
        <v>340889.51856313454</v>
      </c>
      <c r="C128" s="153">
        <v>9.7836232275296773</v>
      </c>
      <c r="D128" s="153">
        <v>2.5703197787343504</v>
      </c>
      <c r="E128" s="152">
        <v>190983.7331799762</v>
      </c>
      <c r="F128" s="153">
        <v>9.521081298940052</v>
      </c>
      <c r="G128" s="153">
        <v>3.5296853541870683</v>
      </c>
      <c r="H128" s="152">
        <v>149905.78538315833</v>
      </c>
      <c r="I128" s="153">
        <v>10.11993718185353</v>
      </c>
      <c r="J128" s="153">
        <v>1.3735193260977228</v>
      </c>
    </row>
    <row r="129" spans="1:10">
      <c r="A129" s="47">
        <f>'Quadro 50 (antigo)'!A380</f>
        <v>42736</v>
      </c>
      <c r="B129" s="152">
        <v>325363.97756576783</v>
      </c>
      <c r="C129" s="153">
        <v>-4.55442017191013</v>
      </c>
      <c r="D129" s="153">
        <v>2.0915309737389789</v>
      </c>
      <c r="E129" s="152">
        <v>184374.15435459482</v>
      </c>
      <c r="F129" s="153">
        <v>-3.460807219195333</v>
      </c>
      <c r="G129" s="153">
        <v>3.6433307161965356</v>
      </c>
      <c r="H129" s="152">
        <v>140989.82321117303</v>
      </c>
      <c r="I129" s="153">
        <v>-5.9477105231103327</v>
      </c>
      <c r="J129" s="153">
        <v>0.13099364543500028</v>
      </c>
    </row>
    <row r="130" spans="1:10">
      <c r="A130" s="47">
        <f>'Quadro 50 (antigo)'!A381</f>
        <v>42767</v>
      </c>
      <c r="B130" s="152">
        <v>315822.94548695575</v>
      </c>
      <c r="C130" s="153">
        <v>-2.9324180722752184</v>
      </c>
      <c r="D130" s="153">
        <v>1.7610115466937686</v>
      </c>
      <c r="E130" s="152">
        <v>180516.65631552169</v>
      </c>
      <c r="F130" s="153">
        <v>-2.092211922314374</v>
      </c>
      <c r="G130" s="153">
        <v>3.6311341843906844</v>
      </c>
      <c r="H130" s="152">
        <v>135306.28917143404</v>
      </c>
      <c r="I130" s="153">
        <v>-4.0311661581603992</v>
      </c>
      <c r="J130" s="153">
        <v>-0.63135919569640209</v>
      </c>
    </row>
    <row r="131" spans="1:10">
      <c r="A131" s="47">
        <f>'Quadro 50 (antigo)'!A382</f>
        <v>42795</v>
      </c>
      <c r="B131" s="152">
        <v>311266.27389743499</v>
      </c>
      <c r="C131" s="153">
        <v>-1.4427930758783178</v>
      </c>
      <c r="D131" s="153">
        <v>2.2305227929722409</v>
      </c>
      <c r="E131" s="152">
        <v>177170.73142498735</v>
      </c>
      <c r="F131" s="153">
        <v>-1.8535269591333787</v>
      </c>
      <c r="G131" s="153">
        <v>2.9301254683988551</v>
      </c>
      <c r="H131" s="152">
        <v>134095.54247244765</v>
      </c>
      <c r="I131" s="153">
        <v>-0.89481923301611754</v>
      </c>
      <c r="J131" s="153">
        <v>1.3206419344363052</v>
      </c>
    </row>
    <row r="132" spans="1:10">
      <c r="A132" s="47">
        <f>'Quadro 50 (antigo)'!A383</f>
        <v>42826</v>
      </c>
      <c r="B132" s="152">
        <v>314540.87476552697</v>
      </c>
      <c r="C132" s="153">
        <v>1.0520255943857737</v>
      </c>
      <c r="D132" s="153">
        <v>3.6685307654789079</v>
      </c>
      <c r="E132" s="152">
        <v>178239.59228846134</v>
      </c>
      <c r="F132" s="153">
        <v>0.60329426586271595</v>
      </c>
      <c r="G132" s="153">
        <v>4.1821857174793049</v>
      </c>
      <c r="H132" s="152">
        <v>136301.28247706563</v>
      </c>
      <c r="I132" s="153">
        <v>1.6449018095222541</v>
      </c>
      <c r="J132" s="153">
        <v>3.0044236566276878</v>
      </c>
    </row>
    <row r="133" spans="1:10">
      <c r="A133" s="47">
        <f>'Quadro 50 (antigo)'!A384</f>
        <v>42856</v>
      </c>
      <c r="B133" s="152">
        <v>312558.2634228603</v>
      </c>
      <c r="C133" s="153">
        <v>-0.63031914187450344</v>
      </c>
      <c r="D133" s="153">
        <v>3.2326098836537529</v>
      </c>
      <c r="E133" s="152">
        <v>177580.7597877412</v>
      </c>
      <c r="F133" s="153">
        <v>-0.36963308334652439</v>
      </c>
      <c r="G133" s="153">
        <v>3.9493036616372166</v>
      </c>
      <c r="H133" s="152">
        <v>134977.50363511912</v>
      </c>
      <c r="I133" s="153">
        <v>-0.97121525042822288</v>
      </c>
      <c r="J133" s="153">
        <v>2.3046230228156186</v>
      </c>
    </row>
    <row r="134" spans="1:10">
      <c r="A134" s="47">
        <f>'Quadro 50 (antigo)'!A385</f>
        <v>42887</v>
      </c>
      <c r="B134" s="152">
        <v>314961.00384604663</v>
      </c>
      <c r="C134" s="153">
        <v>0.76873361045509547</v>
      </c>
      <c r="D134" s="153">
        <v>5.2891103156054164</v>
      </c>
      <c r="E134" s="152">
        <v>179393.86377006012</v>
      </c>
      <c r="F134" s="153">
        <v>1.0210024917598479</v>
      </c>
      <c r="G134" s="153">
        <v>5.4741516241280888</v>
      </c>
      <c r="H134" s="152">
        <v>135567.14007598648</v>
      </c>
      <c r="I134" s="153">
        <v>0.43684052896793235</v>
      </c>
      <c r="J134" s="153">
        <v>5.0452437888836021</v>
      </c>
    </row>
    <row r="135" spans="1:10">
      <c r="A135" s="47">
        <f>'Quadro 50 (antigo)'!A386</f>
        <v>42917</v>
      </c>
      <c r="B135" s="152">
        <v>319668.07572549296</v>
      </c>
      <c r="C135" s="153">
        <v>1.4944935474447343</v>
      </c>
      <c r="D135" s="153">
        <v>5.0737818909249564</v>
      </c>
      <c r="E135" s="152">
        <v>181644.32054182061</v>
      </c>
      <c r="F135" s="153">
        <v>1.2544781211942895</v>
      </c>
      <c r="G135" s="153">
        <v>6.1731129748480855</v>
      </c>
      <c r="H135" s="152">
        <v>138023.75518367221</v>
      </c>
      <c r="I135" s="153">
        <v>1.8121021851672847</v>
      </c>
      <c r="J135" s="153">
        <v>3.6612496114181678</v>
      </c>
    </row>
    <row r="136" spans="1:10">
      <c r="A136" s="47">
        <f>'Quadro 50 (antigo)'!A387</f>
        <v>42948</v>
      </c>
      <c r="B136" s="152">
        <v>313732.05320416071</v>
      </c>
      <c r="C136" s="153">
        <v>-1.8569331666480442</v>
      </c>
      <c r="D136" s="153">
        <v>4.0614277906681924</v>
      </c>
      <c r="E136" s="152">
        <v>180033.40400749474</v>
      </c>
      <c r="F136" s="153">
        <v>-0.88685213472170232</v>
      </c>
      <c r="G136" s="153">
        <v>5.8677013006524481</v>
      </c>
      <c r="H136" s="152">
        <v>133698.64919666591</v>
      </c>
      <c r="I136" s="153">
        <v>-3.1335953591834698</v>
      </c>
      <c r="J136" s="153">
        <v>1.7243612669594071</v>
      </c>
    </row>
    <row r="137" spans="1:10">
      <c r="A137" s="47">
        <f>'Quadro 50 (antigo)'!A388</f>
        <v>42979</v>
      </c>
      <c r="B137" s="152">
        <v>318853.28186549433</v>
      </c>
      <c r="C137" s="153">
        <v>1.6323574875535551</v>
      </c>
      <c r="D137" s="153">
        <v>3.6233185506861076</v>
      </c>
      <c r="E137" s="152">
        <v>183775.50891173558</v>
      </c>
      <c r="F137" s="153">
        <v>2.0785614341242273</v>
      </c>
      <c r="G137" s="153">
        <v>4.8001689473458873</v>
      </c>
      <c r="H137" s="152">
        <v>135077.77295375869</v>
      </c>
      <c r="I137" s="153">
        <v>1.0315165974969069</v>
      </c>
      <c r="J137" s="153">
        <v>2.0639973234776638</v>
      </c>
    </row>
    <row r="138" spans="1:10">
      <c r="A138" s="47">
        <f>'Quadro 50 (antigo)'!A389</f>
        <v>43009</v>
      </c>
      <c r="B138" s="152">
        <v>318926.8115058596</v>
      </c>
      <c r="C138" s="153">
        <v>-1.7370639628307295E-2</v>
      </c>
      <c r="D138" s="153">
        <v>2.4019260250797623</v>
      </c>
      <c r="E138" s="152">
        <v>182626.91904373278</v>
      </c>
      <c r="F138" s="153">
        <v>-0.62601502060660807</v>
      </c>
      <c r="G138" s="153">
        <v>4.3473111893677068</v>
      </c>
      <c r="H138" s="152">
        <v>136299.89246212682</v>
      </c>
      <c r="I138" s="153">
        <v>0.80993027588410305</v>
      </c>
      <c r="J138" s="153">
        <v>-9.3739164057415086E-2</v>
      </c>
    </row>
    <row r="139" spans="1:10">
      <c r="A139" s="47">
        <f>'Quadro 50 (antigo)'!A390</f>
        <v>43040</v>
      </c>
      <c r="B139" s="152">
        <v>321719.72739686904</v>
      </c>
      <c r="C139" s="153">
        <v>0.82616519777813058</v>
      </c>
      <c r="D139" s="153">
        <v>3.6099833349967336</v>
      </c>
      <c r="E139" s="152">
        <v>183771.25522225766</v>
      </c>
      <c r="F139" s="153">
        <v>0.62467270783327578</v>
      </c>
      <c r="G139" s="153">
        <v>5.3850306959826133</v>
      </c>
      <c r="H139" s="152">
        <v>137948.47217461138</v>
      </c>
      <c r="I139" s="153">
        <v>1.0958449722060652</v>
      </c>
      <c r="J139" s="153">
        <v>1.3361629197504383</v>
      </c>
    </row>
    <row r="140" spans="1:10">
      <c r="A140" s="47">
        <f>'Quadro 50 (antigo)'!A391</f>
        <v>43070</v>
      </c>
      <c r="B140" s="152">
        <v>357928.84728428209</v>
      </c>
      <c r="C140" s="153">
        <v>11.214279704259699</v>
      </c>
      <c r="D140" s="153">
        <v>4.9984900659219784</v>
      </c>
      <c r="E140" s="152">
        <v>202205.73144801264</v>
      </c>
      <c r="F140" s="153">
        <v>10.052491487277006</v>
      </c>
      <c r="G140" s="153">
        <v>5.8758921931121995</v>
      </c>
      <c r="H140" s="152">
        <v>155723.11583626943</v>
      </c>
      <c r="I140" s="153">
        <v>12.759969770105087</v>
      </c>
      <c r="J140" s="153">
        <v>3.8806577332836412</v>
      </c>
    </row>
    <row r="141" spans="1:10">
      <c r="A141" s="47">
        <f>'Quadro 50 (antigo)'!A392</f>
        <v>43101</v>
      </c>
      <c r="B141" s="152">
        <v>341063.17375778808</v>
      </c>
      <c r="C141" s="153">
        <v>-4.7120185071583798</v>
      </c>
      <c r="D141" s="153">
        <v>4.8251181060284596</v>
      </c>
      <c r="E141" s="152">
        <v>196112.34147304951</v>
      </c>
      <c r="F141" s="153">
        <v>-3.0134605638167811</v>
      </c>
      <c r="G141" s="153">
        <v>6.3665035696269019</v>
      </c>
      <c r="H141" s="152">
        <v>144950.8322847386</v>
      </c>
      <c r="I141" s="153">
        <v>-6.9175879853682369</v>
      </c>
      <c r="J141" s="153">
        <v>2.8094290661197694</v>
      </c>
    </row>
    <row r="142" spans="1:10">
      <c r="A142" s="47">
        <f>'Quadro 50 (antigo)'!A393</f>
        <v>43132</v>
      </c>
      <c r="B142" s="152">
        <v>326539.52998543251</v>
      </c>
      <c r="C142" s="153">
        <v>-0.90929408006871926</v>
      </c>
      <c r="D142" s="153">
        <v>2.3945743255628251</v>
      </c>
      <c r="E142" s="152">
        <v>191355.29391531009</v>
      </c>
      <c r="F142" s="153">
        <v>-2.4256747545860939</v>
      </c>
      <c r="G142" s="153">
        <v>6.0042313108457677</v>
      </c>
      <c r="H142" s="152">
        <v>141696.44599625791</v>
      </c>
      <c r="I142" s="153">
        <v>-2.2451656449187167</v>
      </c>
      <c r="J142" s="153">
        <v>4.7227345188127074</v>
      </c>
    </row>
    <row r="143" spans="1:10">
      <c r="A143" s="47">
        <f>'Quadro 50 (antigo)'!A394</f>
        <v>43160</v>
      </c>
      <c r="B143" s="152">
        <v>330604.93505341379</v>
      </c>
      <c r="C143" s="153">
        <v>1.2449963004977276</v>
      </c>
      <c r="D143" s="153">
        <v>6.9918228776459523</v>
      </c>
      <c r="E143" s="152"/>
      <c r="F143" s="153"/>
      <c r="G143" s="153"/>
      <c r="H143" s="152"/>
      <c r="I143" s="153"/>
      <c r="J143" s="153"/>
    </row>
    <row r="144" spans="1:10">
      <c r="A144" s="47">
        <f>'Quadro 50 (antigo)'!A395</f>
        <v>43191</v>
      </c>
      <c r="B144" s="152">
        <v>333043.70812550286</v>
      </c>
      <c r="C144" s="153">
        <v>0.73766989343188671</v>
      </c>
      <c r="D144" s="153">
        <v>7.017825520693191</v>
      </c>
      <c r="E144" s="152"/>
      <c r="F144" s="153"/>
      <c r="G144" s="153"/>
      <c r="H144" s="152"/>
      <c r="I144" s="153"/>
      <c r="J144" s="153"/>
    </row>
    <row r="145" spans="1:10">
      <c r="A145" s="47">
        <f>'Quadro 50 (antigo)'!A396</f>
        <v>43221</v>
      </c>
      <c r="B145" s="152"/>
      <c r="C145" s="153"/>
      <c r="D145" s="153"/>
      <c r="E145" s="152"/>
      <c r="F145" s="153"/>
      <c r="G145" s="153"/>
      <c r="H145" s="152"/>
      <c r="I145" s="153"/>
      <c r="J145" s="153"/>
    </row>
  </sheetData>
  <mergeCells count="3">
    <mergeCell ref="B4:D4"/>
    <mergeCell ref="E4:G4"/>
    <mergeCell ref="H4:J4"/>
  </mergeCells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&amp;R&amp;8Quadro 37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Plan62">
    <tabColor theme="6"/>
  </sheetPr>
  <dimension ref="A1:L147"/>
  <sheetViews>
    <sheetView showGridLines="0" zoomScaleNormal="100" workbookViewId="0">
      <pane xSplit="1" ySplit="8" topLeftCell="B130" activePane="bottomRight" state="frozen"/>
      <selection activeCell="A112" sqref="A112:P115"/>
      <selection pane="topRight" activeCell="A112" sqref="A112:P115"/>
      <selection pane="bottomLeft" activeCell="A112" sqref="A112:P115"/>
      <selection pane="bottomRight" activeCell="G138" sqref="G138:G147"/>
    </sheetView>
  </sheetViews>
  <sheetFormatPr defaultColWidth="9.88671875" defaultRowHeight="13.2"/>
  <cols>
    <col min="1" max="1" width="8" style="15" bestFit="1" customWidth="1"/>
    <col min="2" max="2" width="9.5546875" style="14" bestFit="1" customWidth="1"/>
    <col min="3" max="3" width="7" style="14" bestFit="1" customWidth="1"/>
    <col min="4" max="4" width="11.44140625" style="14" bestFit="1" customWidth="1"/>
    <col min="5" max="5" width="12.109375" style="177" bestFit="1" customWidth="1"/>
    <col min="6" max="6" width="10.44140625" style="177" bestFit="1" customWidth="1"/>
    <col min="7" max="7" width="9.44140625" style="177" bestFit="1" customWidth="1"/>
    <col min="8" max="8" width="9.5546875" style="177" bestFit="1" customWidth="1"/>
    <col min="9" max="9" width="7" style="177" bestFit="1" customWidth="1"/>
    <col min="10" max="10" width="11.44140625" style="177" bestFit="1" customWidth="1"/>
    <col min="11" max="12" width="9.88671875" style="177"/>
    <col min="13" max="16384" width="9.88671875" style="14"/>
  </cols>
  <sheetData>
    <row r="1" spans="1:12" ht="13.8">
      <c r="A1" s="16" t="s">
        <v>348</v>
      </c>
      <c r="B1" s="173"/>
      <c r="C1" s="173"/>
      <c r="D1" s="174"/>
      <c r="E1" s="175"/>
      <c r="F1" s="175"/>
      <c r="G1" s="176"/>
      <c r="H1" s="176"/>
      <c r="I1" s="175"/>
      <c r="J1" s="175"/>
    </row>
    <row r="2" spans="1:12" ht="13.8">
      <c r="A2" s="16" t="s">
        <v>144</v>
      </c>
      <c r="B2" s="178"/>
      <c r="C2" s="174"/>
      <c r="D2" s="174"/>
      <c r="E2" s="175"/>
      <c r="F2" s="175"/>
      <c r="G2" s="176"/>
      <c r="H2" s="175"/>
      <c r="I2" s="175"/>
      <c r="J2" s="175"/>
    </row>
    <row r="3" spans="1:12" ht="13.8">
      <c r="A3" s="17" t="s">
        <v>145</v>
      </c>
      <c r="B3" s="179"/>
      <c r="C3" s="180"/>
      <c r="D3" s="179"/>
      <c r="E3" s="181"/>
      <c r="F3" s="181"/>
      <c r="G3" s="181"/>
      <c r="H3" s="181"/>
      <c r="I3" s="181"/>
      <c r="J3" s="182"/>
    </row>
    <row r="4" spans="1:12" s="185" customFormat="1" ht="13.8">
      <c r="A4" s="183"/>
      <c r="B4" s="497" t="s">
        <v>123</v>
      </c>
      <c r="C4" s="498"/>
      <c r="D4" s="499"/>
      <c r="E4" s="500" t="s">
        <v>124</v>
      </c>
      <c r="F4" s="501"/>
      <c r="G4" s="501"/>
      <c r="H4" s="501"/>
      <c r="I4" s="501"/>
      <c r="J4" s="502"/>
      <c r="K4" s="184"/>
      <c r="L4" s="184"/>
    </row>
    <row r="5" spans="1:12" s="185" customFormat="1" ht="13.8">
      <c r="A5" s="183"/>
      <c r="B5" s="186" t="s">
        <v>15</v>
      </c>
      <c r="C5" s="503" t="s">
        <v>125</v>
      </c>
      <c r="D5" s="504"/>
      <c r="E5" s="186" t="s">
        <v>122</v>
      </c>
      <c r="F5" s="186" t="s">
        <v>126</v>
      </c>
      <c r="G5" s="186" t="s">
        <v>127</v>
      </c>
      <c r="H5" s="507" t="s">
        <v>4</v>
      </c>
      <c r="I5" s="508"/>
      <c r="J5" s="509"/>
      <c r="K5" s="184"/>
      <c r="L5" s="184"/>
    </row>
    <row r="6" spans="1:12" s="185" customFormat="1" ht="15">
      <c r="A6" s="183"/>
      <c r="B6" s="187"/>
      <c r="C6" s="505"/>
      <c r="D6" s="506"/>
      <c r="E6" s="187" t="s">
        <v>128</v>
      </c>
      <c r="F6" s="187" t="s">
        <v>129</v>
      </c>
      <c r="G6" s="187" t="s">
        <v>216</v>
      </c>
      <c r="H6" s="510"/>
      <c r="I6" s="511"/>
      <c r="J6" s="512"/>
      <c r="K6" s="184"/>
      <c r="L6" s="184"/>
    </row>
    <row r="7" spans="1:12" s="185" customFormat="1" ht="13.8">
      <c r="A7" s="183"/>
      <c r="B7" s="187"/>
      <c r="C7" s="188" t="s">
        <v>5</v>
      </c>
      <c r="D7" s="186" t="s">
        <v>6</v>
      </c>
      <c r="E7" s="187" t="s">
        <v>130</v>
      </c>
      <c r="F7" s="187"/>
      <c r="G7" s="189"/>
      <c r="H7" s="186" t="s">
        <v>15</v>
      </c>
      <c r="I7" s="500" t="s">
        <v>125</v>
      </c>
      <c r="J7" s="502"/>
      <c r="K7" s="184"/>
      <c r="L7" s="184"/>
    </row>
    <row r="8" spans="1:12" s="185" customFormat="1" ht="13.8">
      <c r="A8" s="183"/>
      <c r="B8" s="190"/>
      <c r="C8" s="191"/>
      <c r="D8" s="190"/>
      <c r="E8" s="190"/>
      <c r="F8" s="190"/>
      <c r="G8" s="192"/>
      <c r="H8" s="190"/>
      <c r="I8" s="193" t="s">
        <v>5</v>
      </c>
      <c r="J8" s="194" t="s">
        <v>6</v>
      </c>
      <c r="K8" s="184"/>
      <c r="L8" s="184"/>
    </row>
    <row r="9" spans="1:12" s="156" customFormat="1" ht="12" customHeight="1">
      <c r="A9" s="47">
        <v>39052</v>
      </c>
      <c r="B9" s="152">
        <v>174345.29500000001</v>
      </c>
      <c r="C9" s="153">
        <v>14.795576449872705</v>
      </c>
      <c r="D9" s="153">
        <v>20.422368248692745</v>
      </c>
      <c r="E9" s="152">
        <v>3731.4650000000001</v>
      </c>
      <c r="F9" s="219">
        <v>187863.935</v>
      </c>
      <c r="G9" s="219">
        <v>295558.95</v>
      </c>
      <c r="H9" s="152">
        <v>661499.64500000002</v>
      </c>
      <c r="I9" s="153">
        <v>3.7282771231667233</v>
      </c>
      <c r="J9" s="153">
        <v>13.569271380762938</v>
      </c>
      <c r="K9" s="154"/>
      <c r="L9" s="155"/>
    </row>
    <row r="10" spans="1:12" s="156" customFormat="1" ht="12" customHeight="1">
      <c r="A10" s="47">
        <v>39083</v>
      </c>
      <c r="B10" s="152">
        <v>155629.62100000001</v>
      </c>
      <c r="C10" s="153">
        <v>-10.734831702799896</v>
      </c>
      <c r="D10" s="153">
        <v>19.76015053048037</v>
      </c>
      <c r="E10" s="152">
        <v>3082.4430000000002</v>
      </c>
      <c r="F10" s="219">
        <v>189734.96299999999</v>
      </c>
      <c r="G10" s="219">
        <v>297304.522</v>
      </c>
      <c r="H10" s="152">
        <v>645751.549</v>
      </c>
      <c r="I10" s="153">
        <v>-2.3806658278705539</v>
      </c>
      <c r="J10" s="153">
        <v>13.838419057573592</v>
      </c>
      <c r="K10" s="154"/>
      <c r="L10" s="155"/>
    </row>
    <row r="11" spans="1:12" s="156" customFormat="1" ht="12" customHeight="1">
      <c r="A11" s="47">
        <v>39114</v>
      </c>
      <c r="B11" s="152">
        <v>153682.285</v>
      </c>
      <c r="C11" s="153">
        <v>-1.2512630869929375</v>
      </c>
      <c r="D11" s="153">
        <v>17.193251016669532</v>
      </c>
      <c r="E11" s="152">
        <v>2748.7040000000002</v>
      </c>
      <c r="F11" s="219">
        <v>192044.826</v>
      </c>
      <c r="G11" s="219">
        <v>298490.31099999999</v>
      </c>
      <c r="H11" s="152">
        <v>646966.12600000005</v>
      </c>
      <c r="I11" s="153">
        <v>0.18808735370141605</v>
      </c>
      <c r="J11" s="153">
        <v>12.544273943389705</v>
      </c>
      <c r="K11" s="154"/>
      <c r="L11" s="155"/>
    </row>
    <row r="12" spans="1:12" s="156" customFormat="1" ht="12" customHeight="1">
      <c r="A12" s="47">
        <v>39142</v>
      </c>
      <c r="B12" s="152">
        <v>155576.622</v>
      </c>
      <c r="C12" s="153">
        <v>1.2326319848771083</v>
      </c>
      <c r="D12" s="153">
        <v>20.837656621290847</v>
      </c>
      <c r="E12" s="152">
        <v>2798.0610000000001</v>
      </c>
      <c r="F12" s="219">
        <v>194875.69899999999</v>
      </c>
      <c r="G12" s="219">
        <v>297483.57</v>
      </c>
      <c r="H12" s="152">
        <v>650733.95200000005</v>
      </c>
      <c r="I12" s="153">
        <v>0.58238381401749528</v>
      </c>
      <c r="J12" s="153">
        <v>12.429138265579853</v>
      </c>
      <c r="K12" s="154"/>
      <c r="L12" s="155"/>
    </row>
    <row r="13" spans="1:12" s="156" customFormat="1" ht="12" customHeight="1">
      <c r="A13" s="47">
        <v>39173</v>
      </c>
      <c r="B13" s="152">
        <v>156468.36300000001</v>
      </c>
      <c r="C13" s="153">
        <v>0.57318444669662849</v>
      </c>
      <c r="D13" s="153">
        <v>22.707498103374114</v>
      </c>
      <c r="E13" s="152">
        <v>3154.8040000000001</v>
      </c>
      <c r="F13" s="219">
        <v>197639.65299999999</v>
      </c>
      <c r="G13" s="219">
        <v>299867.15700000001</v>
      </c>
      <c r="H13" s="152">
        <v>657129.97699999996</v>
      </c>
      <c r="I13" s="153">
        <v>0.98289400458391185</v>
      </c>
      <c r="J13" s="153">
        <v>13.365334332821121</v>
      </c>
      <c r="K13" s="154"/>
      <c r="L13" s="155"/>
    </row>
    <row r="14" spans="1:12" s="156" customFormat="1" ht="12" customHeight="1">
      <c r="A14" s="47">
        <v>39203</v>
      </c>
      <c r="B14" s="152">
        <v>157893.24299999999</v>
      </c>
      <c r="C14" s="153">
        <v>0.91065054473662421</v>
      </c>
      <c r="D14" s="153">
        <v>20.661341246488352</v>
      </c>
      <c r="E14" s="152">
        <v>2782.9749999999999</v>
      </c>
      <c r="F14" s="219">
        <v>200246.40700000001</v>
      </c>
      <c r="G14" s="219">
        <v>302977.17800000001</v>
      </c>
      <c r="H14" s="152">
        <v>663899.80299999996</v>
      </c>
      <c r="I14" s="153">
        <v>1.03021110540511</v>
      </c>
      <c r="J14" s="153">
        <v>11.771293104763902</v>
      </c>
      <c r="K14" s="154"/>
      <c r="L14" s="155"/>
    </row>
    <row r="15" spans="1:12" s="156" customFormat="1" ht="12" customHeight="1">
      <c r="A15" s="47">
        <v>39234</v>
      </c>
      <c r="B15" s="152">
        <v>164171.40900000001</v>
      </c>
      <c r="C15" s="153">
        <v>3.9762094189173203</v>
      </c>
      <c r="D15" s="153">
        <v>24.320358842861456</v>
      </c>
      <c r="E15" s="152">
        <v>3051.5630000000001</v>
      </c>
      <c r="F15" s="219">
        <v>203955.12</v>
      </c>
      <c r="G15" s="219">
        <v>306042.34600000002</v>
      </c>
      <c r="H15" s="152">
        <v>677220.43799999997</v>
      </c>
      <c r="I15" s="153">
        <v>2.0064224962573096</v>
      </c>
      <c r="J15" s="153">
        <v>12.786975879672591</v>
      </c>
      <c r="K15" s="154"/>
      <c r="L15" s="155"/>
    </row>
    <row r="16" spans="1:12" s="156" customFormat="1" ht="12" customHeight="1">
      <c r="A16" s="47">
        <v>39264</v>
      </c>
      <c r="B16" s="152">
        <v>166890.701</v>
      </c>
      <c r="C16" s="153">
        <v>1.6563736746634028</v>
      </c>
      <c r="D16" s="153">
        <v>24.957456503715548</v>
      </c>
      <c r="E16" s="152">
        <v>3113.0610000000001</v>
      </c>
      <c r="F16" s="219">
        <v>208214.26199999999</v>
      </c>
      <c r="G16" s="219">
        <v>304392.82299999997</v>
      </c>
      <c r="H16" s="152">
        <v>682610.84699999995</v>
      </c>
      <c r="I16" s="153">
        <v>0.79596076809482774</v>
      </c>
      <c r="J16" s="153">
        <v>12.863180494930671</v>
      </c>
      <c r="K16" s="154"/>
      <c r="L16" s="155"/>
    </row>
    <row r="17" spans="1:12" s="156" customFormat="1" ht="12" customHeight="1">
      <c r="A17" s="47">
        <v>39295</v>
      </c>
      <c r="B17" s="152">
        <v>170027.08</v>
      </c>
      <c r="C17" s="153">
        <v>1.8793012320081237</v>
      </c>
      <c r="D17" s="153">
        <v>24.70608523339002</v>
      </c>
      <c r="E17" s="152">
        <v>3236.1680000000001</v>
      </c>
      <c r="F17" s="219">
        <v>212971.473</v>
      </c>
      <c r="G17" s="219">
        <v>311852.62300000002</v>
      </c>
      <c r="H17" s="152">
        <v>698087.34400000004</v>
      </c>
      <c r="I17" s="153">
        <v>2.2672503766996366</v>
      </c>
      <c r="J17" s="153">
        <v>14.999964392360777</v>
      </c>
      <c r="K17" s="154"/>
      <c r="L17" s="155"/>
    </row>
    <row r="18" spans="1:12" s="156" customFormat="1" ht="12" customHeight="1">
      <c r="A18" s="47">
        <v>39326</v>
      </c>
      <c r="B18" s="152">
        <v>174810.353</v>
      </c>
      <c r="C18" s="153">
        <v>2.8132418671190651</v>
      </c>
      <c r="D18" s="153">
        <v>22.192879571551714</v>
      </c>
      <c r="E18" s="152">
        <v>3357.5639999999999</v>
      </c>
      <c r="F18" s="219">
        <v>218432.21799999999</v>
      </c>
      <c r="G18" s="219">
        <v>315105.85399999999</v>
      </c>
      <c r="H18" s="152">
        <v>711705.98899999994</v>
      </c>
      <c r="I18" s="153">
        <v>1.9508511530900829</v>
      </c>
      <c r="J18" s="153">
        <v>16.315669939378875</v>
      </c>
      <c r="K18" s="154"/>
      <c r="L18" s="155"/>
    </row>
    <row r="19" spans="1:12" s="156" customFormat="1" ht="12" customHeight="1">
      <c r="A19" s="47">
        <v>39356</v>
      </c>
      <c r="B19" s="152">
        <v>178095.83600000001</v>
      </c>
      <c r="C19" s="153">
        <v>1.8794556178260313</v>
      </c>
      <c r="D19" s="153">
        <v>22.817231101815281</v>
      </c>
      <c r="E19" s="152">
        <v>3540.92</v>
      </c>
      <c r="F19" s="219">
        <v>221168.74</v>
      </c>
      <c r="G19" s="219">
        <v>319547.033</v>
      </c>
      <c r="H19" s="152">
        <v>722352.52899999998</v>
      </c>
      <c r="I19" s="153">
        <v>1.4959182815026173</v>
      </c>
      <c r="J19" s="153">
        <v>16.057460212895336</v>
      </c>
      <c r="K19" s="154"/>
      <c r="L19" s="155"/>
    </row>
    <row r="20" spans="1:12" s="156" customFormat="1" ht="12" customHeight="1">
      <c r="A20" s="47">
        <v>39387</v>
      </c>
      <c r="B20" s="152">
        <v>187792.50700000001</v>
      </c>
      <c r="C20" s="153">
        <v>5.4446365607335068</v>
      </c>
      <c r="D20" s="153">
        <v>23.649732526660692</v>
      </c>
      <c r="E20" s="152">
        <v>3830.6460000000002</v>
      </c>
      <c r="F20" s="219">
        <v>225354.951</v>
      </c>
      <c r="G20" s="219">
        <v>318210.42200000002</v>
      </c>
      <c r="H20" s="152">
        <v>735188.52599999995</v>
      </c>
      <c r="I20" s="153">
        <v>1.7769712826740891</v>
      </c>
      <c r="J20" s="153">
        <v>15.283265439546012</v>
      </c>
      <c r="K20" s="154"/>
      <c r="L20" s="155"/>
    </row>
    <row r="21" spans="1:12" s="156" customFormat="1" ht="12" customHeight="1">
      <c r="A21" s="47">
        <v>39417</v>
      </c>
      <c r="B21" s="152">
        <v>231429.799</v>
      </c>
      <c r="C21" s="153">
        <v>23.236971856390397</v>
      </c>
      <c r="D21" s="153">
        <v>32.742210794962936</v>
      </c>
      <c r="E21" s="152">
        <v>4254.1289999999999</v>
      </c>
      <c r="F21" s="219">
        <v>234671.897</v>
      </c>
      <c r="G21" s="219">
        <v>310924.22399999999</v>
      </c>
      <c r="H21" s="152">
        <v>781280.049</v>
      </c>
      <c r="I21" s="153">
        <v>6.2693474353815004</v>
      </c>
      <c r="J21" s="153">
        <v>18.107402612438285</v>
      </c>
      <c r="K21" s="154"/>
      <c r="L21" s="155"/>
    </row>
    <row r="22" spans="1:12" s="156" customFormat="1" ht="12" customHeight="1">
      <c r="A22" s="47">
        <v>39448</v>
      </c>
      <c r="B22" s="152">
        <v>190279.08600000001</v>
      </c>
      <c r="C22" s="153">
        <v>-17.781077967405569</v>
      </c>
      <c r="D22" s="153">
        <v>22.264055375422398</v>
      </c>
      <c r="E22" s="152">
        <v>3727.607</v>
      </c>
      <c r="F22" s="219">
        <v>237490.432</v>
      </c>
      <c r="G22" s="219">
        <v>324507.25300000003</v>
      </c>
      <c r="H22" s="152">
        <v>756004.37800000003</v>
      </c>
      <c r="I22" s="153">
        <v>-3.2351614548908003</v>
      </c>
      <c r="J22" s="153">
        <v>17.073567871534443</v>
      </c>
      <c r="K22" s="154"/>
      <c r="L22" s="155"/>
    </row>
    <row r="23" spans="1:12" s="156" customFormat="1" ht="12" customHeight="1">
      <c r="A23" s="47">
        <v>39479</v>
      </c>
      <c r="B23" s="152">
        <v>184056.916</v>
      </c>
      <c r="C23" s="153">
        <v>-3.2700230649625905</v>
      </c>
      <c r="D23" s="153">
        <v>19.764562324148159</v>
      </c>
      <c r="E23" s="152">
        <v>3276.05</v>
      </c>
      <c r="F23" s="219">
        <v>240438.78</v>
      </c>
      <c r="G23" s="219">
        <v>330635.98499999999</v>
      </c>
      <c r="H23" s="152">
        <v>758407.73100000003</v>
      </c>
      <c r="I23" s="153">
        <v>0.31790199500669747</v>
      </c>
      <c r="J23" s="153">
        <v>17.22526118778589</v>
      </c>
      <c r="K23" s="154"/>
      <c r="L23" s="155"/>
    </row>
    <row r="24" spans="1:12" s="156" customFormat="1" ht="12" customHeight="1">
      <c r="A24" s="47">
        <v>39508</v>
      </c>
      <c r="B24" s="152">
        <v>183845.861</v>
      </c>
      <c r="C24" s="153">
        <v>-0.1146683344406374</v>
      </c>
      <c r="D24" s="153">
        <v>18.170621418943011</v>
      </c>
      <c r="E24" s="152">
        <v>3411.8180000000002</v>
      </c>
      <c r="F24" s="219">
        <v>242582.014</v>
      </c>
      <c r="G24" s="219">
        <v>348606.79399999999</v>
      </c>
      <c r="H24" s="152">
        <v>778446.48699999996</v>
      </c>
      <c r="I24" s="153">
        <v>2.6422140994762477</v>
      </c>
      <c r="J24" s="153">
        <v>19.625921562488237</v>
      </c>
      <c r="K24" s="154"/>
      <c r="L24" s="155"/>
    </row>
    <row r="25" spans="1:12" s="156" customFormat="1" ht="12" customHeight="1">
      <c r="A25" s="47">
        <v>39539</v>
      </c>
      <c r="B25" s="152">
        <v>186799.46599999999</v>
      </c>
      <c r="C25" s="153">
        <v>1.6065659481993899</v>
      </c>
      <c r="D25" s="153">
        <v>19.384815191042783</v>
      </c>
      <c r="E25" s="152">
        <v>3760.3229999999999</v>
      </c>
      <c r="F25" s="219">
        <v>242699.01800000001</v>
      </c>
      <c r="G25" s="219">
        <v>379067.77500000002</v>
      </c>
      <c r="H25" s="152">
        <v>812326.58200000005</v>
      </c>
      <c r="I25" s="153">
        <v>4.3522702672303293</v>
      </c>
      <c r="J25" s="153">
        <v>23.617337578863818</v>
      </c>
      <c r="K25" s="154"/>
      <c r="L25" s="155"/>
    </row>
    <row r="26" spans="1:12" s="156" customFormat="1" ht="12" customHeight="1">
      <c r="A26" s="47">
        <v>39569</v>
      </c>
      <c r="B26" s="152">
        <v>183251.48</v>
      </c>
      <c r="C26" s="153">
        <v>-1.8993555367015746</v>
      </c>
      <c r="D26" s="153">
        <v>16.060368713815087</v>
      </c>
      <c r="E26" s="152">
        <v>3534.0070000000001</v>
      </c>
      <c r="F26" s="219">
        <v>245170.731</v>
      </c>
      <c r="G26" s="219">
        <v>408714.13900000002</v>
      </c>
      <c r="H26" s="152">
        <v>840670.35699999996</v>
      </c>
      <c r="I26" s="153">
        <v>3.4892093436380778</v>
      </c>
      <c r="J26" s="153">
        <v>26.626089238348527</v>
      </c>
      <c r="K26" s="154"/>
      <c r="L26" s="155"/>
    </row>
    <row r="27" spans="1:12" s="156" customFormat="1" ht="12" customHeight="1">
      <c r="A27" s="47">
        <v>39600</v>
      </c>
      <c r="B27" s="152">
        <v>186219.64</v>
      </c>
      <c r="C27" s="153">
        <v>1.6197195242297679</v>
      </c>
      <c r="D27" s="153">
        <v>13.430006561008433</v>
      </c>
      <c r="E27" s="152">
        <v>3346.1689999999999</v>
      </c>
      <c r="F27" s="219">
        <v>248087.16899999999</v>
      </c>
      <c r="G27" s="219">
        <v>426798.152</v>
      </c>
      <c r="H27" s="152">
        <v>864451.13</v>
      </c>
      <c r="I27" s="153">
        <v>2.8287869082078254</v>
      </c>
      <c r="J27" s="153">
        <v>27.64693466029151</v>
      </c>
      <c r="K27" s="154"/>
      <c r="L27" s="155"/>
    </row>
    <row r="28" spans="1:12" s="156" customFormat="1" ht="12" customHeight="1">
      <c r="A28" s="47">
        <v>39630</v>
      </c>
      <c r="B28" s="152">
        <v>185866.821</v>
      </c>
      <c r="C28" s="153">
        <v>-0.18946390402215796</v>
      </c>
      <c r="D28" s="153">
        <v>11.370387856421061</v>
      </c>
      <c r="E28" s="152">
        <v>2906.5940000000001</v>
      </c>
      <c r="F28" s="219">
        <v>251930.70699999999</v>
      </c>
      <c r="G28" s="219">
        <v>465012.62800000003</v>
      </c>
      <c r="H28" s="152">
        <v>905716.75</v>
      </c>
      <c r="I28" s="153">
        <v>4.77362092175182</v>
      </c>
      <c r="J28" s="153">
        <v>32.684201251785858</v>
      </c>
      <c r="K28" s="154"/>
      <c r="L28" s="155"/>
    </row>
    <row r="29" spans="1:12" s="156" customFormat="1" ht="12" customHeight="1">
      <c r="A29" s="47">
        <v>39661</v>
      </c>
      <c r="B29" s="152">
        <v>186652.79300000001</v>
      </c>
      <c r="C29" s="153">
        <v>0.42286837197265115</v>
      </c>
      <c r="D29" s="153">
        <v>9.7782735550125501</v>
      </c>
      <c r="E29" s="152">
        <v>2781.4769999999999</v>
      </c>
      <c r="F29" s="219">
        <v>255225.91399999999</v>
      </c>
      <c r="G29" s="219">
        <v>505153.44</v>
      </c>
      <c r="H29" s="152">
        <v>949813.62399999995</v>
      </c>
      <c r="I29" s="153">
        <v>4.8687267846156068</v>
      </c>
      <c r="J29" s="153">
        <v>36.059424678525609</v>
      </c>
      <c r="K29" s="154"/>
      <c r="L29" s="155"/>
    </row>
    <row r="30" spans="1:12" s="156" customFormat="1" ht="12" customHeight="1">
      <c r="A30" s="47">
        <v>39693</v>
      </c>
      <c r="B30" s="152">
        <v>194785.375</v>
      </c>
      <c r="C30" s="153">
        <v>4.3570641881581773</v>
      </c>
      <c r="D30" s="153">
        <v>11.426681347643065</v>
      </c>
      <c r="E30" s="152">
        <v>3013.8780000000002</v>
      </c>
      <c r="F30" s="219">
        <v>258397.67499999999</v>
      </c>
      <c r="G30" s="219">
        <v>532386.00199999998</v>
      </c>
      <c r="H30" s="152">
        <v>988582.93</v>
      </c>
      <c r="I30" s="153">
        <v>4.0817803641022721</v>
      </c>
      <c r="J30" s="153">
        <v>38.903275408576079</v>
      </c>
      <c r="K30" s="154"/>
      <c r="L30" s="155"/>
    </row>
    <row r="31" spans="1:12" s="156" customFormat="1" ht="12" customHeight="1">
      <c r="A31" s="47">
        <f>'[5]Quadro 1'!A30</f>
        <v>39722</v>
      </c>
      <c r="B31" s="152">
        <v>189663.40900000001</v>
      </c>
      <c r="C31" s="153">
        <v>-2.6295434141295204</v>
      </c>
      <c r="D31" s="153">
        <v>6.4951395045530491</v>
      </c>
      <c r="E31" s="152">
        <v>3293.567</v>
      </c>
      <c r="F31" s="219">
        <v>259940.514</v>
      </c>
      <c r="G31" s="219">
        <v>560588.55000000005</v>
      </c>
      <c r="H31" s="152">
        <v>1013486.04</v>
      </c>
      <c r="I31" s="153">
        <v>2.5190714146763549</v>
      </c>
      <c r="J31" s="153">
        <v>40.303522077099288</v>
      </c>
      <c r="K31" s="154"/>
      <c r="L31" s="155"/>
    </row>
    <row r="32" spans="1:12" s="156" customFormat="1" ht="12" customHeight="1">
      <c r="A32" s="47">
        <v>39753</v>
      </c>
      <c r="B32" s="152">
        <v>198005.48199999999</v>
      </c>
      <c r="C32" s="153">
        <v>4.3983565643913813</v>
      </c>
      <c r="D32" s="153">
        <v>5.4384358370592301</v>
      </c>
      <c r="E32" s="152">
        <v>3111.1610000000001</v>
      </c>
      <c r="F32" s="219">
        <v>264163.62900000002</v>
      </c>
      <c r="G32" s="219">
        <v>569086.47100000002</v>
      </c>
      <c r="H32" s="152">
        <v>1034366.743</v>
      </c>
      <c r="I32" s="153">
        <v>2.0602852112299397</v>
      </c>
      <c r="J32" s="153">
        <v>40.694081370905423</v>
      </c>
      <c r="K32" s="154"/>
      <c r="L32" s="155"/>
    </row>
    <row r="33" spans="1:12" s="156" customFormat="1" ht="12" customHeight="1">
      <c r="A33" s="47">
        <v>39783</v>
      </c>
      <c r="B33" s="152">
        <v>223439.93799999999</v>
      </c>
      <c r="C33" s="153">
        <v>12.845329201542</v>
      </c>
      <c r="D33" s="153">
        <v>-3.4523907614853022</v>
      </c>
      <c r="E33" s="152">
        <v>3293.2689999999998</v>
      </c>
      <c r="F33" s="219">
        <v>271191.51299999998</v>
      </c>
      <c r="G33" s="219">
        <v>575061.34600000002</v>
      </c>
      <c r="H33" s="152">
        <v>1072986.0660000001</v>
      </c>
      <c r="I33" s="153">
        <v>3.7336199429605976</v>
      </c>
      <c r="J33" s="153">
        <v>37.33693409595822</v>
      </c>
      <c r="K33" s="154"/>
      <c r="L33" s="155"/>
    </row>
    <row r="34" spans="1:12" s="156" customFormat="1" ht="12" customHeight="1">
      <c r="A34" s="47">
        <v>39814</v>
      </c>
      <c r="B34" s="152">
        <v>196088.42800000001</v>
      </c>
      <c r="C34" s="153">
        <v>-12.24110167807153</v>
      </c>
      <c r="D34" s="153">
        <v>3.0530638558984968</v>
      </c>
      <c r="E34" s="152">
        <v>2844.3960000000002</v>
      </c>
      <c r="F34" s="219">
        <v>272499.56599999999</v>
      </c>
      <c r="G34" s="219">
        <v>582848.02800000005</v>
      </c>
      <c r="H34" s="152">
        <v>1054280.4180000001</v>
      </c>
      <c r="I34" s="153">
        <v>-1.7433262735398913</v>
      </c>
      <c r="J34" s="153">
        <v>39.454274165592196</v>
      </c>
      <c r="K34" s="154"/>
      <c r="L34" s="155"/>
    </row>
    <row r="35" spans="1:12" s="156" customFormat="1" ht="12" customHeight="1">
      <c r="A35" s="47">
        <v>39845</v>
      </c>
      <c r="B35" s="152">
        <v>194352.67499999999</v>
      </c>
      <c r="C35" s="153">
        <v>-0.88518890059132715</v>
      </c>
      <c r="D35" s="153">
        <v>5.5937908902048417</v>
      </c>
      <c r="E35" s="152">
        <v>2846.9</v>
      </c>
      <c r="F35" s="219">
        <v>274852.75</v>
      </c>
      <c r="G35" s="219">
        <v>588165.59699999995</v>
      </c>
      <c r="H35" s="152">
        <v>1060217.922</v>
      </c>
      <c r="I35" s="153">
        <v>0.56318071536067826</v>
      </c>
      <c r="J35" s="153">
        <v>39.795241881573062</v>
      </c>
      <c r="K35" s="154"/>
      <c r="L35" s="155"/>
    </row>
    <row r="36" spans="1:12" s="156" customFormat="1" ht="12" customHeight="1">
      <c r="A36" s="47">
        <v>39873</v>
      </c>
      <c r="B36" s="152">
        <v>192267.83</v>
      </c>
      <c r="C36" s="153">
        <v>-1.0727122742200446</v>
      </c>
      <c r="D36" s="153">
        <v>4.5809946191826434</v>
      </c>
      <c r="E36" s="152">
        <v>2789.788</v>
      </c>
      <c r="F36" s="219">
        <v>275496.47499999998</v>
      </c>
      <c r="G36" s="219">
        <v>587462.50800000003</v>
      </c>
      <c r="H36" s="152">
        <v>1058016.601</v>
      </c>
      <c r="I36" s="153">
        <v>-0.20762910665077516</v>
      </c>
      <c r="J36" s="153">
        <v>35.913851326815745</v>
      </c>
      <c r="K36" s="154"/>
      <c r="L36" s="155"/>
    </row>
    <row r="37" spans="1:12" s="156" customFormat="1" ht="12" customHeight="1">
      <c r="A37" s="47">
        <v>39904</v>
      </c>
      <c r="B37" s="152">
        <v>194452.27</v>
      </c>
      <c r="C37" s="153">
        <v>1.1361443045360131</v>
      </c>
      <c r="D37" s="153">
        <v>4.0968018613072532</v>
      </c>
      <c r="E37" s="152">
        <v>3059.4160000000002</v>
      </c>
      <c r="F37" s="219">
        <v>276043.84700000001</v>
      </c>
      <c r="G37" s="219">
        <v>588557.29</v>
      </c>
      <c r="H37" s="152">
        <v>1062112.8230000001</v>
      </c>
      <c r="I37" s="153">
        <v>0.38716046573641361</v>
      </c>
      <c r="J37" s="153">
        <v>30.74948506363171</v>
      </c>
      <c r="K37" s="154"/>
      <c r="L37" s="155"/>
    </row>
    <row r="38" spans="1:12" s="156" customFormat="1" ht="12" customHeight="1">
      <c r="A38" s="47">
        <v>39934</v>
      </c>
      <c r="B38" s="152">
        <v>195756.45699999999</v>
      </c>
      <c r="C38" s="153">
        <v>0.67069775014712008</v>
      </c>
      <c r="D38" s="153">
        <v>6.8239432500081243</v>
      </c>
      <c r="E38" s="152">
        <v>2917.201</v>
      </c>
      <c r="F38" s="219">
        <v>279463.48200000002</v>
      </c>
      <c r="G38" s="219">
        <v>596739.88500000001</v>
      </c>
      <c r="H38" s="152">
        <v>1074877.0249999999</v>
      </c>
      <c r="I38" s="153">
        <v>1.2017745877454411</v>
      </c>
      <c r="J38" s="153">
        <v>27.859513071899599</v>
      </c>
      <c r="K38" s="154"/>
      <c r="L38" s="155"/>
    </row>
    <row r="39" spans="1:12" s="156" customFormat="1" ht="12" customHeight="1">
      <c r="A39" s="47">
        <v>39965</v>
      </c>
      <c r="B39" s="152">
        <v>202225.47700000001</v>
      </c>
      <c r="C39" s="153">
        <v>3.3046266259304069</v>
      </c>
      <c r="D39" s="153">
        <v>8.5951390519281468</v>
      </c>
      <c r="E39" s="152">
        <v>2819.5940000000001</v>
      </c>
      <c r="F39" s="219">
        <v>283038.10200000001</v>
      </c>
      <c r="G39" s="219">
        <v>607058.23100000003</v>
      </c>
      <c r="H39" s="152">
        <v>1095141.4040000001</v>
      </c>
      <c r="I39" s="153">
        <v>1.8852741782251936</v>
      </c>
      <c r="J39" s="153">
        <v>26.686329162413159</v>
      </c>
      <c r="K39" s="154"/>
      <c r="L39" s="155"/>
    </row>
    <row r="40" spans="1:12" s="156" customFormat="1" ht="12" customHeight="1">
      <c r="A40" s="47">
        <v>39995</v>
      </c>
      <c r="B40" s="152">
        <v>198240.019</v>
      </c>
      <c r="C40" s="153">
        <v>-1.9707991590001361</v>
      </c>
      <c r="D40" s="153">
        <v>6.6570235254628907</v>
      </c>
      <c r="E40" s="152">
        <v>2852.1060000000002</v>
      </c>
      <c r="F40" s="219">
        <v>291041.24599999998</v>
      </c>
      <c r="G40" s="219">
        <v>606478.603</v>
      </c>
      <c r="H40" s="152">
        <v>1098611.9739999999</v>
      </c>
      <c r="I40" s="153">
        <v>0.316906107953141</v>
      </c>
      <c r="J40" s="153">
        <v>21.297521990180691</v>
      </c>
      <c r="K40" s="154"/>
      <c r="L40" s="155"/>
    </row>
    <row r="41" spans="1:12" s="156" customFormat="1" ht="12" customHeight="1">
      <c r="A41" s="47">
        <v>40026</v>
      </c>
      <c r="B41" s="152">
        <v>202573.93100000001</v>
      </c>
      <c r="C41" s="153">
        <v>2.1861943021706409</v>
      </c>
      <c r="D41" s="153">
        <v>8.5298150346992063</v>
      </c>
      <c r="E41" s="152">
        <v>3003.902</v>
      </c>
      <c r="F41" s="219">
        <v>295603.40600000002</v>
      </c>
      <c r="G41" s="219">
        <v>603531.71699999995</v>
      </c>
      <c r="H41" s="152">
        <v>1104712.956</v>
      </c>
      <c r="I41" s="153">
        <v>0.55533547279542628</v>
      </c>
      <c r="J41" s="153">
        <v>16.308392308341958</v>
      </c>
      <c r="K41" s="154"/>
      <c r="L41" s="155"/>
    </row>
    <row r="42" spans="1:12" s="156" customFormat="1" ht="12" customHeight="1">
      <c r="A42" s="47">
        <v>40057</v>
      </c>
      <c r="B42" s="152">
        <v>209646.99100000001</v>
      </c>
      <c r="C42" s="153">
        <v>3.4915943848668363</v>
      </c>
      <c r="D42" s="153">
        <v>7.6297391423765903</v>
      </c>
      <c r="E42" s="152">
        <v>3151.567</v>
      </c>
      <c r="F42" s="219">
        <v>300498.34899999999</v>
      </c>
      <c r="G42" s="219">
        <v>607891.65</v>
      </c>
      <c r="H42" s="152">
        <v>1121188.557</v>
      </c>
      <c r="I42" s="153">
        <v>1.491392031795824</v>
      </c>
      <c r="J42" s="153">
        <v>13.413707942539531</v>
      </c>
      <c r="K42" s="154"/>
      <c r="L42" s="155"/>
    </row>
    <row r="43" spans="1:12" s="156" customFormat="1" ht="12" customHeight="1">
      <c r="A43" s="47">
        <v>40087</v>
      </c>
      <c r="B43" s="152">
        <v>209710.12299999999</v>
      </c>
      <c r="C43" s="153">
        <v>3.011347775556672E-2</v>
      </c>
      <c r="D43" s="153">
        <v>10.569626532443044</v>
      </c>
      <c r="E43" s="152">
        <v>3469.9940000000001</v>
      </c>
      <c r="F43" s="219">
        <v>302983.24800000002</v>
      </c>
      <c r="G43" s="219">
        <v>600804.48400000005</v>
      </c>
      <c r="H43" s="152">
        <v>1116967.8489999999</v>
      </c>
      <c r="I43" s="153">
        <v>-0.37644943606038872</v>
      </c>
      <c r="J43" s="153">
        <v>10.210481932242498</v>
      </c>
      <c r="K43" s="154"/>
      <c r="L43" s="155"/>
    </row>
    <row r="44" spans="1:12" s="156" customFormat="1" ht="12" customHeight="1">
      <c r="A44" s="47">
        <v>40118</v>
      </c>
      <c r="B44" s="152">
        <v>220454.79699999999</v>
      </c>
      <c r="C44" s="153">
        <v>5.1235838529358979</v>
      </c>
      <c r="D44" s="153">
        <v>11.337723972713043</v>
      </c>
      <c r="E44" s="152">
        <v>3350.386</v>
      </c>
      <c r="F44" s="219">
        <v>309223.99200000003</v>
      </c>
      <c r="G44" s="219">
        <v>598970.53899999999</v>
      </c>
      <c r="H44" s="152">
        <v>1131999.7139999999</v>
      </c>
      <c r="I44" s="153">
        <v>1.3457741879909779</v>
      </c>
      <c r="J44" s="153">
        <v>9.4389124225738854</v>
      </c>
      <c r="K44" s="154"/>
      <c r="L44" s="155"/>
    </row>
    <row r="45" spans="1:12" s="156" customFormat="1" ht="12" customHeight="1">
      <c r="A45" s="47">
        <v>40148</v>
      </c>
      <c r="B45" s="152">
        <v>250234.27499999999</v>
      </c>
      <c r="C45" s="153">
        <v>13.508201411466668</v>
      </c>
      <c r="D45" s="153">
        <v>11.99174025907579</v>
      </c>
      <c r="E45" s="152">
        <v>3183.9070000000002</v>
      </c>
      <c r="F45" s="219">
        <v>319631.93099999998</v>
      </c>
      <c r="G45" s="219">
        <v>594374.18400000001</v>
      </c>
      <c r="H45" s="152">
        <v>1167424.297</v>
      </c>
      <c r="I45" s="153">
        <v>3.129380914313562</v>
      </c>
      <c r="J45" s="153">
        <v>8.8014405771416513</v>
      </c>
      <c r="K45" s="154"/>
      <c r="L45" s="155"/>
    </row>
    <row r="46" spans="1:12" s="156" customFormat="1" ht="12" customHeight="1">
      <c r="A46" s="47">
        <v>40179</v>
      </c>
      <c r="B46" s="152">
        <v>227474.986</v>
      </c>
      <c r="C46" s="153">
        <v>-9.0951924951128245</v>
      </c>
      <c r="D46" s="153">
        <v>16.006328532553681</v>
      </c>
      <c r="E46" s="152">
        <v>3099.895</v>
      </c>
      <c r="F46" s="219">
        <v>323908.65600000002</v>
      </c>
      <c r="G46" s="219">
        <v>591945.05099999998</v>
      </c>
      <c r="H46" s="152">
        <v>1146428.588</v>
      </c>
      <c r="I46" s="153">
        <v>-1.7984642819199426</v>
      </c>
      <c r="J46" s="153">
        <v>8.7403852359135836</v>
      </c>
      <c r="K46" s="154"/>
      <c r="L46" s="155"/>
    </row>
    <row r="47" spans="1:12" s="156" customFormat="1" ht="12" customHeight="1">
      <c r="A47" s="47">
        <v>40210</v>
      </c>
      <c r="B47" s="152">
        <v>225059.83799999999</v>
      </c>
      <c r="C47" s="153">
        <v>-1.0617202543755755</v>
      </c>
      <c r="D47" s="153">
        <v>15.799712044097159</v>
      </c>
      <c r="E47" s="152">
        <v>3118.123</v>
      </c>
      <c r="F47" s="219">
        <v>326604.36200000002</v>
      </c>
      <c r="G47" s="219">
        <v>595185.72499999998</v>
      </c>
      <c r="H47" s="152">
        <v>1149968.048</v>
      </c>
      <c r="I47" s="153">
        <v>0.30873793946248895</v>
      </c>
      <c r="J47" s="153">
        <v>8.4652526747232226</v>
      </c>
      <c r="K47" s="154"/>
      <c r="L47" s="155"/>
    </row>
    <row r="48" spans="1:12" s="156" customFormat="1" ht="12" customHeight="1">
      <c r="A48" s="47">
        <v>40238</v>
      </c>
      <c r="B48" s="152">
        <v>229296.81099999999</v>
      </c>
      <c r="C48" s="153">
        <v>1.882598440331229</v>
      </c>
      <c r="D48" s="153">
        <v>19.259062215452261</v>
      </c>
      <c r="E48" s="152">
        <v>3123.2240000000002</v>
      </c>
      <c r="F48" s="219">
        <v>328636.027</v>
      </c>
      <c r="G48" s="219">
        <v>601583.94999999995</v>
      </c>
      <c r="H48" s="152">
        <v>1162640.0119999999</v>
      </c>
      <c r="I48" s="153">
        <v>1.1019405297424401</v>
      </c>
      <c r="J48" s="153">
        <v>9.8886360479706781</v>
      </c>
      <c r="K48" s="154"/>
      <c r="L48" s="155"/>
    </row>
    <row r="49" spans="1:12" s="156" customFormat="1" ht="12" customHeight="1">
      <c r="A49" s="47">
        <v>40269</v>
      </c>
      <c r="B49" s="152">
        <v>228663.25399999999</v>
      </c>
      <c r="C49" s="153">
        <v>-0.27630432243560543</v>
      </c>
      <c r="D49" s="153">
        <v>17.593512279388655</v>
      </c>
      <c r="E49" s="152">
        <v>3138.7579999999998</v>
      </c>
      <c r="F49" s="219">
        <v>331852.076</v>
      </c>
      <c r="G49" s="219">
        <v>594854.62800000003</v>
      </c>
      <c r="H49" s="152">
        <v>1158508.716</v>
      </c>
      <c r="I49" s="153">
        <v>-0.35533750407344966</v>
      </c>
      <c r="J49" s="153">
        <v>9.0758618964531514</v>
      </c>
      <c r="K49" s="154"/>
      <c r="L49" s="155"/>
    </row>
    <row r="50" spans="1:12" s="156" customFormat="1" ht="12" customHeight="1">
      <c r="A50" s="47">
        <v>40299</v>
      </c>
      <c r="B50" s="152">
        <v>231206.16</v>
      </c>
      <c r="C50" s="153">
        <v>1.1120746143147286</v>
      </c>
      <c r="D50" s="153">
        <v>18.109084902369265</v>
      </c>
      <c r="E50" s="152">
        <v>3133.1210000000001</v>
      </c>
      <c r="F50" s="219">
        <v>335901.451</v>
      </c>
      <c r="G50" s="219">
        <v>602021.62199999997</v>
      </c>
      <c r="H50" s="152">
        <v>1172262.3539999998</v>
      </c>
      <c r="I50" s="153">
        <v>1.1871846806200459</v>
      </c>
      <c r="J50" s="153">
        <v>9.0601368096038684</v>
      </c>
      <c r="K50" s="154"/>
      <c r="L50" s="155"/>
    </row>
    <row r="51" spans="1:12" s="156" customFormat="1" ht="12" customHeight="1">
      <c r="A51" s="47">
        <v>40330</v>
      </c>
      <c r="B51" s="152">
        <v>234716.609</v>
      </c>
      <c r="C51" s="153">
        <v>1.5183198406132359</v>
      </c>
      <c r="D51" s="153">
        <v>16.066784700920756</v>
      </c>
      <c r="E51" s="152">
        <v>3191.7570000000001</v>
      </c>
      <c r="F51" s="219">
        <v>341889.86599999998</v>
      </c>
      <c r="G51" s="219">
        <v>611354.73300000001</v>
      </c>
      <c r="H51" s="152">
        <v>1191152.9649999999</v>
      </c>
      <c r="I51" s="153">
        <v>1.6114661479609271</v>
      </c>
      <c r="J51" s="153">
        <v>8.7670469447432176</v>
      </c>
      <c r="K51" s="154"/>
      <c r="L51" s="155"/>
    </row>
    <row r="52" spans="1:12" s="156" customFormat="1" ht="12" customHeight="1">
      <c r="A52" s="47">
        <v>40360</v>
      </c>
      <c r="B52" s="152">
        <v>235838.14300000001</v>
      </c>
      <c r="C52" s="153">
        <v>0.47782472862838432</v>
      </c>
      <c r="D52" s="153">
        <v>18.965960651971091</v>
      </c>
      <c r="E52" s="152">
        <v>3010.4969999999998</v>
      </c>
      <c r="F52" s="219">
        <v>350691.95</v>
      </c>
      <c r="G52" s="219">
        <v>612467.24800000002</v>
      </c>
      <c r="H52" s="152">
        <v>1202007.838</v>
      </c>
      <c r="I52" s="153">
        <v>0.91129127147830946</v>
      </c>
      <c r="J52" s="153">
        <v>9.4114998240498071</v>
      </c>
      <c r="K52" s="154"/>
      <c r="L52" s="155"/>
    </row>
    <row r="53" spans="1:12" s="156" customFormat="1" ht="12" customHeight="1">
      <c r="A53" s="47">
        <v>40391</v>
      </c>
      <c r="B53" s="152">
        <v>242749.1</v>
      </c>
      <c r="C53" s="153">
        <v>2.9303813675296775</v>
      </c>
      <c r="D53" s="153">
        <v>19.832349010396612</v>
      </c>
      <c r="E53" s="152">
        <v>2960.5729999999999</v>
      </c>
      <c r="F53" s="219">
        <v>354495.995</v>
      </c>
      <c r="G53" s="219">
        <v>626277.88899999997</v>
      </c>
      <c r="H53" s="152">
        <v>1226483.557</v>
      </c>
      <c r="I53" s="153">
        <v>2.0362362229454867</v>
      </c>
      <c r="J53" s="153">
        <v>11.02282727278887</v>
      </c>
      <c r="K53" s="154"/>
      <c r="L53" s="155"/>
    </row>
    <row r="54" spans="1:12" ht="9.9" customHeight="1">
      <c r="A54" s="47">
        <v>40422</v>
      </c>
      <c r="B54" s="152">
        <v>248741.59299999999</v>
      </c>
      <c r="C54" s="153">
        <v>2.468595352155778</v>
      </c>
      <c r="D54" s="153">
        <v>18.64782404627978</v>
      </c>
      <c r="E54" s="152">
        <v>3198.6550000000002</v>
      </c>
      <c r="F54" s="219">
        <v>361242.17200000002</v>
      </c>
      <c r="G54" s="219">
        <v>642444.10600000003</v>
      </c>
      <c r="H54" s="152">
        <v>1255626.5260000001</v>
      </c>
      <c r="I54" s="153">
        <v>2.3761402126975195</v>
      </c>
      <c r="J54" s="153">
        <v>11.990665455926507</v>
      </c>
    </row>
    <row r="55" spans="1:12" ht="12.75" customHeight="1">
      <c r="A55" s="47">
        <v>40452</v>
      </c>
      <c r="B55" s="152">
        <v>249713.851</v>
      </c>
      <c r="C55" s="153">
        <v>0.39087069768826144</v>
      </c>
      <c r="D55" s="153">
        <v>19.075725781725851</v>
      </c>
      <c r="E55" s="152">
        <v>3287.8690000000001</v>
      </c>
      <c r="F55" s="219">
        <v>365719.67</v>
      </c>
      <c r="G55" s="219">
        <v>649554.51500000001</v>
      </c>
      <c r="H55" s="152">
        <v>1268275.905</v>
      </c>
      <c r="I55" s="153">
        <v>1.0074157194095434</v>
      </c>
      <c r="J55" s="153">
        <v>13.546321510996329</v>
      </c>
    </row>
    <row r="56" spans="1:12" ht="12.75" customHeight="1">
      <c r="A56" s="47">
        <v>40483</v>
      </c>
      <c r="B56" s="152">
        <v>259165.378</v>
      </c>
      <c r="C56" s="153">
        <v>3.7849430306531096</v>
      </c>
      <c r="D56" s="153">
        <v>17.55941876828382</v>
      </c>
      <c r="E56" s="152">
        <v>3326.0549999999998</v>
      </c>
      <c r="F56" s="219">
        <v>371209.62099999998</v>
      </c>
      <c r="G56" s="219">
        <v>666574.90099999995</v>
      </c>
      <c r="H56" s="152">
        <v>1300275.9549999998</v>
      </c>
      <c r="I56" s="153">
        <v>2.523114243032154</v>
      </c>
      <c r="J56" s="153">
        <v>14.865396070232585</v>
      </c>
    </row>
    <row r="57" spans="1:12" ht="12.75" customHeight="1">
      <c r="A57" s="47">
        <v>40513</v>
      </c>
      <c r="B57" s="152">
        <v>281875.897</v>
      </c>
      <c r="C57" s="153">
        <v>8.762944794269556</v>
      </c>
      <c r="D57" s="153">
        <v>12.644799358521119</v>
      </c>
      <c r="E57" s="152">
        <v>3250.6289999999999</v>
      </c>
      <c r="F57" s="219">
        <v>379604.27299999999</v>
      </c>
      <c r="G57" s="219">
        <v>697657.91399999999</v>
      </c>
      <c r="H57" s="152">
        <v>1362388.713</v>
      </c>
      <c r="I57" s="153">
        <v>4.7768904563031844</v>
      </c>
      <c r="J57" s="153">
        <v>16.700390466517767</v>
      </c>
    </row>
    <row r="58" spans="1:12" ht="13.5" customHeight="1">
      <c r="A58" s="47">
        <v>40544</v>
      </c>
      <c r="B58" s="152">
        <v>257448.53200000001</v>
      </c>
      <c r="C58" s="153">
        <v>-8.6659999169776505</v>
      </c>
      <c r="D58" s="153">
        <v>13.176633847556317</v>
      </c>
      <c r="E58" s="152">
        <v>3456.7280000000001</v>
      </c>
      <c r="F58" s="219">
        <v>382043.99</v>
      </c>
      <c r="G58" s="219">
        <v>705081.31499999994</v>
      </c>
      <c r="H58" s="152">
        <v>1348030.5649999999</v>
      </c>
      <c r="I58" s="153">
        <v>-1.0538951081283665</v>
      </c>
      <c r="J58" s="153">
        <v>17.585218923378765</v>
      </c>
    </row>
    <row r="59" spans="1:12" ht="13.5" customHeight="1">
      <c r="A59" s="47">
        <v>40575</v>
      </c>
      <c r="B59" s="152">
        <v>254481.492</v>
      </c>
      <c r="C59" s="153">
        <v>-1.1524788962478882</v>
      </c>
      <c r="D59" s="153">
        <v>13.072813995360644</v>
      </c>
      <c r="E59" s="152">
        <v>3248.252</v>
      </c>
      <c r="F59" s="219">
        <v>383334.10600000003</v>
      </c>
      <c r="G59" s="219">
        <v>726468.71400000004</v>
      </c>
      <c r="H59" s="152">
        <v>1367532.5640000002</v>
      </c>
      <c r="I59" s="153">
        <v>1.4467030278352722</v>
      </c>
      <c r="J59" s="153">
        <v>18.919179222273485</v>
      </c>
    </row>
    <row r="60" spans="1:12" ht="14.25" customHeight="1">
      <c r="A60" s="47">
        <v>40603</v>
      </c>
      <c r="B60" s="152">
        <v>251848.86199999999</v>
      </c>
      <c r="C60" s="153">
        <v>-1.0345074525105358</v>
      </c>
      <c r="D60" s="153">
        <v>9.8353094845265776</v>
      </c>
      <c r="E60" s="152">
        <v>3374.4560000000001</v>
      </c>
      <c r="F60" s="219">
        <v>385733.26299999998</v>
      </c>
      <c r="G60" s="219">
        <v>752982.52599999995</v>
      </c>
      <c r="H60" s="152">
        <v>1393939.1069999998</v>
      </c>
      <c r="I60" s="153">
        <v>1.9309626472631569</v>
      </c>
      <c r="J60" s="153">
        <v>19.894300266005295</v>
      </c>
    </row>
    <row r="61" spans="1:12" ht="13.8">
      <c r="A61" s="47">
        <v>40634</v>
      </c>
      <c r="B61" s="152">
        <v>248312.35200000001</v>
      </c>
      <c r="C61" s="153">
        <v>-1.4042191701465812</v>
      </c>
      <c r="D61" s="153">
        <v>8.5930282440570984</v>
      </c>
      <c r="E61" s="152">
        <v>2084.201</v>
      </c>
      <c r="F61" s="219">
        <v>386122.94099999999</v>
      </c>
      <c r="G61" s="219">
        <v>765300.31200000003</v>
      </c>
      <c r="H61" s="152">
        <v>1401819.8059999999</v>
      </c>
      <c r="I61" s="153">
        <v>0.56535460985527308</v>
      </c>
      <c r="J61" s="153">
        <v>21.002094040352471</v>
      </c>
    </row>
    <row r="62" spans="1:12" ht="13.8">
      <c r="A62" s="47">
        <v>40664</v>
      </c>
      <c r="B62" s="152">
        <v>249576.43</v>
      </c>
      <c r="C62" s="153">
        <v>0.50906770839977966</v>
      </c>
      <c r="D62" s="153">
        <v>7.9454068178806292</v>
      </c>
      <c r="E62" s="152">
        <v>573.53099999999995</v>
      </c>
      <c r="F62" s="219">
        <v>387046.56300000002</v>
      </c>
      <c r="G62" s="219">
        <v>789977.61699999997</v>
      </c>
      <c r="H62" s="152">
        <v>1427174.1410000001</v>
      </c>
      <c r="I62" s="153">
        <v>1.8086729044260563</v>
      </c>
      <c r="J62" s="153">
        <v>21.745284759012229</v>
      </c>
    </row>
    <row r="63" spans="1:12" ht="13.8">
      <c r="A63" s="47">
        <v>40695</v>
      </c>
      <c r="B63" s="152">
        <v>253840.23800000001</v>
      </c>
      <c r="C63" s="153">
        <v>1.7084177380051413</v>
      </c>
      <c r="D63" s="153">
        <v>8.1475397422770435</v>
      </c>
      <c r="E63" s="152">
        <v>215.72499999999999</v>
      </c>
      <c r="F63" s="219">
        <v>389558.7</v>
      </c>
      <c r="G63" s="219">
        <v>810383.08499999996</v>
      </c>
      <c r="H63" s="152">
        <v>1453997.7480000001</v>
      </c>
      <c r="I63" s="153">
        <v>1.8794908224167406</v>
      </c>
      <c r="J63" s="153">
        <v>22.066417221234058</v>
      </c>
    </row>
    <row r="64" spans="1:12" ht="13.8">
      <c r="A64" s="47">
        <v>40725</v>
      </c>
      <c r="B64" s="152">
        <v>252615.15900000001</v>
      </c>
      <c r="C64" s="153">
        <v>-0.4826181261301854</v>
      </c>
      <c r="D64" s="153">
        <v>7.1137839649627832</v>
      </c>
      <c r="E64" s="152">
        <v>211.25899999999999</v>
      </c>
      <c r="F64" s="219">
        <v>398005.68099999998</v>
      </c>
      <c r="G64" s="219">
        <v>823811.77599999995</v>
      </c>
      <c r="H64" s="152">
        <v>1474643.875</v>
      </c>
      <c r="I64" s="153">
        <v>1.4199559131641726</v>
      </c>
      <c r="J64" s="153">
        <v>22.681718736013767</v>
      </c>
    </row>
    <row r="65" spans="1:10" ht="13.8">
      <c r="A65" s="47">
        <v>40756</v>
      </c>
      <c r="B65" s="152">
        <v>248259.58447691938</v>
      </c>
      <c r="C65" s="153">
        <v>-1.7241936470964614</v>
      </c>
      <c r="D65" s="153">
        <v>2.2700329174935696</v>
      </c>
      <c r="E65" s="152">
        <v>251.239</v>
      </c>
      <c r="F65" s="219">
        <v>402719.24099999998</v>
      </c>
      <c r="G65" s="219">
        <v>849477.47900000005</v>
      </c>
      <c r="H65" s="152">
        <v>1500707.5434769194</v>
      </c>
      <c r="I65" s="153">
        <v>1.7674551068758593</v>
      </c>
      <c r="J65" s="153">
        <v>22.358553843777251</v>
      </c>
    </row>
    <row r="66" spans="1:10" ht="13.8">
      <c r="A66" s="47">
        <v>40787</v>
      </c>
      <c r="B66" s="152">
        <v>254872.70042785309</v>
      </c>
      <c r="C66" s="153">
        <v>2.6637907917502979</v>
      </c>
      <c r="D66" s="153">
        <v>2.4648501096690811</v>
      </c>
      <c r="E66" s="152">
        <v>237.32499999999999</v>
      </c>
      <c r="F66" s="219">
        <v>409310.50900000002</v>
      </c>
      <c r="G66" s="219">
        <v>866617.41700000002</v>
      </c>
      <c r="H66" s="152">
        <v>1531037.9514278532</v>
      </c>
      <c r="I66" s="153">
        <v>2.0210738649758975</v>
      </c>
      <c r="J66" s="153">
        <v>21.934183431535214</v>
      </c>
    </row>
    <row r="67" spans="1:10" ht="13.8">
      <c r="A67" s="47">
        <v>40817</v>
      </c>
      <c r="B67" s="152">
        <v>252329.15298724704</v>
      </c>
      <c r="C67" s="153">
        <v>-0.99796778404914743</v>
      </c>
      <c r="D67" s="153">
        <v>1.0473195526695234</v>
      </c>
      <c r="E67" s="152">
        <v>18.329999999999998</v>
      </c>
      <c r="F67" s="219">
        <v>412717.6</v>
      </c>
      <c r="G67" s="219">
        <v>872466.701</v>
      </c>
      <c r="H67" s="152">
        <v>1537531.7839872472</v>
      </c>
      <c r="I67" s="153">
        <v>0.42414576028881878</v>
      </c>
      <c r="J67" s="153">
        <v>21.230071305915654</v>
      </c>
    </row>
    <row r="68" spans="1:10" ht="13.8">
      <c r="A68" s="47">
        <v>40848</v>
      </c>
      <c r="B68" s="152">
        <v>262807.01689387445</v>
      </c>
      <c r="C68" s="153">
        <v>4.1524587161583248</v>
      </c>
      <c r="D68" s="153">
        <v>1.4051409651926861</v>
      </c>
      <c r="E68" s="152">
        <v>6.6669999999999998</v>
      </c>
      <c r="F68" s="219">
        <v>414983.45899999997</v>
      </c>
      <c r="G68" s="219">
        <v>892877.92299999995</v>
      </c>
      <c r="H68" s="152">
        <v>1570675.0658938743</v>
      </c>
      <c r="I68" s="153">
        <v>2.1556160498144461</v>
      </c>
      <c r="J68" s="153">
        <v>20.795517278782128</v>
      </c>
    </row>
    <row r="69" spans="1:10" ht="13.8">
      <c r="A69" s="47">
        <v>40878</v>
      </c>
      <c r="B69" s="152">
        <v>284735.90172391821</v>
      </c>
      <c r="C69" s="153">
        <v>8.3441017249927363</v>
      </c>
      <c r="D69" s="153">
        <v>1.0146325934062395</v>
      </c>
      <c r="E69" s="152">
        <v>1.278</v>
      </c>
      <c r="F69" s="219">
        <v>420872.64899999998</v>
      </c>
      <c r="G69" s="219">
        <v>911391.39199999999</v>
      </c>
      <c r="H69" s="152">
        <v>1617001.2207239182</v>
      </c>
      <c r="I69" s="153">
        <v>2.9519438772676931</v>
      </c>
      <c r="J69" s="153">
        <v>18.688682994389882</v>
      </c>
    </row>
    <row r="70" spans="1:10" ht="13.8">
      <c r="A70" s="47">
        <v>40909</v>
      </c>
      <c r="B70" s="152">
        <v>259833.394</v>
      </c>
      <c r="C70" s="153">
        <v>-8.9507972863199665</v>
      </c>
      <c r="D70" s="153">
        <v>0.92634515391216699</v>
      </c>
      <c r="E70" s="152">
        <v>2.1120000000000001</v>
      </c>
      <c r="F70" s="219">
        <v>423261.82799999998</v>
      </c>
      <c r="G70" s="219">
        <v>908705.45499999996</v>
      </c>
      <c r="H70" s="152">
        <v>1591802.7890000001</v>
      </c>
      <c r="I70" s="153">
        <v>-1.5874554883168801</v>
      </c>
      <c r="J70" s="153">
        <v>18.083582845170866</v>
      </c>
    </row>
    <row r="71" spans="1:10" ht="13.8">
      <c r="A71" s="47">
        <v>40940</v>
      </c>
      <c r="B71" s="152">
        <v>256909.11</v>
      </c>
      <c r="C71" s="153">
        <v>-1.1254457923910999</v>
      </c>
      <c r="D71" s="153">
        <v>0.95394678053837278</v>
      </c>
      <c r="E71" s="152">
        <v>3.0990000000000002</v>
      </c>
      <c r="F71" s="219">
        <v>425054.07199999999</v>
      </c>
      <c r="G71" s="219">
        <v>917683.10800000001</v>
      </c>
      <c r="H71" s="152">
        <v>1599649.389</v>
      </c>
      <c r="I71" s="153">
        <v>0.49293794772964361</v>
      </c>
      <c r="J71" s="153">
        <v>16.973403859653914</v>
      </c>
    </row>
    <row r="72" spans="1:10" ht="13.8">
      <c r="A72" s="47">
        <v>40970</v>
      </c>
      <c r="B72" s="152">
        <v>257522.989</v>
      </c>
      <c r="C72" s="153">
        <v>0.23894792987293467</v>
      </c>
      <c r="D72" s="153">
        <v>2.2529889374683698</v>
      </c>
      <c r="E72" s="152">
        <v>3.4420000000000002</v>
      </c>
      <c r="F72" s="219">
        <v>429860.85200000001</v>
      </c>
      <c r="G72" s="219">
        <v>926960.04</v>
      </c>
      <c r="H72" s="152">
        <v>1614347.3230000001</v>
      </c>
      <c r="I72" s="153">
        <v>0.91882221823547106</v>
      </c>
      <c r="J72" s="153">
        <v>15.81189701136636</v>
      </c>
    </row>
    <row r="73" spans="1:10" ht="13.8">
      <c r="A73" s="47">
        <v>41000</v>
      </c>
      <c r="B73" s="152">
        <v>258844.77499999999</v>
      </c>
      <c r="C73" s="153">
        <v>0.51326912798452806</v>
      </c>
      <c r="D73" s="153">
        <v>4.2416025280933356</v>
      </c>
      <c r="E73" s="152">
        <v>5.6970000000000001</v>
      </c>
      <c r="F73" s="219">
        <v>434077.04499999998</v>
      </c>
      <c r="G73" s="219">
        <v>917929.68299999996</v>
      </c>
      <c r="H73" s="152">
        <v>1610857.1999999997</v>
      </c>
      <c r="I73" s="153">
        <v>-0.21619405875522579</v>
      </c>
      <c r="J73" s="153">
        <v>14.911859078127488</v>
      </c>
    </row>
    <row r="74" spans="1:10" ht="13.8">
      <c r="A74" s="47">
        <v>41030</v>
      </c>
      <c r="B74" s="152">
        <v>259530.05600000001</v>
      </c>
      <c r="C74" s="153">
        <v>0.26474592736129843</v>
      </c>
      <c r="D74" s="153">
        <v>3.9882075402713379</v>
      </c>
      <c r="E74" s="152">
        <v>0</v>
      </c>
      <c r="F74" s="219">
        <v>442527.44</v>
      </c>
      <c r="G74" s="219">
        <v>935053.72</v>
      </c>
      <c r="H74" s="152">
        <v>1637111.216</v>
      </c>
      <c r="I74" s="153">
        <v>1.6298164728692166</v>
      </c>
      <c r="J74" s="153">
        <v>14.709983103596613</v>
      </c>
    </row>
    <row r="75" spans="1:10" ht="13.8">
      <c r="A75" s="47">
        <v>41061</v>
      </c>
      <c r="B75" s="152">
        <v>265317.011</v>
      </c>
      <c r="C75" s="153">
        <v>2.2297822029522463</v>
      </c>
      <c r="D75" s="153">
        <v>4.5212583672411988</v>
      </c>
      <c r="E75" s="152">
        <v>0</v>
      </c>
      <c r="F75" s="219">
        <v>449801.58899999998</v>
      </c>
      <c r="G75" s="219">
        <v>945221.08200000005</v>
      </c>
      <c r="H75" s="152">
        <v>1660339.682</v>
      </c>
      <c r="I75" s="153">
        <v>1.4188691503045803</v>
      </c>
      <c r="J75" s="153">
        <v>14.191351691144426</v>
      </c>
    </row>
    <row r="76" spans="1:10" ht="13.8">
      <c r="A76" s="47">
        <v>41091</v>
      </c>
      <c r="B76" s="152">
        <v>265535.66399999999</v>
      </c>
      <c r="C76" s="153">
        <v>8.2411979230379018E-2</v>
      </c>
      <c r="D76" s="153">
        <v>5.1146989955578981</v>
      </c>
      <c r="E76" s="152">
        <v>0</v>
      </c>
      <c r="F76" s="219">
        <v>460241.95299999998</v>
      </c>
      <c r="G76" s="219">
        <v>942727.62600000005</v>
      </c>
      <c r="H76" s="152">
        <v>1668505.2429999998</v>
      </c>
      <c r="I76" s="153">
        <v>0.49180062902334232</v>
      </c>
      <c r="J76" s="153">
        <v>13.146317649066287</v>
      </c>
    </row>
    <row r="77" spans="1:10" ht="13.8">
      <c r="A77" s="47">
        <v>41122</v>
      </c>
      <c r="B77" s="152">
        <v>267208.63699999999</v>
      </c>
      <c r="C77" s="153">
        <v>0.63003702583619425</v>
      </c>
      <c r="D77" s="153">
        <v>7.5760045902228068</v>
      </c>
      <c r="E77" s="152">
        <v>0</v>
      </c>
      <c r="F77" s="219">
        <v>465932.01</v>
      </c>
      <c r="G77" s="219">
        <v>952407.93799999997</v>
      </c>
      <c r="H77" s="152">
        <v>1685548.585</v>
      </c>
      <c r="I77" s="153">
        <v>1.0214736855939321</v>
      </c>
      <c r="J77" s="153">
        <v>12.307124785968648</v>
      </c>
    </row>
    <row r="78" spans="1:10" ht="13.8">
      <c r="A78" s="47">
        <v>41153</v>
      </c>
      <c r="B78" s="152">
        <v>274835.29300000001</v>
      </c>
      <c r="C78" s="153">
        <v>2.8541951658546116</v>
      </c>
      <c r="D78" s="153">
        <v>7.7647591470493493</v>
      </c>
      <c r="E78" s="152">
        <v>0</v>
      </c>
      <c r="F78" s="219">
        <v>474052.52899999998</v>
      </c>
      <c r="G78" s="219">
        <v>953389.50800000003</v>
      </c>
      <c r="H78" s="152">
        <v>1702277.33</v>
      </c>
      <c r="I78" s="153">
        <v>0.99248073587863139</v>
      </c>
      <c r="J78" s="153">
        <v>11.180595427467143</v>
      </c>
    </row>
    <row r="79" spans="1:10" ht="13.8">
      <c r="A79" s="47">
        <v>41183</v>
      </c>
      <c r="B79" s="152">
        <v>273105.29499999998</v>
      </c>
      <c r="C79" s="153">
        <v>-0.62946719146438346</v>
      </c>
      <c r="D79" s="153">
        <v>8.0261740881496948</v>
      </c>
      <c r="E79" s="152">
        <v>0</v>
      </c>
      <c r="F79" s="219">
        <v>479470.96899999998</v>
      </c>
      <c r="G79" s="219">
        <v>954321.78500000003</v>
      </c>
      <c r="H79" s="152">
        <v>1706898.0489999999</v>
      </c>
      <c r="I79" s="153">
        <v>0.27144337286097997</v>
      </c>
      <c r="J79" s="153">
        <v>10.980269463796223</v>
      </c>
    </row>
    <row r="80" spans="1:10" ht="13.8">
      <c r="A80" s="47">
        <v>41214</v>
      </c>
      <c r="B80" s="152">
        <v>288090.91200000001</v>
      </c>
      <c r="C80" s="153">
        <v>5.4871206360169511</v>
      </c>
      <c r="D80" s="153">
        <v>10.295304991165466</v>
      </c>
      <c r="E80" s="152">
        <v>0</v>
      </c>
      <c r="F80" s="219">
        <v>485716.89</v>
      </c>
      <c r="G80" s="219">
        <v>950829.46799999999</v>
      </c>
      <c r="H80" s="152">
        <v>1724637.27</v>
      </c>
      <c r="I80" s="153">
        <v>1.0392665812930524</v>
      </c>
      <c r="J80" s="153">
        <v>9.9174535022556576</v>
      </c>
    </row>
    <row r="81" spans="1:10" ht="13.8">
      <c r="A81" s="47">
        <v>41244</v>
      </c>
      <c r="B81" s="152">
        <v>325045.42200000002</v>
      </c>
      <c r="C81" s="153">
        <v>12.827377907707138</v>
      </c>
      <c r="D81" s="153">
        <v>13.900396185532916</v>
      </c>
      <c r="E81" s="152">
        <v>0</v>
      </c>
      <c r="F81" s="219">
        <v>497139.07299999997</v>
      </c>
      <c r="G81" s="219">
        <v>942460.245</v>
      </c>
      <c r="H81" s="152">
        <v>1764644.74</v>
      </c>
      <c r="I81" s="153">
        <v>2.3197614185851423</v>
      </c>
      <c r="J81" s="153">
        <v>9.0984261509278639</v>
      </c>
    </row>
    <row r="82" spans="1:10" ht="13.8">
      <c r="A82" s="47">
        <v>41275</v>
      </c>
      <c r="B82" s="152">
        <v>287515.56400000001</v>
      </c>
      <c r="C82" s="153">
        <v>-11.546034941541187</v>
      </c>
      <c r="D82" s="153">
        <v>10.653815344458765</v>
      </c>
      <c r="E82" s="152">
        <v>0</v>
      </c>
      <c r="F82" s="219">
        <v>497139.07299999997</v>
      </c>
      <c r="G82" s="219">
        <v>942460.245</v>
      </c>
      <c r="H82" s="152">
        <v>1764644.74</v>
      </c>
      <c r="I82" s="153">
        <v>2.3197614185851423</v>
      </c>
      <c r="J82" s="153">
        <v>9.0985123516456046</v>
      </c>
    </row>
    <row r="83" spans="1:10" ht="13.8">
      <c r="A83" s="47">
        <v>41306</v>
      </c>
      <c r="B83" s="152">
        <v>287025.45899999997</v>
      </c>
      <c r="C83" s="153">
        <v>-0.17046207627215618</v>
      </c>
      <c r="D83" s="153">
        <v>11.722569511061714</v>
      </c>
      <c r="E83" s="152">
        <v>0</v>
      </c>
      <c r="F83" s="219"/>
      <c r="G83" s="219"/>
      <c r="H83" s="152"/>
      <c r="I83" s="153"/>
      <c r="J83" s="153"/>
    </row>
    <row r="84" spans="1:10" ht="13.8">
      <c r="A84" s="47">
        <v>41334</v>
      </c>
      <c r="B84" s="152">
        <v>293276.60800000001</v>
      </c>
      <c r="C84" s="153">
        <v>2.177907500532906</v>
      </c>
      <c r="D84" s="153">
        <v>13.883661081613182</v>
      </c>
      <c r="E84" s="152">
        <v>0</v>
      </c>
      <c r="F84" s="219">
        <v>501669.85499999998</v>
      </c>
      <c r="G84" s="219">
        <v>932633.69400000002</v>
      </c>
      <c r="H84" s="152">
        <v>1721819.1129999999</v>
      </c>
      <c r="I84" s="153">
        <v>-2.4268696145605007</v>
      </c>
      <c r="J84" s="153">
        <v>8.1680098443631888</v>
      </c>
    </row>
    <row r="85" spans="1:10" ht="13.8">
      <c r="A85" s="47">
        <v>41365</v>
      </c>
      <c r="B85" s="152">
        <v>287763.13400000002</v>
      </c>
      <c r="C85" s="153">
        <v>-1.8799569585856639</v>
      </c>
      <c r="D85" s="153">
        <v>11.172085277749956</v>
      </c>
      <c r="E85" s="152">
        <v>0</v>
      </c>
      <c r="F85" s="219">
        <v>506417.66200000001</v>
      </c>
      <c r="G85" s="219">
        <v>928789.44299999997</v>
      </c>
      <c r="H85" s="152">
        <v>1722232.564</v>
      </c>
      <c r="I85" s="153">
        <v>2.4012452694854858E-2</v>
      </c>
      <c r="J85" s="153">
        <v>7.66333624916542</v>
      </c>
    </row>
    <row r="86" spans="1:10" ht="13.8">
      <c r="A86" s="47">
        <v>41395</v>
      </c>
      <c r="B86" s="152">
        <v>293594.788</v>
      </c>
      <c r="C86" s="153">
        <v>2.0265465971746055</v>
      </c>
      <c r="D86" s="153">
        <v>13.125544118096288</v>
      </c>
      <c r="E86" s="152">
        <v>0</v>
      </c>
      <c r="F86" s="219">
        <v>514654.96977318998</v>
      </c>
      <c r="G86" s="219">
        <v>948054.62180565996</v>
      </c>
      <c r="H86" s="152">
        <v>1755986.1995788501</v>
      </c>
      <c r="I86" s="153">
        <v>1.9598767486113999</v>
      </c>
      <c r="J86" s="153">
        <v>8.7739867723294562</v>
      </c>
    </row>
    <row r="87" spans="1:10" ht="13.8">
      <c r="A87" s="47">
        <v>41426</v>
      </c>
      <c r="B87" s="152">
        <v>300810.51699999999</v>
      </c>
      <c r="C87" s="153">
        <v>2.4577169946218524</v>
      </c>
      <c r="D87" s="153">
        <v>13.377772448974257</v>
      </c>
      <c r="E87" s="152">
        <v>0</v>
      </c>
      <c r="F87" s="219">
        <v>519548.89399999997</v>
      </c>
      <c r="G87" s="219">
        <v>945048.46100000001</v>
      </c>
      <c r="H87" s="152">
        <v>1752360.4890000001</v>
      </c>
      <c r="I87" s="153">
        <v>-0.20647716819868212</v>
      </c>
      <c r="J87" s="153">
        <v>8.7847319095806231</v>
      </c>
    </row>
    <row r="88" spans="1:10" ht="13.8">
      <c r="A88" s="47">
        <v>41456</v>
      </c>
      <c r="B88" s="152">
        <v>294992.11800000002</v>
      </c>
      <c r="C88" s="153">
        <v>-1.9342405505057523</v>
      </c>
      <c r="D88" s="153">
        <v>11.093219478043446</v>
      </c>
      <c r="E88" s="152">
        <v>0</v>
      </c>
      <c r="F88" s="219">
        <v>527860.45808111003</v>
      </c>
      <c r="G88" s="219">
        <v>958807.92004607001</v>
      </c>
      <c r="H88" s="152">
        <v>1780263.1661271802</v>
      </c>
      <c r="I88" s="153">
        <v>1.5922909299959764</v>
      </c>
      <c r="J88" s="153">
        <v>8.7441799144805543</v>
      </c>
    </row>
    <row r="89" spans="1:10" ht="13.8">
      <c r="A89" s="47">
        <v>41487</v>
      </c>
      <c r="B89" s="152">
        <v>298262.49210832245</v>
      </c>
      <c r="C89" s="153">
        <v>1.1086310137691344</v>
      </c>
      <c r="D89" s="153">
        <v>11.621576105087666</v>
      </c>
      <c r="E89" s="152">
        <v>0</v>
      </c>
      <c r="F89" s="219">
        <v>539315.23898183997</v>
      </c>
      <c r="G89" s="219">
        <v>977060.08585953992</v>
      </c>
      <c r="H89" s="152">
        <v>1817185.8418413799</v>
      </c>
      <c r="I89" s="153">
        <v>2.0740009913546631</v>
      </c>
      <c r="J89" s="153">
        <v>9.4466308034297786</v>
      </c>
    </row>
    <row r="90" spans="1:10" ht="13.8">
      <c r="A90" s="47">
        <v>41518</v>
      </c>
      <c r="B90" s="152">
        <v>301268.76699999999</v>
      </c>
      <c r="C90" s="153">
        <v>1.0079292472972916</v>
      </c>
      <c r="D90" s="153">
        <v>9.6179328758915972</v>
      </c>
      <c r="E90" s="152">
        <v>0</v>
      </c>
      <c r="F90" s="219">
        <v>551158.75319755008</v>
      </c>
      <c r="G90" s="219">
        <v>976808.30876223999</v>
      </c>
      <c r="H90" s="152">
        <v>1822959.1799597901</v>
      </c>
      <c r="I90" s="153">
        <v>0.31770763261946833</v>
      </c>
      <c r="J90" s="153">
        <v>9.2570243700331076</v>
      </c>
    </row>
    <row r="91" spans="1:10" ht="13.8">
      <c r="A91" s="47">
        <v>41548</v>
      </c>
      <c r="B91" s="152">
        <v>297832.16100000002</v>
      </c>
      <c r="C91" s="153">
        <v>-1.1407110117060359</v>
      </c>
      <c r="D91" s="153">
        <v>9.0539679942858662</v>
      </c>
      <c r="E91" s="152">
        <v>0</v>
      </c>
      <c r="F91" s="219">
        <v>558449.21715341008</v>
      </c>
      <c r="G91" s="219">
        <v>987660.24204377993</v>
      </c>
      <c r="H91" s="152">
        <v>1844371.9513055123</v>
      </c>
      <c r="I91" s="153">
        <v>1.1746160627795543</v>
      </c>
      <c r="J91" s="153">
        <v>9.4226513384965571</v>
      </c>
    </row>
    <row r="92" spans="1:10" ht="13.8">
      <c r="A92" s="47">
        <v>41579</v>
      </c>
      <c r="B92" s="152">
        <v>314867.66100000002</v>
      </c>
      <c r="C92" s="153">
        <v>5.7198322514270039</v>
      </c>
      <c r="D92" s="153">
        <v>9.2945483125826609</v>
      </c>
      <c r="E92" s="152">
        <v>0</v>
      </c>
      <c r="F92" s="219">
        <v>567882.03695768001</v>
      </c>
      <c r="G92" s="219">
        <v>991934.96036601998</v>
      </c>
      <c r="H92" s="152">
        <v>1861085.7643237</v>
      </c>
      <c r="I92" s="153">
        <v>0.90620620240711158</v>
      </c>
      <c r="J92" s="153">
        <v>9.3291751893153538</v>
      </c>
    </row>
    <row r="93" spans="1:10" ht="13.8">
      <c r="A93" s="47">
        <v>41609</v>
      </c>
      <c r="B93" s="152">
        <v>344507.91499999998</v>
      </c>
      <c r="C93" s="153">
        <v>9.4135593048407724</v>
      </c>
      <c r="D93" s="153">
        <v>5.9876225544871691</v>
      </c>
      <c r="E93" s="152">
        <v>0</v>
      </c>
      <c r="F93" s="219">
        <v>575369.01471259003</v>
      </c>
      <c r="G93" s="219">
        <v>998424.88464265002</v>
      </c>
      <c r="H93" s="152">
        <v>1871626.06035524</v>
      </c>
      <c r="I93" s="153">
        <v>0.5663519776247572</v>
      </c>
      <c r="J93" s="153">
        <v>9.6507235128511226</v>
      </c>
    </row>
    <row r="94" spans="1:10" ht="13.8">
      <c r="A94" s="47">
        <v>41640</v>
      </c>
      <c r="B94" s="152">
        <v>313131.66239787999</v>
      </c>
      <c r="C94" s="153">
        <v>-9.1075563828830983</v>
      </c>
      <c r="D94" s="153">
        <v>8.909464949132289</v>
      </c>
      <c r="E94" s="152">
        <v>0</v>
      </c>
      <c r="F94" s="219">
        <v>604824.60409696004</v>
      </c>
      <c r="G94" s="219">
        <v>1023774.64950202</v>
      </c>
      <c r="H94" s="152">
        <v>1941730.91599686</v>
      </c>
      <c r="I94" s="153">
        <v>-0.7720188455498489</v>
      </c>
      <c r="J94" s="153">
        <v>12.772061904557352</v>
      </c>
    </row>
    <row r="95" spans="1:10" ht="13.8">
      <c r="A95" s="47">
        <v>41671</v>
      </c>
      <c r="B95" s="152">
        <v>316246.29604208999</v>
      </c>
      <c r="C95" s="153">
        <v>0.99467221562934083</v>
      </c>
      <c r="D95" s="153">
        <v>10.180573229948218</v>
      </c>
      <c r="E95" s="152">
        <v>0</v>
      </c>
      <c r="F95" s="219">
        <v>609877.47401065996</v>
      </c>
      <c r="G95" s="219">
        <v>1034587.64476979</v>
      </c>
      <c r="H95" s="152">
        <v>1960711.4148225398</v>
      </c>
      <c r="I95" s="153">
        <v>0.97750407480818868</v>
      </c>
      <c r="J95" s="153">
        <v>13.847075929667518</v>
      </c>
    </row>
    <row r="96" spans="1:10" ht="13.8">
      <c r="A96" s="47">
        <v>41699</v>
      </c>
      <c r="B96" s="152">
        <v>309930.41385423002</v>
      </c>
      <c r="C96" s="153">
        <v>-1.997140288093479</v>
      </c>
      <c r="D96" s="153">
        <v>5.6785319387729851</v>
      </c>
      <c r="E96" s="152">
        <v>0</v>
      </c>
      <c r="F96" s="219">
        <v>614875.53335277003</v>
      </c>
      <c r="G96" s="219">
        <v>1047747.15139227</v>
      </c>
      <c r="H96" s="152">
        <v>1972553.09859927</v>
      </c>
      <c r="I96" s="153">
        <v>0.60394832647017171</v>
      </c>
      <c r="J96" s="153">
        <v>12.333063840271663</v>
      </c>
    </row>
    <row r="97" spans="1:10" ht="13.8">
      <c r="A97" s="47">
        <v>41730</v>
      </c>
      <c r="B97" s="152">
        <v>309226.88023928</v>
      </c>
      <c r="C97" s="153">
        <v>-0.22699728180950793</v>
      </c>
      <c r="D97" s="153">
        <v>7.4588241867285143</v>
      </c>
      <c r="E97" s="152">
        <v>0</v>
      </c>
      <c r="F97" s="219">
        <v>616830.70969282009</v>
      </c>
      <c r="G97" s="219">
        <v>1057385.11089224</v>
      </c>
      <c r="H97" s="152">
        <v>1983442.7008243401</v>
      </c>
      <c r="I97" s="153">
        <v>0.55205622767786622</v>
      </c>
      <c r="J97" s="153">
        <v>13.186910642810101</v>
      </c>
    </row>
    <row r="98" spans="1:10" ht="13.8">
      <c r="A98" s="47">
        <v>41760</v>
      </c>
      <c r="B98" s="152">
        <v>303690.45384436008</v>
      </c>
      <c r="C98" s="153">
        <v>-1.7904091619188607</v>
      </c>
      <c r="D98" s="153">
        <v>3.4386393277390375</v>
      </c>
      <c r="E98" s="152">
        <v>0</v>
      </c>
      <c r="F98" s="219">
        <v>622339.68922466005</v>
      </c>
      <c r="G98" s="219">
        <v>1076371.8155901399</v>
      </c>
      <c r="H98" s="152">
        <v>2002401.95865916</v>
      </c>
      <c r="I98" s="153">
        <v>0.95587625631636808</v>
      </c>
      <c r="J98" s="153">
        <v>12.477862641803949</v>
      </c>
    </row>
    <row r="99" spans="1:10" ht="13.8">
      <c r="A99" s="47">
        <v>41791</v>
      </c>
      <c r="B99" s="152">
        <v>305835.04351070005</v>
      </c>
      <c r="C99" s="153">
        <v>0.7061761867032823</v>
      </c>
      <c r="D99" s="153">
        <v>1.6703294023127677</v>
      </c>
      <c r="E99" s="152">
        <v>0</v>
      </c>
      <c r="F99" s="219">
        <v>628926.41460777004</v>
      </c>
      <c r="G99" s="219">
        <v>1088118.31924668</v>
      </c>
      <c r="H99" s="152">
        <v>2022879.7773651502</v>
      </c>
      <c r="I99" s="153">
        <v>1.0226627384894549</v>
      </c>
      <c r="J99" s="153">
        <v>11.319367055784335</v>
      </c>
    </row>
    <row r="100" spans="1:10" ht="13.8">
      <c r="A100" s="47">
        <v>41821</v>
      </c>
      <c r="B100" s="152">
        <v>302284.85993529001</v>
      </c>
      <c r="C100" s="153">
        <v>-1.1608164763126172</v>
      </c>
      <c r="D100" s="153">
        <v>2.472181963617746</v>
      </c>
      <c r="E100" s="152">
        <v>0</v>
      </c>
      <c r="F100" s="219">
        <v>636446.76944245002</v>
      </c>
      <c r="G100" s="219">
        <v>1092826.2645332902</v>
      </c>
      <c r="H100" s="152">
        <v>2031557.8939110301</v>
      </c>
      <c r="I100" s="153">
        <v>0.42899813636889661</v>
      </c>
      <c r="J100" s="153">
        <v>11.442862585427793</v>
      </c>
    </row>
    <row r="101" spans="1:10" ht="13.8">
      <c r="A101" s="47">
        <v>41852</v>
      </c>
      <c r="B101" s="152">
        <v>306457.27146339999</v>
      </c>
      <c r="C101" s="153">
        <v>1.3802912686408491</v>
      </c>
      <c r="D101" s="153">
        <v>2.747505828557685</v>
      </c>
      <c r="E101" s="152">
        <v>0</v>
      </c>
      <c r="F101" s="219">
        <v>640564.02996175003</v>
      </c>
      <c r="G101" s="219">
        <v>1101149.76462674</v>
      </c>
      <c r="H101" s="152">
        <v>2048171.0660518901</v>
      </c>
      <c r="I101" s="153">
        <v>0.81775528970415845</v>
      </c>
      <c r="J101" s="153">
        <v>11.04978388996436</v>
      </c>
    </row>
    <row r="102" spans="1:10" ht="13.8">
      <c r="A102" s="47">
        <v>41883</v>
      </c>
      <c r="B102" s="152">
        <v>313958.66867212998</v>
      </c>
      <c r="C102" s="153">
        <v>2.4477791546303282</v>
      </c>
      <c r="D102" s="153">
        <v>4.2121530879203251</v>
      </c>
      <c r="E102" s="152">
        <v>0</v>
      </c>
      <c r="F102" s="219">
        <v>645474.10419972998</v>
      </c>
      <c r="G102" s="219">
        <v>1112909.2358294902</v>
      </c>
      <c r="H102" s="152">
        <v>2072342.0087013501</v>
      </c>
      <c r="I102" s="153">
        <v>1.1801232353141566</v>
      </c>
      <c r="J102" s="153">
        <v>11.351236381866503</v>
      </c>
    </row>
    <row r="103" spans="1:10" ht="13.8">
      <c r="A103" s="47">
        <v>41913</v>
      </c>
      <c r="B103" s="152">
        <v>312803.31776011002</v>
      </c>
      <c r="C103" s="153">
        <v>-0.36799458887580899</v>
      </c>
      <c r="D103" s="153">
        <v>5.0267092411521066</v>
      </c>
      <c r="E103" s="152">
        <v>0</v>
      </c>
      <c r="F103" s="219">
        <v>649650.20644202991</v>
      </c>
      <c r="G103" s="219">
        <v>1118554.84027235</v>
      </c>
      <c r="H103" s="152">
        <v>2081008.3644744898</v>
      </c>
      <c r="I103" s="153">
        <v>0.41819138620706742</v>
      </c>
      <c r="J103" s="153">
        <v>11.187186829377049</v>
      </c>
    </row>
    <row r="104" spans="1:10" ht="13.8">
      <c r="A104" s="47">
        <v>41944</v>
      </c>
      <c r="B104" s="152">
        <v>326330.24986402999</v>
      </c>
      <c r="C104" s="153">
        <v>4.3244209175216728</v>
      </c>
      <c r="D104" s="153">
        <v>3.64044653795996</v>
      </c>
      <c r="E104" s="152">
        <v>0</v>
      </c>
      <c r="F104" s="219">
        <v>655806.25679206999</v>
      </c>
      <c r="G104" s="219">
        <v>1125368.9544792902</v>
      </c>
      <c r="H104" s="152">
        <v>2107505.4611353902</v>
      </c>
      <c r="I104" s="153">
        <v>1.2732816029594307</v>
      </c>
      <c r="J104" s="153">
        <v>10.392507302483756</v>
      </c>
    </row>
    <row r="105" spans="1:10" ht="13.8">
      <c r="A105" s="47">
        <v>41974</v>
      </c>
      <c r="B105" s="152">
        <v>351602.95403560996</v>
      </c>
      <c r="C105" s="153">
        <v>7.7445177644763792</v>
      </c>
      <c r="D105" s="153">
        <v>2.0594705452877506</v>
      </c>
      <c r="E105" s="152">
        <v>0</v>
      </c>
      <c r="F105" s="219">
        <v>664847.26030718989</v>
      </c>
      <c r="G105" s="219">
        <v>1134233.4178669201</v>
      </c>
      <c r="H105" s="152">
        <v>2150683.6322097201</v>
      </c>
      <c r="I105" s="153">
        <v>2.0487809816192915</v>
      </c>
      <c r="J105" s="153">
        <v>9.906060189874232</v>
      </c>
    </row>
    <row r="106" spans="1:10" ht="13.8">
      <c r="A106" s="47">
        <v>42005</v>
      </c>
      <c r="B106" s="152">
        <v>321695.49676846003</v>
      </c>
      <c r="C106" s="153">
        <v>-8.5060312844018178</v>
      </c>
      <c r="D106" s="153">
        <v>2.7348988936476188</v>
      </c>
      <c r="E106" s="152">
        <v>0</v>
      </c>
      <c r="F106" s="219">
        <v>663517.44651270995</v>
      </c>
      <c r="G106" s="219">
        <v>1142077.75708092</v>
      </c>
      <c r="H106" s="152">
        <v>2127290.70036209</v>
      </c>
      <c r="I106" s="153">
        <v>-1.0876974882444657</v>
      </c>
      <c r="J106" s="153">
        <v>9.556410872201937</v>
      </c>
    </row>
    <row r="107" spans="1:10" ht="13.8">
      <c r="A107" s="47">
        <v>42036</v>
      </c>
      <c r="B107" s="152">
        <v>318950.02968891</v>
      </c>
      <c r="C107" s="153">
        <v>-0.85343659054266297</v>
      </c>
      <c r="D107" s="153">
        <v>0.85494555372125602</v>
      </c>
      <c r="E107" s="152">
        <v>0</v>
      </c>
      <c r="F107" s="219">
        <v>660210.26062922005</v>
      </c>
      <c r="G107" s="219">
        <v>1151600.0835701302</v>
      </c>
      <c r="H107" s="152">
        <v>2130760.3738882602</v>
      </c>
      <c r="I107" s="153">
        <v>0.16310293302084222</v>
      </c>
      <c r="J107" s="153">
        <v>8.6728193542501053</v>
      </c>
    </row>
    <row r="108" spans="1:10" ht="13.8">
      <c r="A108" s="47">
        <v>42064</v>
      </c>
      <c r="B108" s="152">
        <v>315360.20416769991</v>
      </c>
      <c r="C108" s="153">
        <v>-1.1255134620026321</v>
      </c>
      <c r="D108" s="153">
        <v>1.7519385225690329</v>
      </c>
      <c r="E108" s="152">
        <v>0</v>
      </c>
      <c r="F108" s="219">
        <v>660047.13537867996</v>
      </c>
      <c r="G108" s="219">
        <v>1151726.7113970602</v>
      </c>
      <c r="H108" s="152">
        <v>2127134.0509434398</v>
      </c>
      <c r="I108" s="153">
        <v>-0.17018914887191317</v>
      </c>
      <c r="J108" s="153">
        <v>7.8365927109358635</v>
      </c>
    </row>
    <row r="109" spans="1:10" ht="13.8">
      <c r="A109" s="47">
        <v>42095</v>
      </c>
      <c r="B109" s="152">
        <v>306875.97684005997</v>
      </c>
      <c r="C109" s="153">
        <v>-2.6903290952742589</v>
      </c>
      <c r="D109" s="153">
        <v>-0.76025195397012679</v>
      </c>
      <c r="E109" s="152">
        <v>0</v>
      </c>
      <c r="F109" s="219">
        <v>650444.73317408003</v>
      </c>
      <c r="G109" s="219">
        <v>1178589.4063432498</v>
      </c>
      <c r="H109" s="152">
        <v>2135910.1163573898</v>
      </c>
      <c r="I109" s="153">
        <v>0.41257697934258264</v>
      </c>
      <c r="J109" s="153">
        <v>7.6870088291273841</v>
      </c>
    </row>
    <row r="110" spans="1:10" ht="13.8">
      <c r="A110" s="47">
        <v>42125</v>
      </c>
      <c r="B110" s="152">
        <v>305872.98084881</v>
      </c>
      <c r="C110" s="153">
        <v>-0.32684083048075402</v>
      </c>
      <c r="D110" s="153">
        <v>0.71866829425217904</v>
      </c>
      <c r="E110" s="152">
        <v>0</v>
      </c>
      <c r="F110" s="219">
        <v>651079.2995731699</v>
      </c>
      <c r="G110" s="219">
        <v>1194904.87652205</v>
      </c>
      <c r="H110" s="152">
        <v>2151857.15694403</v>
      </c>
      <c r="I110" s="153">
        <v>0.7466157149832009</v>
      </c>
      <c r="J110" s="153">
        <v>7.4637960494678968</v>
      </c>
    </row>
    <row r="111" spans="1:10" ht="13.8">
      <c r="A111" s="47">
        <v>42156</v>
      </c>
      <c r="B111" s="152">
        <v>305973.49158176</v>
      </c>
      <c r="C111" s="153">
        <v>3.2860284903573622E-2</v>
      </c>
      <c r="D111" s="153">
        <v>4.5268870915081534E-2</v>
      </c>
      <c r="E111" s="152">
        <v>0</v>
      </c>
      <c r="F111" s="219">
        <v>648879.37374081998</v>
      </c>
      <c r="G111" s="219">
        <v>1199379.57889753</v>
      </c>
      <c r="H111" s="152">
        <v>2154232.4442201098</v>
      </c>
      <c r="I111" s="153">
        <v>0.11038312968010278</v>
      </c>
      <c r="J111" s="153">
        <v>6.4933501399697446</v>
      </c>
    </row>
    <row r="112" spans="1:10" ht="13.8">
      <c r="A112" s="47">
        <v>42186</v>
      </c>
      <c r="B112" s="152">
        <v>299397.33198750997</v>
      </c>
      <c r="C112" s="153">
        <v>-2.149257950502157</v>
      </c>
      <c r="D112" s="153">
        <v>-0.95523406246616027</v>
      </c>
      <c r="E112" s="152">
        <v>0</v>
      </c>
      <c r="F112" s="219">
        <v>650714.0907164301</v>
      </c>
      <c r="G112" s="219">
        <v>1211809.22102592</v>
      </c>
      <c r="H112" s="152">
        <v>2161920.64372986</v>
      </c>
      <c r="I112" s="153">
        <v>0.35688811253298258</v>
      </c>
      <c r="J112" s="153">
        <v>6.4168857904346233</v>
      </c>
    </row>
    <row r="113" spans="1:10" ht="13.8">
      <c r="A113" s="47">
        <v>42217</v>
      </c>
      <c r="B113" s="152">
        <v>297343.83595127001</v>
      </c>
      <c r="C113" s="153">
        <v>-0.6858765315669707</v>
      </c>
      <c r="D113" s="153">
        <v>-2.9738029933541434</v>
      </c>
      <c r="E113" s="152">
        <v>0</v>
      </c>
      <c r="F113" s="219">
        <v>647539.58384130988</v>
      </c>
      <c r="G113" s="219">
        <v>1218522.6157663299</v>
      </c>
      <c r="H113" s="152">
        <v>2163406.0355589101</v>
      </c>
      <c r="I113" s="153">
        <v>6.8707046826999019E-2</v>
      </c>
      <c r="J113" s="153">
        <v>5.6262375451455737</v>
      </c>
    </row>
    <row r="114" spans="1:10" ht="13.8">
      <c r="A114" s="47">
        <v>42248</v>
      </c>
      <c r="B114" s="152">
        <v>295810.78125721001</v>
      </c>
      <c r="C114" s="153">
        <v>-0.51558314271267147</v>
      </c>
      <c r="D114" s="153">
        <v>-5.780342836741986</v>
      </c>
      <c r="E114" s="152">
        <v>0</v>
      </c>
      <c r="F114" s="219">
        <v>646605.52828729001</v>
      </c>
      <c r="G114" s="219">
        <v>1225047.2528104</v>
      </c>
      <c r="H114" s="152">
        <v>2167463.5623548999</v>
      </c>
      <c r="I114" s="153">
        <v>0.18755271684085528</v>
      </c>
      <c r="J114" s="153">
        <v>4.5900509305005333</v>
      </c>
    </row>
    <row r="115" spans="1:10" ht="13.8">
      <c r="A115" s="47">
        <v>42278</v>
      </c>
      <c r="B115" s="152">
        <v>299192.77538234001</v>
      </c>
      <c r="C115" s="153">
        <v>1.1432964379311532</v>
      </c>
      <c r="D115" s="153">
        <v>-4.3511502612027861</v>
      </c>
      <c r="E115" s="152">
        <v>0</v>
      </c>
      <c r="F115" s="219">
        <v>647197.56301675003</v>
      </c>
      <c r="G115" s="219">
        <v>1254463.58041677</v>
      </c>
      <c r="H115" s="152">
        <v>2200853.9188158601</v>
      </c>
      <c r="I115" s="153">
        <v>1.540526772440054</v>
      </c>
      <c r="J115" s="153">
        <v>5.759013581458361</v>
      </c>
    </row>
    <row r="116" spans="1:10" ht="13.8">
      <c r="A116" s="47">
        <v>42309</v>
      </c>
      <c r="B116" s="152">
        <v>311288.44393107999</v>
      </c>
      <c r="C116" s="153">
        <v>4.0427675879816451</v>
      </c>
      <c r="D116" s="153">
        <v>-4.6093814285428323</v>
      </c>
      <c r="E116" s="152">
        <v>0</v>
      </c>
      <c r="F116" s="219">
        <v>649996.76921512</v>
      </c>
      <c r="G116" s="219">
        <v>1259000.2910978098</v>
      </c>
      <c r="H116" s="152">
        <v>2220285.50424401</v>
      </c>
      <c r="I116" s="153">
        <v>0.88291118560948068</v>
      </c>
      <c r="J116" s="153">
        <v>5.3513523541647734</v>
      </c>
    </row>
    <row r="117" spans="1:10" ht="13.8">
      <c r="A117" s="47">
        <v>42339</v>
      </c>
      <c r="B117" s="152">
        <v>334417.29336730996</v>
      </c>
      <c r="C117" s="153">
        <v>7.430037923717717</v>
      </c>
      <c r="D117" s="153">
        <v>-4.8878032653159753</v>
      </c>
      <c r="E117" s="152">
        <v>0</v>
      </c>
      <c r="F117" s="219">
        <v>659005.51185353007</v>
      </c>
      <c r="G117" s="219">
        <v>1292298.21515132</v>
      </c>
      <c r="H117" s="152">
        <v>2285721.0203721598</v>
      </c>
      <c r="I117" s="153">
        <v>2.9471667496397069</v>
      </c>
      <c r="J117" s="153">
        <v>6.2788122874072094</v>
      </c>
    </row>
    <row r="118" spans="1:10" ht="13.8">
      <c r="A118" s="47">
        <v>42370</v>
      </c>
      <c r="B118" s="152">
        <v>309171.08064034005</v>
      </c>
      <c r="C118" s="153">
        <v>-7.5493143529633713</v>
      </c>
      <c r="D118" s="153">
        <v>-3.8932519273449575</v>
      </c>
      <c r="E118" s="152">
        <v>0</v>
      </c>
      <c r="F118" s="152">
        <v>650996.71587633004</v>
      </c>
      <c r="G118" s="219">
        <v>1288755.2894627198</v>
      </c>
      <c r="H118" s="219">
        <v>2248923.08597939</v>
      </c>
      <c r="I118" s="152">
        <v>-1.6099048862392884</v>
      </c>
      <c r="J118" s="153">
        <v>5.7177134087314174</v>
      </c>
    </row>
    <row r="119" spans="1:10" ht="13.8">
      <c r="A119" s="47">
        <v>42401</v>
      </c>
      <c r="B119" s="152">
        <v>306535.29170789005</v>
      </c>
      <c r="C119" s="153">
        <v>-0.85253411379579203</v>
      </c>
      <c r="D119" s="153">
        <v>-3.8923771203685944</v>
      </c>
      <c r="E119" s="152">
        <v>0</v>
      </c>
      <c r="F119" s="152">
        <v>648289.78405895003</v>
      </c>
      <c r="G119" s="219">
        <v>1292810.9523487999</v>
      </c>
      <c r="H119" s="219">
        <v>2247636.0281156399</v>
      </c>
      <c r="I119" s="152">
        <v>-5.7229963611205026E-2</v>
      </c>
      <c r="J119" s="153">
        <v>5.4851618070079988</v>
      </c>
    </row>
    <row r="120" spans="1:10" ht="13.8">
      <c r="A120" s="47">
        <v>42430</v>
      </c>
      <c r="B120" s="152">
        <v>300106.31550874998</v>
      </c>
      <c r="C120" s="153">
        <v>-2.0973037601381654</v>
      </c>
      <c r="D120" s="153">
        <v>-4.8369732316758558</v>
      </c>
      <c r="E120" s="152">
        <v>0</v>
      </c>
      <c r="F120" s="152">
        <v>647003.0699312099</v>
      </c>
      <c r="G120" s="219">
        <v>1298270.4501497301</v>
      </c>
      <c r="H120" s="219">
        <v>2245379.8355896901</v>
      </c>
      <c r="I120" s="152">
        <v>-0.10038068876486728</v>
      </c>
      <c r="J120" s="153">
        <v>5.5589249109055938</v>
      </c>
    </row>
    <row r="121" spans="1:10" ht="13.8">
      <c r="A121" s="47">
        <v>42461</v>
      </c>
      <c r="B121" s="152">
        <v>302381.49577655998</v>
      </c>
      <c r="C121" s="153">
        <v>0.75812475454009931</v>
      </c>
      <c r="D121" s="153">
        <v>-1.4645920185021377</v>
      </c>
      <c r="E121" s="152">
        <v>0</v>
      </c>
      <c r="F121" s="152">
        <v>642773.09197652992</v>
      </c>
      <c r="G121" s="219">
        <v>1296396.23031634</v>
      </c>
      <c r="H121" s="219">
        <v>2241550.8180694301</v>
      </c>
      <c r="I121" s="152">
        <v>-0.17052872122432783</v>
      </c>
      <c r="J121" s="153">
        <v>4.9459338622451554</v>
      </c>
    </row>
    <row r="122" spans="1:10" ht="13.8">
      <c r="A122" s="47">
        <v>42491</v>
      </c>
      <c r="B122" s="152">
        <v>299807.06847574003</v>
      </c>
      <c r="C122" s="153">
        <v>-0.851383876585598</v>
      </c>
      <c r="D122" s="153">
        <v>-1.9831475000625578</v>
      </c>
      <c r="E122" s="152">
        <v>0</v>
      </c>
      <c r="F122" s="152">
        <v>640246.58943467995</v>
      </c>
      <c r="G122" s="152">
        <v>1313740.66711358</v>
      </c>
      <c r="H122" s="219">
        <v>2253794.3250239999</v>
      </c>
      <c r="I122" s="219">
        <v>0.54620697669993667</v>
      </c>
      <c r="J122" s="153">
        <v>4.7371716914860862</v>
      </c>
    </row>
    <row r="123" spans="1:10" ht="13.8">
      <c r="A123" s="47">
        <v>42522</v>
      </c>
      <c r="B123" s="152">
        <v>300911.45923167001</v>
      </c>
      <c r="C123" s="153">
        <v>0.36836715076294885</v>
      </c>
      <c r="D123" s="153">
        <v>-1.6544022568495378</v>
      </c>
      <c r="E123" s="152">
        <v>0</v>
      </c>
      <c r="F123" s="152">
        <v>640680.04133193009</v>
      </c>
      <c r="G123" s="152">
        <v>1325512.6403512</v>
      </c>
      <c r="H123" s="219">
        <v>2267104.1409148001</v>
      </c>
      <c r="I123" s="219">
        <v>0.59055148657625178</v>
      </c>
      <c r="J123" s="153">
        <v>5.2395319269064711</v>
      </c>
    </row>
    <row r="124" spans="1:10" ht="13.8">
      <c r="A124" s="47">
        <v>42552</v>
      </c>
      <c r="B124" s="152">
        <v>299911.06863239</v>
      </c>
      <c r="C124" s="153">
        <v>-0.33245347380067858</v>
      </c>
      <c r="D124" s="153">
        <v>0.1715902548194678</v>
      </c>
      <c r="E124" s="152">
        <v>0</v>
      </c>
      <c r="F124" s="152">
        <v>643807.19969218003</v>
      </c>
      <c r="G124" s="152">
        <v>1327394.7488915401</v>
      </c>
      <c r="H124" s="152">
        <v>2271113.0172161101</v>
      </c>
      <c r="I124" s="219">
        <v>0.17682806135639328</v>
      </c>
      <c r="J124" s="219">
        <v>5.0507114496980643</v>
      </c>
    </row>
    <row r="125" spans="1:10" ht="13.8">
      <c r="A125" s="47">
        <v>42583</v>
      </c>
      <c r="B125" s="152">
        <v>298618.29621846997</v>
      </c>
      <c r="C125" s="153">
        <v>-0.43105191809530535</v>
      </c>
      <c r="D125" s="153">
        <v>0.42861499486703919</v>
      </c>
      <c r="E125" s="152">
        <v>0</v>
      </c>
      <c r="F125" s="152">
        <v>643658.87080225989</v>
      </c>
      <c r="G125" s="152">
        <v>1339693.5754686596</v>
      </c>
      <c r="H125" s="152">
        <v>2281970.7424893896</v>
      </c>
      <c r="I125" s="219">
        <v>0.47807947869493717</v>
      </c>
      <c r="J125" s="219">
        <v>5.4804648309973336</v>
      </c>
    </row>
    <row r="126" spans="1:10" ht="13.8">
      <c r="A126" s="47">
        <v>42614</v>
      </c>
      <c r="B126" s="152">
        <v>307800.15808234003</v>
      </c>
      <c r="C126" s="153">
        <v>3.0747820813874545</v>
      </c>
      <c r="D126" s="153">
        <v>4.0530560698885143</v>
      </c>
      <c r="E126" s="152">
        <v>0</v>
      </c>
      <c r="F126" s="152">
        <v>645433.35019720998</v>
      </c>
      <c r="G126" s="152">
        <v>1328812.5823233898</v>
      </c>
      <c r="H126" s="152">
        <v>2282046.0906029399</v>
      </c>
      <c r="I126" s="152">
        <v>3.3018878002000207E-3</v>
      </c>
      <c r="J126" s="219">
        <v>5.2864800238463294</v>
      </c>
    </row>
    <row r="127" spans="1:10" ht="13.8">
      <c r="A127" s="47">
        <v>42644</v>
      </c>
      <c r="B127" s="152">
        <v>308519.37469808001</v>
      </c>
      <c r="C127" s="153">
        <v>0.23366349784251983</v>
      </c>
      <c r="D127" s="153">
        <v>3.1172541863089704</v>
      </c>
      <c r="E127" s="152">
        <v>0</v>
      </c>
      <c r="F127" s="152">
        <v>646800.71297573997</v>
      </c>
      <c r="G127" s="152">
        <v>1331117.1032585897</v>
      </c>
      <c r="H127" s="152">
        <v>2286437.1909324098</v>
      </c>
      <c r="I127" s="152">
        <v>0.19241944093730812</v>
      </c>
      <c r="J127" s="152">
        <v>3.888639376964953</v>
      </c>
    </row>
    <row r="128" spans="1:10" ht="13.8">
      <c r="A128" s="47">
        <v>42675</v>
      </c>
      <c r="B128" s="152">
        <v>317699.47909561003</v>
      </c>
      <c r="C128" s="153">
        <v>2.9755357849126192</v>
      </c>
      <c r="D128" s="153">
        <v>2.0595159536180718</v>
      </c>
      <c r="E128" s="152">
        <v>0</v>
      </c>
      <c r="F128" s="152">
        <v>652682.54768420989</v>
      </c>
      <c r="G128" s="152">
        <v>1343686.14229208</v>
      </c>
      <c r="H128" s="152">
        <v>2314068.1690718997</v>
      </c>
      <c r="I128" s="152">
        <v>1.2084730885706829</v>
      </c>
      <c r="J128" s="152">
        <v>4.2239011446332908</v>
      </c>
    </row>
    <row r="129" spans="1:10" ht="13.8">
      <c r="A129" s="47">
        <v>42705</v>
      </c>
      <c r="B129" s="152">
        <v>347811.39256031002</v>
      </c>
      <c r="C129" s="153">
        <v>9.4781123187293481</v>
      </c>
      <c r="D129" s="153">
        <v>4.0052053104468195</v>
      </c>
      <c r="E129" s="152">
        <v>0</v>
      </c>
      <c r="F129" s="152">
        <v>669286.29901923006</v>
      </c>
      <c r="G129" s="152">
        <v>1354557.2067646</v>
      </c>
      <c r="H129" s="152">
        <v>2371654.89834414</v>
      </c>
      <c r="I129" s="152">
        <v>2.4885493885574039</v>
      </c>
      <c r="J129" s="152">
        <v>3.7593127620459077</v>
      </c>
    </row>
    <row r="130" spans="1:10" ht="13.8">
      <c r="A130" s="47">
        <v>42736</v>
      </c>
      <c r="B130" s="152">
        <v>312239.89651167998</v>
      </c>
      <c r="C130" s="153">
        <v>-10.227237177822445</v>
      </c>
      <c r="D130" s="153">
        <v>0.99259473589314862</v>
      </c>
      <c r="E130" s="152">
        <v>0</v>
      </c>
      <c r="F130" s="152">
        <v>662201.48023104004</v>
      </c>
      <c r="G130" s="152">
        <v>1338967.93403843</v>
      </c>
      <c r="H130" s="152">
        <v>2313409.3107811501</v>
      </c>
      <c r="I130" s="152">
        <v>-2.455904845332102</v>
      </c>
      <c r="J130" s="152">
        <v>2.8685012766968887</v>
      </c>
    </row>
    <row r="131" spans="1:10" ht="13.8">
      <c r="A131" s="47">
        <v>42767</v>
      </c>
      <c r="B131" s="152">
        <v>318903.15686766995</v>
      </c>
      <c r="C131" s="153">
        <v>2.1340195248689748</v>
      </c>
      <c r="D131" s="153">
        <v>4.0347279723881675</v>
      </c>
      <c r="E131" s="152">
        <v>0</v>
      </c>
      <c r="F131" s="152">
        <v>664105.90081592998</v>
      </c>
      <c r="G131" s="152">
        <v>1338595.6983931502</v>
      </c>
      <c r="H131" s="152">
        <v>2321604.7560767503</v>
      </c>
      <c r="I131" s="152">
        <v>0.35425833454576505</v>
      </c>
      <c r="J131" s="152">
        <v>3.2909566778533961</v>
      </c>
    </row>
    <row r="132" spans="1:10" ht="13.8">
      <c r="A132" s="47">
        <v>42795</v>
      </c>
      <c r="B132" s="152">
        <v>309000.18913734</v>
      </c>
      <c r="C132" s="153">
        <v>-3.1053213231248145</v>
      </c>
      <c r="D132" s="153">
        <v>2.9635742964998468</v>
      </c>
      <c r="E132" s="152">
        <v>0</v>
      </c>
      <c r="F132" s="152">
        <v>662919.49694731995</v>
      </c>
      <c r="G132" s="152">
        <v>1357691.2422865701</v>
      </c>
      <c r="H132" s="152">
        <v>2329610.9283712301</v>
      </c>
      <c r="I132" s="152">
        <v>0.34485509531818614</v>
      </c>
      <c r="J132" s="152">
        <v>3.7513070816109328</v>
      </c>
    </row>
    <row r="133" spans="1:10" ht="13.8">
      <c r="A133" s="47">
        <v>42826</v>
      </c>
      <c r="B133" s="152">
        <v>311203.95738287998</v>
      </c>
      <c r="C133" s="153">
        <v>0.71319317042892283</v>
      </c>
      <c r="D133" s="153">
        <v>2.9176592250337903</v>
      </c>
      <c r="E133" s="152">
        <v>0</v>
      </c>
      <c r="F133" s="152">
        <v>665181.32770856004</v>
      </c>
      <c r="G133" s="152">
        <v>1367641.91374699</v>
      </c>
      <c r="H133" s="152">
        <v>2344027.19883843</v>
      </c>
      <c r="I133" s="152">
        <v>0.6188273883690476</v>
      </c>
      <c r="J133" s="152">
        <v>4.5716733229032691</v>
      </c>
    </row>
    <row r="134" spans="1:10" ht="13.8">
      <c r="A134" s="47">
        <v>42856</v>
      </c>
      <c r="B134" s="152">
        <v>309454.41109600995</v>
      </c>
      <c r="C134" s="153">
        <v>-0.56218638785415687</v>
      </c>
      <c r="D134" s="153">
        <v>3.217850289293831</v>
      </c>
      <c r="E134" s="152">
        <v>0</v>
      </c>
      <c r="F134" s="152">
        <v>668998.34083373996</v>
      </c>
      <c r="G134" s="152">
        <v>1396249.5150680102</v>
      </c>
      <c r="H134" s="152">
        <v>2374702.2669977602</v>
      </c>
      <c r="I134" s="152">
        <v>1.3086481323480781</v>
      </c>
      <c r="J134" s="152">
        <v>5.3646395605540853</v>
      </c>
    </row>
    <row r="135" spans="1:10" ht="13.8">
      <c r="A135" s="47">
        <v>42887</v>
      </c>
      <c r="B135" s="152">
        <v>316224.75784232997</v>
      </c>
      <c r="C135" s="153">
        <v>2.1878333297435115</v>
      </c>
      <c r="D135" s="153">
        <v>5.0889715698298934</v>
      </c>
      <c r="E135" s="152">
        <v>0</v>
      </c>
      <c r="F135" s="152">
        <v>678744.38208309002</v>
      </c>
      <c r="G135" s="152">
        <v>1413371.7213845099</v>
      </c>
      <c r="H135" s="152">
        <v>2408340.8613099298</v>
      </c>
      <c r="I135" s="152">
        <v>1.4165394449510371</v>
      </c>
      <c r="J135" s="152">
        <v>6.2298294042257396</v>
      </c>
    </row>
    <row r="136" spans="1:10" ht="13.8">
      <c r="A136" s="47">
        <v>42917</v>
      </c>
      <c r="B136" s="152">
        <v>316196.01043202006</v>
      </c>
      <c r="C136" s="153">
        <v>-9.0908158191220015E-3</v>
      </c>
      <c r="D136" s="153">
        <v>5.4299235683065055</v>
      </c>
      <c r="E136" s="152">
        <v>0</v>
      </c>
      <c r="F136" s="152">
        <v>684707.83272587997</v>
      </c>
      <c r="G136" s="152">
        <v>1399864.6618981299</v>
      </c>
      <c r="H136" s="152">
        <v>2400768.5050560301</v>
      </c>
      <c r="I136" s="152">
        <v>-0.31442211422600952</v>
      </c>
      <c r="J136" s="152">
        <v>5.7088963366010548</v>
      </c>
    </row>
    <row r="137" spans="1:10" ht="13.8">
      <c r="A137" s="47">
        <v>42948</v>
      </c>
      <c r="B137" s="152">
        <v>311592.78586975997</v>
      </c>
      <c r="C137" s="153">
        <v>-1.4558136125660421</v>
      </c>
      <c r="D137" s="153">
        <v>4.3448408270998327</v>
      </c>
      <c r="E137" s="152">
        <v>0</v>
      </c>
      <c r="F137" s="152">
        <v>690409.72139172</v>
      </c>
      <c r="G137" s="152">
        <v>1415309.7418352598</v>
      </c>
      <c r="H137" s="152">
        <v>2417312.24909674</v>
      </c>
      <c r="I137" s="152">
        <v>0.68910201070484511</v>
      </c>
      <c r="J137" s="152">
        <v>5.930904550498628</v>
      </c>
    </row>
    <row r="138" spans="1:10" ht="13.8">
      <c r="A138" s="47">
        <v>42979</v>
      </c>
      <c r="B138" s="152">
        <v>316678.65152823</v>
      </c>
      <c r="C138" s="153">
        <v>1.6322154713157682</v>
      </c>
      <c r="D138" s="153">
        <v>2.884499313192332</v>
      </c>
      <c r="E138" s="152">
        <v>0</v>
      </c>
      <c r="F138" s="152">
        <v>697406.90256064001</v>
      </c>
      <c r="G138" s="152">
        <v>1418705.8268338102</v>
      </c>
      <c r="H138" s="152">
        <v>2432791.3809226803</v>
      </c>
      <c r="I138" s="152">
        <v>0.64034473956453564</v>
      </c>
      <c r="J138" s="152">
        <v>6.6057075245098185</v>
      </c>
    </row>
    <row r="139" spans="1:10" ht="13.8">
      <c r="A139" s="47">
        <v>43009</v>
      </c>
      <c r="B139" s="152">
        <v>315989.75269753998</v>
      </c>
      <c r="C139" s="153">
        <v>-0.21753876599055022</v>
      </c>
      <c r="D139" s="153">
        <v>2.4213643006279799</v>
      </c>
      <c r="E139" s="152">
        <v>0</v>
      </c>
      <c r="F139" s="152">
        <v>698581.33378089988</v>
      </c>
      <c r="G139" s="152">
        <v>1405646.7758226399</v>
      </c>
      <c r="H139" s="152">
        <v>2420217.8623010796</v>
      </c>
      <c r="I139" s="152">
        <v>-0.51683505294366494</v>
      </c>
      <c r="J139" s="152">
        <v>5.8510538535333279</v>
      </c>
    </row>
    <row r="140" spans="1:10" ht="13.8">
      <c r="A140" s="47">
        <v>43040</v>
      </c>
      <c r="B140" s="152">
        <v>330345.03508281003</v>
      </c>
      <c r="C140" s="153">
        <v>4.5429582012460674</v>
      </c>
      <c r="D140" s="153">
        <v>3.9803515017392916</v>
      </c>
      <c r="E140" s="152">
        <v>0</v>
      </c>
      <c r="F140" s="152">
        <v>705588.12620587996</v>
      </c>
      <c r="G140" s="152">
        <v>1409587.4884413499</v>
      </c>
      <c r="H140" s="152">
        <v>2445520.6497300398</v>
      </c>
      <c r="I140" s="152">
        <v>1.0454756087496575</v>
      </c>
      <c r="J140" s="152">
        <v>5.6805794407889687</v>
      </c>
    </row>
    <row r="141" spans="1:10" ht="13.8">
      <c r="A141" s="47">
        <v>43070</v>
      </c>
      <c r="B141" s="152">
        <v>363025.89727560279</v>
      </c>
      <c r="C141" s="153">
        <v>9.8929478944947427</v>
      </c>
      <c r="D141" s="153">
        <v>4.3743549063461558</v>
      </c>
      <c r="E141" s="152">
        <v>0</v>
      </c>
      <c r="F141" s="152">
        <v>727981.35382859991</v>
      </c>
      <c r="G141" s="152">
        <v>1392865.9525970002</v>
      </c>
      <c r="H141" s="152">
        <v>2483873.2037012028</v>
      </c>
      <c r="I141" s="152">
        <v>1.5682776579865276</v>
      </c>
      <c r="J141" s="152">
        <v>4.7316456300371623</v>
      </c>
    </row>
    <row r="142" spans="1:10" ht="13.8">
      <c r="A142" s="47">
        <v>43101</v>
      </c>
      <c r="B142" s="152">
        <v>326184.96070227644</v>
      </c>
      <c r="C142" s="153">
        <v>-10.148294336521497</v>
      </c>
      <c r="D142" s="153">
        <v>4.4661378466972481</v>
      </c>
      <c r="E142" s="152">
        <v>0</v>
      </c>
      <c r="F142" s="152">
        <v>725734.24947749008</v>
      </c>
      <c r="G142" s="152">
        <v>1390051.15017014</v>
      </c>
      <c r="H142" s="152">
        <v>2441970.3603499066</v>
      </c>
      <c r="I142" s="152">
        <v>-1.6869960708484233</v>
      </c>
      <c r="J142" s="152">
        <v>5.5572115565380109</v>
      </c>
    </row>
    <row r="143" spans="1:10" ht="13.8">
      <c r="A143" s="47">
        <v>43132</v>
      </c>
      <c r="B143" s="152">
        <v>326539.52998543251</v>
      </c>
      <c r="C143" s="153">
        <v>-0.90929408006871926</v>
      </c>
      <c r="D143" s="153">
        <v>2.3945743255628251</v>
      </c>
      <c r="E143" s="152">
        <v>0</v>
      </c>
      <c r="F143" s="152">
        <v>727848.59171218995</v>
      </c>
      <c r="G143" s="152">
        <v>1401473.1499142</v>
      </c>
      <c r="H143" s="152">
        <v>2455861.2716118223</v>
      </c>
      <c r="I143" s="152">
        <v>0.43102272335990843</v>
      </c>
      <c r="J143" s="152">
        <v>5.7829186980970171</v>
      </c>
    </row>
    <row r="144" spans="1:10" ht="13.8">
      <c r="A144" s="47">
        <v>43160</v>
      </c>
      <c r="B144" s="152">
        <v>330604.93505341379</v>
      </c>
      <c r="C144" s="153">
        <v>2.4818284790074245E-2</v>
      </c>
      <c r="D144" s="153">
        <v>6.9918228776459523</v>
      </c>
      <c r="E144" s="152">
        <v>0</v>
      </c>
      <c r="F144" s="152">
        <v>734825.26833957003</v>
      </c>
      <c r="G144" s="152">
        <v>1441674.34649028</v>
      </c>
      <c r="H144" s="152">
        <v>2507104.5498832641</v>
      </c>
      <c r="I144" s="152">
        <v>1.92013110117224</v>
      </c>
      <c r="J144" s="152">
        <v>7.6190242478013426</v>
      </c>
    </row>
    <row r="145" spans="1:10" ht="13.8">
      <c r="A145" s="47">
        <v>43191</v>
      </c>
      <c r="B145" s="152">
        <v>333043.70812550286</v>
      </c>
      <c r="C145" s="153">
        <v>-0.42704879932160883</v>
      </c>
      <c r="D145" s="153">
        <v>7.017825520693191</v>
      </c>
      <c r="E145" s="152">
        <v>0</v>
      </c>
      <c r="F145" s="152">
        <v>738795.10991262994</v>
      </c>
      <c r="G145" s="152">
        <v>1432496.4204095602</v>
      </c>
      <c r="H145" s="152">
        <v>2504335.2384476932</v>
      </c>
      <c r="I145" s="152">
        <v>-0.26429782151625725</v>
      </c>
      <c r="J145" s="152">
        <v>6.8390008310783568</v>
      </c>
    </row>
    <row r="146" spans="1:10" ht="13.8">
      <c r="A146" s="47">
        <v>43221</v>
      </c>
      <c r="B146" s="152">
        <v>331560.42265284219</v>
      </c>
      <c r="C146" s="153">
        <v>-0.44537261520694005</v>
      </c>
      <c r="D146" s="153">
        <v>7.1435438514313763</v>
      </c>
      <c r="E146" s="152">
        <v>0</v>
      </c>
      <c r="F146" s="152">
        <v>744039.51057472988</v>
      </c>
      <c r="G146" s="152">
        <v>1454302.8550790602</v>
      </c>
      <c r="H146" s="152">
        <v>2529902.7883066321</v>
      </c>
      <c r="I146" s="152">
        <v>1.0209316015848957</v>
      </c>
      <c r="J146" s="152">
        <v>6.5355781002847779</v>
      </c>
    </row>
    <row r="147" spans="1:10" ht="13.8">
      <c r="A147" s="47">
        <v>43252</v>
      </c>
      <c r="B147" s="152">
        <v>334400.841613008</v>
      </c>
      <c r="C147" s="153">
        <v>0.85668215085486776</v>
      </c>
      <c r="D147" s="153">
        <v>5.7478370430884027</v>
      </c>
      <c r="E147" s="152">
        <v>0</v>
      </c>
      <c r="F147" s="152">
        <v>751486.70835882996</v>
      </c>
      <c r="G147" s="152">
        <v>1470186.90845516</v>
      </c>
      <c r="H147" s="152">
        <v>2556074.458426998</v>
      </c>
      <c r="I147" s="152">
        <v>1.0344931133849489</v>
      </c>
      <c r="J147" s="152">
        <v>6.1342478338682449</v>
      </c>
    </row>
  </sheetData>
  <mergeCells count="5">
    <mergeCell ref="B4:D4"/>
    <mergeCell ref="E4:J4"/>
    <mergeCell ref="C5:D6"/>
    <mergeCell ref="H5:J6"/>
    <mergeCell ref="I7:J7"/>
  </mergeCells>
  <pageMargins left="0.6692913385826772" right="0.6692913385826772" top="0.98425196850393704" bottom="0.98425196850393704" header="0.51181102362204722" footer="0.51181102362204722"/>
  <pageSetup paperSize="9" orientation="portrait" r:id="rId1"/>
  <headerFooter>
    <oddFooter>&amp;R&amp;8Quadro 38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Plan64">
    <tabColor theme="6"/>
  </sheetPr>
  <dimension ref="A1:K86"/>
  <sheetViews>
    <sheetView showGridLines="0" zoomScaleNormal="100" workbookViewId="0">
      <pane xSplit="1" ySplit="9" topLeftCell="B67" activePane="bottomRight" state="frozen"/>
      <selection activeCell="A80" sqref="A80:IV85"/>
      <selection pane="topRight" activeCell="A80" sqref="A80:IV85"/>
      <selection pane="bottomLeft" activeCell="A80" sqref="A80:IV85"/>
      <selection pane="bottomRight" activeCell="O69" sqref="O69"/>
    </sheetView>
  </sheetViews>
  <sheetFormatPr defaultColWidth="9.88671875" defaultRowHeight="13.2"/>
  <cols>
    <col min="1" max="1" width="8.44140625" style="13" customWidth="1"/>
    <col min="2" max="2" width="7.88671875" style="13" customWidth="1"/>
    <col min="3" max="3" width="11.88671875" style="13" customWidth="1"/>
    <col min="4" max="4" width="7.44140625" style="13" customWidth="1"/>
    <col min="5" max="5" width="9.44140625" style="13" bestFit="1" customWidth="1"/>
    <col min="6" max="6" width="7.44140625" style="13" customWidth="1"/>
    <col min="7" max="7" width="7.88671875" style="13" customWidth="1"/>
    <col min="8" max="8" width="8.5546875" style="13" customWidth="1"/>
    <col min="9" max="10" width="7.44140625" style="13" customWidth="1"/>
    <col min="11" max="11" width="7.5546875" style="13" customWidth="1"/>
    <col min="12" max="16384" width="9.88671875" style="13"/>
  </cols>
  <sheetData>
    <row r="1" spans="1:11" ht="13.8">
      <c r="A1" s="143" t="s">
        <v>349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ht="13.8">
      <c r="A2" s="16" t="s">
        <v>144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3.8">
      <c r="A3" s="17" t="s">
        <v>145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3.8">
      <c r="A4" s="148" t="s">
        <v>0</v>
      </c>
      <c r="B4" s="202" t="s">
        <v>132</v>
      </c>
      <c r="C4" s="198"/>
      <c r="D4" s="198"/>
      <c r="E4" s="198"/>
      <c r="F4" s="198"/>
      <c r="G4" s="198"/>
      <c r="H4" s="198"/>
      <c r="I4" s="198"/>
      <c r="J4" s="198"/>
      <c r="K4" s="199"/>
    </row>
    <row r="5" spans="1:11" ht="13.8">
      <c r="A5" s="203"/>
      <c r="B5" s="206"/>
      <c r="C5" s="207"/>
      <c r="D5" s="207"/>
      <c r="E5" s="207"/>
      <c r="F5" s="207"/>
      <c r="G5" s="207"/>
      <c r="H5" s="207"/>
      <c r="I5" s="207"/>
      <c r="J5" s="207"/>
      <c r="K5" s="208"/>
    </row>
    <row r="6" spans="1:11" ht="13.8">
      <c r="A6" s="149"/>
      <c r="B6" s="148" t="s">
        <v>8</v>
      </c>
      <c r="C6" s="214" t="s">
        <v>133</v>
      </c>
      <c r="D6" s="16" t="s">
        <v>8</v>
      </c>
      <c r="E6" s="144"/>
      <c r="F6" s="16" t="s">
        <v>134</v>
      </c>
      <c r="G6" s="215"/>
      <c r="H6" s="216" t="s">
        <v>135</v>
      </c>
      <c r="I6" s="205" t="s">
        <v>136</v>
      </c>
      <c r="J6" s="212"/>
      <c r="K6" s="211" t="s">
        <v>4</v>
      </c>
    </row>
    <row r="7" spans="1:11" ht="15">
      <c r="A7" s="149"/>
      <c r="B7" s="151" t="s">
        <v>137</v>
      </c>
      <c r="C7" s="213"/>
      <c r="D7" s="17" t="s">
        <v>138</v>
      </c>
      <c r="E7" s="209"/>
      <c r="F7" s="17" t="s">
        <v>217</v>
      </c>
      <c r="G7" s="208"/>
      <c r="H7" s="217" t="s">
        <v>139</v>
      </c>
      <c r="I7" s="210"/>
      <c r="J7" s="213"/>
      <c r="K7" s="200"/>
    </row>
    <row r="8" spans="1:11" ht="13.8">
      <c r="A8" s="204"/>
      <c r="B8" s="149" t="s">
        <v>140</v>
      </c>
      <c r="C8" s="201" t="s">
        <v>140</v>
      </c>
      <c r="D8" s="148" t="s">
        <v>140</v>
      </c>
      <c r="E8" s="201" t="s">
        <v>140</v>
      </c>
      <c r="F8" s="148" t="s">
        <v>140</v>
      </c>
      <c r="G8" s="201" t="s">
        <v>140</v>
      </c>
      <c r="H8" s="218" t="s">
        <v>141</v>
      </c>
      <c r="I8" s="148" t="s">
        <v>140</v>
      </c>
      <c r="J8" s="201" t="s">
        <v>140</v>
      </c>
      <c r="K8" s="201"/>
    </row>
    <row r="9" spans="1:11" ht="15">
      <c r="A9" s="151"/>
      <c r="B9" s="151" t="s">
        <v>218</v>
      </c>
      <c r="C9" s="209" t="s">
        <v>219</v>
      </c>
      <c r="D9" s="151" t="s">
        <v>131</v>
      </c>
      <c r="E9" s="209" t="s">
        <v>220</v>
      </c>
      <c r="F9" s="151" t="s">
        <v>131</v>
      </c>
      <c r="G9" s="209" t="s">
        <v>220</v>
      </c>
      <c r="H9" s="151" t="s">
        <v>142</v>
      </c>
      <c r="I9" s="151" t="s">
        <v>131</v>
      </c>
      <c r="J9" s="209" t="s">
        <v>142</v>
      </c>
      <c r="K9" s="209"/>
    </row>
    <row r="10" spans="1:11" ht="13.8">
      <c r="A10" s="47">
        <v>40878</v>
      </c>
      <c r="B10" s="195">
        <v>79526.272315999988</v>
      </c>
      <c r="C10" s="195">
        <v>80713.231805999996</v>
      </c>
      <c r="D10" s="195">
        <v>0</v>
      </c>
      <c r="E10" s="196">
        <v>130616.90000199999</v>
      </c>
      <c r="F10" s="195">
        <v>0</v>
      </c>
      <c r="G10" s="197">
        <v>157685.94149500001</v>
      </c>
      <c r="H10" s="195">
        <v>0</v>
      </c>
      <c r="I10" s="195">
        <v>0</v>
      </c>
      <c r="J10" s="197">
        <v>448542.34561900003</v>
      </c>
      <c r="K10" s="197">
        <v>448542.34561900003</v>
      </c>
    </row>
    <row r="11" spans="1:11" ht="13.8">
      <c r="A11" s="47">
        <v>40909</v>
      </c>
      <c r="B11" s="195">
        <v>89167.167530000006</v>
      </c>
      <c r="C11" s="195">
        <v>82014.889838000003</v>
      </c>
      <c r="D11" s="195">
        <v>0</v>
      </c>
      <c r="E11" s="196">
        <v>122253.99802</v>
      </c>
      <c r="F11" s="195">
        <v>0</v>
      </c>
      <c r="G11" s="197">
        <v>152559.49167600001</v>
      </c>
      <c r="H11" s="195">
        <v>0</v>
      </c>
      <c r="I11" s="195">
        <v>0</v>
      </c>
      <c r="J11" s="197">
        <v>445995.54706399998</v>
      </c>
      <c r="K11" s="197">
        <v>445995.54706399998</v>
      </c>
    </row>
    <row r="12" spans="1:11" ht="13.8">
      <c r="A12" s="47">
        <v>40940</v>
      </c>
      <c r="B12" s="195">
        <v>70409.247344999996</v>
      </c>
      <c r="C12" s="195">
        <v>82082.586240000004</v>
      </c>
      <c r="D12" s="195">
        <v>0</v>
      </c>
      <c r="E12" s="196">
        <v>111804.724816</v>
      </c>
      <c r="F12" s="195">
        <v>0</v>
      </c>
      <c r="G12" s="197">
        <v>147696.57915800001</v>
      </c>
      <c r="H12" s="195">
        <v>0</v>
      </c>
      <c r="I12" s="195">
        <v>0</v>
      </c>
      <c r="J12" s="197">
        <v>411993.137559</v>
      </c>
      <c r="K12" s="197">
        <v>411993.137559</v>
      </c>
    </row>
    <row r="13" spans="1:11" ht="13.8">
      <c r="A13" s="47">
        <v>40970</v>
      </c>
      <c r="B13" s="195">
        <v>81954.869772999999</v>
      </c>
      <c r="C13" s="195">
        <v>82840.200782999993</v>
      </c>
      <c r="D13" s="195">
        <v>0</v>
      </c>
      <c r="E13" s="196">
        <v>100550.99976000001</v>
      </c>
      <c r="F13" s="195">
        <v>0</v>
      </c>
      <c r="G13" s="197">
        <v>142395.27819800001</v>
      </c>
      <c r="H13" s="195">
        <v>0</v>
      </c>
      <c r="I13" s="195">
        <v>0</v>
      </c>
      <c r="J13" s="197">
        <v>407741.34851400007</v>
      </c>
      <c r="K13" s="197">
        <v>407741.34851400007</v>
      </c>
    </row>
    <row r="14" spans="1:11" ht="13.8">
      <c r="A14" s="47">
        <v>41000</v>
      </c>
      <c r="B14" s="195">
        <v>70080.178220000002</v>
      </c>
      <c r="C14" s="195">
        <v>83630.513439000002</v>
      </c>
      <c r="D14" s="195">
        <v>0</v>
      </c>
      <c r="E14" s="196">
        <v>97708.970893000005</v>
      </c>
      <c r="F14" s="195">
        <v>0</v>
      </c>
      <c r="G14" s="197">
        <v>141603.05205200001</v>
      </c>
      <c r="H14" s="195">
        <v>0</v>
      </c>
      <c r="I14" s="195">
        <v>0</v>
      </c>
      <c r="J14" s="197">
        <v>393022.71460400004</v>
      </c>
      <c r="K14" s="197">
        <v>393022.71460400004</v>
      </c>
    </row>
    <row r="15" spans="1:11" ht="13.8">
      <c r="A15" s="47">
        <v>41030</v>
      </c>
      <c r="B15" s="195">
        <v>68332.378305999999</v>
      </c>
      <c r="C15" s="195">
        <v>85087.601897999994</v>
      </c>
      <c r="D15" s="195">
        <v>0</v>
      </c>
      <c r="E15" s="196">
        <v>96358.371316000004</v>
      </c>
      <c r="F15" s="195">
        <v>0</v>
      </c>
      <c r="G15" s="197">
        <v>143263.20045199999</v>
      </c>
      <c r="H15" s="195">
        <v>0</v>
      </c>
      <c r="I15" s="195">
        <v>0</v>
      </c>
      <c r="J15" s="197">
        <v>393041.55197199999</v>
      </c>
      <c r="K15" s="197">
        <v>393041.55197199999</v>
      </c>
    </row>
    <row r="16" spans="1:11" ht="13.8">
      <c r="A16" s="47">
        <v>41061</v>
      </c>
      <c r="B16" s="195">
        <v>72806.508486000006</v>
      </c>
      <c r="C16" s="195">
        <v>86306.186432999995</v>
      </c>
      <c r="D16" s="195">
        <v>0</v>
      </c>
      <c r="E16" s="196">
        <v>91800.875881999993</v>
      </c>
      <c r="F16" s="195">
        <v>0</v>
      </c>
      <c r="G16" s="197">
        <v>144095.649389</v>
      </c>
      <c r="H16" s="195">
        <v>0</v>
      </c>
      <c r="I16" s="195">
        <v>0</v>
      </c>
      <c r="J16" s="197">
        <v>395009.22019000002</v>
      </c>
      <c r="K16" s="197">
        <v>395009.22019000002</v>
      </c>
    </row>
    <row r="17" spans="1:11" ht="13.8">
      <c r="A17" s="47">
        <v>41091</v>
      </c>
      <c r="B17" s="195">
        <v>75064.184370000003</v>
      </c>
      <c r="C17" s="195">
        <v>88168.507287</v>
      </c>
      <c r="D17" s="195">
        <v>0</v>
      </c>
      <c r="E17" s="196">
        <v>87456.841144999999</v>
      </c>
      <c r="F17" s="195">
        <v>0</v>
      </c>
      <c r="G17" s="197">
        <v>132742.221746</v>
      </c>
      <c r="H17" s="195">
        <v>0</v>
      </c>
      <c r="I17" s="195">
        <v>0</v>
      </c>
      <c r="J17" s="197">
        <v>383431.754548</v>
      </c>
      <c r="K17" s="197">
        <v>383431.754548</v>
      </c>
    </row>
    <row r="18" spans="1:11" ht="13.8">
      <c r="A18" s="47">
        <v>41122</v>
      </c>
      <c r="B18" s="195">
        <v>73456.549612000003</v>
      </c>
      <c r="C18" s="195">
        <v>89799.452200999993</v>
      </c>
      <c r="D18" s="195">
        <v>0</v>
      </c>
      <c r="E18" s="196">
        <v>86322.990999999995</v>
      </c>
      <c r="F18" s="195">
        <v>0</v>
      </c>
      <c r="G18" s="197">
        <v>132445.01225900001</v>
      </c>
      <c r="H18" s="195">
        <v>0</v>
      </c>
      <c r="I18" s="195">
        <v>0</v>
      </c>
      <c r="J18" s="197">
        <v>382024.00507199997</v>
      </c>
      <c r="K18" s="197">
        <v>382024.00507199997</v>
      </c>
    </row>
    <row r="19" spans="1:11" ht="13.8">
      <c r="A19" s="47">
        <v>41153</v>
      </c>
      <c r="B19" s="195">
        <v>68385.395285999999</v>
      </c>
      <c r="C19" s="195">
        <v>91226.248991999993</v>
      </c>
      <c r="D19" s="195">
        <v>0</v>
      </c>
      <c r="E19" s="196">
        <v>72789.751103999995</v>
      </c>
      <c r="F19" s="195">
        <v>0</v>
      </c>
      <c r="G19" s="197">
        <v>132972.334428</v>
      </c>
      <c r="H19" s="195">
        <v>0</v>
      </c>
      <c r="I19" s="195">
        <v>0</v>
      </c>
      <c r="J19" s="197">
        <v>365373.72980999999</v>
      </c>
      <c r="K19" s="197">
        <v>365373.72980999999</v>
      </c>
    </row>
    <row r="20" spans="1:11" ht="13.8">
      <c r="A20" s="47">
        <v>41183</v>
      </c>
      <c r="B20" s="195">
        <v>70229.520107999997</v>
      </c>
      <c r="C20" s="195">
        <v>92494.262199999997</v>
      </c>
      <c r="D20" s="195">
        <v>0</v>
      </c>
      <c r="E20" s="196">
        <v>69276.925631000006</v>
      </c>
      <c r="F20" s="195">
        <v>0</v>
      </c>
      <c r="G20" s="197">
        <v>120569.05834</v>
      </c>
      <c r="H20" s="195">
        <v>0</v>
      </c>
      <c r="I20" s="195">
        <v>0</v>
      </c>
      <c r="J20" s="197">
        <v>352569.76627899997</v>
      </c>
      <c r="K20" s="197">
        <v>352569.76627899997</v>
      </c>
    </row>
    <row r="21" spans="1:11" ht="13.8">
      <c r="A21" s="47">
        <v>41214</v>
      </c>
      <c r="B21" s="195">
        <v>71222.187151999999</v>
      </c>
      <c r="C21" s="195">
        <v>93318.599384000001</v>
      </c>
      <c r="D21" s="195">
        <v>0</v>
      </c>
      <c r="E21" s="196">
        <v>67794.303377000004</v>
      </c>
      <c r="F21" s="195">
        <v>0</v>
      </c>
      <c r="G21" s="197">
        <v>112855.133531</v>
      </c>
      <c r="H21" s="195">
        <v>0</v>
      </c>
      <c r="I21" s="195">
        <v>0</v>
      </c>
      <c r="J21" s="197">
        <v>345190.223444</v>
      </c>
      <c r="K21" s="197">
        <v>345190.223444</v>
      </c>
    </row>
    <row r="22" spans="1:11" ht="13.8">
      <c r="A22" s="47">
        <v>41244</v>
      </c>
      <c r="B22" s="195">
        <v>76694.633457999997</v>
      </c>
      <c r="C22" s="195">
        <v>95569.420358000003</v>
      </c>
      <c r="D22" s="195">
        <v>0</v>
      </c>
      <c r="E22" s="196">
        <v>64600.896408000001</v>
      </c>
      <c r="F22" s="195">
        <v>0</v>
      </c>
      <c r="G22" s="197">
        <v>111649.70015999999</v>
      </c>
      <c r="H22" s="195">
        <v>0</v>
      </c>
      <c r="I22" s="195">
        <v>0</v>
      </c>
      <c r="J22" s="197">
        <v>348514.65038399998</v>
      </c>
      <c r="K22" s="197">
        <v>348514.65038399998</v>
      </c>
    </row>
    <row r="23" spans="1:11" ht="13.8">
      <c r="A23" s="47">
        <v>41275</v>
      </c>
      <c r="B23" s="195">
        <v>76907.06023599999</v>
      </c>
      <c r="C23" s="195">
        <v>97035.775324000002</v>
      </c>
      <c r="D23" s="195">
        <v>0</v>
      </c>
      <c r="E23" s="196">
        <v>66022.195428000006</v>
      </c>
      <c r="F23" s="195">
        <v>0</v>
      </c>
      <c r="G23" s="197">
        <v>113271.649748</v>
      </c>
      <c r="H23" s="195">
        <v>0</v>
      </c>
      <c r="I23" s="195">
        <v>0</v>
      </c>
      <c r="J23" s="197">
        <v>353236.68073599995</v>
      </c>
      <c r="K23" s="197">
        <v>353236.68073599995</v>
      </c>
    </row>
    <row r="24" spans="1:11" ht="13.8">
      <c r="A24" s="47">
        <v>41306</v>
      </c>
      <c r="B24" s="195">
        <v>68717.234070000006</v>
      </c>
      <c r="C24" s="195">
        <v>97395.936128000001</v>
      </c>
      <c r="D24" s="195">
        <v>0</v>
      </c>
      <c r="E24" s="196">
        <v>65613.763023000007</v>
      </c>
      <c r="F24" s="195">
        <v>0</v>
      </c>
      <c r="G24" s="197">
        <v>113559.926307</v>
      </c>
      <c r="H24" s="195">
        <v>0</v>
      </c>
      <c r="I24" s="195">
        <v>0</v>
      </c>
      <c r="J24" s="197">
        <v>345286.859528</v>
      </c>
      <c r="K24" s="197">
        <v>345286.859528</v>
      </c>
    </row>
    <row r="25" spans="1:11" ht="13.8">
      <c r="A25" s="47">
        <v>41334</v>
      </c>
      <c r="B25" s="195">
        <v>68922.877926000001</v>
      </c>
      <c r="C25" s="195">
        <v>98870.474803000005</v>
      </c>
      <c r="D25" s="195">
        <v>0</v>
      </c>
      <c r="E25" s="196">
        <v>65470.516026000005</v>
      </c>
      <c r="F25" s="195">
        <v>0</v>
      </c>
      <c r="G25" s="197">
        <v>113216.553613</v>
      </c>
      <c r="H25" s="195">
        <v>0</v>
      </c>
      <c r="I25" s="195">
        <v>0</v>
      </c>
      <c r="J25" s="197">
        <v>346480.42236800003</v>
      </c>
      <c r="K25" s="197">
        <v>346480.42236800003</v>
      </c>
    </row>
    <row r="26" spans="1:11" ht="13.8">
      <c r="A26" s="47">
        <v>41365</v>
      </c>
      <c r="B26" s="195">
        <v>72148.462031000003</v>
      </c>
      <c r="C26" s="195">
        <v>100176.996023</v>
      </c>
      <c r="D26" s="195">
        <v>0</v>
      </c>
      <c r="E26" s="196">
        <v>64088.869037000004</v>
      </c>
      <c r="F26" s="195">
        <v>0</v>
      </c>
      <c r="G26" s="197">
        <v>112210.05836500002</v>
      </c>
      <c r="H26" s="195">
        <v>0</v>
      </c>
      <c r="I26" s="195">
        <v>0</v>
      </c>
      <c r="J26" s="197">
        <v>348624.38545599999</v>
      </c>
      <c r="K26" s="197">
        <v>348624.38545599999</v>
      </c>
    </row>
    <row r="27" spans="1:11" ht="13.8">
      <c r="A27" s="47">
        <v>41395</v>
      </c>
      <c r="B27" s="195">
        <v>61551.791807000001</v>
      </c>
      <c r="C27" s="195">
        <v>101443.78120500002</v>
      </c>
      <c r="D27" s="195">
        <v>0</v>
      </c>
      <c r="E27" s="196">
        <v>64472.524346000006</v>
      </c>
      <c r="F27" s="195">
        <v>0</v>
      </c>
      <c r="G27" s="197">
        <v>112658.911618</v>
      </c>
      <c r="H27" s="195">
        <v>0</v>
      </c>
      <c r="I27" s="195">
        <v>0</v>
      </c>
      <c r="J27" s="197">
        <v>340127.00897600001</v>
      </c>
      <c r="K27" s="197">
        <v>340127.00897600001</v>
      </c>
    </row>
    <row r="28" spans="1:11" ht="13.8">
      <c r="A28" s="47">
        <v>41426</v>
      </c>
      <c r="B28" s="195">
        <v>75727.378182999993</v>
      </c>
      <c r="C28" s="195">
        <v>103048.62209800001</v>
      </c>
      <c r="D28" s="195">
        <v>0</v>
      </c>
      <c r="E28" s="196">
        <v>68010.821914999993</v>
      </c>
      <c r="F28" s="195">
        <v>0</v>
      </c>
      <c r="G28" s="197">
        <v>115076.09263600002</v>
      </c>
      <c r="H28" s="195">
        <v>0</v>
      </c>
      <c r="I28" s="195">
        <v>0</v>
      </c>
      <c r="J28" s="197">
        <v>361862.91483199998</v>
      </c>
      <c r="K28" s="197">
        <v>361862.91483199998</v>
      </c>
    </row>
    <row r="29" spans="1:11" ht="13.8">
      <c r="A29" s="47">
        <v>41456</v>
      </c>
      <c r="B29" s="195">
        <v>68670.038815000007</v>
      </c>
      <c r="C29" s="195">
        <v>106681.241148</v>
      </c>
      <c r="D29" s="195">
        <v>0</v>
      </c>
      <c r="E29" s="196">
        <v>68920.485440000004</v>
      </c>
      <c r="F29" s="195">
        <v>0</v>
      </c>
      <c r="G29" s="197">
        <v>116331.19816600002</v>
      </c>
      <c r="H29" s="195">
        <v>0</v>
      </c>
      <c r="I29" s="195">
        <v>0</v>
      </c>
      <c r="J29" s="197">
        <v>360602.96356900001</v>
      </c>
      <c r="K29" s="197">
        <v>360602.96356900001</v>
      </c>
    </row>
    <row r="30" spans="1:11" ht="13.8">
      <c r="A30" s="47">
        <v>41487</v>
      </c>
      <c r="B30" s="195">
        <v>65930.852333000003</v>
      </c>
      <c r="C30" s="195">
        <v>108612.08167100001</v>
      </c>
      <c r="D30" s="195">
        <v>0</v>
      </c>
      <c r="E30" s="196">
        <v>68802.996006999994</v>
      </c>
      <c r="F30" s="195">
        <v>0</v>
      </c>
      <c r="G30" s="197">
        <v>117273.526621</v>
      </c>
      <c r="H30" s="195">
        <v>0</v>
      </c>
      <c r="I30" s="195">
        <v>0</v>
      </c>
      <c r="J30" s="197">
        <v>360619.45663200004</v>
      </c>
      <c r="K30" s="197">
        <v>360619.45663200004</v>
      </c>
    </row>
    <row r="31" spans="1:11" ht="13.8">
      <c r="A31" s="47">
        <v>41518</v>
      </c>
      <c r="B31" s="195">
        <v>80920.410541000005</v>
      </c>
      <c r="C31" s="195">
        <v>110726.70924900002</v>
      </c>
      <c r="D31" s="195">
        <v>0</v>
      </c>
      <c r="E31" s="196">
        <v>67258.799906</v>
      </c>
      <c r="F31" s="195">
        <v>0</v>
      </c>
      <c r="G31" s="197">
        <v>115266.180779</v>
      </c>
      <c r="H31" s="195">
        <v>0</v>
      </c>
      <c r="I31" s="195">
        <v>0</v>
      </c>
      <c r="J31" s="197">
        <v>374172.10047500004</v>
      </c>
      <c r="K31" s="197">
        <v>374172.10047500004</v>
      </c>
    </row>
    <row r="32" spans="1:11" ht="13.8">
      <c r="A32" s="47">
        <v>41548</v>
      </c>
      <c r="B32" s="195">
        <v>63304.976989000003</v>
      </c>
      <c r="C32" s="195">
        <v>111718.42200599999</v>
      </c>
      <c r="D32" s="195">
        <v>0</v>
      </c>
      <c r="E32" s="196">
        <v>67284.234763999993</v>
      </c>
      <c r="F32" s="195">
        <v>0</v>
      </c>
      <c r="G32" s="197">
        <v>115348.870031</v>
      </c>
      <c r="H32" s="195">
        <v>0</v>
      </c>
      <c r="I32" s="195">
        <v>0</v>
      </c>
      <c r="J32" s="197">
        <v>357656.50378999999</v>
      </c>
      <c r="K32" s="197">
        <v>357656.50378999999</v>
      </c>
    </row>
    <row r="33" spans="1:11" ht="13.8">
      <c r="A33" s="47">
        <v>41579</v>
      </c>
      <c r="B33" s="195">
        <v>61884.038342</v>
      </c>
      <c r="C33" s="195">
        <v>113366.093601</v>
      </c>
      <c r="D33" s="195">
        <v>0</v>
      </c>
      <c r="E33" s="196">
        <v>70604.792176999996</v>
      </c>
      <c r="F33" s="195">
        <v>0</v>
      </c>
      <c r="G33" s="197">
        <v>117039.21423800002</v>
      </c>
      <c r="H33" s="195">
        <v>0</v>
      </c>
      <c r="I33" s="195">
        <v>0</v>
      </c>
      <c r="J33" s="197">
        <v>362894.13835800003</v>
      </c>
      <c r="K33" s="197">
        <v>362894.13835800003</v>
      </c>
    </row>
    <row r="34" spans="1:11" ht="13.8">
      <c r="A34" s="47">
        <v>41609</v>
      </c>
      <c r="B34" s="195">
        <v>76504.970776999995</v>
      </c>
      <c r="C34" s="195">
        <v>116213.827298</v>
      </c>
      <c r="D34" s="195">
        <v>0</v>
      </c>
      <c r="E34" s="196">
        <v>73982.149040999997</v>
      </c>
      <c r="F34" s="195">
        <v>0</v>
      </c>
      <c r="G34" s="197">
        <v>119993.67314700001</v>
      </c>
      <c r="H34" s="195">
        <v>0</v>
      </c>
      <c r="I34" s="195">
        <v>0</v>
      </c>
      <c r="J34" s="197">
        <v>386694.62026300002</v>
      </c>
      <c r="K34" s="197">
        <v>386694.62026300002</v>
      </c>
    </row>
    <row r="35" spans="1:11" ht="13.8">
      <c r="A35" s="47">
        <v>41640</v>
      </c>
      <c r="B35" s="195">
        <v>67781.882410000006</v>
      </c>
      <c r="C35" s="195">
        <v>118344.652835</v>
      </c>
      <c r="D35" s="195">
        <v>0</v>
      </c>
      <c r="E35" s="196">
        <v>79268.393591</v>
      </c>
      <c r="F35" s="195">
        <v>0</v>
      </c>
      <c r="G35" s="197">
        <v>123913.35816600001</v>
      </c>
      <c r="H35" s="195">
        <v>0</v>
      </c>
      <c r="I35" s="195">
        <v>0</v>
      </c>
      <c r="J35" s="197">
        <v>389308.28700200003</v>
      </c>
      <c r="K35" s="197">
        <v>389308.28700200003</v>
      </c>
    </row>
    <row r="36" spans="1:11" ht="13.8">
      <c r="A36" s="47">
        <v>41671</v>
      </c>
      <c r="B36" s="195">
        <v>63030.469133000006</v>
      </c>
      <c r="C36" s="195">
        <v>118701.58475000001</v>
      </c>
      <c r="D36" s="195">
        <v>0</v>
      </c>
      <c r="E36" s="196">
        <v>83046.618375000005</v>
      </c>
      <c r="F36" s="195">
        <v>0</v>
      </c>
      <c r="G36" s="197">
        <v>124971.462342</v>
      </c>
      <c r="H36" s="195">
        <v>0</v>
      </c>
      <c r="I36" s="195">
        <v>0</v>
      </c>
      <c r="J36" s="197">
        <v>389750.13459999999</v>
      </c>
      <c r="K36" s="197">
        <v>389750.13459999999</v>
      </c>
    </row>
    <row r="37" spans="1:11" ht="13.8">
      <c r="A37" s="47">
        <v>41699</v>
      </c>
      <c r="B37" s="195">
        <v>75011.629779999988</v>
      </c>
      <c r="C37" s="195">
        <v>119659.28987100002</v>
      </c>
      <c r="D37" s="195">
        <v>0</v>
      </c>
      <c r="E37" s="196">
        <v>85005.507872999995</v>
      </c>
      <c r="F37" s="195">
        <v>0</v>
      </c>
      <c r="G37" s="197">
        <v>126103.67834000001</v>
      </c>
      <c r="H37" s="195">
        <v>0</v>
      </c>
      <c r="I37" s="195">
        <v>0</v>
      </c>
      <c r="J37" s="197">
        <v>405780.10586400004</v>
      </c>
      <c r="K37" s="197">
        <v>405780.10586400004</v>
      </c>
    </row>
    <row r="38" spans="1:11" ht="13.8">
      <c r="A38" s="47">
        <v>41731</v>
      </c>
      <c r="B38" s="195">
        <v>69018.202648000006</v>
      </c>
      <c r="C38" s="195">
        <v>120639.236498</v>
      </c>
      <c r="D38" s="195">
        <v>0</v>
      </c>
      <c r="E38" s="196">
        <v>84636.369363999998</v>
      </c>
      <c r="F38" s="195">
        <v>0</v>
      </c>
      <c r="G38" s="197">
        <v>124619.37493599999</v>
      </c>
      <c r="H38" s="195">
        <v>0</v>
      </c>
      <c r="I38" s="195">
        <v>0</v>
      </c>
      <c r="J38" s="197">
        <v>398913.18344599998</v>
      </c>
      <c r="K38" s="197">
        <v>398913.18344599998</v>
      </c>
    </row>
    <row r="39" spans="1:11" ht="13.8">
      <c r="A39" s="47">
        <v>41762</v>
      </c>
      <c r="B39" s="195">
        <v>62602.655281999992</v>
      </c>
      <c r="C39" s="195">
        <v>121157.497661</v>
      </c>
      <c r="D39" s="195">
        <v>0</v>
      </c>
      <c r="E39" s="196">
        <v>86765.069807000007</v>
      </c>
      <c r="F39" s="195">
        <v>0</v>
      </c>
      <c r="G39" s="197">
        <v>125199.455568</v>
      </c>
      <c r="H39" s="195">
        <v>0</v>
      </c>
      <c r="I39" s="195">
        <v>0</v>
      </c>
      <c r="J39" s="197">
        <v>395724.67831800005</v>
      </c>
      <c r="K39" s="197">
        <v>395724.67831800005</v>
      </c>
    </row>
    <row r="40" spans="1:11" ht="13.8">
      <c r="A40" s="47">
        <v>41791</v>
      </c>
      <c r="B40" s="195">
        <v>66593.691477999993</v>
      </c>
      <c r="C40" s="195">
        <v>122292.92491300001</v>
      </c>
      <c r="D40" s="195">
        <v>0</v>
      </c>
      <c r="E40" s="196">
        <v>88369.032214000006</v>
      </c>
      <c r="F40" s="195">
        <v>0</v>
      </c>
      <c r="G40" s="197">
        <v>125116.8964</v>
      </c>
      <c r="H40" s="195">
        <v>0</v>
      </c>
      <c r="I40" s="195">
        <v>0</v>
      </c>
      <c r="J40" s="197">
        <v>402372.54500499996</v>
      </c>
      <c r="K40" s="197">
        <v>402372.54500499996</v>
      </c>
    </row>
    <row r="41" spans="1:11" ht="13.8">
      <c r="A41" s="47">
        <v>41821</v>
      </c>
      <c r="B41" s="195">
        <v>67056.857352999999</v>
      </c>
      <c r="C41" s="195">
        <v>124218.79627399999</v>
      </c>
      <c r="D41" s="195">
        <v>0</v>
      </c>
      <c r="E41" s="196">
        <v>91618.161795000007</v>
      </c>
      <c r="F41" s="195">
        <v>0</v>
      </c>
      <c r="G41" s="197">
        <v>126837.04334600001</v>
      </c>
      <c r="H41" s="195">
        <v>0</v>
      </c>
      <c r="I41" s="195">
        <v>0</v>
      </c>
      <c r="J41" s="197">
        <v>409730.85876800003</v>
      </c>
      <c r="K41" s="197">
        <v>409730.85876800003</v>
      </c>
    </row>
    <row r="42" spans="1:11" ht="13.8">
      <c r="A42" s="47">
        <v>41852</v>
      </c>
      <c r="B42" s="195">
        <v>71383.44958</v>
      </c>
      <c r="C42" s="195">
        <v>124982.387277</v>
      </c>
      <c r="D42" s="195">
        <v>0</v>
      </c>
      <c r="E42" s="196">
        <v>67689.175784999999</v>
      </c>
      <c r="F42" s="195">
        <v>0</v>
      </c>
      <c r="G42" s="197">
        <v>122010.49204899999</v>
      </c>
      <c r="H42" s="195">
        <v>0</v>
      </c>
      <c r="I42" s="195">
        <v>0</v>
      </c>
      <c r="J42" s="197">
        <v>386065.50469099998</v>
      </c>
      <c r="K42" s="197">
        <v>386065.50469099998</v>
      </c>
    </row>
    <row r="43" spans="1:11" ht="13.8">
      <c r="A43" s="47">
        <v>41883</v>
      </c>
      <c r="B43" s="195">
        <v>73838.714577999999</v>
      </c>
      <c r="C43" s="195">
        <v>126208.154907</v>
      </c>
      <c r="D43" s="195">
        <v>0</v>
      </c>
      <c r="E43" s="196">
        <v>55573.567705000001</v>
      </c>
      <c r="F43" s="195">
        <v>0</v>
      </c>
      <c r="G43" s="197">
        <v>115639.222223</v>
      </c>
      <c r="H43" s="195">
        <v>0</v>
      </c>
      <c r="I43" s="195">
        <v>0</v>
      </c>
      <c r="J43" s="197">
        <v>371259.65941299999</v>
      </c>
      <c r="K43" s="197">
        <v>371259.65941299999</v>
      </c>
    </row>
    <row r="44" spans="1:11" ht="13.8">
      <c r="A44" s="47">
        <v>41913</v>
      </c>
      <c r="B44" s="195">
        <v>66321.389995999998</v>
      </c>
      <c r="C44" s="195">
        <v>126898.07204899999</v>
      </c>
      <c r="D44" s="195">
        <v>0</v>
      </c>
      <c r="E44" s="196">
        <v>54317.620230000008</v>
      </c>
      <c r="F44" s="195">
        <v>0</v>
      </c>
      <c r="G44" s="197">
        <v>115416.979549</v>
      </c>
      <c r="H44" s="195">
        <v>0</v>
      </c>
      <c r="I44" s="195">
        <v>0</v>
      </c>
      <c r="J44" s="197">
        <v>362954.06182399997</v>
      </c>
      <c r="K44" s="197">
        <v>362954.06182399997</v>
      </c>
    </row>
    <row r="45" spans="1:11" ht="13.8">
      <c r="A45" s="47">
        <v>41944</v>
      </c>
      <c r="B45" s="195">
        <v>70357.115932999994</v>
      </c>
      <c r="C45" s="195">
        <v>120575.632447</v>
      </c>
      <c r="D45" s="195">
        <v>0</v>
      </c>
      <c r="E45" s="196">
        <v>49269.375012999997</v>
      </c>
      <c r="F45" s="195">
        <v>0</v>
      </c>
      <c r="G45" s="197">
        <v>116813.90502200001</v>
      </c>
      <c r="H45" s="195">
        <v>0</v>
      </c>
      <c r="I45" s="195">
        <v>0</v>
      </c>
      <c r="J45" s="197">
        <v>357016.02841500001</v>
      </c>
      <c r="K45" s="197">
        <v>357016.02841500001</v>
      </c>
    </row>
    <row r="46" spans="1:11" ht="13.8">
      <c r="A46" s="47">
        <v>41974</v>
      </c>
      <c r="B46" s="195">
        <v>73897.495974000005</v>
      </c>
      <c r="C46" s="195">
        <v>122393.739552</v>
      </c>
      <c r="D46" s="195">
        <v>0</v>
      </c>
      <c r="E46" s="196">
        <v>41187.190017000001</v>
      </c>
      <c r="F46" s="195">
        <v>0</v>
      </c>
      <c r="G46" s="197">
        <v>118574.108454</v>
      </c>
      <c r="H46" s="195">
        <v>0</v>
      </c>
      <c r="I46" s="195">
        <v>0</v>
      </c>
      <c r="J46" s="197">
        <v>356052.53399699996</v>
      </c>
      <c r="K46" s="197">
        <v>356052.53399699996</v>
      </c>
    </row>
    <row r="47" spans="1:11" ht="13.8">
      <c r="A47" s="47">
        <v>42005</v>
      </c>
      <c r="B47" s="195">
        <v>69053.686960000006</v>
      </c>
      <c r="C47" s="195">
        <v>123399.982628</v>
      </c>
      <c r="D47" s="195">
        <v>0</v>
      </c>
      <c r="E47" s="196">
        <v>41807.34562</v>
      </c>
      <c r="F47" s="195">
        <v>0</v>
      </c>
      <c r="G47" s="197">
        <v>119003.76823</v>
      </c>
      <c r="H47" s="195">
        <v>0</v>
      </c>
      <c r="I47" s="195">
        <v>0</v>
      </c>
      <c r="J47" s="197">
        <v>353264.78343800001</v>
      </c>
      <c r="K47" s="197">
        <v>353264.78343800001</v>
      </c>
    </row>
    <row r="48" spans="1:11" ht="13.8">
      <c r="A48" s="47">
        <v>42036</v>
      </c>
      <c r="B48" s="195">
        <v>69858.800115000005</v>
      </c>
      <c r="C48" s="195">
        <v>122861.26036299999</v>
      </c>
      <c r="D48" s="195">
        <v>0</v>
      </c>
      <c r="E48" s="196">
        <v>40451.807997000004</v>
      </c>
      <c r="F48" s="195">
        <v>0</v>
      </c>
      <c r="G48" s="197">
        <v>117323.697774</v>
      </c>
      <c r="H48" s="195">
        <v>0</v>
      </c>
      <c r="I48" s="195">
        <v>0</v>
      </c>
      <c r="J48" s="197">
        <v>350495.56624900002</v>
      </c>
      <c r="K48" s="197">
        <v>350495.56624900002</v>
      </c>
    </row>
    <row r="49" spans="1:11" ht="13.8">
      <c r="A49" s="47">
        <v>42064</v>
      </c>
      <c r="B49" s="195">
        <v>69611.819510999994</v>
      </c>
      <c r="C49" s="195">
        <v>120986.66521799999</v>
      </c>
      <c r="D49" s="195">
        <v>0</v>
      </c>
      <c r="E49" s="196">
        <v>44275.727788999997</v>
      </c>
      <c r="F49" s="195">
        <v>0</v>
      </c>
      <c r="G49" s="197">
        <v>116086.42466999999</v>
      </c>
      <c r="H49" s="195">
        <v>0</v>
      </c>
      <c r="I49" s="195">
        <v>0</v>
      </c>
      <c r="J49" s="197">
        <v>350960.63718799996</v>
      </c>
      <c r="K49" s="197">
        <v>350960.63718799996</v>
      </c>
    </row>
    <row r="50" spans="1:11" ht="13.8">
      <c r="A50" s="47">
        <v>42095</v>
      </c>
      <c r="B50" s="195">
        <v>65474.383297</v>
      </c>
      <c r="C50" s="195">
        <v>120717.26856900001</v>
      </c>
      <c r="D50" s="195">
        <v>0</v>
      </c>
      <c r="E50" s="196">
        <v>45872.038783999997</v>
      </c>
      <c r="F50" s="195">
        <v>0</v>
      </c>
      <c r="G50" s="197">
        <v>115427.838689</v>
      </c>
      <c r="H50" s="195">
        <v>0</v>
      </c>
      <c r="I50" s="195">
        <v>0</v>
      </c>
      <c r="J50" s="197">
        <v>347491.529339</v>
      </c>
      <c r="K50" s="197">
        <v>347491.529339</v>
      </c>
    </row>
    <row r="51" spans="1:11" ht="13.8">
      <c r="A51" s="47">
        <v>42125</v>
      </c>
      <c r="B51" s="195">
        <v>72549.364992999996</v>
      </c>
      <c r="C51" s="195">
        <v>120423.632018</v>
      </c>
      <c r="D51" s="195">
        <v>0</v>
      </c>
      <c r="E51" s="196">
        <v>49624.174944999999</v>
      </c>
      <c r="F51" s="195">
        <v>0</v>
      </c>
      <c r="G51" s="197">
        <v>114919.1419</v>
      </c>
      <c r="H51" s="195">
        <v>0</v>
      </c>
      <c r="I51" s="195">
        <v>0</v>
      </c>
      <c r="J51" s="197">
        <v>357516.31385600002</v>
      </c>
      <c r="K51" s="197">
        <v>357516.31385600002</v>
      </c>
    </row>
    <row r="52" spans="1:11" ht="13.8">
      <c r="A52" s="47">
        <v>42156</v>
      </c>
      <c r="B52" s="195">
        <v>63989.524382000011</v>
      </c>
      <c r="C52" s="195">
        <v>142553.974047</v>
      </c>
      <c r="D52" s="195">
        <v>0</v>
      </c>
      <c r="E52" s="196">
        <v>52086.480036000001</v>
      </c>
      <c r="F52" s="195">
        <v>0</v>
      </c>
      <c r="G52" s="197">
        <v>85793.553824999995</v>
      </c>
      <c r="H52" s="195">
        <v>0</v>
      </c>
      <c r="I52" s="195">
        <v>0</v>
      </c>
      <c r="J52" s="197">
        <v>344423.53229</v>
      </c>
      <c r="K52" s="197">
        <v>344423.53229</v>
      </c>
    </row>
    <row r="53" spans="1:11" ht="13.8">
      <c r="A53" s="47">
        <v>42186</v>
      </c>
      <c r="B53" s="195">
        <v>56126.082696999998</v>
      </c>
      <c r="C53" s="195">
        <v>140466.942282</v>
      </c>
      <c r="D53" s="195">
        <v>0</v>
      </c>
      <c r="E53" s="196">
        <v>59293.904664000009</v>
      </c>
      <c r="F53" s="195">
        <v>0</v>
      </c>
      <c r="G53" s="197">
        <v>87879.519368000008</v>
      </c>
      <c r="H53" s="195">
        <v>0</v>
      </c>
      <c r="I53" s="195">
        <v>0</v>
      </c>
      <c r="J53" s="197">
        <v>343766.44901099999</v>
      </c>
      <c r="K53" s="197">
        <v>343766.44901099999</v>
      </c>
    </row>
    <row r="54" spans="1:11" ht="13.8">
      <c r="A54" s="47">
        <v>42217</v>
      </c>
      <c r="B54" s="195">
        <v>63339.630746000003</v>
      </c>
      <c r="C54" s="195">
        <v>136700.670824</v>
      </c>
      <c r="D54" s="195">
        <v>0</v>
      </c>
      <c r="E54" s="196">
        <v>66493.691416000001</v>
      </c>
      <c r="F54" s="195">
        <v>0</v>
      </c>
      <c r="G54" s="197">
        <v>89590.426053999996</v>
      </c>
      <c r="H54" s="195">
        <v>0</v>
      </c>
      <c r="I54" s="195">
        <v>0</v>
      </c>
      <c r="J54" s="197">
        <v>356124.41904000001</v>
      </c>
      <c r="K54" s="197">
        <v>356124.41904000001</v>
      </c>
    </row>
    <row r="55" spans="1:11" ht="13.8">
      <c r="A55" s="47">
        <v>42248</v>
      </c>
      <c r="B55" s="195">
        <v>59054.581138000009</v>
      </c>
      <c r="C55" s="195">
        <v>134522.740831</v>
      </c>
      <c r="D55" s="195">
        <v>0</v>
      </c>
      <c r="E55" s="196">
        <v>97698.830568999998</v>
      </c>
      <c r="F55" s="195">
        <v>0</v>
      </c>
      <c r="G55" s="197">
        <v>90733.959287999998</v>
      </c>
      <c r="H55" s="195">
        <v>0</v>
      </c>
      <c r="I55" s="195">
        <v>0</v>
      </c>
      <c r="J55" s="197">
        <v>382010.11182600004</v>
      </c>
      <c r="K55" s="197">
        <v>382010.11182600004</v>
      </c>
    </row>
    <row r="56" spans="1:11" ht="13.8">
      <c r="A56" s="47">
        <v>42278</v>
      </c>
      <c r="B56" s="195">
        <v>63492.821813000002</v>
      </c>
      <c r="C56" s="195">
        <v>132880.003559</v>
      </c>
      <c r="D56" s="195">
        <v>0</v>
      </c>
      <c r="E56" s="196">
        <v>99833.030671</v>
      </c>
      <c r="F56" s="195">
        <v>0</v>
      </c>
      <c r="G56" s="197">
        <v>90475.170790000004</v>
      </c>
      <c r="H56" s="195">
        <v>0</v>
      </c>
      <c r="I56" s="195">
        <v>0</v>
      </c>
      <c r="J56" s="197">
        <v>386681.02683300001</v>
      </c>
      <c r="K56" s="197">
        <v>386681.02683300001</v>
      </c>
    </row>
    <row r="57" spans="1:11" ht="13.8">
      <c r="A57" s="47">
        <v>42309</v>
      </c>
      <c r="B57" s="195">
        <v>63975.641944800002</v>
      </c>
      <c r="C57" s="195">
        <v>130648.72370333003</v>
      </c>
      <c r="D57" s="195">
        <v>0</v>
      </c>
      <c r="E57" s="196">
        <v>103313.99898209999</v>
      </c>
      <c r="F57" s="195">
        <v>0</v>
      </c>
      <c r="G57" s="197">
        <v>91366.935020589997</v>
      </c>
      <c r="H57" s="195">
        <v>0</v>
      </c>
      <c r="I57" s="195">
        <v>0</v>
      </c>
      <c r="J57" s="197">
        <v>389305.29965081997</v>
      </c>
      <c r="K57" s="197">
        <v>389305.29965081997</v>
      </c>
    </row>
    <row r="58" spans="1:11" ht="13.8">
      <c r="A58" s="47">
        <v>42339</v>
      </c>
      <c r="B58" s="195">
        <v>58997.463049470003</v>
      </c>
      <c r="C58" s="195">
        <v>131592.62834232999</v>
      </c>
      <c r="D58" s="195">
        <v>0</v>
      </c>
      <c r="E58" s="196">
        <v>110006.28763021</v>
      </c>
      <c r="F58" s="195">
        <v>0</v>
      </c>
      <c r="G58" s="197">
        <v>94531.665901589993</v>
      </c>
      <c r="H58" s="195">
        <v>0</v>
      </c>
      <c r="I58" s="195">
        <v>0</v>
      </c>
      <c r="J58" s="197">
        <v>395128.04492360004</v>
      </c>
      <c r="K58" s="197">
        <v>395128.04492360004</v>
      </c>
    </row>
    <row r="59" spans="1:11" ht="13.8">
      <c r="A59" s="47">
        <v>42370</v>
      </c>
      <c r="B59" s="195">
        <v>61235.515628280002</v>
      </c>
      <c r="C59" s="195">
        <v>130751.13902783999</v>
      </c>
      <c r="D59" s="195">
        <v>0</v>
      </c>
      <c r="E59" s="196">
        <v>112331.75548439001</v>
      </c>
      <c r="F59" s="195">
        <v>0</v>
      </c>
      <c r="G59" s="197">
        <v>95068.075261499995</v>
      </c>
      <c r="H59" s="195">
        <v>0</v>
      </c>
      <c r="I59" s="195">
        <v>0</v>
      </c>
      <c r="J59" s="197">
        <v>399386.48540201003</v>
      </c>
      <c r="K59" s="197">
        <v>399386.48540201003</v>
      </c>
    </row>
    <row r="60" spans="1:11" ht="13.8">
      <c r="A60" s="47">
        <v>42401</v>
      </c>
      <c r="B60" s="195">
        <v>75443.123602070002</v>
      </c>
      <c r="C60" s="195">
        <v>127146.23294973999</v>
      </c>
      <c r="D60" s="195">
        <v>0</v>
      </c>
      <c r="E60" s="196">
        <v>115376.61982794</v>
      </c>
      <c r="F60" s="195">
        <v>0</v>
      </c>
      <c r="G60" s="197">
        <v>95690.762245470003</v>
      </c>
      <c r="H60" s="195">
        <v>0</v>
      </c>
      <c r="I60" s="195">
        <v>0</v>
      </c>
      <c r="J60" s="197">
        <v>413656.73862522002</v>
      </c>
      <c r="K60" s="197">
        <v>413656.73862522002</v>
      </c>
    </row>
    <row r="61" spans="1:11" ht="13.8">
      <c r="A61" s="47">
        <v>42430</v>
      </c>
      <c r="B61" s="195">
        <v>65006.68924811</v>
      </c>
      <c r="C61" s="195">
        <v>125860.79903506</v>
      </c>
      <c r="D61" s="195">
        <v>0</v>
      </c>
      <c r="E61" s="196">
        <v>113529.49445695001</v>
      </c>
      <c r="F61" s="195">
        <v>0</v>
      </c>
      <c r="G61" s="197">
        <v>94278.648558829998</v>
      </c>
      <c r="H61" s="195">
        <v>0</v>
      </c>
      <c r="I61" s="195">
        <v>0</v>
      </c>
      <c r="J61" s="197">
        <v>398675.63129895006</v>
      </c>
      <c r="K61" s="197">
        <v>398675.63129895006</v>
      </c>
    </row>
    <row r="62" spans="1:11" ht="13.8">
      <c r="A62" s="47">
        <v>42461</v>
      </c>
      <c r="B62" s="195">
        <v>66297.303927269997</v>
      </c>
      <c r="C62" s="195">
        <v>124615.48921219</v>
      </c>
      <c r="D62" s="195">
        <v>0</v>
      </c>
      <c r="E62" s="196">
        <v>112839.89263764</v>
      </c>
      <c r="F62" s="195">
        <v>0</v>
      </c>
      <c r="G62" s="197">
        <v>93832.265840060005</v>
      </c>
      <c r="H62" s="195">
        <v>0</v>
      </c>
      <c r="I62" s="195">
        <v>0</v>
      </c>
      <c r="J62" s="197">
        <v>397584.95161716006</v>
      </c>
      <c r="K62" s="197">
        <v>397584.95161716006</v>
      </c>
    </row>
    <row r="63" spans="1:11" ht="13.8">
      <c r="A63" s="47">
        <v>42491</v>
      </c>
      <c r="B63" s="195">
        <v>63559.080623410002</v>
      </c>
      <c r="C63" s="195">
        <v>122724.09742941002</v>
      </c>
      <c r="D63" s="195">
        <v>0</v>
      </c>
      <c r="E63" s="196">
        <v>121061.69640894001</v>
      </c>
      <c r="F63" s="195">
        <v>0</v>
      </c>
      <c r="G63" s="197">
        <v>96913.711898449998</v>
      </c>
      <c r="H63" s="195">
        <v>0</v>
      </c>
      <c r="I63" s="195">
        <v>0</v>
      </c>
      <c r="J63" s="197">
        <v>404258.58636021003</v>
      </c>
      <c r="K63" s="197">
        <v>404258.58636021003</v>
      </c>
    </row>
    <row r="64" spans="1:11" ht="13.8">
      <c r="A64" s="47">
        <v>42522</v>
      </c>
      <c r="B64" s="195">
        <v>58697.102753310006</v>
      </c>
      <c r="C64" s="195">
        <v>121959.43829184001</v>
      </c>
      <c r="D64" s="195">
        <v>0</v>
      </c>
      <c r="E64" s="196">
        <v>126047.39758184001</v>
      </c>
      <c r="F64" s="195">
        <v>0</v>
      </c>
      <c r="G64" s="197">
        <v>98562.196153290002</v>
      </c>
      <c r="H64" s="195">
        <v>0</v>
      </c>
      <c r="I64" s="195">
        <v>0</v>
      </c>
      <c r="J64" s="197">
        <v>405266.13478028</v>
      </c>
      <c r="K64" s="197">
        <v>405266.13478028</v>
      </c>
    </row>
    <row r="65" spans="1:11" ht="13.8">
      <c r="A65" s="47">
        <v>42552</v>
      </c>
      <c r="B65" s="195">
        <v>64730.530912639966</v>
      </c>
      <c r="C65" s="195">
        <v>121427.59577459999</v>
      </c>
      <c r="D65" s="195">
        <v>0</v>
      </c>
      <c r="E65" s="196">
        <v>126373.4003425</v>
      </c>
      <c r="F65" s="195">
        <v>0</v>
      </c>
      <c r="G65" s="197">
        <v>100102.09997172</v>
      </c>
      <c r="H65" s="195">
        <v>0</v>
      </c>
      <c r="I65" s="195">
        <v>0</v>
      </c>
      <c r="J65" s="197">
        <v>412633.62700146</v>
      </c>
      <c r="K65" s="197">
        <v>412633.62700146</v>
      </c>
    </row>
    <row r="66" spans="1:11" ht="13.8">
      <c r="A66" s="47">
        <v>42583</v>
      </c>
      <c r="B66" s="195">
        <v>59711.693197729997</v>
      </c>
      <c r="C66" s="195">
        <v>121425.02355032001</v>
      </c>
      <c r="D66" s="195">
        <v>0</v>
      </c>
      <c r="E66" s="196">
        <v>133665.08165385999</v>
      </c>
      <c r="F66" s="195">
        <v>0</v>
      </c>
      <c r="G66" s="197">
        <v>101327.95029751002</v>
      </c>
      <c r="H66" s="195">
        <v>0</v>
      </c>
      <c r="I66" s="195">
        <v>0</v>
      </c>
      <c r="J66" s="197">
        <v>416129.74869942002</v>
      </c>
      <c r="K66" s="197">
        <v>416129.74869942002</v>
      </c>
    </row>
    <row r="67" spans="1:11" ht="13.8">
      <c r="A67" s="47">
        <v>42614</v>
      </c>
      <c r="B67" s="195">
        <v>64370.771374720003</v>
      </c>
      <c r="C67" s="195">
        <v>122189.67805517001</v>
      </c>
      <c r="D67" s="195">
        <v>0</v>
      </c>
      <c r="E67" s="196">
        <v>137129.42828871001</v>
      </c>
      <c r="F67" s="195">
        <v>0</v>
      </c>
      <c r="G67" s="197">
        <v>102562.29857917999</v>
      </c>
      <c r="H67" s="195">
        <v>0</v>
      </c>
      <c r="I67" s="195">
        <v>0</v>
      </c>
      <c r="J67" s="197">
        <v>426252.17629778001</v>
      </c>
      <c r="K67" s="197">
        <v>426252.17629778001</v>
      </c>
    </row>
    <row r="68" spans="1:11" ht="13.8">
      <c r="A68" s="47">
        <v>42644</v>
      </c>
      <c r="B68" s="195">
        <v>66686.59767607</v>
      </c>
      <c r="C68" s="195">
        <v>121989.35959260001</v>
      </c>
      <c r="D68" s="195">
        <v>0</v>
      </c>
      <c r="E68" s="196">
        <v>137935.06460436003</v>
      </c>
      <c r="F68" s="195">
        <v>0</v>
      </c>
      <c r="G68" s="197">
        <v>102294.43886836</v>
      </c>
      <c r="H68" s="195">
        <v>0</v>
      </c>
      <c r="I68" s="195">
        <v>0</v>
      </c>
      <c r="J68" s="197">
        <v>428905.46074139007</v>
      </c>
      <c r="K68" s="197">
        <v>428905.46074139007</v>
      </c>
    </row>
    <row r="69" spans="1:11" ht="13.8">
      <c r="A69" s="47">
        <v>42675</v>
      </c>
      <c r="B69" s="195">
        <v>62181.614645139991</v>
      </c>
      <c r="C69" s="195">
        <v>122693.18502132002</v>
      </c>
      <c r="D69" s="195">
        <v>0</v>
      </c>
      <c r="E69" s="196">
        <v>140970.21874556001</v>
      </c>
      <c r="F69" s="195">
        <v>0</v>
      </c>
      <c r="G69" s="197">
        <v>102590.73775219001</v>
      </c>
      <c r="H69" s="195">
        <v>0</v>
      </c>
      <c r="I69" s="195">
        <v>0</v>
      </c>
      <c r="J69" s="197">
        <v>428435.75616421003</v>
      </c>
      <c r="K69" s="197">
        <v>428435.75616421003</v>
      </c>
    </row>
    <row r="70" spans="1:11" ht="13.8">
      <c r="A70" s="47">
        <v>42705</v>
      </c>
      <c r="B70" s="195">
        <v>67584.003550980022</v>
      </c>
      <c r="C70" s="195">
        <v>125143.77453744001</v>
      </c>
      <c r="D70" s="195">
        <v>0</v>
      </c>
      <c r="E70" s="196">
        <v>140406.35413093001</v>
      </c>
      <c r="F70" s="195">
        <v>0</v>
      </c>
      <c r="G70" s="197">
        <v>102563.19473159999</v>
      </c>
      <c r="H70" s="195">
        <v>0</v>
      </c>
      <c r="I70" s="195">
        <v>0</v>
      </c>
      <c r="J70" s="197">
        <v>435697.32695095008</v>
      </c>
      <c r="K70" s="197">
        <v>435697.32695095008</v>
      </c>
    </row>
    <row r="71" spans="1:11" ht="13.8">
      <c r="A71" s="47">
        <v>42736</v>
      </c>
      <c r="B71" s="195">
        <v>78641.241832560001</v>
      </c>
      <c r="C71" s="195">
        <v>126719.42008622999</v>
      </c>
      <c r="D71" s="195">
        <v>0</v>
      </c>
      <c r="E71" s="196">
        <v>146115.38251582003</v>
      </c>
      <c r="F71" s="195">
        <v>0</v>
      </c>
      <c r="G71" s="197">
        <v>104467.26707742999</v>
      </c>
      <c r="H71" s="195">
        <v>0</v>
      </c>
      <c r="I71" s="195">
        <v>0</v>
      </c>
      <c r="J71" s="197">
        <v>455943.31151204003</v>
      </c>
      <c r="K71" s="197">
        <v>455943.31151204003</v>
      </c>
    </row>
    <row r="72" spans="1:11" ht="13.8">
      <c r="A72" s="47">
        <v>42767</v>
      </c>
      <c r="B72" s="195">
        <v>76462.099020249996</v>
      </c>
      <c r="C72" s="195">
        <v>126973.48898451001</v>
      </c>
      <c r="D72" s="195">
        <v>0</v>
      </c>
      <c r="E72" s="196">
        <v>146416.58661533997</v>
      </c>
      <c r="F72" s="195">
        <v>0</v>
      </c>
      <c r="G72" s="197">
        <v>104595.13405385999</v>
      </c>
      <c r="H72" s="195">
        <v>0</v>
      </c>
      <c r="I72" s="195">
        <v>0</v>
      </c>
      <c r="J72" s="197">
        <v>454447.30867395992</v>
      </c>
      <c r="K72" s="197">
        <v>454447.30867395992</v>
      </c>
    </row>
    <row r="73" spans="1:11" ht="13.8">
      <c r="A73" s="47">
        <v>42795</v>
      </c>
      <c r="B73" s="195">
        <v>62464.720814559987</v>
      </c>
      <c r="C73" s="195">
        <v>127139.31576597998</v>
      </c>
      <c r="D73" s="195">
        <v>0</v>
      </c>
      <c r="E73" s="196">
        <v>149547.78747907002</v>
      </c>
      <c r="F73" s="195">
        <v>0</v>
      </c>
      <c r="G73" s="197">
        <v>106181.47267319</v>
      </c>
      <c r="H73" s="195">
        <v>0</v>
      </c>
      <c r="I73" s="195">
        <v>0</v>
      </c>
      <c r="J73" s="197">
        <v>445333.29673279996</v>
      </c>
      <c r="K73" s="197">
        <v>445333.29673279996</v>
      </c>
    </row>
    <row r="74" spans="1:11" ht="13.8">
      <c r="A74" s="47">
        <v>42826</v>
      </c>
      <c r="B74" s="195">
        <v>77230.243173010007</v>
      </c>
      <c r="C74" s="195">
        <v>127788.77124106001</v>
      </c>
      <c r="D74" s="195">
        <v>0</v>
      </c>
      <c r="E74" s="196">
        <v>150056.43475985</v>
      </c>
      <c r="F74" s="195">
        <v>0</v>
      </c>
      <c r="G74" s="197">
        <v>106280.69181243</v>
      </c>
      <c r="H74" s="195">
        <v>0</v>
      </c>
      <c r="I74" s="195">
        <v>0</v>
      </c>
      <c r="J74" s="197">
        <v>461356.14098634996</v>
      </c>
      <c r="K74" s="197">
        <v>461356.14098634996</v>
      </c>
    </row>
    <row r="75" spans="1:11" ht="13.8">
      <c r="A75" s="47">
        <v>42856</v>
      </c>
      <c r="B75" s="195">
        <v>55125.116867860008</v>
      </c>
      <c r="C75" s="195">
        <v>128153.56138489</v>
      </c>
      <c r="D75" s="195">
        <v>0</v>
      </c>
      <c r="E75" s="196">
        <v>228096.26402274999</v>
      </c>
      <c r="F75" s="195">
        <v>0</v>
      </c>
      <c r="G75" s="197">
        <v>34872.204148850004</v>
      </c>
      <c r="H75" s="195">
        <v>0</v>
      </c>
      <c r="I75" s="195">
        <v>0</v>
      </c>
      <c r="J75" s="197">
        <v>446247.14642435004</v>
      </c>
      <c r="K75" s="197">
        <v>446247.14642435004</v>
      </c>
    </row>
    <row r="76" spans="1:11" ht="13.8">
      <c r="A76" s="47">
        <v>42887</v>
      </c>
      <c r="B76" s="195">
        <v>74108.896729840009</v>
      </c>
      <c r="C76" s="195">
        <v>130083.47990428</v>
      </c>
      <c r="D76" s="195">
        <v>0</v>
      </c>
      <c r="E76" s="196">
        <v>230681.20880022002</v>
      </c>
      <c r="F76" s="195">
        <v>0</v>
      </c>
      <c r="G76" s="197">
        <v>35299.099691859999</v>
      </c>
      <c r="H76" s="195">
        <v>0</v>
      </c>
      <c r="I76" s="195">
        <v>0</v>
      </c>
      <c r="J76" s="197">
        <v>470172.68512620009</v>
      </c>
      <c r="K76" s="197">
        <v>470172.68512620009</v>
      </c>
    </row>
    <row r="77" spans="1:11" ht="13.5" customHeight="1">
      <c r="A77" s="47">
        <v>42917</v>
      </c>
      <c r="B77" s="195">
        <v>68112.449235739987</v>
      </c>
      <c r="C77" s="195">
        <v>161240.73846465003</v>
      </c>
      <c r="D77" s="195">
        <v>0</v>
      </c>
      <c r="E77" s="196">
        <v>232294.60396189999</v>
      </c>
      <c r="F77" s="195">
        <v>0</v>
      </c>
      <c r="G77" s="197">
        <v>0</v>
      </c>
      <c r="H77" s="195">
        <v>0</v>
      </c>
      <c r="I77" s="195">
        <v>0</v>
      </c>
      <c r="J77" s="197">
        <v>461647.79166228999</v>
      </c>
      <c r="K77" s="197">
        <v>461647.79166228999</v>
      </c>
    </row>
    <row r="78" spans="1:11" ht="13.5" customHeight="1">
      <c r="A78" s="47">
        <v>42948</v>
      </c>
      <c r="B78" s="195">
        <v>66014.596118689995</v>
      </c>
      <c r="C78" s="195">
        <v>162511.96369041997</v>
      </c>
      <c r="D78" s="195">
        <v>0</v>
      </c>
      <c r="E78" s="196">
        <v>235514.43113776</v>
      </c>
      <c r="F78" s="195">
        <v>0</v>
      </c>
      <c r="G78" s="197">
        <v>0</v>
      </c>
      <c r="H78" s="195">
        <v>0</v>
      </c>
      <c r="I78" s="195">
        <v>0</v>
      </c>
      <c r="J78" s="197">
        <v>464040.99094686995</v>
      </c>
      <c r="K78" s="197">
        <v>464040.99094686995</v>
      </c>
    </row>
    <row r="79" spans="1:11" ht="13.5" customHeight="1">
      <c r="A79" s="47">
        <v>42979</v>
      </c>
      <c r="B79" s="195">
        <v>72349.859655790002</v>
      </c>
      <c r="C79" s="195">
        <v>164332.55846949</v>
      </c>
      <c r="D79" s="195">
        <v>0</v>
      </c>
      <c r="E79" s="196">
        <v>235567.74832958996</v>
      </c>
      <c r="F79" s="195">
        <v>0</v>
      </c>
      <c r="G79" s="197">
        <v>0</v>
      </c>
      <c r="H79" s="195">
        <v>0</v>
      </c>
      <c r="I79" s="195">
        <v>0</v>
      </c>
      <c r="J79" s="197">
        <v>472250.16645486996</v>
      </c>
      <c r="K79" s="197">
        <v>472250.16645486996</v>
      </c>
    </row>
    <row r="80" spans="1:11" ht="13.8">
      <c r="A80" s="47">
        <v>43009</v>
      </c>
      <c r="B80" s="195">
        <v>63010.629090260009</v>
      </c>
      <c r="C80" s="195">
        <v>164627.15627338999</v>
      </c>
      <c r="D80" s="195">
        <v>0</v>
      </c>
      <c r="E80" s="196">
        <v>236766.23435805005</v>
      </c>
      <c r="F80" s="195">
        <v>0</v>
      </c>
      <c r="G80" s="197">
        <v>0</v>
      </c>
      <c r="H80" s="195">
        <v>0</v>
      </c>
      <c r="I80" s="195">
        <v>0</v>
      </c>
      <c r="J80" s="197">
        <v>464404.01972170005</v>
      </c>
      <c r="K80" s="197">
        <v>464404.01972170005</v>
      </c>
    </row>
    <row r="81" spans="1:11" ht="13.8">
      <c r="A81" s="47">
        <v>43040</v>
      </c>
      <c r="B81" s="195">
        <v>69406.446909239996</v>
      </c>
      <c r="C81" s="195">
        <v>165377.28724003996</v>
      </c>
      <c r="D81" s="195">
        <v>0</v>
      </c>
      <c r="E81" s="196">
        <v>232721.82161373997</v>
      </c>
      <c r="F81" s="195">
        <v>0</v>
      </c>
      <c r="G81" s="197">
        <v>0</v>
      </c>
      <c r="H81" s="195">
        <v>0</v>
      </c>
      <c r="I81" s="195">
        <v>0</v>
      </c>
      <c r="J81" s="197">
        <v>467505.55576301995</v>
      </c>
      <c r="K81" s="197">
        <v>467505.55576301995</v>
      </c>
    </row>
    <row r="82" spans="1:11" ht="13.8">
      <c r="A82" s="47">
        <v>43070</v>
      </c>
      <c r="B82" s="195">
        <v>74445.469108999998</v>
      </c>
      <c r="C82" s="195">
        <v>168991.95997200001</v>
      </c>
      <c r="D82" s="195">
        <v>0</v>
      </c>
      <c r="E82" s="196">
        <v>226034.94256600001</v>
      </c>
      <c r="F82" s="195">
        <v>0</v>
      </c>
      <c r="G82" s="197">
        <v>0</v>
      </c>
      <c r="H82" s="195">
        <v>0</v>
      </c>
      <c r="I82" s="195">
        <v>0</v>
      </c>
      <c r="J82" s="197">
        <v>469472.37164700002</v>
      </c>
      <c r="K82" s="197">
        <v>469472.37164700002</v>
      </c>
    </row>
    <row r="83" spans="1:11" ht="13.8">
      <c r="A83" s="47">
        <v>43101</v>
      </c>
      <c r="B83" s="195">
        <v>71811.521169960019</v>
      </c>
      <c r="C83" s="195">
        <v>172598.51134953997</v>
      </c>
      <c r="D83" s="195">
        <v>0</v>
      </c>
      <c r="E83" s="196">
        <v>219471.58284973999</v>
      </c>
      <c r="F83" s="195">
        <v>0</v>
      </c>
      <c r="G83" s="197">
        <v>0</v>
      </c>
      <c r="H83" s="195">
        <v>0</v>
      </c>
      <c r="I83" s="195">
        <v>0</v>
      </c>
      <c r="J83" s="197">
        <v>463881.61536924</v>
      </c>
      <c r="K83" s="197">
        <v>463881.61536924</v>
      </c>
    </row>
    <row r="84" spans="1:11" ht="13.8">
      <c r="A84" s="47">
        <v>43132</v>
      </c>
      <c r="B84" s="195">
        <v>66580.966009530006</v>
      </c>
      <c r="C84" s="195">
        <v>172384.15511365002</v>
      </c>
      <c r="D84" s="195">
        <v>0</v>
      </c>
      <c r="E84" s="196">
        <v>218128.88106068</v>
      </c>
      <c r="F84" s="195">
        <v>0</v>
      </c>
      <c r="G84" s="197">
        <v>0</v>
      </c>
      <c r="H84" s="195">
        <v>0</v>
      </c>
      <c r="I84" s="195">
        <v>0</v>
      </c>
      <c r="J84" s="197">
        <v>457094.00218386005</v>
      </c>
      <c r="K84" s="197">
        <v>457094.00218386005</v>
      </c>
    </row>
    <row r="85" spans="1:11" ht="13.8">
      <c r="A85" s="403"/>
      <c r="B85" s="195"/>
      <c r="C85" s="195"/>
      <c r="D85" s="195"/>
      <c r="E85" s="196"/>
      <c r="F85" s="195"/>
      <c r="G85" s="197"/>
      <c r="H85" s="195"/>
      <c r="I85" s="195"/>
      <c r="J85" s="197"/>
      <c r="K85" s="197"/>
    </row>
    <row r="86" spans="1:11" ht="13.8">
      <c r="A86" s="403"/>
      <c r="B86" s="195"/>
      <c r="C86" s="195"/>
      <c r="D86" s="195"/>
      <c r="E86" s="196"/>
      <c r="F86" s="195"/>
      <c r="G86" s="197"/>
      <c r="H86" s="195"/>
      <c r="I86" s="195"/>
      <c r="J86" s="197"/>
      <c r="K86" s="197"/>
    </row>
  </sheetData>
  <pageMargins left="0.6692913385826772" right="0.6692913385826772" top="0.98425196850393704" bottom="0.98425196850393704" header="0.51181102362204722" footer="0.51181102362204722"/>
  <pageSetup paperSize="9" orientation="portrait" r:id="rId1"/>
  <headerFooter>
    <oddFooter>&amp;R&amp;8Quadro 39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>
    <tabColor theme="0"/>
  </sheetPr>
  <dimension ref="A1:I240"/>
  <sheetViews>
    <sheetView showGridLines="0" zoomScaleNormal="100" workbookViewId="0">
      <pane xSplit="1" ySplit="7" topLeftCell="B226" activePane="bottomRight" state="frozen"/>
      <selection activeCell="A123" sqref="A123:IV123"/>
      <selection pane="topRight" activeCell="A123" sqref="A123:IV123"/>
      <selection pane="bottomLeft" activeCell="A123" sqref="A123:IV123"/>
      <selection pane="bottomRight" activeCell="B243" sqref="B243"/>
    </sheetView>
  </sheetViews>
  <sheetFormatPr defaultColWidth="9.109375" defaultRowHeight="14.4"/>
  <cols>
    <col min="1" max="1" width="8.5546875" style="428" customWidth="1"/>
    <col min="2" max="3" width="14" style="1" customWidth="1"/>
    <col min="4" max="4" width="9.44140625" hidden="1" customWidth="1"/>
    <col min="5" max="5" width="12.33203125" style="1" hidden="1" customWidth="1"/>
    <col min="6" max="9" width="14" style="1" customWidth="1"/>
    <col min="10" max="16384" width="9.109375" style="1"/>
  </cols>
  <sheetData>
    <row r="1" spans="1:9">
      <c r="A1" s="16" t="s">
        <v>428</v>
      </c>
      <c r="B1" s="16"/>
      <c r="C1" s="16"/>
      <c r="D1" s="302"/>
      <c r="E1" s="16"/>
      <c r="F1" s="16"/>
      <c r="G1" s="16"/>
      <c r="H1" s="16"/>
      <c r="I1" s="16"/>
    </row>
    <row r="2" spans="1:9">
      <c r="A2" s="16" t="s">
        <v>226</v>
      </c>
      <c r="B2" s="16"/>
      <c r="C2" s="16"/>
      <c r="D2" s="302"/>
      <c r="E2" s="16"/>
      <c r="F2" s="16"/>
      <c r="G2" s="16"/>
      <c r="H2" s="16"/>
      <c r="I2" s="16"/>
    </row>
    <row r="3" spans="1:9">
      <c r="A3" s="17" t="s">
        <v>227</v>
      </c>
      <c r="B3" s="17"/>
      <c r="C3" s="17"/>
      <c r="D3" s="302"/>
      <c r="E3" s="17"/>
      <c r="F3" s="17"/>
      <c r="G3" s="17"/>
      <c r="H3" s="17"/>
      <c r="I3" s="17"/>
    </row>
    <row r="4" spans="1:9" s="2" customFormat="1" ht="12.75" customHeight="1">
      <c r="A4" s="27"/>
      <c r="B4" s="41" t="s">
        <v>86</v>
      </c>
      <c r="C4" s="39" t="s">
        <v>49</v>
      </c>
      <c r="D4" s="304"/>
      <c r="E4" s="26"/>
      <c r="F4" s="26" t="s">
        <v>37</v>
      </c>
      <c r="G4" s="19"/>
      <c r="H4" s="19"/>
      <c r="I4" s="21"/>
    </row>
    <row r="5" spans="1:9" s="3" customFormat="1" ht="12.75" customHeight="1">
      <c r="A5" s="28"/>
      <c r="B5" s="80" t="s">
        <v>67</v>
      </c>
      <c r="C5" s="79" t="s">
        <v>73</v>
      </c>
      <c r="D5" s="303"/>
      <c r="E5" s="82"/>
      <c r="F5" s="82"/>
      <c r="G5" s="59"/>
      <c r="H5" s="59"/>
      <c r="I5" s="35"/>
    </row>
    <row r="6" spans="1:9" s="3" customFormat="1" ht="12.75" customHeight="1">
      <c r="A6" s="55"/>
      <c r="B6" s="28"/>
      <c r="C6" s="28"/>
      <c r="D6" s="443" t="s">
        <v>352</v>
      </c>
      <c r="E6" s="444"/>
      <c r="F6" s="444"/>
      <c r="G6" s="51" t="s">
        <v>158</v>
      </c>
      <c r="H6" s="27" t="s">
        <v>233</v>
      </c>
      <c r="I6" s="25" t="s">
        <v>4</v>
      </c>
    </row>
    <row r="7" spans="1:9" s="3" customFormat="1" ht="12" customHeight="1">
      <c r="A7" s="43"/>
      <c r="B7" s="46"/>
      <c r="C7" s="44"/>
      <c r="D7" s="305" t="s">
        <v>279</v>
      </c>
      <c r="E7" s="300" t="s">
        <v>351</v>
      </c>
      <c r="F7" s="301" t="s">
        <v>4</v>
      </c>
      <c r="G7" s="37"/>
      <c r="H7" s="44"/>
      <c r="I7" s="37"/>
    </row>
    <row r="8" spans="1:9" s="3" customFormat="1" ht="12" customHeight="1">
      <c r="A8" s="429">
        <v>39142</v>
      </c>
      <c r="B8" s="42">
        <v>66976</v>
      </c>
      <c r="C8" s="42">
        <v>10676</v>
      </c>
      <c r="E8" s="42"/>
      <c r="F8" s="42">
        <v>11407</v>
      </c>
      <c r="G8" s="42">
        <v>3520</v>
      </c>
      <c r="H8" s="42">
        <v>16358</v>
      </c>
      <c r="I8" s="42">
        <v>31285</v>
      </c>
    </row>
    <row r="9" spans="1:9" s="3" customFormat="1" ht="12" customHeight="1">
      <c r="A9" s="429">
        <v>39173</v>
      </c>
      <c r="B9" s="42">
        <v>68285</v>
      </c>
      <c r="C9" s="42">
        <v>10636</v>
      </c>
      <c r="E9" s="42"/>
      <c r="F9" s="42">
        <v>11942</v>
      </c>
      <c r="G9" s="42">
        <v>3685</v>
      </c>
      <c r="H9" s="42">
        <v>16555</v>
      </c>
      <c r="I9" s="42">
        <v>32182</v>
      </c>
    </row>
    <row r="10" spans="1:9" s="3" customFormat="1" ht="12.75" customHeight="1">
      <c r="A10" s="429">
        <v>39203</v>
      </c>
      <c r="B10" s="42">
        <v>69855</v>
      </c>
      <c r="C10" s="42">
        <v>10949</v>
      </c>
      <c r="E10" s="42"/>
      <c r="F10" s="42">
        <v>11980</v>
      </c>
      <c r="G10" s="42">
        <v>3697</v>
      </c>
      <c r="H10" s="42">
        <v>18389</v>
      </c>
      <c r="I10" s="42">
        <v>34066</v>
      </c>
    </row>
    <row r="11" spans="1:9" s="3" customFormat="1" ht="12.75" customHeight="1">
      <c r="A11" s="429">
        <v>39234</v>
      </c>
      <c r="B11" s="42">
        <v>71053</v>
      </c>
      <c r="C11" s="42">
        <v>11009</v>
      </c>
      <c r="E11" s="42"/>
      <c r="F11" s="42">
        <v>12130</v>
      </c>
      <c r="G11" s="42">
        <v>3743</v>
      </c>
      <c r="H11" s="42">
        <v>18603</v>
      </c>
      <c r="I11" s="42">
        <v>34476</v>
      </c>
    </row>
    <row r="12" spans="1:9" s="3" customFormat="1" ht="12.75" customHeight="1">
      <c r="A12" s="429">
        <v>39264</v>
      </c>
      <c r="B12" s="42">
        <v>72197</v>
      </c>
      <c r="C12" s="42">
        <v>11200</v>
      </c>
      <c r="E12" s="42"/>
      <c r="F12" s="42">
        <v>12334</v>
      </c>
      <c r="G12" s="42">
        <v>3806</v>
      </c>
      <c r="H12" s="42">
        <v>20042</v>
      </c>
      <c r="I12" s="42">
        <v>36182</v>
      </c>
    </row>
    <row r="13" spans="1:9" s="3" customFormat="1" ht="12.75" customHeight="1">
      <c r="A13" s="429">
        <v>39295</v>
      </c>
      <c r="B13" s="42">
        <v>74187</v>
      </c>
      <c r="C13" s="42">
        <v>11398</v>
      </c>
      <c r="E13" s="42"/>
      <c r="F13" s="42">
        <v>12569</v>
      </c>
      <c r="G13" s="42">
        <v>3879</v>
      </c>
      <c r="H13" s="42">
        <v>19698</v>
      </c>
      <c r="I13" s="42">
        <v>36145</v>
      </c>
    </row>
    <row r="14" spans="1:9" s="3" customFormat="1" ht="12.75" customHeight="1">
      <c r="A14" s="429">
        <v>39326</v>
      </c>
      <c r="B14" s="42">
        <v>76126</v>
      </c>
      <c r="C14" s="42">
        <v>11448</v>
      </c>
      <c r="E14" s="42"/>
      <c r="F14" s="42">
        <v>12742</v>
      </c>
      <c r="G14" s="42">
        <v>3932</v>
      </c>
      <c r="H14" s="42">
        <v>19636</v>
      </c>
      <c r="I14" s="42">
        <v>36310</v>
      </c>
    </row>
    <row r="15" spans="1:9" s="3" customFormat="1" ht="12.75" customHeight="1">
      <c r="A15" s="429">
        <v>39356</v>
      </c>
      <c r="B15" s="42">
        <v>78019</v>
      </c>
      <c r="C15" s="42">
        <v>11702</v>
      </c>
      <c r="E15" s="42"/>
      <c r="F15" s="42">
        <v>13003</v>
      </c>
      <c r="G15" s="42">
        <v>4013</v>
      </c>
      <c r="H15" s="42">
        <v>20630</v>
      </c>
      <c r="I15" s="42">
        <v>37646</v>
      </c>
    </row>
    <row r="16" spans="1:9" s="3" customFormat="1" ht="12.75" customHeight="1">
      <c r="A16" s="429">
        <v>39387</v>
      </c>
      <c r="B16" s="42">
        <v>79542</v>
      </c>
      <c r="C16" s="42">
        <v>11958</v>
      </c>
      <c r="E16" s="42"/>
      <c r="F16" s="42">
        <v>13457</v>
      </c>
      <c r="G16" s="42">
        <v>4153</v>
      </c>
      <c r="H16" s="42">
        <v>21339</v>
      </c>
      <c r="I16" s="42">
        <v>38949</v>
      </c>
    </row>
    <row r="17" spans="1:9" s="3" customFormat="1" ht="12.75" customHeight="1">
      <c r="A17" s="429">
        <v>39417</v>
      </c>
      <c r="B17" s="42">
        <v>81481</v>
      </c>
      <c r="C17" s="42">
        <v>12461</v>
      </c>
      <c r="E17" s="42"/>
      <c r="F17" s="42">
        <v>13106</v>
      </c>
      <c r="G17" s="42">
        <v>4044</v>
      </c>
      <c r="H17" s="42">
        <v>24716</v>
      </c>
      <c r="I17" s="42">
        <v>41866</v>
      </c>
    </row>
    <row r="18" spans="1:9" s="3" customFormat="1" ht="12.75" customHeight="1">
      <c r="A18" s="429">
        <v>39448</v>
      </c>
      <c r="B18" s="42">
        <v>82714</v>
      </c>
      <c r="C18" s="42">
        <v>12802</v>
      </c>
      <c r="E18" s="42"/>
      <c r="F18" s="42">
        <v>13534</v>
      </c>
      <c r="G18" s="42">
        <v>4177</v>
      </c>
      <c r="H18" s="42">
        <v>23932</v>
      </c>
      <c r="I18" s="42">
        <v>41643</v>
      </c>
    </row>
    <row r="19" spans="1:9" s="3" customFormat="1" ht="12.75" customHeight="1">
      <c r="A19" s="429">
        <v>39479</v>
      </c>
      <c r="B19" s="42">
        <v>83406</v>
      </c>
      <c r="C19" s="42">
        <v>12062</v>
      </c>
      <c r="E19" s="42"/>
      <c r="F19" s="42">
        <v>14136</v>
      </c>
      <c r="G19" s="42">
        <v>4362</v>
      </c>
      <c r="H19" s="42">
        <v>22673</v>
      </c>
      <c r="I19" s="42">
        <v>41172</v>
      </c>
    </row>
    <row r="20" spans="1:9" s="3" customFormat="1" ht="12.75" customHeight="1">
      <c r="A20" s="429">
        <v>39508</v>
      </c>
      <c r="B20" s="42">
        <v>83658</v>
      </c>
      <c r="C20" s="42">
        <v>11969</v>
      </c>
      <c r="E20" s="42"/>
      <c r="F20" s="42">
        <v>14451</v>
      </c>
      <c r="G20" s="42">
        <v>4459</v>
      </c>
      <c r="H20" s="42">
        <v>25019</v>
      </c>
      <c r="I20" s="42">
        <v>43929</v>
      </c>
    </row>
    <row r="21" spans="1:9" s="3" customFormat="1" ht="12.75" customHeight="1">
      <c r="A21" s="429">
        <v>39539</v>
      </c>
      <c r="B21" s="42">
        <v>83852</v>
      </c>
      <c r="C21" s="42">
        <v>11873</v>
      </c>
      <c r="E21" s="42"/>
      <c r="F21" s="42">
        <v>14952</v>
      </c>
      <c r="G21" s="42">
        <v>4614</v>
      </c>
      <c r="H21" s="42">
        <v>27049</v>
      </c>
      <c r="I21" s="42">
        <v>46616</v>
      </c>
    </row>
    <row r="22" spans="1:9" s="3" customFormat="1" ht="12.75" customHeight="1">
      <c r="A22" s="429">
        <v>39569</v>
      </c>
      <c r="B22" s="42">
        <v>84109</v>
      </c>
      <c r="C22" s="42">
        <v>11917</v>
      </c>
      <c r="E22" s="42"/>
      <c r="F22" s="42">
        <v>15230</v>
      </c>
      <c r="G22" s="42">
        <v>4700</v>
      </c>
      <c r="H22" s="42">
        <v>28499</v>
      </c>
      <c r="I22" s="42">
        <v>48429</v>
      </c>
    </row>
    <row r="23" spans="1:9" s="3" customFormat="1" ht="12.75" customHeight="1">
      <c r="A23" s="429">
        <v>39600</v>
      </c>
      <c r="B23" s="42">
        <v>83919</v>
      </c>
      <c r="C23" s="42">
        <v>11822</v>
      </c>
      <c r="E23" s="42"/>
      <c r="F23" s="42">
        <v>15471</v>
      </c>
      <c r="G23" s="42">
        <v>4774</v>
      </c>
      <c r="H23" s="42">
        <v>29012</v>
      </c>
      <c r="I23" s="42">
        <v>49257</v>
      </c>
    </row>
    <row r="24" spans="1:9" s="3" customFormat="1" ht="12.75" customHeight="1">
      <c r="A24" s="429">
        <v>39630</v>
      </c>
      <c r="B24" s="42">
        <v>83931</v>
      </c>
      <c r="C24" s="42">
        <v>12091</v>
      </c>
      <c r="E24" s="42"/>
      <c r="F24" s="42">
        <v>15621</v>
      </c>
      <c r="G24" s="42">
        <v>4821</v>
      </c>
      <c r="H24" s="42">
        <v>29986</v>
      </c>
      <c r="I24" s="42">
        <v>50428</v>
      </c>
    </row>
    <row r="25" spans="1:9" s="3" customFormat="1" ht="12.75" customHeight="1">
      <c r="A25" s="429">
        <v>39661</v>
      </c>
      <c r="B25" s="42">
        <v>83554</v>
      </c>
      <c r="C25" s="42">
        <v>12129</v>
      </c>
      <c r="E25" s="42"/>
      <c r="F25" s="42">
        <v>15900</v>
      </c>
      <c r="G25" s="42">
        <v>4907</v>
      </c>
      <c r="H25" s="42">
        <v>30047</v>
      </c>
      <c r="I25" s="42">
        <v>50853</v>
      </c>
    </row>
    <row r="26" spans="1:9" s="3" customFormat="1" ht="12.75" customHeight="1">
      <c r="A26" s="429">
        <v>39692</v>
      </c>
      <c r="B26" s="42">
        <v>83335</v>
      </c>
      <c r="C26" s="42">
        <v>11712</v>
      </c>
      <c r="E26" s="42"/>
      <c r="F26" s="42">
        <v>16171</v>
      </c>
      <c r="G26" s="42">
        <v>4990</v>
      </c>
      <c r="H26" s="42">
        <v>30372</v>
      </c>
      <c r="I26" s="42">
        <v>51533</v>
      </c>
    </row>
    <row r="27" spans="1:9" s="3" customFormat="1" ht="12.75" customHeight="1">
      <c r="A27" s="429">
        <v>39722</v>
      </c>
      <c r="B27" s="42">
        <v>85170</v>
      </c>
      <c r="C27" s="42">
        <v>11849</v>
      </c>
      <c r="E27" s="42"/>
      <c r="F27" s="42">
        <v>16691</v>
      </c>
      <c r="G27" s="42">
        <v>5151</v>
      </c>
      <c r="H27" s="42">
        <v>31379</v>
      </c>
      <c r="I27" s="42">
        <v>53221</v>
      </c>
    </row>
    <row r="28" spans="1:9" s="3" customFormat="1" ht="12.75" customHeight="1">
      <c r="A28" s="429">
        <v>39753</v>
      </c>
      <c r="B28" s="42">
        <v>83354</v>
      </c>
      <c r="C28" s="42">
        <v>11799</v>
      </c>
      <c r="E28" s="42"/>
      <c r="F28" s="42">
        <v>17303</v>
      </c>
      <c r="G28" s="42">
        <v>5340</v>
      </c>
      <c r="H28" s="42">
        <v>31080</v>
      </c>
      <c r="I28" s="42">
        <v>53722</v>
      </c>
    </row>
    <row r="29" spans="1:9" ht="12.75" customHeight="1">
      <c r="A29" s="427">
        <v>39783</v>
      </c>
      <c r="B29" s="42">
        <v>82433</v>
      </c>
      <c r="C29" s="42">
        <v>11601</v>
      </c>
      <c r="E29" s="42"/>
      <c r="F29" s="42">
        <v>16879</v>
      </c>
      <c r="G29" s="42">
        <v>5209</v>
      </c>
      <c r="H29" s="42">
        <v>37320</v>
      </c>
      <c r="I29" s="42">
        <v>59409</v>
      </c>
    </row>
    <row r="30" spans="1:9" ht="12.75" customHeight="1">
      <c r="A30" s="427">
        <v>39814</v>
      </c>
      <c r="B30" s="42">
        <v>81626</v>
      </c>
      <c r="C30" s="42">
        <v>11086</v>
      </c>
      <c r="E30" s="42"/>
      <c r="F30" s="42">
        <v>17590</v>
      </c>
      <c r="G30" s="42">
        <v>5428</v>
      </c>
      <c r="H30" s="42">
        <v>33729</v>
      </c>
      <c r="I30" s="42">
        <v>56747</v>
      </c>
    </row>
    <row r="31" spans="1:9" ht="12.75" customHeight="1">
      <c r="A31" s="427">
        <v>39845</v>
      </c>
      <c r="B31" s="42">
        <v>81504</v>
      </c>
      <c r="C31" s="42">
        <v>9797</v>
      </c>
      <c r="E31" s="42"/>
      <c r="F31" s="42">
        <v>18597</v>
      </c>
      <c r="G31" s="42">
        <v>5739</v>
      </c>
      <c r="H31" s="42">
        <v>33042</v>
      </c>
      <c r="I31" s="42">
        <v>57377</v>
      </c>
    </row>
    <row r="32" spans="1:9">
      <c r="A32" s="427">
        <v>39873</v>
      </c>
      <c r="B32" s="42">
        <v>81440</v>
      </c>
      <c r="C32" s="42">
        <v>9675</v>
      </c>
      <c r="E32" s="42"/>
      <c r="F32" s="42">
        <v>19113</v>
      </c>
      <c r="G32" s="42">
        <v>5898</v>
      </c>
      <c r="H32" s="42">
        <v>33025</v>
      </c>
      <c r="I32" s="42">
        <v>58037</v>
      </c>
    </row>
    <row r="33" spans="1:9">
      <c r="A33" s="427">
        <v>39904</v>
      </c>
      <c r="B33" s="42">
        <v>81235</v>
      </c>
      <c r="C33" s="42">
        <v>9387</v>
      </c>
      <c r="E33" s="42"/>
      <c r="F33" s="42">
        <v>19403</v>
      </c>
      <c r="G33" s="42">
        <v>5988</v>
      </c>
      <c r="H33" s="42">
        <v>33793</v>
      </c>
      <c r="I33" s="42">
        <v>59183</v>
      </c>
    </row>
    <row r="34" spans="1:9">
      <c r="A34" s="427">
        <v>39934</v>
      </c>
      <c r="B34" s="42">
        <v>81777</v>
      </c>
      <c r="C34" s="42">
        <v>9187</v>
      </c>
      <c r="E34" s="42"/>
      <c r="F34" s="42">
        <v>19360</v>
      </c>
      <c r="G34" s="42">
        <v>5975</v>
      </c>
      <c r="H34" s="42">
        <v>40454</v>
      </c>
      <c r="I34" s="42">
        <v>65788</v>
      </c>
    </row>
    <row r="35" spans="1:9">
      <c r="A35" s="427">
        <v>39965</v>
      </c>
      <c r="B35" s="42">
        <v>83220</v>
      </c>
      <c r="C35" s="42">
        <v>9042</v>
      </c>
      <c r="E35" s="42"/>
      <c r="F35" s="42">
        <v>19399</v>
      </c>
      <c r="G35" s="42">
        <v>5987</v>
      </c>
      <c r="H35" s="42">
        <v>42073</v>
      </c>
      <c r="I35" s="42">
        <v>67458</v>
      </c>
    </row>
    <row r="36" spans="1:9">
      <c r="A36" s="427">
        <v>39995</v>
      </c>
      <c r="B36" s="42">
        <v>84227</v>
      </c>
      <c r="C36" s="42">
        <v>9007</v>
      </c>
      <c r="E36" s="42"/>
      <c r="F36" s="42">
        <v>19220</v>
      </c>
      <c r="G36" s="42">
        <v>5931</v>
      </c>
      <c r="H36" s="42">
        <v>42975</v>
      </c>
      <c r="I36" s="42">
        <v>68126</v>
      </c>
    </row>
    <row r="37" spans="1:9">
      <c r="A37" s="427">
        <v>40026</v>
      </c>
      <c r="B37" s="42">
        <v>85325</v>
      </c>
      <c r="C37" s="42">
        <v>8924</v>
      </c>
      <c r="E37" s="42"/>
      <c r="F37" s="42">
        <v>19339</v>
      </c>
      <c r="G37" s="42">
        <v>5968</v>
      </c>
      <c r="H37" s="42">
        <v>43471</v>
      </c>
      <c r="I37" s="42">
        <v>68778</v>
      </c>
    </row>
    <row r="38" spans="1:9">
      <c r="A38" s="427">
        <v>40057</v>
      </c>
      <c r="B38" s="42">
        <v>87955</v>
      </c>
      <c r="C38" s="42">
        <v>8992</v>
      </c>
      <c r="E38" s="42"/>
      <c r="F38" s="42">
        <v>19590</v>
      </c>
      <c r="G38" s="42">
        <v>6045</v>
      </c>
      <c r="H38" s="42">
        <v>44261</v>
      </c>
      <c r="I38" s="42">
        <v>69896</v>
      </c>
    </row>
    <row r="39" spans="1:9">
      <c r="A39" s="427">
        <v>40087</v>
      </c>
      <c r="B39" s="42">
        <v>90136</v>
      </c>
      <c r="C39" s="42">
        <v>9133</v>
      </c>
      <c r="E39" s="42"/>
      <c r="F39" s="42">
        <v>19501</v>
      </c>
      <c r="G39" s="42">
        <v>6018</v>
      </c>
      <c r="H39" s="42">
        <v>45856</v>
      </c>
      <c r="I39" s="42">
        <v>71376</v>
      </c>
    </row>
    <row r="40" spans="1:9">
      <c r="A40" s="427">
        <v>40118</v>
      </c>
      <c r="B40" s="42">
        <v>91852</v>
      </c>
      <c r="C40" s="42">
        <v>9157</v>
      </c>
      <c r="E40" s="42"/>
      <c r="F40" s="42">
        <v>20307</v>
      </c>
      <c r="G40" s="42">
        <v>6267</v>
      </c>
      <c r="H40" s="42">
        <v>47432</v>
      </c>
      <c r="I40" s="42">
        <v>74006</v>
      </c>
    </row>
    <row r="41" spans="1:9">
      <c r="A41" s="427">
        <v>40148</v>
      </c>
      <c r="B41" s="42">
        <v>94133</v>
      </c>
      <c r="C41" s="42">
        <v>9440</v>
      </c>
      <c r="E41" s="42"/>
      <c r="F41" s="42">
        <v>19616</v>
      </c>
      <c r="G41" s="42">
        <v>6053</v>
      </c>
      <c r="H41" s="42">
        <v>54141</v>
      </c>
      <c r="I41" s="42">
        <v>79810</v>
      </c>
    </row>
    <row r="42" spans="1:9">
      <c r="A42" s="427">
        <v>40179</v>
      </c>
      <c r="B42" s="42">
        <v>95674</v>
      </c>
      <c r="C42" s="42">
        <v>9290</v>
      </c>
      <c r="E42" s="42"/>
      <c r="F42" s="42">
        <v>20514</v>
      </c>
      <c r="G42" s="42">
        <v>6331</v>
      </c>
      <c r="H42" s="42">
        <v>52033</v>
      </c>
      <c r="I42" s="42">
        <v>78878</v>
      </c>
    </row>
    <row r="43" spans="1:9">
      <c r="A43" s="427">
        <v>40210</v>
      </c>
      <c r="B43" s="42">
        <v>97983</v>
      </c>
      <c r="C43" s="42">
        <v>9152</v>
      </c>
      <c r="E43" s="42"/>
      <c r="F43" s="42">
        <v>21086</v>
      </c>
      <c r="G43" s="42">
        <v>6507</v>
      </c>
      <c r="H43" s="42">
        <v>49573</v>
      </c>
      <c r="I43" s="42">
        <v>77167</v>
      </c>
    </row>
    <row r="44" spans="1:9">
      <c r="A44" s="427">
        <v>40238</v>
      </c>
      <c r="B44" s="42">
        <v>101942</v>
      </c>
      <c r="C44" s="42">
        <v>9078</v>
      </c>
      <c r="E44" s="42"/>
      <c r="F44" s="42">
        <v>20614</v>
      </c>
      <c r="G44" s="42">
        <v>6361</v>
      </c>
      <c r="H44" s="42">
        <v>50752</v>
      </c>
      <c r="I44" s="42">
        <v>77728</v>
      </c>
    </row>
    <row r="45" spans="1:9">
      <c r="A45" s="427">
        <v>40269</v>
      </c>
      <c r="B45" s="42">
        <v>105225</v>
      </c>
      <c r="C45" s="42">
        <v>8971</v>
      </c>
      <c r="E45" s="42"/>
      <c r="F45" s="42">
        <v>20986</v>
      </c>
      <c r="G45" s="42">
        <v>6476</v>
      </c>
      <c r="H45" s="42">
        <v>50869</v>
      </c>
      <c r="I45" s="42">
        <v>78331</v>
      </c>
    </row>
    <row r="46" spans="1:9">
      <c r="A46" s="427">
        <v>40299</v>
      </c>
      <c r="B46" s="42">
        <v>108254</v>
      </c>
      <c r="C46" s="42">
        <v>9129</v>
      </c>
      <c r="E46" s="42"/>
      <c r="F46" s="42">
        <v>21631</v>
      </c>
      <c r="G46" s="42">
        <v>6675</v>
      </c>
      <c r="H46" s="42">
        <v>53495</v>
      </c>
      <c r="I46" s="42">
        <v>81802</v>
      </c>
    </row>
    <row r="47" spans="1:9">
      <c r="A47" s="427">
        <v>40330</v>
      </c>
      <c r="B47" s="42">
        <v>111228</v>
      </c>
      <c r="C47" s="42">
        <v>9204</v>
      </c>
      <c r="E47" s="42"/>
      <c r="F47" s="42">
        <v>21817</v>
      </c>
      <c r="G47" s="42">
        <v>6733</v>
      </c>
      <c r="H47" s="42">
        <v>53855</v>
      </c>
      <c r="I47" s="42">
        <v>82405</v>
      </c>
    </row>
    <row r="48" spans="1:9">
      <c r="A48" s="427">
        <v>40360</v>
      </c>
      <c r="B48" s="42">
        <v>117608</v>
      </c>
      <c r="C48" s="42">
        <v>9284</v>
      </c>
      <c r="E48" s="42"/>
      <c r="F48" s="42">
        <v>22099</v>
      </c>
      <c r="G48" s="42">
        <v>6820</v>
      </c>
      <c r="H48" s="42">
        <v>55113</v>
      </c>
      <c r="I48" s="42">
        <v>84032</v>
      </c>
    </row>
    <row r="49" spans="1:9">
      <c r="A49" s="427">
        <v>40391</v>
      </c>
      <c r="B49" s="42">
        <v>120182</v>
      </c>
      <c r="C49" s="42">
        <v>9482</v>
      </c>
      <c r="E49" s="42"/>
      <c r="F49" s="42">
        <v>22045</v>
      </c>
      <c r="G49" s="42">
        <v>6803</v>
      </c>
      <c r="H49" s="42">
        <v>57284</v>
      </c>
      <c r="I49" s="42">
        <v>86133</v>
      </c>
    </row>
    <row r="50" spans="1:9">
      <c r="A50" s="427">
        <v>40422</v>
      </c>
      <c r="B50" s="42">
        <v>125515</v>
      </c>
      <c r="C50" s="42">
        <v>9570</v>
      </c>
      <c r="E50" s="42"/>
      <c r="F50" s="42">
        <v>22145</v>
      </c>
      <c r="G50" s="42">
        <v>6834</v>
      </c>
      <c r="H50" s="42">
        <v>57384</v>
      </c>
      <c r="I50" s="42">
        <v>86363</v>
      </c>
    </row>
    <row r="51" spans="1:9">
      <c r="A51" s="427">
        <v>40452</v>
      </c>
      <c r="B51" s="42">
        <v>130181</v>
      </c>
      <c r="C51" s="42">
        <v>9765</v>
      </c>
      <c r="E51" s="42"/>
      <c r="F51" s="42">
        <v>22826</v>
      </c>
      <c r="G51" s="42">
        <v>7044</v>
      </c>
      <c r="H51" s="42">
        <v>58802</v>
      </c>
      <c r="I51" s="42">
        <v>88672</v>
      </c>
    </row>
    <row r="52" spans="1:9">
      <c r="A52" s="427">
        <v>40483</v>
      </c>
      <c r="B52" s="42">
        <v>136293</v>
      </c>
      <c r="C52" s="42">
        <v>9899</v>
      </c>
      <c r="E52" s="42"/>
      <c r="F52" s="42">
        <v>22789</v>
      </c>
      <c r="G52" s="42">
        <v>7033</v>
      </c>
      <c r="H52" s="42">
        <v>63059</v>
      </c>
      <c r="I52" s="42">
        <v>92881</v>
      </c>
    </row>
    <row r="53" spans="1:9">
      <c r="A53" s="427">
        <v>40513</v>
      </c>
      <c r="B53" s="42">
        <v>140339</v>
      </c>
      <c r="C53" s="42">
        <v>10364</v>
      </c>
      <c r="E53" s="42"/>
      <c r="F53" s="42">
        <v>22291</v>
      </c>
      <c r="G53" s="42">
        <v>6879</v>
      </c>
      <c r="H53" s="42">
        <v>70895</v>
      </c>
      <c r="I53" s="42">
        <v>100065</v>
      </c>
    </row>
    <row r="54" spans="1:9">
      <c r="A54" s="427">
        <v>40544</v>
      </c>
      <c r="B54" s="42">
        <v>142917</v>
      </c>
      <c r="C54" s="42">
        <v>10486</v>
      </c>
      <c r="E54" s="42"/>
      <c r="F54" s="42">
        <v>23254</v>
      </c>
      <c r="G54" s="42">
        <v>7176</v>
      </c>
      <c r="H54" s="42">
        <v>68646</v>
      </c>
      <c r="I54" s="42">
        <v>99076</v>
      </c>
    </row>
    <row r="55" spans="1:9">
      <c r="A55" s="427">
        <v>40575</v>
      </c>
      <c r="B55" s="42">
        <v>146799</v>
      </c>
      <c r="C55" s="42">
        <v>9546</v>
      </c>
      <c r="E55" s="42"/>
      <c r="F55" s="42">
        <v>24352</v>
      </c>
      <c r="G55" s="42">
        <v>7515</v>
      </c>
      <c r="H55" s="42">
        <v>65639</v>
      </c>
      <c r="I55" s="42">
        <v>97506</v>
      </c>
    </row>
    <row r="56" spans="1:9">
      <c r="A56" s="427">
        <v>40603</v>
      </c>
      <c r="B56" s="42">
        <v>149594</v>
      </c>
      <c r="C56" s="42">
        <v>9236</v>
      </c>
      <c r="E56" s="42"/>
      <c r="F56" s="42">
        <v>24356</v>
      </c>
      <c r="G56" s="42">
        <v>7537</v>
      </c>
      <c r="H56" s="42">
        <v>65610</v>
      </c>
      <c r="I56" s="42">
        <v>97502</v>
      </c>
    </row>
    <row r="57" spans="1:9">
      <c r="A57" s="427">
        <v>40634</v>
      </c>
      <c r="B57" s="42">
        <v>152917</v>
      </c>
      <c r="C57" s="42">
        <v>9150</v>
      </c>
      <c r="E57" s="42"/>
      <c r="F57" s="42">
        <v>25202</v>
      </c>
      <c r="G57" s="42">
        <v>7404</v>
      </c>
      <c r="H57" s="42">
        <v>65539</v>
      </c>
      <c r="I57" s="42">
        <v>98146</v>
      </c>
    </row>
    <row r="58" spans="1:9">
      <c r="A58" s="427">
        <v>40664</v>
      </c>
      <c r="B58" s="42">
        <v>156296</v>
      </c>
      <c r="C58" s="42">
        <v>9130</v>
      </c>
      <c r="E58" s="42"/>
      <c r="F58" s="42">
        <v>24286</v>
      </c>
      <c r="G58" s="42">
        <v>7775</v>
      </c>
      <c r="H58" s="42">
        <v>67993</v>
      </c>
      <c r="I58" s="42">
        <v>100054</v>
      </c>
    </row>
    <row r="59" spans="1:9">
      <c r="A59" s="427">
        <v>40695</v>
      </c>
      <c r="B59" s="42">
        <v>159586</v>
      </c>
      <c r="C59" s="42">
        <v>9122</v>
      </c>
      <c r="E59" s="42"/>
      <c r="F59" s="42">
        <v>23960</v>
      </c>
      <c r="G59" s="42">
        <v>7898</v>
      </c>
      <c r="H59" s="42">
        <v>68659</v>
      </c>
      <c r="I59" s="42">
        <v>100518</v>
      </c>
    </row>
    <row r="60" spans="1:9">
      <c r="A60" s="427">
        <v>40725</v>
      </c>
      <c r="B60" s="42">
        <v>162943</v>
      </c>
      <c r="C60" s="42">
        <v>9108</v>
      </c>
      <c r="E60" s="42"/>
      <c r="F60" s="42">
        <v>24035</v>
      </c>
      <c r="G60" s="42">
        <v>8217</v>
      </c>
      <c r="H60" s="42">
        <v>69538</v>
      </c>
      <c r="I60" s="42">
        <v>101791</v>
      </c>
    </row>
    <row r="61" spans="1:9">
      <c r="A61" s="427">
        <v>40756</v>
      </c>
      <c r="B61" s="42">
        <v>166586</v>
      </c>
      <c r="C61" s="42">
        <v>9137</v>
      </c>
      <c r="E61" s="42"/>
      <c r="F61" s="42">
        <v>23842</v>
      </c>
      <c r="G61" s="42">
        <v>8465</v>
      </c>
      <c r="H61" s="42">
        <v>71246</v>
      </c>
      <c r="I61" s="42">
        <v>103553</v>
      </c>
    </row>
    <row r="62" spans="1:9">
      <c r="A62" s="427">
        <v>40787</v>
      </c>
      <c r="B62" s="42">
        <v>169960</v>
      </c>
      <c r="C62" s="42">
        <v>9133</v>
      </c>
      <c r="E62" s="42"/>
      <c r="F62" s="42">
        <v>24648</v>
      </c>
      <c r="G62" s="42">
        <v>8440</v>
      </c>
      <c r="H62" s="42">
        <v>70971</v>
      </c>
      <c r="I62" s="42">
        <v>104059</v>
      </c>
    </row>
    <row r="63" spans="1:9">
      <c r="A63" s="427">
        <v>40817</v>
      </c>
      <c r="B63" s="42">
        <v>171971</v>
      </c>
      <c r="C63" s="42">
        <v>9134</v>
      </c>
      <c r="E63" s="42"/>
      <c r="F63" s="42">
        <v>24936</v>
      </c>
      <c r="G63" s="42">
        <v>8231</v>
      </c>
      <c r="H63" s="42">
        <v>72036</v>
      </c>
      <c r="I63" s="42">
        <v>105203</v>
      </c>
    </row>
    <row r="64" spans="1:9">
      <c r="A64" s="427">
        <v>40848</v>
      </c>
      <c r="B64" s="42">
        <v>174597</v>
      </c>
      <c r="C64" s="42">
        <v>9221</v>
      </c>
      <c r="E64" s="42"/>
      <c r="F64" s="42">
        <v>25474</v>
      </c>
      <c r="G64" s="42">
        <v>8503</v>
      </c>
      <c r="H64" s="42">
        <v>74821</v>
      </c>
      <c r="I64" s="42">
        <v>108797</v>
      </c>
    </row>
    <row r="65" spans="1:9">
      <c r="A65" s="427">
        <v>40878</v>
      </c>
      <c r="B65" s="42">
        <v>177728</v>
      </c>
      <c r="C65" s="42">
        <v>9458</v>
      </c>
      <c r="E65" s="42"/>
      <c r="F65" s="42">
        <v>24115</v>
      </c>
      <c r="G65" s="42">
        <v>8917</v>
      </c>
      <c r="H65" s="42">
        <v>81088</v>
      </c>
      <c r="I65" s="42">
        <v>114120</v>
      </c>
    </row>
    <row r="66" spans="1:9">
      <c r="A66" s="427">
        <v>40909</v>
      </c>
      <c r="B66" s="42">
        <v>180138</v>
      </c>
      <c r="C66" s="42">
        <v>9502</v>
      </c>
      <c r="E66" s="42"/>
      <c r="F66" s="42">
        <v>24848</v>
      </c>
      <c r="G66" s="42">
        <v>9182</v>
      </c>
      <c r="H66" s="42">
        <v>79140</v>
      </c>
      <c r="I66" s="42">
        <v>113170</v>
      </c>
    </row>
    <row r="67" spans="1:9">
      <c r="A67" s="427">
        <v>40940</v>
      </c>
      <c r="B67" s="42">
        <v>181390</v>
      </c>
      <c r="C67" s="42">
        <v>9338</v>
      </c>
      <c r="E67" s="42"/>
      <c r="F67" s="42">
        <v>25622</v>
      </c>
      <c r="G67" s="42">
        <v>9243</v>
      </c>
      <c r="H67" s="42">
        <v>75208</v>
      </c>
      <c r="I67" s="42">
        <v>110074</v>
      </c>
    </row>
    <row r="68" spans="1:9">
      <c r="A68" s="427">
        <v>40969</v>
      </c>
      <c r="B68" s="42">
        <v>182764</v>
      </c>
      <c r="C68" s="42">
        <v>9303</v>
      </c>
      <c r="E68" s="42"/>
      <c r="F68" s="42">
        <v>25384</v>
      </c>
      <c r="G68" s="42">
        <v>9359</v>
      </c>
      <c r="H68" s="42">
        <v>75717</v>
      </c>
      <c r="I68" s="42">
        <v>110460</v>
      </c>
    </row>
    <row r="69" spans="1:9">
      <c r="A69" s="427">
        <v>41000</v>
      </c>
      <c r="B69" s="42">
        <v>183486</v>
      </c>
      <c r="C69" s="42">
        <v>9292</v>
      </c>
      <c r="E69" s="42"/>
      <c r="F69" s="42">
        <v>25859</v>
      </c>
      <c r="G69" s="42">
        <v>8823</v>
      </c>
      <c r="H69" s="42">
        <v>76565</v>
      </c>
      <c r="I69" s="42">
        <v>111247</v>
      </c>
    </row>
    <row r="70" spans="1:9">
      <c r="A70" s="427">
        <v>41030</v>
      </c>
      <c r="B70" s="42">
        <v>184581</v>
      </c>
      <c r="C70" s="42">
        <v>9378</v>
      </c>
      <c r="E70" s="42"/>
      <c r="F70" s="42">
        <v>25837</v>
      </c>
      <c r="G70" s="42">
        <v>9147</v>
      </c>
      <c r="H70" s="42">
        <v>79480</v>
      </c>
      <c r="I70" s="42">
        <v>114464</v>
      </c>
    </row>
    <row r="71" spans="1:9">
      <c r="A71" s="427">
        <v>41061</v>
      </c>
      <c r="B71" s="42">
        <v>186890</v>
      </c>
      <c r="C71" s="42">
        <v>9443</v>
      </c>
      <c r="E71" s="42"/>
      <c r="F71" s="42">
        <v>25911</v>
      </c>
      <c r="G71" s="42">
        <v>9363</v>
      </c>
      <c r="H71" s="42">
        <v>78857</v>
      </c>
      <c r="I71" s="42">
        <v>114131</v>
      </c>
    </row>
    <row r="72" spans="1:9">
      <c r="A72" s="427">
        <v>41091</v>
      </c>
      <c r="B72" s="42">
        <v>187944</v>
      </c>
      <c r="C72" s="42">
        <v>9516</v>
      </c>
      <c r="E72" s="42"/>
      <c r="F72" s="42">
        <v>25295</v>
      </c>
      <c r="G72" s="42">
        <v>9607</v>
      </c>
      <c r="H72" s="42">
        <v>80847</v>
      </c>
      <c r="I72" s="42">
        <v>115748</v>
      </c>
    </row>
    <row r="73" spans="1:9">
      <c r="A73" s="427">
        <v>41122</v>
      </c>
      <c r="B73" s="42">
        <v>190880</v>
      </c>
      <c r="C73" s="42">
        <v>9655</v>
      </c>
      <c r="E73" s="42"/>
      <c r="F73" s="42">
        <v>25283</v>
      </c>
      <c r="G73" s="42">
        <v>9514</v>
      </c>
      <c r="H73" s="42">
        <v>81159</v>
      </c>
      <c r="I73" s="42">
        <v>115955</v>
      </c>
    </row>
    <row r="74" spans="1:9">
      <c r="A74" s="427">
        <v>41153</v>
      </c>
      <c r="B74" s="42">
        <v>190168</v>
      </c>
      <c r="C74" s="42">
        <v>9796</v>
      </c>
      <c r="E74" s="42"/>
      <c r="F74" s="42">
        <v>26162</v>
      </c>
      <c r="G74" s="42">
        <v>9567</v>
      </c>
      <c r="H74" s="42">
        <v>79207</v>
      </c>
      <c r="I74" s="42">
        <v>114936</v>
      </c>
    </row>
    <row r="75" spans="1:9">
      <c r="A75" s="427">
        <v>41183</v>
      </c>
      <c r="B75" s="42">
        <v>190420</v>
      </c>
      <c r="C75" s="42">
        <v>9983</v>
      </c>
      <c r="E75" s="42"/>
      <c r="F75" s="42">
        <v>25027</v>
      </c>
      <c r="G75" s="42">
        <v>9709</v>
      </c>
      <c r="H75" s="42">
        <v>82556</v>
      </c>
      <c r="I75" s="42">
        <v>117291</v>
      </c>
    </row>
    <row r="76" spans="1:9">
      <c r="A76" s="427">
        <v>41214</v>
      </c>
      <c r="B76" s="42">
        <v>190777</v>
      </c>
      <c r="C76" s="42">
        <v>10161</v>
      </c>
      <c r="E76" s="42"/>
      <c r="F76" s="42">
        <v>25090</v>
      </c>
      <c r="G76" s="42">
        <v>9793</v>
      </c>
      <c r="H76" s="42">
        <v>84666</v>
      </c>
      <c r="I76" s="42">
        <v>119549</v>
      </c>
    </row>
    <row r="77" spans="1:9">
      <c r="A77" s="427">
        <v>41244</v>
      </c>
      <c r="B77" s="42">
        <v>193216</v>
      </c>
      <c r="C77" s="42">
        <v>10452</v>
      </c>
      <c r="E77" s="42"/>
      <c r="F77" s="42">
        <v>24412</v>
      </c>
      <c r="G77" s="42">
        <v>9845</v>
      </c>
      <c r="H77" s="42">
        <v>92476</v>
      </c>
      <c r="I77" s="42">
        <v>126732</v>
      </c>
    </row>
    <row r="78" spans="1:9">
      <c r="A78" s="427">
        <v>41275</v>
      </c>
      <c r="B78" s="42">
        <v>193474</v>
      </c>
      <c r="C78" s="42">
        <v>10494</v>
      </c>
      <c r="E78" s="42"/>
      <c r="F78" s="42">
        <v>24591</v>
      </c>
      <c r="G78" s="42">
        <v>9900</v>
      </c>
      <c r="H78" s="42">
        <v>91978</v>
      </c>
      <c r="I78" s="42">
        <v>126469</v>
      </c>
    </row>
    <row r="79" spans="1:9">
      <c r="A79" s="427">
        <v>41306</v>
      </c>
      <c r="B79" s="42">
        <v>193840</v>
      </c>
      <c r="C79" s="42">
        <v>10422</v>
      </c>
      <c r="E79" s="42"/>
      <c r="F79" s="42">
        <v>25963</v>
      </c>
      <c r="G79" s="42">
        <v>9899</v>
      </c>
      <c r="H79" s="42">
        <v>86478</v>
      </c>
      <c r="I79" s="42">
        <v>122340</v>
      </c>
    </row>
    <row r="80" spans="1:9">
      <c r="A80" s="427">
        <v>41334</v>
      </c>
      <c r="B80" s="42">
        <v>192795</v>
      </c>
      <c r="C80" s="42">
        <v>10430</v>
      </c>
      <c r="E80" s="42"/>
      <c r="F80" s="42">
        <v>26057</v>
      </c>
      <c r="G80" s="42">
        <v>9908</v>
      </c>
      <c r="H80" s="42">
        <v>86453</v>
      </c>
      <c r="I80" s="42">
        <v>122418</v>
      </c>
    </row>
    <row r="81" spans="1:9">
      <c r="A81" s="427">
        <v>41365</v>
      </c>
      <c r="B81" s="42">
        <v>193076</v>
      </c>
      <c r="C81" s="42">
        <v>10503</v>
      </c>
      <c r="E81" s="42"/>
      <c r="F81" s="42">
        <v>25725</v>
      </c>
      <c r="G81" s="42">
        <v>10018</v>
      </c>
      <c r="H81" s="42">
        <v>88357</v>
      </c>
      <c r="I81" s="42">
        <v>124101</v>
      </c>
    </row>
    <row r="82" spans="1:9">
      <c r="A82" s="427">
        <v>41395</v>
      </c>
      <c r="B82" s="42">
        <v>193211</v>
      </c>
      <c r="C82" s="42">
        <v>10657</v>
      </c>
      <c r="E82" s="42"/>
      <c r="F82" s="42">
        <v>25742</v>
      </c>
      <c r="G82" s="42">
        <v>9922</v>
      </c>
      <c r="H82" s="42">
        <v>91299</v>
      </c>
      <c r="I82" s="42">
        <v>126963</v>
      </c>
    </row>
    <row r="83" spans="1:9">
      <c r="A83" s="427">
        <v>41426</v>
      </c>
      <c r="B83" s="42">
        <v>193773</v>
      </c>
      <c r="C83" s="42">
        <v>10772</v>
      </c>
      <c r="E83" s="42"/>
      <c r="F83" s="42">
        <v>26401</v>
      </c>
      <c r="G83" s="42">
        <v>9857</v>
      </c>
      <c r="H83" s="42">
        <v>89633</v>
      </c>
      <c r="I83" s="42">
        <v>125891</v>
      </c>
    </row>
    <row r="84" spans="1:9">
      <c r="A84" s="427">
        <v>41456</v>
      </c>
      <c r="B84" s="42">
        <v>193946</v>
      </c>
      <c r="C84" s="42">
        <v>10879</v>
      </c>
      <c r="E84" s="42"/>
      <c r="F84" s="42">
        <v>25973</v>
      </c>
      <c r="G84" s="42">
        <v>9922</v>
      </c>
      <c r="H84" s="42">
        <v>93781</v>
      </c>
      <c r="I84" s="42">
        <v>129676</v>
      </c>
    </row>
    <row r="85" spans="1:9">
      <c r="A85" s="427">
        <v>41487</v>
      </c>
      <c r="B85" s="42">
        <v>193689</v>
      </c>
      <c r="C85" s="42">
        <v>11116</v>
      </c>
      <c r="E85" s="42"/>
      <c r="F85" s="42">
        <v>25871</v>
      </c>
      <c r="G85" s="42">
        <v>10475</v>
      </c>
      <c r="H85" s="42">
        <v>93892</v>
      </c>
      <c r="I85" s="42">
        <v>130239</v>
      </c>
    </row>
    <row r="86" spans="1:9">
      <c r="A86" s="427">
        <v>41518</v>
      </c>
      <c r="B86" s="42">
        <v>193105</v>
      </c>
      <c r="C86" s="42">
        <v>10923</v>
      </c>
      <c r="E86" s="42"/>
      <c r="F86" s="42">
        <v>26471</v>
      </c>
      <c r="G86" s="42">
        <v>10674</v>
      </c>
      <c r="H86" s="42">
        <v>94627</v>
      </c>
      <c r="I86" s="42">
        <v>131773</v>
      </c>
    </row>
    <row r="87" spans="1:9">
      <c r="A87" s="427">
        <v>41548</v>
      </c>
      <c r="B87" s="42">
        <v>193030</v>
      </c>
      <c r="C87" s="42">
        <v>11108</v>
      </c>
      <c r="E87" s="42"/>
      <c r="F87" s="42">
        <v>25876</v>
      </c>
      <c r="G87" s="42">
        <v>10684</v>
      </c>
      <c r="H87" s="42">
        <v>97465</v>
      </c>
      <c r="I87" s="42">
        <v>134025</v>
      </c>
    </row>
    <row r="88" spans="1:9">
      <c r="A88" s="427">
        <v>41579</v>
      </c>
      <c r="B88" s="42">
        <v>193082</v>
      </c>
      <c r="C88" s="42">
        <v>11191</v>
      </c>
      <c r="E88" s="42"/>
      <c r="F88" s="42">
        <v>26538</v>
      </c>
      <c r="G88" s="42">
        <v>10572</v>
      </c>
      <c r="H88" s="42">
        <v>98476</v>
      </c>
      <c r="I88" s="42">
        <v>135586</v>
      </c>
    </row>
    <row r="89" spans="1:9">
      <c r="A89" s="427">
        <v>41609</v>
      </c>
      <c r="B89" s="42">
        <v>192797</v>
      </c>
      <c r="C89" s="42">
        <v>11395</v>
      </c>
      <c r="E89" s="42"/>
      <c r="F89" s="42">
        <v>25563</v>
      </c>
      <c r="G89" s="42">
        <v>10657</v>
      </c>
      <c r="H89" s="42">
        <v>108773</v>
      </c>
      <c r="I89" s="42">
        <v>144993</v>
      </c>
    </row>
    <row r="90" spans="1:9">
      <c r="A90" s="427">
        <v>41640</v>
      </c>
      <c r="B90" s="42">
        <v>193009</v>
      </c>
      <c r="C90" s="42">
        <v>11482</v>
      </c>
      <c r="E90" s="42"/>
      <c r="F90" s="42">
        <v>26220</v>
      </c>
      <c r="G90" s="42">
        <v>10883</v>
      </c>
      <c r="H90" s="42">
        <v>107223</v>
      </c>
      <c r="I90" s="42">
        <v>144326</v>
      </c>
    </row>
    <row r="91" spans="1:9">
      <c r="A91" s="427">
        <v>41671</v>
      </c>
      <c r="B91" s="42">
        <v>191845</v>
      </c>
      <c r="C91" s="42">
        <v>12129</v>
      </c>
      <c r="E91" s="42"/>
      <c r="F91" s="42">
        <v>28056</v>
      </c>
      <c r="G91" s="42">
        <v>11115</v>
      </c>
      <c r="H91" s="42">
        <v>100936</v>
      </c>
      <c r="I91" s="42">
        <v>140107</v>
      </c>
    </row>
    <row r="92" spans="1:9">
      <c r="A92" s="427">
        <v>41699</v>
      </c>
      <c r="B92" s="42">
        <v>189956</v>
      </c>
      <c r="C92" s="42">
        <v>12027</v>
      </c>
      <c r="E92" s="42"/>
      <c r="F92" s="42">
        <v>27922</v>
      </c>
      <c r="G92" s="42">
        <v>11284</v>
      </c>
      <c r="H92" s="42">
        <v>102829</v>
      </c>
      <c r="I92" s="42">
        <v>142035</v>
      </c>
    </row>
    <row r="93" spans="1:9">
      <c r="A93" s="427">
        <v>41731</v>
      </c>
      <c r="B93" s="42">
        <v>188987</v>
      </c>
      <c r="C93" s="42">
        <v>11957</v>
      </c>
      <c r="E93" s="42"/>
      <c r="F93" s="42">
        <v>28539</v>
      </c>
      <c r="G93" s="42">
        <v>11663</v>
      </c>
      <c r="H93" s="42">
        <v>101556</v>
      </c>
      <c r="I93" s="42">
        <v>141758</v>
      </c>
    </row>
    <row r="94" spans="1:9">
      <c r="A94" s="427">
        <v>41762</v>
      </c>
      <c r="B94" s="42">
        <v>188062</v>
      </c>
      <c r="C94" s="42">
        <v>11960</v>
      </c>
      <c r="E94" s="42"/>
      <c r="F94" s="42">
        <v>28258</v>
      </c>
      <c r="G94" s="42">
        <v>11879</v>
      </c>
      <c r="H94" s="42">
        <v>103894</v>
      </c>
      <c r="I94" s="42">
        <v>144031</v>
      </c>
    </row>
    <row r="95" spans="1:9">
      <c r="A95" s="427">
        <v>41791</v>
      </c>
      <c r="B95" s="42">
        <v>186543</v>
      </c>
      <c r="C95" s="42">
        <v>11954</v>
      </c>
      <c r="E95" s="42"/>
      <c r="F95" s="42">
        <v>29475</v>
      </c>
      <c r="G95" s="42">
        <v>11956</v>
      </c>
      <c r="H95" s="42">
        <v>103251</v>
      </c>
      <c r="I95" s="42">
        <v>144682</v>
      </c>
    </row>
    <row r="96" spans="1:9">
      <c r="A96" s="427">
        <v>41821</v>
      </c>
      <c r="B96" s="42">
        <v>185282</v>
      </c>
      <c r="C96" s="42">
        <v>11939</v>
      </c>
      <c r="E96" s="42"/>
      <c r="F96" s="42">
        <v>28575</v>
      </c>
      <c r="G96" s="42">
        <v>12100</v>
      </c>
      <c r="H96" s="42">
        <v>104839</v>
      </c>
      <c r="I96" s="42">
        <v>145514</v>
      </c>
    </row>
    <row r="97" spans="1:9">
      <c r="A97" s="427">
        <v>41852</v>
      </c>
      <c r="B97" s="42">
        <v>184581</v>
      </c>
      <c r="C97" s="42">
        <v>11900</v>
      </c>
      <c r="E97" s="42"/>
      <c r="F97" s="42">
        <v>28660</v>
      </c>
      <c r="G97" s="42">
        <v>12243</v>
      </c>
      <c r="H97" s="42">
        <v>105003</v>
      </c>
      <c r="I97" s="42">
        <v>145906</v>
      </c>
    </row>
    <row r="98" spans="1:9">
      <c r="A98" s="427">
        <v>41883</v>
      </c>
      <c r="B98" s="42">
        <v>183918</v>
      </c>
      <c r="C98" s="42">
        <v>11982</v>
      </c>
      <c r="E98" s="42"/>
      <c r="F98" s="42">
        <v>29244</v>
      </c>
      <c r="G98" s="42">
        <v>12137</v>
      </c>
      <c r="H98" s="42">
        <v>106609</v>
      </c>
      <c r="I98" s="42">
        <v>147989</v>
      </c>
    </row>
    <row r="99" spans="1:9">
      <c r="A99" s="427">
        <v>41913</v>
      </c>
      <c r="B99" s="42">
        <v>183601</v>
      </c>
      <c r="C99" s="42">
        <v>11925</v>
      </c>
      <c r="E99" s="42"/>
      <c r="F99" s="42">
        <v>29458</v>
      </c>
      <c r="G99" s="42">
        <v>11881</v>
      </c>
      <c r="H99" s="42">
        <v>109212</v>
      </c>
      <c r="I99" s="42">
        <v>150551</v>
      </c>
    </row>
    <row r="100" spans="1:9">
      <c r="A100" s="427">
        <v>41944</v>
      </c>
      <c r="B100" s="42">
        <v>183564</v>
      </c>
      <c r="C100" s="42">
        <v>11927</v>
      </c>
      <c r="E100" s="42"/>
      <c r="F100" s="42">
        <v>29662</v>
      </c>
      <c r="G100" s="42">
        <v>11798</v>
      </c>
      <c r="H100" s="42">
        <v>109066</v>
      </c>
      <c r="I100" s="42">
        <v>150526</v>
      </c>
    </row>
    <row r="101" spans="1:9">
      <c r="A101" s="427">
        <v>41974</v>
      </c>
      <c r="B101" s="42">
        <v>184141</v>
      </c>
      <c r="C101" s="42">
        <v>11973</v>
      </c>
      <c r="E101" s="42"/>
      <c r="F101" s="42">
        <v>28510</v>
      </c>
      <c r="G101" s="42">
        <v>11782</v>
      </c>
      <c r="H101" s="42">
        <v>121087</v>
      </c>
      <c r="I101" s="42">
        <v>161378</v>
      </c>
    </row>
    <row r="102" spans="1:9">
      <c r="A102" s="427">
        <v>42005</v>
      </c>
      <c r="B102" s="42">
        <v>183827</v>
      </c>
      <c r="C102" s="42">
        <v>11784</v>
      </c>
      <c r="E102" s="42"/>
      <c r="F102" s="42">
        <v>29636</v>
      </c>
      <c r="G102" s="42">
        <v>11926</v>
      </c>
      <c r="H102" s="42">
        <v>119630</v>
      </c>
      <c r="I102" s="42">
        <v>161192</v>
      </c>
    </row>
    <row r="103" spans="1:9">
      <c r="A103" s="427">
        <v>42036</v>
      </c>
      <c r="B103" s="42">
        <v>181852</v>
      </c>
      <c r="C103" s="42">
        <v>11797</v>
      </c>
      <c r="E103" s="42"/>
      <c r="F103" s="42">
        <v>31717</v>
      </c>
      <c r="G103" s="42">
        <v>12099</v>
      </c>
      <c r="H103" s="42">
        <v>111956</v>
      </c>
      <c r="I103" s="42">
        <v>155772</v>
      </c>
    </row>
    <row r="104" spans="1:9">
      <c r="A104" s="427">
        <v>42064</v>
      </c>
      <c r="B104" s="42">
        <v>179642</v>
      </c>
      <c r="C104" s="42">
        <v>11712</v>
      </c>
      <c r="E104" s="42"/>
      <c r="F104" s="42">
        <v>30646</v>
      </c>
      <c r="G104" s="42">
        <v>12315</v>
      </c>
      <c r="H104" s="42">
        <v>113392</v>
      </c>
      <c r="I104" s="42">
        <v>156353</v>
      </c>
    </row>
    <row r="105" spans="1:9">
      <c r="A105" s="427">
        <v>42095</v>
      </c>
      <c r="B105" s="42">
        <v>177576</v>
      </c>
      <c r="C105" s="42">
        <v>11494</v>
      </c>
      <c r="E105" s="42"/>
      <c r="F105" s="42">
        <v>31593</v>
      </c>
      <c r="G105" s="42">
        <v>12417</v>
      </c>
      <c r="H105" s="42">
        <v>111157</v>
      </c>
      <c r="I105" s="42">
        <v>155167</v>
      </c>
    </row>
    <row r="106" spans="1:9">
      <c r="A106" s="427">
        <v>42125</v>
      </c>
      <c r="B106" s="42">
        <v>175475</v>
      </c>
      <c r="C106" s="42">
        <v>11402</v>
      </c>
      <c r="E106" s="42"/>
      <c r="F106" s="42">
        <v>32345</v>
      </c>
      <c r="G106" s="42">
        <v>12376</v>
      </c>
      <c r="H106" s="42">
        <v>112675</v>
      </c>
      <c r="I106" s="42">
        <v>157396</v>
      </c>
    </row>
    <row r="107" spans="1:9">
      <c r="A107" s="427">
        <v>42156</v>
      </c>
      <c r="B107" s="42">
        <v>172941</v>
      </c>
      <c r="C107" s="42">
        <v>11315</v>
      </c>
      <c r="E107" s="42"/>
      <c r="F107" s="42">
        <v>31949</v>
      </c>
      <c r="G107" s="42">
        <v>12719</v>
      </c>
      <c r="H107" s="42">
        <v>113593</v>
      </c>
      <c r="I107" s="42">
        <v>158261</v>
      </c>
    </row>
    <row r="108" spans="1:9">
      <c r="A108" s="427">
        <v>42186</v>
      </c>
      <c r="B108" s="42">
        <v>171005</v>
      </c>
      <c r="C108" s="42">
        <v>11295</v>
      </c>
      <c r="E108" s="42"/>
      <c r="F108" s="42">
        <v>31959</v>
      </c>
      <c r="G108" s="42">
        <v>12760</v>
      </c>
      <c r="H108" s="42">
        <v>115150</v>
      </c>
      <c r="I108" s="42">
        <v>159869</v>
      </c>
    </row>
    <row r="109" spans="1:9">
      <c r="A109" s="427">
        <v>42217</v>
      </c>
      <c r="B109" s="42">
        <v>168621</v>
      </c>
      <c r="C109" s="42">
        <v>11272</v>
      </c>
      <c r="E109" s="42"/>
      <c r="F109" s="42">
        <v>32381</v>
      </c>
      <c r="G109" s="42">
        <v>12668</v>
      </c>
      <c r="H109" s="42">
        <v>115431</v>
      </c>
      <c r="I109" s="42">
        <v>160480</v>
      </c>
    </row>
    <row r="110" spans="1:9">
      <c r="A110" s="427">
        <v>42248</v>
      </c>
      <c r="B110" s="42">
        <v>166845</v>
      </c>
      <c r="C110" s="42">
        <v>11301</v>
      </c>
      <c r="E110" s="42"/>
      <c r="F110" s="42">
        <v>33153</v>
      </c>
      <c r="G110" s="42">
        <v>12528</v>
      </c>
      <c r="H110" s="42">
        <v>113320</v>
      </c>
      <c r="I110" s="42">
        <v>159001</v>
      </c>
    </row>
    <row r="111" spans="1:9">
      <c r="A111" s="427">
        <v>42278</v>
      </c>
      <c r="B111" s="42">
        <v>164938</v>
      </c>
      <c r="C111" s="42">
        <v>11075</v>
      </c>
      <c r="E111" s="42"/>
      <c r="F111" s="42">
        <v>34056</v>
      </c>
      <c r="G111" s="42">
        <v>12268</v>
      </c>
      <c r="H111" s="42">
        <v>114148</v>
      </c>
      <c r="I111" s="42">
        <v>160471</v>
      </c>
    </row>
    <row r="112" spans="1:9">
      <c r="A112" s="427">
        <v>42309</v>
      </c>
      <c r="B112" s="42">
        <v>163073</v>
      </c>
      <c r="C112" s="42">
        <v>11057</v>
      </c>
      <c r="E112" s="42"/>
      <c r="F112" s="42">
        <v>35838</v>
      </c>
      <c r="G112" s="42">
        <v>11965</v>
      </c>
      <c r="H112" s="42">
        <v>119113</v>
      </c>
      <c r="I112" s="42">
        <v>166916</v>
      </c>
    </row>
    <row r="113" spans="1:9">
      <c r="A113" s="427">
        <v>42339</v>
      </c>
      <c r="B113" s="42">
        <v>161116</v>
      </c>
      <c r="C113" s="42">
        <v>11159</v>
      </c>
      <c r="E113" s="42"/>
      <c r="F113" s="42">
        <v>34507</v>
      </c>
      <c r="G113" s="42">
        <v>11603</v>
      </c>
      <c r="H113" s="42">
        <v>127579</v>
      </c>
      <c r="I113" s="42">
        <v>173690</v>
      </c>
    </row>
    <row r="114" spans="1:9">
      <c r="A114" s="427">
        <v>42370</v>
      </c>
      <c r="B114" s="42">
        <v>159957</v>
      </c>
      <c r="C114" s="42">
        <v>11100</v>
      </c>
      <c r="E114" s="42"/>
      <c r="F114" s="42">
        <v>35833</v>
      </c>
      <c r="G114" s="42">
        <v>11391</v>
      </c>
      <c r="H114" s="42">
        <v>122862</v>
      </c>
      <c r="I114" s="42">
        <v>170086</v>
      </c>
    </row>
    <row r="115" spans="1:9">
      <c r="A115" s="427">
        <v>42401</v>
      </c>
      <c r="B115" s="42">
        <v>157328</v>
      </c>
      <c r="C115" s="42">
        <v>10454</v>
      </c>
      <c r="E115" s="42"/>
      <c r="F115" s="42">
        <v>37051</v>
      </c>
      <c r="G115" s="42">
        <v>11358</v>
      </c>
      <c r="H115" s="42">
        <v>118869</v>
      </c>
      <c r="I115" s="42">
        <v>167278</v>
      </c>
    </row>
    <row r="116" spans="1:9">
      <c r="A116" s="427">
        <v>42430</v>
      </c>
      <c r="B116" s="42">
        <v>155467</v>
      </c>
      <c r="C116" s="42">
        <v>10806</v>
      </c>
      <c r="E116" s="42"/>
      <c r="F116" s="42">
        <v>36388</v>
      </c>
      <c r="G116" s="42">
        <v>11429</v>
      </c>
      <c r="H116" s="42">
        <v>118738</v>
      </c>
      <c r="I116" s="42">
        <v>166555</v>
      </c>
    </row>
    <row r="117" spans="1:9">
      <c r="A117" s="427">
        <v>42461</v>
      </c>
      <c r="B117" s="42">
        <v>152926</v>
      </c>
      <c r="C117" s="42">
        <v>10591</v>
      </c>
      <c r="E117" s="42"/>
      <c r="F117" s="42">
        <v>37175</v>
      </c>
      <c r="G117" s="42">
        <v>11434</v>
      </c>
      <c r="H117" s="42">
        <v>115725</v>
      </c>
      <c r="I117" s="42">
        <v>164334</v>
      </c>
    </row>
    <row r="118" spans="1:9">
      <c r="A118" s="427">
        <v>42491</v>
      </c>
      <c r="B118" s="42">
        <v>151019</v>
      </c>
      <c r="C118" s="42">
        <v>10479</v>
      </c>
      <c r="E118" s="42"/>
      <c r="F118" s="42">
        <v>37354</v>
      </c>
      <c r="G118" s="42">
        <v>11784</v>
      </c>
      <c r="H118" s="42">
        <v>119600</v>
      </c>
      <c r="I118" s="42">
        <v>168738</v>
      </c>
    </row>
    <row r="119" spans="1:9">
      <c r="A119" s="427">
        <v>42522</v>
      </c>
      <c r="B119" s="42">
        <v>149043</v>
      </c>
      <c r="C119" s="42">
        <v>10455</v>
      </c>
      <c r="E119" s="42"/>
      <c r="F119" s="42">
        <v>38013</v>
      </c>
      <c r="G119" s="42">
        <v>11873</v>
      </c>
      <c r="H119" s="42">
        <v>119819</v>
      </c>
      <c r="I119" s="42">
        <v>169705</v>
      </c>
    </row>
    <row r="120" spans="1:9">
      <c r="A120" s="427">
        <v>42552</v>
      </c>
      <c r="B120" s="42">
        <v>147767</v>
      </c>
      <c r="C120" s="42">
        <v>10486</v>
      </c>
      <c r="E120" s="42"/>
      <c r="F120" s="42">
        <v>38229</v>
      </c>
      <c r="G120" s="42">
        <v>11669</v>
      </c>
      <c r="H120" s="42">
        <v>120449</v>
      </c>
      <c r="I120" s="42">
        <v>170347</v>
      </c>
    </row>
    <row r="121" spans="1:9">
      <c r="A121" s="427">
        <v>42583</v>
      </c>
      <c r="B121" s="42">
        <v>146405</v>
      </c>
      <c r="C121" s="42">
        <v>9975</v>
      </c>
      <c r="E121" s="42"/>
      <c r="F121" s="42">
        <v>38361</v>
      </c>
      <c r="G121" s="42">
        <v>11564</v>
      </c>
      <c r="H121" s="42">
        <v>124525</v>
      </c>
      <c r="I121" s="42">
        <v>174449</v>
      </c>
    </row>
    <row r="122" spans="1:9">
      <c r="A122" s="427">
        <v>42614</v>
      </c>
      <c r="B122" s="42">
        <v>145387</v>
      </c>
      <c r="C122" s="42">
        <v>9955</v>
      </c>
      <c r="E122" s="42"/>
      <c r="F122" s="42">
        <v>39057</v>
      </c>
      <c r="G122" s="42">
        <v>11421</v>
      </c>
      <c r="H122" s="42">
        <v>123169</v>
      </c>
      <c r="I122" s="42">
        <v>173648</v>
      </c>
    </row>
    <row r="123" spans="1:9">
      <c r="A123" s="427">
        <v>42644</v>
      </c>
      <c r="B123" s="42">
        <v>143938</v>
      </c>
      <c r="C123" s="42">
        <v>10257</v>
      </c>
      <c r="E123" s="42"/>
      <c r="F123" s="42">
        <v>39134</v>
      </c>
      <c r="G123" s="42">
        <v>11437</v>
      </c>
      <c r="H123" s="42">
        <v>125443</v>
      </c>
      <c r="I123" s="42">
        <v>176013</v>
      </c>
    </row>
    <row r="124" spans="1:9">
      <c r="A124" s="427">
        <v>42675</v>
      </c>
      <c r="B124" s="42">
        <v>143553</v>
      </c>
      <c r="C124" s="42">
        <v>10163</v>
      </c>
      <c r="E124" s="42"/>
      <c r="F124" s="42">
        <v>39432</v>
      </c>
      <c r="G124" s="42">
        <v>11279</v>
      </c>
      <c r="H124" s="42">
        <v>130757</v>
      </c>
      <c r="I124" s="42">
        <v>181468</v>
      </c>
    </row>
    <row r="125" spans="1:9">
      <c r="A125" s="427">
        <v>42705</v>
      </c>
      <c r="B125" s="42">
        <v>143590</v>
      </c>
      <c r="C125" s="42">
        <v>10187</v>
      </c>
      <c r="E125" s="42"/>
      <c r="F125" s="42">
        <v>38138</v>
      </c>
      <c r="G125" s="42">
        <v>11209</v>
      </c>
      <c r="H125" s="42">
        <v>137095</v>
      </c>
      <c r="I125" s="42">
        <v>186442</v>
      </c>
    </row>
    <row r="126" spans="1:9" ht="13.8">
      <c r="A126" s="427">
        <v>42736</v>
      </c>
      <c r="B126" s="42">
        <v>143661</v>
      </c>
      <c r="C126" s="42">
        <v>10094</v>
      </c>
      <c r="D126" s="42">
        <v>15601</v>
      </c>
      <c r="E126" s="42">
        <v>15601</v>
      </c>
      <c r="F126" s="42">
        <v>38909</v>
      </c>
      <c r="G126" s="42">
        <v>11182</v>
      </c>
      <c r="H126" s="42">
        <v>134810</v>
      </c>
      <c r="I126" s="42">
        <v>184902</v>
      </c>
    </row>
    <row r="127" spans="1:9" ht="13.8">
      <c r="A127" s="427">
        <v>42767</v>
      </c>
      <c r="B127" s="42">
        <v>143710</v>
      </c>
      <c r="C127" s="42">
        <v>9982</v>
      </c>
      <c r="D127" s="42">
        <v>16128</v>
      </c>
      <c r="E127" s="42">
        <v>16128</v>
      </c>
      <c r="F127" s="42">
        <v>41326</v>
      </c>
      <c r="G127" s="42">
        <v>11173</v>
      </c>
      <c r="H127" s="42">
        <v>127847</v>
      </c>
      <c r="I127" s="42">
        <v>180345</v>
      </c>
    </row>
    <row r="128" spans="1:9" ht="13.8">
      <c r="A128" s="427">
        <v>42795</v>
      </c>
      <c r="B128" s="42">
        <v>143032</v>
      </c>
      <c r="C128" s="42">
        <v>9834</v>
      </c>
      <c r="D128" s="42">
        <v>16025</v>
      </c>
      <c r="E128" s="42">
        <v>16025</v>
      </c>
      <c r="F128" s="42">
        <v>38871</v>
      </c>
      <c r="G128" s="42">
        <v>11341</v>
      </c>
      <c r="H128" s="42">
        <v>131412</v>
      </c>
      <c r="I128" s="42">
        <v>181624</v>
      </c>
    </row>
    <row r="129" spans="1:9" ht="13.8">
      <c r="A129" s="427">
        <v>42826</v>
      </c>
      <c r="B129" s="42">
        <v>142676</v>
      </c>
      <c r="C129" s="42">
        <v>9287</v>
      </c>
      <c r="D129" s="42">
        <v>15482</v>
      </c>
      <c r="E129" s="42">
        <v>15482</v>
      </c>
      <c r="F129" s="42">
        <v>38785</v>
      </c>
      <c r="G129" s="42">
        <v>12389</v>
      </c>
      <c r="H129" s="42">
        <v>127686</v>
      </c>
      <c r="I129" s="42">
        <v>178860</v>
      </c>
    </row>
    <row r="130" spans="1:9" ht="13.8">
      <c r="A130" s="427">
        <v>42856</v>
      </c>
      <c r="B130" s="42">
        <v>142535</v>
      </c>
      <c r="C130" s="42">
        <v>9329</v>
      </c>
      <c r="D130" s="42">
        <v>13699</v>
      </c>
      <c r="E130" s="42">
        <v>13699</v>
      </c>
      <c r="F130" s="42">
        <v>36222</v>
      </c>
      <c r="G130" s="42">
        <v>14727</v>
      </c>
      <c r="H130" s="42">
        <v>132521</v>
      </c>
      <c r="I130" s="42">
        <v>183470</v>
      </c>
    </row>
    <row r="131" spans="1:9" ht="13.8">
      <c r="A131" s="427">
        <v>42887</v>
      </c>
      <c r="B131" s="42">
        <v>142786</v>
      </c>
      <c r="C131" s="42">
        <v>9039</v>
      </c>
      <c r="D131" s="42">
        <v>12833</v>
      </c>
      <c r="E131" s="42">
        <v>12833</v>
      </c>
      <c r="F131" s="42">
        <v>34909</v>
      </c>
      <c r="G131" s="42">
        <v>15622</v>
      </c>
      <c r="H131" s="42">
        <v>133415</v>
      </c>
      <c r="I131" s="42">
        <v>183945</v>
      </c>
    </row>
    <row r="132" spans="1:9" ht="13.8">
      <c r="A132" s="427">
        <v>42917</v>
      </c>
      <c r="B132" s="42">
        <v>143061</v>
      </c>
      <c r="C132" s="42">
        <v>8980</v>
      </c>
      <c r="D132" s="42">
        <v>12847</v>
      </c>
      <c r="E132" s="42">
        <v>12847</v>
      </c>
      <c r="F132" s="42">
        <v>34530</v>
      </c>
      <c r="G132" s="42">
        <v>16407</v>
      </c>
      <c r="H132" s="42">
        <v>137378</v>
      </c>
      <c r="I132" s="42">
        <v>188315</v>
      </c>
    </row>
    <row r="133" spans="1:9" ht="13.8">
      <c r="A133" s="427">
        <v>42948</v>
      </c>
      <c r="B133" s="42">
        <v>144210</v>
      </c>
      <c r="C133" s="42">
        <v>9024</v>
      </c>
      <c r="D133" s="42">
        <v>12880</v>
      </c>
      <c r="E133" s="42">
        <v>12880</v>
      </c>
      <c r="F133" s="42">
        <v>33814</v>
      </c>
      <c r="G133" s="42">
        <v>16539</v>
      </c>
      <c r="H133" s="42">
        <v>138718</v>
      </c>
      <c r="I133" s="42">
        <v>189071</v>
      </c>
    </row>
    <row r="134" spans="1:9" ht="13.8">
      <c r="A134" s="427">
        <v>42979</v>
      </c>
      <c r="B134" s="42">
        <v>145043</v>
      </c>
      <c r="C134" s="42">
        <v>9079</v>
      </c>
      <c r="D134" s="42">
        <v>13018</v>
      </c>
      <c r="E134" s="42">
        <v>13018</v>
      </c>
      <c r="F134" s="42">
        <v>33663</v>
      </c>
      <c r="G134" s="42">
        <v>16515</v>
      </c>
      <c r="H134" s="42">
        <v>137353</v>
      </c>
      <c r="I134" s="42">
        <v>187531</v>
      </c>
    </row>
    <row r="135" spans="1:9" ht="13.8">
      <c r="A135" s="427">
        <v>43009</v>
      </c>
      <c r="B135" s="42">
        <v>146134</v>
      </c>
      <c r="C135" s="42">
        <v>9231</v>
      </c>
      <c r="D135" s="42">
        <v>13309</v>
      </c>
      <c r="E135" s="42">
        <v>13309</v>
      </c>
      <c r="F135" s="42">
        <v>34007</v>
      </c>
      <c r="G135" s="42">
        <v>16592</v>
      </c>
      <c r="H135" s="42">
        <v>141326</v>
      </c>
      <c r="I135" s="42">
        <v>191925</v>
      </c>
    </row>
    <row r="136" spans="1:9" ht="13.8">
      <c r="A136" s="427">
        <v>43040</v>
      </c>
      <c r="B136" s="42">
        <v>147899</v>
      </c>
      <c r="C136" s="42">
        <v>9418</v>
      </c>
      <c r="D136" s="42">
        <v>13691</v>
      </c>
      <c r="E136" s="42">
        <v>13691</v>
      </c>
      <c r="F136" s="42">
        <v>34592</v>
      </c>
      <c r="G136" s="42">
        <v>16655</v>
      </c>
      <c r="H136" s="42">
        <v>148655</v>
      </c>
      <c r="I136" s="42">
        <v>199901</v>
      </c>
    </row>
    <row r="137" spans="1:9" ht="13.8">
      <c r="A137" s="427">
        <v>43070</v>
      </c>
      <c r="B137" s="42">
        <v>149869</v>
      </c>
      <c r="C137" s="42">
        <v>9635</v>
      </c>
      <c r="D137" s="42">
        <v>12922</v>
      </c>
      <c r="E137" s="42">
        <v>19734</v>
      </c>
      <c r="F137" s="42">
        <v>33066</v>
      </c>
      <c r="G137" s="42">
        <v>16845</v>
      </c>
      <c r="H137" s="42">
        <v>155188</v>
      </c>
      <c r="I137" s="42">
        <v>205099</v>
      </c>
    </row>
    <row r="138" spans="1:9" ht="13.8">
      <c r="A138" s="427">
        <v>43101</v>
      </c>
      <c r="B138" s="42">
        <v>152349</v>
      </c>
      <c r="C138" s="42">
        <v>9654</v>
      </c>
      <c r="D138" s="42">
        <v>13597</v>
      </c>
      <c r="E138" s="42">
        <v>19728</v>
      </c>
      <c r="F138" s="42">
        <v>33390</v>
      </c>
      <c r="G138" s="42">
        <v>16682</v>
      </c>
      <c r="H138" s="42">
        <v>154130</v>
      </c>
      <c r="I138" s="42">
        <v>204203</v>
      </c>
    </row>
    <row r="139" spans="1:9" ht="13.8">
      <c r="A139" s="427">
        <v>43132</v>
      </c>
      <c r="B139" s="42">
        <v>152193</v>
      </c>
      <c r="C139" s="42">
        <v>9631</v>
      </c>
      <c r="D139" s="42">
        <v>14533</v>
      </c>
      <c r="E139" s="42">
        <v>20477</v>
      </c>
      <c r="F139" s="42">
        <v>35080</v>
      </c>
      <c r="G139" s="42">
        <v>16769</v>
      </c>
      <c r="H139" s="42">
        <v>145421</v>
      </c>
      <c r="I139" s="42">
        <v>197270</v>
      </c>
    </row>
    <row r="140" spans="1:9" ht="13.8">
      <c r="A140" s="427">
        <v>43160</v>
      </c>
      <c r="B140" s="42">
        <v>154022</v>
      </c>
      <c r="C140" s="42">
        <v>9598</v>
      </c>
      <c r="D140" s="42">
        <v>13932</v>
      </c>
      <c r="E140" s="42">
        <v>19865</v>
      </c>
      <c r="F140" s="42">
        <v>33870</v>
      </c>
      <c r="G140" s="42">
        <v>17214</v>
      </c>
      <c r="H140" s="42">
        <v>146959</v>
      </c>
      <c r="I140" s="42">
        <v>198042</v>
      </c>
    </row>
    <row r="141" spans="1:9" ht="13.8">
      <c r="A141" s="427">
        <v>43191</v>
      </c>
      <c r="B141" s="42">
        <v>155556</v>
      </c>
      <c r="C141" s="42">
        <v>9591</v>
      </c>
      <c r="D141" s="42">
        <v>14717</v>
      </c>
      <c r="E141" s="42">
        <v>20081</v>
      </c>
      <c r="F141" s="42">
        <v>34871</v>
      </c>
      <c r="G141" s="42">
        <v>17381</v>
      </c>
      <c r="H141" s="42">
        <v>148520</v>
      </c>
      <c r="I141" s="42">
        <v>200772</v>
      </c>
    </row>
    <row r="142" spans="1:9" ht="13.8">
      <c r="A142" s="427">
        <v>43221</v>
      </c>
      <c r="B142" s="42">
        <v>156850</v>
      </c>
      <c r="C142" s="42">
        <v>9616</v>
      </c>
      <c r="D142" s="42">
        <v>14162</v>
      </c>
      <c r="E142" s="42">
        <v>19973</v>
      </c>
      <c r="F142" s="42">
        <v>34209</v>
      </c>
      <c r="G142" s="42">
        <v>17698</v>
      </c>
      <c r="H142" s="42">
        <v>151592</v>
      </c>
      <c r="I142" s="42">
        <v>203498</v>
      </c>
    </row>
    <row r="143" spans="1:9" ht="13.8">
      <c r="A143" s="427">
        <v>43252</v>
      </c>
      <c r="B143" s="42">
        <v>157675</v>
      </c>
      <c r="C143" s="42">
        <v>9638</v>
      </c>
      <c r="D143" s="42">
        <v>14143</v>
      </c>
      <c r="E143" s="42">
        <v>20426</v>
      </c>
      <c r="F143" s="42">
        <v>34646</v>
      </c>
      <c r="G143" s="42">
        <v>18018</v>
      </c>
      <c r="H143" s="42">
        <v>150354</v>
      </c>
      <c r="I143" s="42">
        <v>203018</v>
      </c>
    </row>
    <row r="144" spans="1:9" ht="13.8">
      <c r="A144" s="427">
        <v>43282</v>
      </c>
      <c r="B144" s="42">
        <v>158832</v>
      </c>
      <c r="C144" s="42">
        <v>9680</v>
      </c>
      <c r="D144" s="42">
        <v>13722</v>
      </c>
      <c r="E144" s="42">
        <v>19937</v>
      </c>
      <c r="F144" s="42">
        <v>33735</v>
      </c>
      <c r="G144" s="42">
        <v>18354</v>
      </c>
      <c r="H144" s="42">
        <v>155516</v>
      </c>
      <c r="I144" s="42">
        <v>207605</v>
      </c>
    </row>
    <row r="145" spans="1:9" ht="13.8">
      <c r="A145" s="427">
        <v>43313</v>
      </c>
      <c r="B145" s="42">
        <v>161170</v>
      </c>
      <c r="C145" s="42">
        <v>9952</v>
      </c>
      <c r="D145" s="42">
        <v>13828</v>
      </c>
      <c r="E145" s="42">
        <v>19752</v>
      </c>
      <c r="F145" s="42">
        <v>33657</v>
      </c>
      <c r="G145" s="42">
        <v>18764</v>
      </c>
      <c r="H145" s="42">
        <v>158615</v>
      </c>
      <c r="I145" s="42">
        <v>211036</v>
      </c>
    </row>
    <row r="146" spans="1:9" ht="13.8">
      <c r="A146" s="427">
        <v>43344</v>
      </c>
      <c r="B146" s="42">
        <v>162820</v>
      </c>
      <c r="C146" s="42">
        <v>10014</v>
      </c>
      <c r="D146" s="42">
        <v>13354</v>
      </c>
      <c r="E146" s="42">
        <v>20183</v>
      </c>
      <c r="F146" s="42">
        <v>33614</v>
      </c>
      <c r="G146" s="42">
        <v>19315</v>
      </c>
      <c r="H146" s="42">
        <v>154665</v>
      </c>
      <c r="I146" s="42">
        <v>207594</v>
      </c>
    </row>
    <row r="147" spans="1:9" ht="13.8">
      <c r="A147" s="427">
        <v>43374</v>
      </c>
      <c r="B147" s="42">
        <v>164856</v>
      </c>
      <c r="C147" s="42">
        <v>10095</v>
      </c>
      <c r="D147" s="42">
        <v>13716</v>
      </c>
      <c r="E147" s="42">
        <v>19826</v>
      </c>
      <c r="F147" s="42">
        <v>33622</v>
      </c>
      <c r="G147" s="42">
        <v>19749</v>
      </c>
      <c r="H147" s="42">
        <v>160182</v>
      </c>
      <c r="I147" s="42">
        <v>213552</v>
      </c>
    </row>
    <row r="148" spans="1:9" ht="13.8">
      <c r="A148" s="427">
        <v>43405</v>
      </c>
      <c r="B148" s="42">
        <v>167579</v>
      </c>
      <c r="C148" s="42">
        <v>10319</v>
      </c>
      <c r="D148" s="42">
        <v>14719</v>
      </c>
      <c r="E148" s="42">
        <v>20223</v>
      </c>
      <c r="F148" s="42">
        <v>35028</v>
      </c>
      <c r="G148" s="42">
        <v>20118</v>
      </c>
      <c r="H148" s="42">
        <v>173757</v>
      </c>
      <c r="I148" s="42">
        <v>228904</v>
      </c>
    </row>
    <row r="149" spans="1:9" ht="13.8">
      <c r="A149" s="427">
        <v>43435</v>
      </c>
      <c r="B149" s="42">
        <v>170287</v>
      </c>
      <c r="C149" s="42">
        <v>10435</v>
      </c>
      <c r="D149" s="42">
        <v>14529</v>
      </c>
      <c r="E149" s="42">
        <v>20385</v>
      </c>
      <c r="F149" s="42">
        <v>34366</v>
      </c>
      <c r="G149" s="42">
        <v>20206</v>
      </c>
      <c r="H149" s="42">
        <v>183170</v>
      </c>
      <c r="I149" s="42">
        <v>237742</v>
      </c>
    </row>
    <row r="150" spans="1:9" ht="13.8">
      <c r="A150" s="427">
        <v>43466</v>
      </c>
      <c r="B150" s="42">
        <v>172914</v>
      </c>
      <c r="C150" s="42">
        <v>10593</v>
      </c>
      <c r="D150" s="42">
        <v>14858</v>
      </c>
      <c r="E150" s="42">
        <v>20966</v>
      </c>
      <c r="F150" s="42">
        <v>35279</v>
      </c>
      <c r="G150" s="42">
        <v>20658</v>
      </c>
      <c r="H150" s="42">
        <v>181552</v>
      </c>
      <c r="I150" s="42">
        <v>237489</v>
      </c>
    </row>
    <row r="151" spans="1:9" ht="13.8">
      <c r="A151" s="427">
        <v>43497</v>
      </c>
      <c r="B151" s="42">
        <v>175044</v>
      </c>
      <c r="C151" s="42">
        <v>10795</v>
      </c>
      <c r="D151" s="42">
        <v>15977</v>
      </c>
      <c r="E151" s="42">
        <v>21459</v>
      </c>
      <c r="F151" s="42">
        <v>36909</v>
      </c>
      <c r="G151" s="42">
        <v>21301</v>
      </c>
      <c r="H151" s="42">
        <v>173352</v>
      </c>
      <c r="I151" s="42">
        <v>231561</v>
      </c>
    </row>
    <row r="152" spans="1:9" ht="13.8">
      <c r="A152" s="427">
        <v>43525</v>
      </c>
      <c r="B152" s="42">
        <v>176740</v>
      </c>
      <c r="C152" s="42">
        <v>10723</v>
      </c>
      <c r="D152" s="42">
        <v>15208</v>
      </c>
      <c r="E152" s="42">
        <v>21593</v>
      </c>
      <c r="F152" s="42">
        <v>36243</v>
      </c>
      <c r="G152" s="42">
        <v>22057</v>
      </c>
      <c r="H152" s="42">
        <v>174607</v>
      </c>
      <c r="I152" s="42">
        <v>232907</v>
      </c>
    </row>
    <row r="153" spans="1:9" ht="13.8">
      <c r="A153" s="427">
        <v>43556</v>
      </c>
      <c r="B153" s="42">
        <v>179073</v>
      </c>
      <c r="C153" s="42">
        <v>10855</v>
      </c>
      <c r="D153" s="42">
        <v>15515</v>
      </c>
      <c r="E153" s="42">
        <v>22358</v>
      </c>
      <c r="F153" s="42">
        <v>37304</v>
      </c>
      <c r="G153" s="42">
        <v>22598</v>
      </c>
      <c r="H153" s="42">
        <v>176826</v>
      </c>
      <c r="I153" s="42">
        <v>236728</v>
      </c>
    </row>
    <row r="154" spans="1:9" ht="13.8">
      <c r="A154" s="427">
        <v>43586</v>
      </c>
      <c r="B154" s="42">
        <v>181727</v>
      </c>
      <c r="C154" s="42">
        <v>11060</v>
      </c>
      <c r="D154" s="42">
        <v>15578</v>
      </c>
      <c r="E154" s="42">
        <v>22519</v>
      </c>
      <c r="F154" s="42">
        <v>37486</v>
      </c>
      <c r="G154" s="42">
        <v>23483</v>
      </c>
      <c r="H154" s="42">
        <v>181836</v>
      </c>
      <c r="I154" s="42">
        <v>242805</v>
      </c>
    </row>
    <row r="155" spans="1:9" ht="13.8">
      <c r="A155" s="427">
        <v>43617</v>
      </c>
      <c r="B155" s="42">
        <v>184080</v>
      </c>
      <c r="C155" s="42">
        <v>11184</v>
      </c>
      <c r="D155" s="42">
        <v>15928</v>
      </c>
      <c r="E155" s="42">
        <v>23168</v>
      </c>
      <c r="F155" s="42">
        <v>38457</v>
      </c>
      <c r="G155" s="42">
        <v>23962</v>
      </c>
      <c r="H155" s="42">
        <v>179043</v>
      </c>
      <c r="I155" s="42">
        <v>241462</v>
      </c>
    </row>
    <row r="156" spans="1:9" ht="13.8">
      <c r="A156" s="427">
        <v>43647</v>
      </c>
      <c r="B156" s="42">
        <v>185810</v>
      </c>
      <c r="C156" s="42">
        <v>11348</v>
      </c>
      <c r="D156" s="42">
        <v>15690</v>
      </c>
      <c r="E156" s="42">
        <v>23246</v>
      </c>
      <c r="F156" s="42">
        <v>38257</v>
      </c>
      <c r="G156" s="42">
        <v>24395</v>
      </c>
      <c r="H156" s="42">
        <v>187548</v>
      </c>
      <c r="I156" s="42">
        <v>250200</v>
      </c>
    </row>
    <row r="157" spans="1:9" ht="13.8">
      <c r="A157" s="427">
        <v>43678</v>
      </c>
      <c r="B157" s="42">
        <v>189657</v>
      </c>
      <c r="C157" s="42">
        <v>11564</v>
      </c>
      <c r="D157" s="42">
        <v>16036</v>
      </c>
      <c r="E157" s="42">
        <v>24588</v>
      </c>
      <c r="F157" s="42">
        <v>39897</v>
      </c>
      <c r="G157" s="42">
        <v>24800</v>
      </c>
      <c r="H157" s="42">
        <v>189077</v>
      </c>
      <c r="I157" s="42">
        <v>253774</v>
      </c>
    </row>
    <row r="158" spans="1:9" ht="13.8">
      <c r="A158" s="427">
        <v>43709</v>
      </c>
      <c r="B158" s="42">
        <v>192489</v>
      </c>
      <c r="C158" s="42">
        <v>11745</v>
      </c>
      <c r="D158" s="42">
        <v>16485</v>
      </c>
      <c r="E158" s="42">
        <v>25378</v>
      </c>
      <c r="F158" s="42">
        <v>41109</v>
      </c>
      <c r="G158" s="42">
        <v>24863</v>
      </c>
      <c r="H158" s="42">
        <v>190084</v>
      </c>
      <c r="I158" s="42">
        <v>256056</v>
      </c>
    </row>
    <row r="159" spans="1:9" ht="13.8">
      <c r="A159" s="427">
        <v>43739</v>
      </c>
      <c r="B159" s="42">
        <v>196124</v>
      </c>
      <c r="C159" s="42">
        <v>11996</v>
      </c>
      <c r="D159" s="42">
        <v>16223</v>
      </c>
      <c r="E159" s="42">
        <v>25263</v>
      </c>
      <c r="F159" s="42">
        <v>40662</v>
      </c>
      <c r="G159" s="42">
        <v>25010</v>
      </c>
      <c r="H159" s="42">
        <v>195030</v>
      </c>
      <c r="I159" s="42">
        <v>260702</v>
      </c>
    </row>
    <row r="160" spans="1:9" ht="13.8">
      <c r="A160" s="427">
        <v>43770</v>
      </c>
      <c r="B160" s="42">
        <v>199841</v>
      </c>
      <c r="C160" s="42">
        <v>12238</v>
      </c>
      <c r="D160" s="42">
        <v>16487</v>
      </c>
      <c r="E160" s="42">
        <v>25993</v>
      </c>
      <c r="F160" s="42">
        <v>41569</v>
      </c>
      <c r="G160" s="42">
        <v>24920</v>
      </c>
      <c r="H160" s="42">
        <v>200957</v>
      </c>
      <c r="I160" s="42">
        <v>267446</v>
      </c>
    </row>
    <row r="161" spans="1:9" ht="13.8">
      <c r="A161" s="427">
        <v>43800</v>
      </c>
      <c r="B161" s="42">
        <v>203586</v>
      </c>
      <c r="C161" s="42">
        <v>12532</v>
      </c>
      <c r="D161" s="42">
        <v>15967</v>
      </c>
      <c r="E161" s="42">
        <v>25174</v>
      </c>
      <c r="F161" s="42">
        <v>41267</v>
      </c>
      <c r="G161" s="42">
        <v>24542</v>
      </c>
      <c r="H161" s="42">
        <v>214664</v>
      </c>
      <c r="I161" s="42">
        <v>280473</v>
      </c>
    </row>
    <row r="162" spans="1:9" ht="13.8">
      <c r="A162" s="427">
        <v>43831</v>
      </c>
      <c r="B162" s="42">
        <v>206975</v>
      </c>
      <c r="C162" s="42">
        <v>12713</v>
      </c>
      <c r="D162" s="42">
        <v>15797</v>
      </c>
      <c r="E162" s="42">
        <v>26193</v>
      </c>
      <c r="F162" s="42">
        <v>42254</v>
      </c>
      <c r="G162" s="42">
        <v>24656</v>
      </c>
      <c r="H162" s="42">
        <v>210839</v>
      </c>
      <c r="I162" s="42">
        <v>277750</v>
      </c>
    </row>
    <row r="163" spans="1:9" ht="13.8">
      <c r="A163" s="427">
        <v>43862</v>
      </c>
      <c r="B163" s="42">
        <v>209001</v>
      </c>
      <c r="C163" s="42">
        <v>12831</v>
      </c>
      <c r="D163" s="42">
        <v>16566</v>
      </c>
      <c r="E163" s="42">
        <v>26967</v>
      </c>
      <c r="F163" s="42">
        <v>43787</v>
      </c>
      <c r="G163" s="42">
        <v>25142</v>
      </c>
      <c r="H163" s="42">
        <v>201727</v>
      </c>
      <c r="I163" s="42">
        <v>270656</v>
      </c>
    </row>
    <row r="164" spans="1:9" ht="13.8">
      <c r="A164" s="427">
        <v>43891</v>
      </c>
      <c r="B164" s="42">
        <v>209310</v>
      </c>
      <c r="C164" s="42">
        <v>12725</v>
      </c>
      <c r="D164" s="42">
        <v>16673</v>
      </c>
      <c r="E164" s="42">
        <v>28045</v>
      </c>
      <c r="F164" s="42">
        <v>41002</v>
      </c>
      <c r="G164" s="42">
        <v>29507</v>
      </c>
      <c r="H164" s="42">
        <v>191344</v>
      </c>
      <c r="I164" s="42">
        <v>261852</v>
      </c>
    </row>
    <row r="165" spans="1:9" ht="13.8">
      <c r="A165" s="427">
        <v>43922</v>
      </c>
      <c r="B165" s="42">
        <v>205933</v>
      </c>
      <c r="C165" s="42">
        <v>12239</v>
      </c>
      <c r="D165" s="42">
        <v>16040</v>
      </c>
      <c r="E165" s="42">
        <v>29332</v>
      </c>
      <c r="F165" s="42">
        <v>41954</v>
      </c>
      <c r="G165" s="42">
        <v>30480</v>
      </c>
      <c r="H165" s="42">
        <v>164455</v>
      </c>
      <c r="I165" s="42">
        <v>236889</v>
      </c>
    </row>
    <row r="166" spans="1:9" ht="13.8">
      <c r="A166" s="427">
        <v>43952</v>
      </c>
      <c r="B166" s="42">
        <v>204541</v>
      </c>
      <c r="C166" s="42">
        <v>12081</v>
      </c>
      <c r="D166" s="42">
        <v>15821</v>
      </c>
      <c r="E166" s="42">
        <v>27762</v>
      </c>
      <c r="F166" s="42">
        <v>39797</v>
      </c>
      <c r="G166" s="42">
        <v>30375</v>
      </c>
      <c r="H166" s="42">
        <v>161943</v>
      </c>
      <c r="I166" s="42">
        <v>232114</v>
      </c>
    </row>
    <row r="167" spans="1:9" ht="13.8">
      <c r="A167" s="427">
        <v>43983</v>
      </c>
      <c r="B167" s="42">
        <v>204654</v>
      </c>
      <c r="C167" s="42">
        <v>12171</v>
      </c>
      <c r="D167" s="42">
        <v>15731</v>
      </c>
      <c r="E167" s="42">
        <v>26231</v>
      </c>
      <c r="F167" s="42">
        <v>38204</v>
      </c>
      <c r="G167" s="42">
        <v>29240</v>
      </c>
      <c r="H167" s="42">
        <v>168054</v>
      </c>
      <c r="I167" s="42">
        <v>235498</v>
      </c>
    </row>
    <row r="168" spans="1:9" ht="13.8">
      <c r="A168" s="427">
        <v>44013</v>
      </c>
      <c r="B168" s="42">
        <v>205769</v>
      </c>
      <c r="C168" s="42">
        <v>12251</v>
      </c>
      <c r="D168" s="42">
        <v>15468</v>
      </c>
      <c r="E168" s="42">
        <v>25288</v>
      </c>
      <c r="F168" s="42">
        <v>36995</v>
      </c>
      <c r="G168" s="42">
        <v>28266</v>
      </c>
      <c r="H168" s="42">
        <v>177101</v>
      </c>
      <c r="I168" s="42">
        <v>242362</v>
      </c>
    </row>
    <row r="169" spans="1:9" ht="13.8">
      <c r="A169" s="427">
        <v>44044</v>
      </c>
      <c r="B169" s="42">
        <v>206750</v>
      </c>
      <c r="C169" s="42">
        <v>12633</v>
      </c>
      <c r="D169" s="42">
        <v>15723</v>
      </c>
      <c r="E169" s="42">
        <v>23455</v>
      </c>
      <c r="F169" s="42">
        <v>35392</v>
      </c>
      <c r="G169" s="42">
        <v>27285</v>
      </c>
      <c r="H169" s="42">
        <v>186158</v>
      </c>
      <c r="I169" s="42">
        <v>248836</v>
      </c>
    </row>
    <row r="170" spans="1:9" ht="13.8">
      <c r="A170" s="427">
        <v>44075</v>
      </c>
      <c r="B170" s="42">
        <v>209224</v>
      </c>
      <c r="C170" s="42">
        <v>13192</v>
      </c>
      <c r="D170" s="42">
        <v>15406</v>
      </c>
      <c r="E170" s="42">
        <v>22703</v>
      </c>
      <c r="F170" s="42">
        <v>34353</v>
      </c>
      <c r="G170" s="42">
        <v>26530</v>
      </c>
      <c r="H170" s="42">
        <v>194451</v>
      </c>
      <c r="I170" s="42">
        <v>255334</v>
      </c>
    </row>
    <row r="171" spans="1:9" ht="13.8">
      <c r="A171" s="427">
        <v>44105</v>
      </c>
      <c r="B171" s="42">
        <v>212218</v>
      </c>
      <c r="C171" s="42">
        <v>13808</v>
      </c>
      <c r="D171" s="42">
        <v>15428</v>
      </c>
      <c r="E171" s="42">
        <v>21712</v>
      </c>
      <c r="F171" s="42">
        <v>33422</v>
      </c>
      <c r="G171" s="42">
        <v>26371</v>
      </c>
      <c r="H171" s="42">
        <v>200666</v>
      </c>
      <c r="I171" s="42">
        <v>260458</v>
      </c>
    </row>
    <row r="172" spans="1:9" ht="13.8">
      <c r="A172" s="427">
        <v>44136</v>
      </c>
      <c r="B172" s="42">
        <v>216058</v>
      </c>
      <c r="C172" s="42">
        <v>14532</v>
      </c>
      <c r="D172" s="42">
        <v>15796</v>
      </c>
      <c r="E172" s="42">
        <v>21487</v>
      </c>
      <c r="F172" s="42">
        <v>33676</v>
      </c>
      <c r="G172" s="42">
        <v>26508</v>
      </c>
      <c r="H172" s="42">
        <v>217655</v>
      </c>
      <c r="I172" s="42">
        <v>277840</v>
      </c>
    </row>
    <row r="173" spans="1:9" ht="14.25" customHeight="1">
      <c r="A173" s="427">
        <v>44167</v>
      </c>
      <c r="B173" s="42">
        <v>220279</v>
      </c>
      <c r="C173" s="42">
        <v>15269</v>
      </c>
      <c r="D173" s="42">
        <v>15084</v>
      </c>
      <c r="E173" s="42">
        <v>20176</v>
      </c>
      <c r="F173" s="42">
        <v>30844</v>
      </c>
      <c r="G173" s="42">
        <v>25849</v>
      </c>
      <c r="H173" s="42">
        <v>227398</v>
      </c>
      <c r="I173" s="42">
        <v>284091</v>
      </c>
    </row>
    <row r="174" spans="1:9" ht="14.25" customHeight="1">
      <c r="A174" s="427">
        <v>44197</v>
      </c>
      <c r="B174" s="42">
        <v>222021</v>
      </c>
      <c r="C174" s="42">
        <v>15585</v>
      </c>
      <c r="D174" s="42">
        <v>15416</v>
      </c>
      <c r="E174" s="42">
        <v>20562</v>
      </c>
      <c r="F174" s="42">
        <v>31467</v>
      </c>
      <c r="G174" s="42">
        <v>26424</v>
      </c>
      <c r="H174" s="42">
        <v>219390</v>
      </c>
      <c r="I174" s="42">
        <v>277281</v>
      </c>
    </row>
    <row r="175" spans="1:9" ht="13.8">
      <c r="A175" s="427">
        <v>44228</v>
      </c>
      <c r="B175" s="42">
        <v>223984</v>
      </c>
      <c r="C175" s="42">
        <v>16013</v>
      </c>
      <c r="D175" s="42">
        <v>16737</v>
      </c>
      <c r="E175" s="42">
        <v>20934</v>
      </c>
      <c r="F175" s="42">
        <v>33225</v>
      </c>
      <c r="G175" s="42">
        <v>27227</v>
      </c>
      <c r="H175" s="42">
        <v>213486</v>
      </c>
      <c r="I175" s="42">
        <v>273938</v>
      </c>
    </row>
    <row r="176" spans="1:9" ht="13.8">
      <c r="A176" s="427">
        <v>44256</v>
      </c>
      <c r="B176" s="42">
        <v>224298</v>
      </c>
      <c r="C176" s="42">
        <v>16493</v>
      </c>
      <c r="D176" s="42">
        <v>15644</v>
      </c>
      <c r="E176" s="42">
        <v>20779</v>
      </c>
      <c r="F176" s="42">
        <v>31364</v>
      </c>
      <c r="G176" s="42">
        <v>28791</v>
      </c>
      <c r="H176" s="42">
        <v>215448</v>
      </c>
      <c r="I176" s="42">
        <v>275602</v>
      </c>
    </row>
    <row r="177" spans="1:9" ht="13.8">
      <c r="A177" s="427">
        <v>44287</v>
      </c>
      <c r="B177" s="42">
        <v>225432</v>
      </c>
      <c r="C177" s="42">
        <v>16861</v>
      </c>
      <c r="D177" s="42">
        <v>15786</v>
      </c>
      <c r="E177" s="42">
        <v>20848</v>
      </c>
      <c r="F177" s="42">
        <v>32097</v>
      </c>
      <c r="G177" s="42">
        <v>29043</v>
      </c>
      <c r="H177" s="42">
        <v>216861</v>
      </c>
      <c r="I177" s="42">
        <v>278001</v>
      </c>
    </row>
    <row r="178" spans="1:9" ht="13.8">
      <c r="A178" s="427">
        <v>44317</v>
      </c>
      <c r="B178" s="42">
        <v>226901</v>
      </c>
      <c r="C178" s="42">
        <v>17351</v>
      </c>
      <c r="D178" s="42"/>
      <c r="E178" s="42"/>
      <c r="F178" s="42">
        <v>32949</v>
      </c>
      <c r="G178" s="42">
        <v>29653</v>
      </c>
      <c r="H178" s="42">
        <v>229911</v>
      </c>
      <c r="I178" s="42">
        <v>292512</v>
      </c>
    </row>
    <row r="179" spans="1:9" ht="13.8">
      <c r="A179" s="427">
        <v>44348</v>
      </c>
      <c r="B179" s="42">
        <v>229134</v>
      </c>
      <c r="C179" s="42">
        <v>17887</v>
      </c>
      <c r="D179" s="42"/>
      <c r="E179" s="42"/>
      <c r="F179" s="42">
        <v>33996</v>
      </c>
      <c r="G179" s="42">
        <v>30060</v>
      </c>
      <c r="H179" s="42">
        <v>236298</v>
      </c>
      <c r="I179" s="42">
        <v>300354</v>
      </c>
    </row>
    <row r="180" spans="1:9" ht="13.8">
      <c r="A180" s="427">
        <v>44378</v>
      </c>
      <c r="B180" s="42">
        <v>229779</v>
      </c>
      <c r="C180" s="42">
        <v>18690</v>
      </c>
      <c r="D180" s="42"/>
      <c r="E180" s="42"/>
      <c r="F180" s="42">
        <v>33927</v>
      </c>
      <c r="G180" s="42">
        <v>30491</v>
      </c>
      <c r="H180" s="42">
        <v>245184</v>
      </c>
      <c r="I180" s="42">
        <v>309602</v>
      </c>
    </row>
    <row r="181" spans="1:9" ht="13.8">
      <c r="A181" s="427">
        <v>44409</v>
      </c>
      <c r="B181" s="42">
        <v>232838</v>
      </c>
      <c r="C181" s="42">
        <v>19362</v>
      </c>
      <c r="D181" s="42"/>
      <c r="E181" s="42"/>
      <c r="F181" s="42">
        <v>35588</v>
      </c>
      <c r="G181" s="42">
        <v>31404</v>
      </c>
      <c r="H181" s="42">
        <v>254264</v>
      </c>
      <c r="I181" s="42">
        <v>321256</v>
      </c>
    </row>
    <row r="182" spans="1:9" ht="13.8">
      <c r="A182" s="427">
        <v>44440</v>
      </c>
      <c r="B182" s="42">
        <v>235428</v>
      </c>
      <c r="C182" s="42">
        <v>20054</v>
      </c>
      <c r="D182" s="42"/>
      <c r="E182" s="42"/>
      <c r="F182" s="42">
        <v>37595</v>
      </c>
      <c r="G182" s="42">
        <v>32502</v>
      </c>
      <c r="H182" s="42">
        <v>261668</v>
      </c>
      <c r="I182" s="42">
        <v>331766</v>
      </c>
    </row>
    <row r="183" spans="1:9" ht="13.8">
      <c r="A183" s="427">
        <v>44470</v>
      </c>
      <c r="B183" s="42">
        <v>238182</v>
      </c>
      <c r="C183" s="42">
        <v>20659</v>
      </c>
      <c r="D183" s="42"/>
      <c r="E183" s="42"/>
      <c r="F183" s="42">
        <v>40146</v>
      </c>
      <c r="G183" s="42">
        <v>33866</v>
      </c>
      <c r="H183" s="42">
        <v>273097</v>
      </c>
      <c r="I183" s="42">
        <v>347109</v>
      </c>
    </row>
    <row r="184" spans="1:9" ht="13.8">
      <c r="A184" s="427">
        <v>44501</v>
      </c>
      <c r="B184" s="42">
        <v>238838</v>
      </c>
      <c r="C184" s="42">
        <v>21284</v>
      </c>
      <c r="D184" s="42"/>
      <c r="E184" s="42"/>
      <c r="F184" s="42">
        <v>43641</v>
      </c>
      <c r="G184" s="42">
        <v>35280</v>
      </c>
      <c r="H184" s="42">
        <v>298221</v>
      </c>
      <c r="I184" s="42">
        <v>377143</v>
      </c>
    </row>
    <row r="185" spans="1:9" ht="13.8">
      <c r="A185" s="427">
        <v>44531</v>
      </c>
      <c r="B185" s="42">
        <v>241240</v>
      </c>
      <c r="C185" s="42">
        <v>21689</v>
      </c>
      <c r="D185" s="42"/>
      <c r="E185" s="42"/>
      <c r="F185" s="42">
        <v>44294</v>
      </c>
      <c r="G185" s="42">
        <v>36111</v>
      </c>
      <c r="H185" s="42">
        <v>310944</v>
      </c>
      <c r="I185" s="42">
        <v>391349</v>
      </c>
    </row>
    <row r="186" spans="1:9" ht="13.8">
      <c r="A186" s="427">
        <v>44562</v>
      </c>
      <c r="B186" s="42">
        <v>242464</v>
      </c>
      <c r="C186" s="42">
        <v>21962</v>
      </c>
      <c r="D186" s="42"/>
      <c r="E186" s="42"/>
      <c r="F186" s="42">
        <v>48504</v>
      </c>
      <c r="G186" s="42">
        <v>37480</v>
      </c>
      <c r="H186" s="42">
        <v>305303</v>
      </c>
      <c r="I186" s="42">
        <v>391287</v>
      </c>
    </row>
    <row r="187" spans="1:9" ht="13.8">
      <c r="A187" s="427">
        <v>44593</v>
      </c>
      <c r="B187" s="42">
        <v>244071</v>
      </c>
      <c r="C187" s="42">
        <v>22275</v>
      </c>
      <c r="D187" s="42"/>
      <c r="E187" s="42"/>
      <c r="F187" s="42">
        <v>53717</v>
      </c>
      <c r="G187" s="42">
        <v>39243</v>
      </c>
      <c r="H187" s="42">
        <v>300508</v>
      </c>
      <c r="I187" s="42">
        <v>393468</v>
      </c>
    </row>
    <row r="188" spans="1:9" ht="13.8">
      <c r="A188" s="427">
        <v>44621</v>
      </c>
      <c r="B188" s="42">
        <v>244946</v>
      </c>
      <c r="C188" s="42">
        <v>22530</v>
      </c>
      <c r="D188" s="42"/>
      <c r="E188" s="42"/>
      <c r="F188" s="42">
        <v>52458</v>
      </c>
      <c r="G188" s="42">
        <v>41401</v>
      </c>
      <c r="H188" s="42">
        <v>316866</v>
      </c>
      <c r="I188" s="42">
        <v>410725</v>
      </c>
    </row>
    <row r="189" spans="1:9" ht="13.8">
      <c r="A189" s="427">
        <v>44652</v>
      </c>
      <c r="B189" s="42">
        <v>245439</v>
      </c>
      <c r="C189" s="42">
        <v>22749</v>
      </c>
      <c r="D189" s="42"/>
      <c r="E189" s="42"/>
      <c r="F189" s="42">
        <v>55676</v>
      </c>
      <c r="G189" s="42">
        <v>42779</v>
      </c>
      <c r="H189" s="42">
        <v>320449</v>
      </c>
      <c r="I189" s="42">
        <v>418904</v>
      </c>
    </row>
    <row r="190" spans="1:9" ht="13.8">
      <c r="A190" s="427">
        <v>44682</v>
      </c>
      <c r="B190" s="42">
        <v>246705</v>
      </c>
      <c r="C190" s="42">
        <v>22989</v>
      </c>
      <c r="D190" s="42"/>
      <c r="E190" s="42"/>
      <c r="F190" s="42">
        <v>57885</v>
      </c>
      <c r="G190" s="42">
        <v>43806</v>
      </c>
      <c r="H190" s="42">
        <v>332953</v>
      </c>
      <c r="I190" s="42">
        <v>434643</v>
      </c>
    </row>
    <row r="191" spans="1:9" ht="13.8">
      <c r="A191" s="427">
        <v>44713</v>
      </c>
      <c r="B191" s="42">
        <v>247837</v>
      </c>
      <c r="C191" s="42">
        <v>23106</v>
      </c>
      <c r="D191" s="42"/>
      <c r="E191" s="42"/>
      <c r="F191" s="42">
        <v>59759</v>
      </c>
      <c r="G191" s="42">
        <v>45097</v>
      </c>
      <c r="H191" s="42">
        <v>335268</v>
      </c>
      <c r="I191" s="42">
        <v>440123</v>
      </c>
    </row>
    <row r="192" spans="1:9" ht="13.8">
      <c r="A192" s="427">
        <v>44743</v>
      </c>
      <c r="B192" s="42">
        <v>248639</v>
      </c>
      <c r="C192" s="42">
        <v>23527</v>
      </c>
      <c r="D192" s="42"/>
      <c r="E192" s="42"/>
      <c r="F192" s="42">
        <v>62090</v>
      </c>
      <c r="G192" s="42">
        <v>46460</v>
      </c>
      <c r="H192" s="42">
        <v>339139</v>
      </c>
      <c r="I192" s="42">
        <v>447688</v>
      </c>
    </row>
    <row r="193" spans="1:9" ht="13.8">
      <c r="A193" s="427">
        <v>44774</v>
      </c>
      <c r="B193" s="42">
        <v>250965</v>
      </c>
      <c r="C193" s="42">
        <v>23578</v>
      </c>
      <c r="D193" s="42"/>
      <c r="E193" s="42"/>
      <c r="F193" s="42">
        <v>65175</v>
      </c>
      <c r="G193" s="42">
        <v>45588</v>
      </c>
      <c r="H193" s="42">
        <v>344835</v>
      </c>
      <c r="I193" s="42">
        <v>455599</v>
      </c>
    </row>
    <row r="194" spans="1:9" ht="13.8">
      <c r="A194" s="427">
        <v>44805</v>
      </c>
      <c r="B194" s="42">
        <v>252682</v>
      </c>
      <c r="C194" s="42">
        <v>23726</v>
      </c>
      <c r="D194" s="42"/>
      <c r="E194" s="42"/>
      <c r="F194" s="42">
        <v>69006</v>
      </c>
      <c r="G194" s="42">
        <v>47417</v>
      </c>
      <c r="H194" s="42">
        <v>343667</v>
      </c>
      <c r="I194" s="42">
        <v>460091</v>
      </c>
    </row>
    <row r="195" spans="1:9" ht="13.8">
      <c r="A195" s="427">
        <v>44835</v>
      </c>
      <c r="B195" s="42">
        <v>254314</v>
      </c>
      <c r="C195" s="42">
        <v>23874</v>
      </c>
      <c r="D195" s="42"/>
      <c r="E195" s="42"/>
      <c r="F195" s="42">
        <v>70758</v>
      </c>
      <c r="G195" s="42">
        <v>49854</v>
      </c>
      <c r="H195" s="42">
        <v>347848</v>
      </c>
      <c r="I195" s="42">
        <v>468459</v>
      </c>
    </row>
    <row r="196" spans="1:9" ht="13.8">
      <c r="A196" s="427">
        <v>44866</v>
      </c>
      <c r="B196" s="42">
        <v>256508</v>
      </c>
      <c r="C196" s="42">
        <v>24159</v>
      </c>
      <c r="D196" s="42"/>
      <c r="E196" s="42"/>
      <c r="F196" s="42">
        <v>73656</v>
      </c>
      <c r="G196" s="42">
        <v>50516</v>
      </c>
      <c r="H196" s="42">
        <v>360383</v>
      </c>
      <c r="I196" s="42">
        <v>484555</v>
      </c>
    </row>
    <row r="197" spans="1:9" ht="13.8">
      <c r="A197" s="427">
        <v>44896</v>
      </c>
      <c r="B197" s="42">
        <v>258449</v>
      </c>
      <c r="C197" s="42">
        <v>24475</v>
      </c>
      <c r="D197" s="42"/>
      <c r="E197" s="42"/>
      <c r="F197" s="42">
        <v>72434</v>
      </c>
      <c r="G197" s="42">
        <v>50412</v>
      </c>
      <c r="H197" s="42">
        <v>370578</v>
      </c>
      <c r="I197" s="42">
        <v>493424</v>
      </c>
    </row>
    <row r="198" spans="1:9" ht="13.8">
      <c r="A198" s="427">
        <v>44927</v>
      </c>
      <c r="B198" s="42">
        <v>260332</v>
      </c>
      <c r="C198" s="42">
        <v>24612</v>
      </c>
      <c r="D198" s="42"/>
      <c r="E198" s="42"/>
      <c r="F198" s="42">
        <v>73490</v>
      </c>
      <c r="G198" s="42">
        <v>51699</v>
      </c>
      <c r="H198" s="42">
        <v>368243</v>
      </c>
      <c r="I198" s="42">
        <v>493432</v>
      </c>
    </row>
    <row r="199" spans="1:9" ht="13.8">
      <c r="A199" s="427">
        <v>44958</v>
      </c>
      <c r="B199" s="42">
        <v>260651</v>
      </c>
      <c r="C199" s="42">
        <v>24486</v>
      </c>
      <c r="D199" s="42"/>
      <c r="E199" s="42"/>
      <c r="F199" s="42">
        <v>77202</v>
      </c>
      <c r="G199" s="42">
        <v>52869</v>
      </c>
      <c r="H199" s="42">
        <v>353928</v>
      </c>
      <c r="I199" s="42">
        <v>483999</v>
      </c>
    </row>
    <row r="200" spans="1:9" ht="13.8">
      <c r="A200" s="427">
        <v>44986</v>
      </c>
      <c r="B200" s="42">
        <v>262902</v>
      </c>
      <c r="C200" s="42">
        <v>24399</v>
      </c>
      <c r="D200" s="42"/>
      <c r="E200" s="42"/>
      <c r="F200" s="42">
        <v>72445</v>
      </c>
      <c r="G200" s="42">
        <v>59299</v>
      </c>
      <c r="H200" s="42">
        <v>364893</v>
      </c>
      <c r="I200" s="42">
        <v>496637</v>
      </c>
    </row>
    <row r="201" spans="1:9" ht="13.8">
      <c r="A201" s="427">
        <v>45017</v>
      </c>
      <c r="B201" s="42">
        <v>264487</v>
      </c>
      <c r="C201" s="42">
        <v>24093</v>
      </c>
      <c r="D201" s="42"/>
      <c r="E201" s="42"/>
      <c r="F201" s="42">
        <v>74371</v>
      </c>
      <c r="G201" s="42">
        <v>59654</v>
      </c>
      <c r="H201" s="42">
        <v>359582</v>
      </c>
      <c r="I201" s="42">
        <v>493607</v>
      </c>
    </row>
    <row r="202" spans="1:9" ht="13.8">
      <c r="A202" s="427">
        <v>45047</v>
      </c>
      <c r="B202" s="42">
        <v>266897</v>
      </c>
      <c r="C202" s="42">
        <v>23876</v>
      </c>
      <c r="D202" s="42"/>
      <c r="E202" s="42"/>
      <c r="F202" s="42">
        <v>74364</v>
      </c>
      <c r="G202" s="42">
        <v>59888</v>
      </c>
      <c r="H202" s="42">
        <v>371183</v>
      </c>
      <c r="I202" s="42">
        <v>505435</v>
      </c>
    </row>
    <row r="203" spans="1:9" ht="13.8">
      <c r="A203" s="427">
        <v>45078</v>
      </c>
      <c r="B203" s="42">
        <v>268837</v>
      </c>
      <c r="C203" s="42">
        <v>23794</v>
      </c>
      <c r="D203" s="42"/>
      <c r="E203" s="42"/>
      <c r="F203" s="42">
        <v>72127</v>
      </c>
      <c r="G203" s="42">
        <v>60263</v>
      </c>
      <c r="H203" s="42">
        <v>368967</v>
      </c>
      <c r="I203" s="42">
        <v>501357</v>
      </c>
    </row>
    <row r="204" spans="1:9" ht="13.8">
      <c r="A204" s="427">
        <v>45108</v>
      </c>
      <c r="B204" s="42">
        <v>270976</v>
      </c>
      <c r="C204" s="42">
        <v>23873</v>
      </c>
      <c r="D204" s="42"/>
      <c r="E204" s="42"/>
      <c r="F204" s="42">
        <v>70609</v>
      </c>
      <c r="G204" s="42">
        <v>60664</v>
      </c>
      <c r="H204" s="42">
        <v>376859</v>
      </c>
      <c r="I204" s="42">
        <v>508132</v>
      </c>
    </row>
    <row r="205" spans="1:9" ht="13.8">
      <c r="A205" s="427">
        <v>45139</v>
      </c>
      <c r="B205" s="42">
        <v>274930</v>
      </c>
      <c r="C205" s="42">
        <v>23867</v>
      </c>
      <c r="D205" s="42"/>
      <c r="E205" s="42"/>
      <c r="F205" s="42">
        <v>70161</v>
      </c>
      <c r="G205" s="42">
        <v>61446</v>
      </c>
      <c r="H205" s="42">
        <v>380938</v>
      </c>
      <c r="I205" s="42">
        <v>512544</v>
      </c>
    </row>
    <row r="206" spans="1:9" ht="13.8">
      <c r="A206" s="427">
        <v>45170</v>
      </c>
      <c r="B206" s="42">
        <v>278054</v>
      </c>
      <c r="C206" s="42">
        <v>23803</v>
      </c>
      <c r="D206" s="42"/>
      <c r="E206" s="42"/>
      <c r="F206" s="42">
        <v>67946</v>
      </c>
      <c r="G206" s="42">
        <v>59602</v>
      </c>
      <c r="H206" s="42">
        <v>377656</v>
      </c>
      <c r="I206" s="42">
        <v>505204</v>
      </c>
    </row>
    <row r="207" spans="1:9" ht="13.8">
      <c r="A207" s="427">
        <v>45200</v>
      </c>
      <c r="B207" s="42">
        <v>281688</v>
      </c>
      <c r="C207" s="42">
        <v>23797</v>
      </c>
      <c r="D207" s="42"/>
      <c r="E207" s="42"/>
      <c r="F207" s="42">
        <v>65640</v>
      </c>
      <c r="G207" s="42">
        <v>63909</v>
      </c>
      <c r="H207" s="42">
        <v>385726</v>
      </c>
      <c r="I207" s="42">
        <v>515275</v>
      </c>
    </row>
    <row r="208" spans="1:9" ht="13.8">
      <c r="A208" s="427">
        <v>45231</v>
      </c>
      <c r="B208" s="42">
        <v>282913</v>
      </c>
      <c r="C208" s="42">
        <v>23965</v>
      </c>
      <c r="D208" s="42"/>
      <c r="E208" s="42"/>
      <c r="F208" s="42">
        <v>64575</v>
      </c>
      <c r="G208" s="42">
        <v>67355</v>
      </c>
      <c r="H208" s="42">
        <v>403776</v>
      </c>
      <c r="I208" s="42">
        <v>535705</v>
      </c>
    </row>
    <row r="209" spans="1:9" ht="13.8">
      <c r="A209" s="427">
        <v>45261</v>
      </c>
      <c r="B209" s="42">
        <v>289405</v>
      </c>
      <c r="C209" s="42">
        <v>24159</v>
      </c>
      <c r="D209" s="42"/>
      <c r="E209" s="42"/>
      <c r="F209" s="42">
        <v>62851</v>
      </c>
      <c r="G209" s="42">
        <v>66500</v>
      </c>
      <c r="H209" s="42">
        <v>413171</v>
      </c>
      <c r="I209" s="42">
        <v>542522</v>
      </c>
    </row>
    <row r="210" spans="1:9" ht="13.8">
      <c r="A210" s="427">
        <v>45292</v>
      </c>
      <c r="B210" s="42">
        <v>293747</v>
      </c>
      <c r="C210" s="42">
        <v>26980</v>
      </c>
      <c r="D210" s="42"/>
      <c r="E210" s="42"/>
      <c r="F210" s="42">
        <v>61884</v>
      </c>
      <c r="G210" s="42">
        <v>68389</v>
      </c>
      <c r="H210" s="42">
        <v>414285</v>
      </c>
      <c r="I210" s="42">
        <v>544558</v>
      </c>
    </row>
    <row r="211" spans="1:9" ht="13.8">
      <c r="A211" s="427">
        <v>45323</v>
      </c>
      <c r="B211" s="42">
        <v>297222</v>
      </c>
      <c r="C211" s="42">
        <v>26969</v>
      </c>
      <c r="D211" s="42"/>
      <c r="E211" s="42"/>
      <c r="F211" s="42">
        <v>62310</v>
      </c>
      <c r="G211" s="42">
        <v>70389</v>
      </c>
      <c r="H211" s="42">
        <v>401644</v>
      </c>
      <c r="I211" s="42">
        <v>534342</v>
      </c>
    </row>
    <row r="212" spans="1:9" ht="13.8">
      <c r="A212" s="427">
        <v>45352</v>
      </c>
      <c r="B212" s="42">
        <v>301801</v>
      </c>
      <c r="C212" s="42">
        <v>26989</v>
      </c>
      <c r="D212" s="42"/>
      <c r="E212" s="42"/>
      <c r="F212" s="42">
        <v>61518</v>
      </c>
      <c r="G212" s="42">
        <v>71256</v>
      </c>
      <c r="H212" s="42">
        <v>403469</v>
      </c>
      <c r="I212" s="42">
        <v>536243</v>
      </c>
    </row>
    <row r="213" spans="1:9" ht="13.8">
      <c r="A213" s="427">
        <v>45383</v>
      </c>
      <c r="B213" s="42">
        <v>306769</v>
      </c>
      <c r="C213" s="42">
        <v>26969</v>
      </c>
      <c r="D213" s="42"/>
      <c r="E213" s="42"/>
      <c r="F213" s="42">
        <v>62292</v>
      </c>
      <c r="G213" s="42">
        <v>73178</v>
      </c>
      <c r="H213" s="42">
        <v>407465</v>
      </c>
      <c r="I213" s="42">
        <v>542935</v>
      </c>
    </row>
    <row r="214" spans="1:9" ht="13.8">
      <c r="A214" s="427">
        <v>45413</v>
      </c>
      <c r="B214" s="42">
        <v>311604</v>
      </c>
      <c r="C214" s="42">
        <v>27008</v>
      </c>
      <c r="D214" s="42"/>
      <c r="E214" s="42"/>
      <c r="F214" s="42">
        <v>60849</v>
      </c>
      <c r="G214" s="42">
        <v>72812</v>
      </c>
      <c r="H214" s="42">
        <v>415735</v>
      </c>
      <c r="I214" s="42">
        <v>549396</v>
      </c>
    </row>
    <row r="215" spans="1:9" ht="13.8">
      <c r="A215" s="427">
        <v>45444</v>
      </c>
      <c r="B215" s="42">
        <v>317386</v>
      </c>
      <c r="C215" s="42">
        <v>26996</v>
      </c>
      <c r="D215" s="42"/>
      <c r="E215" s="42"/>
      <c r="F215" s="42">
        <v>62542</v>
      </c>
      <c r="G215" s="42">
        <v>71685</v>
      </c>
      <c r="H215" s="42">
        <v>416049</v>
      </c>
      <c r="I215" s="42">
        <v>550276</v>
      </c>
    </row>
    <row r="216" spans="1:9" ht="13.8">
      <c r="A216" s="427">
        <v>45474</v>
      </c>
      <c r="B216" s="42">
        <v>321147</v>
      </c>
      <c r="C216" s="42">
        <v>27135</v>
      </c>
      <c r="D216" s="42">
        <v>60394</v>
      </c>
      <c r="E216" s="42">
        <v>72816</v>
      </c>
      <c r="F216" s="42">
        <v>60453</v>
      </c>
      <c r="G216" s="42">
        <v>73609</v>
      </c>
      <c r="H216" s="42">
        <v>428516</v>
      </c>
      <c r="I216" s="42">
        <v>562579</v>
      </c>
    </row>
    <row r="217" spans="1:9" ht="13.8">
      <c r="A217" s="427">
        <v>45505</v>
      </c>
      <c r="B217" s="42">
        <v>327580</v>
      </c>
      <c r="C217" s="42">
        <v>27260</v>
      </c>
      <c r="D217" s="42">
        <v>60987</v>
      </c>
      <c r="E217" s="42">
        <v>73319</v>
      </c>
      <c r="F217" s="42">
        <v>61087</v>
      </c>
      <c r="G217" s="42">
        <v>73338</v>
      </c>
      <c r="H217" s="42">
        <v>428351</v>
      </c>
      <c r="I217" s="42">
        <v>562776</v>
      </c>
    </row>
    <row r="218" spans="1:9" ht="13.8">
      <c r="A218" s="427">
        <v>45536</v>
      </c>
      <c r="B218" s="42">
        <v>333415</v>
      </c>
      <c r="C218" s="42">
        <v>27354</v>
      </c>
      <c r="D218" s="42">
        <v>62107</v>
      </c>
      <c r="E218" s="42">
        <v>71640</v>
      </c>
      <c r="F218" s="42">
        <v>62238</v>
      </c>
      <c r="G218" s="42">
        <v>71654</v>
      </c>
      <c r="H218" s="42">
        <v>431324</v>
      </c>
      <c r="I218" s="42">
        <v>565217</v>
      </c>
    </row>
    <row r="219" spans="1:9" ht="13.8">
      <c r="A219" s="427">
        <v>45566</v>
      </c>
      <c r="B219" s="42">
        <v>340331</v>
      </c>
      <c r="C219" s="42">
        <v>27124</v>
      </c>
      <c r="D219" s="42"/>
      <c r="E219" s="42"/>
      <c r="F219" s="42">
        <v>60552</v>
      </c>
      <c r="G219" s="42">
        <v>72073</v>
      </c>
      <c r="H219" s="42">
        <v>440856</v>
      </c>
      <c r="I219" s="42">
        <v>573481</v>
      </c>
    </row>
    <row r="220" spans="1:9" ht="13.8">
      <c r="A220" s="427">
        <v>45597</v>
      </c>
      <c r="B220" s="42">
        <v>345795</v>
      </c>
      <c r="C220" s="42">
        <v>27561</v>
      </c>
      <c r="D220" s="42"/>
      <c r="E220" s="42"/>
      <c r="F220" s="42">
        <v>61227</v>
      </c>
      <c r="G220" s="42">
        <v>72480</v>
      </c>
      <c r="H220" s="42">
        <v>456828</v>
      </c>
      <c r="I220" s="42">
        <v>590535</v>
      </c>
    </row>
    <row r="221" spans="1:9" ht="13.8">
      <c r="A221" s="427">
        <v>45627</v>
      </c>
      <c r="B221" s="42">
        <v>343320</v>
      </c>
      <c r="C221" s="42">
        <v>26760</v>
      </c>
      <c r="D221" s="42"/>
      <c r="E221" s="42"/>
      <c r="F221" s="42">
        <v>60743</v>
      </c>
      <c r="G221" s="42">
        <v>71942</v>
      </c>
      <c r="H221" s="42">
        <v>477626</v>
      </c>
      <c r="I221" s="42">
        <v>610310</v>
      </c>
    </row>
    <row r="222" spans="1:9" ht="13.8">
      <c r="A222" s="427">
        <v>45658</v>
      </c>
      <c r="B222" s="42">
        <v>350514</v>
      </c>
      <c r="C222" s="42">
        <v>27093</v>
      </c>
      <c r="D222" s="42"/>
      <c r="E222" s="42"/>
      <c r="F222" s="42">
        <v>64588</v>
      </c>
      <c r="G222" s="42">
        <v>74312</v>
      </c>
      <c r="H222" s="42">
        <v>473844</v>
      </c>
      <c r="I222" s="42">
        <v>612743</v>
      </c>
    </row>
    <row r="223" spans="1:9" ht="13.8">
      <c r="A223" s="427">
        <v>45689</v>
      </c>
      <c r="B223" s="42">
        <v>351604</v>
      </c>
      <c r="C223" s="42">
        <v>24847</v>
      </c>
      <c r="D223" s="42"/>
      <c r="E223" s="42"/>
      <c r="F223" s="42">
        <v>66545</v>
      </c>
      <c r="G223" s="42">
        <v>76241</v>
      </c>
      <c r="H223" s="42">
        <v>462249</v>
      </c>
      <c r="I223" s="42">
        <v>605035</v>
      </c>
    </row>
    <row r="224" spans="1:9" ht="13.8">
      <c r="A224" s="427">
        <v>45717</v>
      </c>
      <c r="B224" s="42">
        <v>354987</v>
      </c>
      <c r="C224" s="42">
        <v>26593</v>
      </c>
      <c r="D224" s="42"/>
      <c r="E224" s="42"/>
      <c r="F224" s="42">
        <v>71011</v>
      </c>
      <c r="G224" s="42">
        <v>77916</v>
      </c>
      <c r="H224" s="42">
        <v>471001</v>
      </c>
      <c r="I224" s="42">
        <v>619928</v>
      </c>
    </row>
    <row r="225" spans="1:9" ht="13.8">
      <c r="A225" s="427">
        <v>45748</v>
      </c>
      <c r="B225" s="42">
        <v>358987</v>
      </c>
      <c r="C225" s="42">
        <v>26440</v>
      </c>
      <c r="D225" s="42"/>
      <c r="E225" s="42"/>
      <c r="F225" s="42">
        <v>74566</v>
      </c>
      <c r="G225" s="42">
        <v>78996</v>
      </c>
      <c r="H225" s="42">
        <v>471661</v>
      </c>
      <c r="I225" s="42">
        <v>625223</v>
      </c>
    </row>
    <row r="226" spans="1:9" ht="13.8">
      <c r="A226" s="427">
        <v>45778</v>
      </c>
      <c r="B226" s="42">
        <v>363602</v>
      </c>
      <c r="C226" s="42">
        <v>26504</v>
      </c>
      <c r="D226" s="42"/>
      <c r="E226" s="42"/>
      <c r="F226" s="42">
        <v>75294</v>
      </c>
      <c r="G226" s="42">
        <v>80161</v>
      </c>
      <c r="H226" s="42">
        <v>479960</v>
      </c>
      <c r="I226" s="42">
        <v>635415</v>
      </c>
    </row>
    <row r="227" spans="1:9" ht="13.8">
      <c r="A227" s="427">
        <v>45809</v>
      </c>
      <c r="B227" s="42">
        <v>366882</v>
      </c>
      <c r="C227" s="42">
        <v>26341</v>
      </c>
      <c r="D227" s="42"/>
      <c r="E227" s="42"/>
      <c r="F227" s="42">
        <v>77171</v>
      </c>
      <c r="G227" s="42">
        <v>79063</v>
      </c>
      <c r="H227" s="42">
        <v>482920</v>
      </c>
      <c r="I227" s="42">
        <v>639155</v>
      </c>
    </row>
    <row r="228" spans="1:9" ht="13.8">
      <c r="A228" s="427">
        <v>45839</v>
      </c>
      <c r="B228" s="42">
        <v>371209</v>
      </c>
      <c r="C228" s="42">
        <v>25998</v>
      </c>
      <c r="D228" s="42"/>
      <c r="E228" s="42"/>
      <c r="F228" s="42">
        <v>76810</v>
      </c>
      <c r="G228" s="42">
        <v>79195</v>
      </c>
      <c r="H228" s="42">
        <v>494112</v>
      </c>
      <c r="I228" s="42">
        <v>650117</v>
      </c>
    </row>
    <row r="229" spans="1:9" ht="13.8">
      <c r="A229" s="427">
        <v>45870</v>
      </c>
      <c r="B229" s="42">
        <v>374642</v>
      </c>
      <c r="C229" s="42">
        <v>26038</v>
      </c>
      <c r="D229" s="42"/>
      <c r="E229" s="42"/>
      <c r="F229" s="42">
        <v>79462</v>
      </c>
      <c r="G229" s="42">
        <v>79861</v>
      </c>
      <c r="H229" s="42">
        <v>494944</v>
      </c>
      <c r="I229" s="42">
        <v>654266</v>
      </c>
    </row>
    <row r="230" spans="1:9" ht="13.8">
      <c r="A230" s="427">
        <v>45901</v>
      </c>
      <c r="B230" s="42">
        <v>379850</v>
      </c>
      <c r="C230" s="42">
        <v>26020</v>
      </c>
      <c r="D230" s="42"/>
      <c r="E230" s="42"/>
      <c r="F230" s="42">
        <v>80509</v>
      </c>
      <c r="G230" s="42">
        <v>81130</v>
      </c>
      <c r="H230" s="42">
        <v>498707</v>
      </c>
      <c r="I230" s="42">
        <v>660346</v>
      </c>
    </row>
    <row r="231" spans="1:9" ht="13.8">
      <c r="A231" s="427">
        <v>45931</v>
      </c>
      <c r="B231" s="42">
        <v>385267</v>
      </c>
      <c r="C231" s="42">
        <v>26506</v>
      </c>
      <c r="D231" s="42"/>
      <c r="E231" s="42"/>
      <c r="F231" s="42">
        <v>82906</v>
      </c>
      <c r="G231" s="42">
        <v>84795</v>
      </c>
      <c r="H231" s="42">
        <v>510630</v>
      </c>
      <c r="I231" s="42">
        <v>678331</v>
      </c>
    </row>
    <row r="232" spans="1:9" ht="13.8">
      <c r="A232" s="427">
        <v>45962</v>
      </c>
      <c r="B232" s="42">
        <v>394415</v>
      </c>
      <c r="C232" s="42">
        <v>26736</v>
      </c>
      <c r="D232" s="42"/>
      <c r="E232" s="42"/>
      <c r="F232" s="42">
        <v>83567</v>
      </c>
      <c r="G232" s="42">
        <v>85715</v>
      </c>
      <c r="H232" s="42">
        <v>526768</v>
      </c>
      <c r="I232" s="42">
        <v>696050</v>
      </c>
    </row>
    <row r="233" spans="1:9" ht="13.8">
      <c r="A233" s="427">
        <v>45992</v>
      </c>
      <c r="B233" s="42">
        <v>397953</v>
      </c>
      <c r="C233" s="42">
        <v>26408</v>
      </c>
      <c r="D233" s="42"/>
      <c r="E233" s="42"/>
      <c r="F233" s="42">
        <v>81523</v>
      </c>
      <c r="G233" s="42">
        <v>86806</v>
      </c>
      <c r="H233" s="42">
        <v>550150</v>
      </c>
      <c r="I233" s="42">
        <v>718479</v>
      </c>
    </row>
    <row r="234" spans="1:9" ht="13.8">
      <c r="A234" s="427">
        <v>46023</v>
      </c>
      <c r="B234" s="42">
        <v>403296</v>
      </c>
      <c r="C234" s="42">
        <v>26383</v>
      </c>
      <c r="D234" s="42"/>
      <c r="E234" s="42"/>
      <c r="F234" s="42">
        <v>84836</v>
      </c>
      <c r="G234" s="42">
        <v>88920</v>
      </c>
      <c r="H234" s="42">
        <v>538338</v>
      </c>
      <c r="I234" s="42">
        <v>712094</v>
      </c>
    </row>
    <row r="235" spans="1:9" ht="13.8">
      <c r="A235" s="427">
        <v>46054</v>
      </c>
      <c r="B235" s="42">
        <v>408416</v>
      </c>
      <c r="C235" s="42">
        <v>25263</v>
      </c>
      <c r="D235" s="42"/>
      <c r="E235" s="42"/>
      <c r="F235" s="42">
        <v>88489</v>
      </c>
      <c r="G235" s="42">
        <v>91800</v>
      </c>
      <c r="H235" s="42">
        <v>520666</v>
      </c>
      <c r="I235" s="42">
        <v>700954</v>
      </c>
    </row>
    <row r="236" spans="1:9" ht="13.8">
      <c r="A236" s="427">
        <v>46082</v>
      </c>
      <c r="B236" s="42">
        <v>411626</v>
      </c>
      <c r="C236" s="42">
        <v>25268</v>
      </c>
      <c r="D236" s="42"/>
      <c r="E236" s="42"/>
      <c r="F236" s="42">
        <v>87107</v>
      </c>
      <c r="G236" s="42">
        <v>93519</v>
      </c>
      <c r="H236" s="42">
        <v>537120</v>
      </c>
      <c r="I236" s="42">
        <v>717746</v>
      </c>
    </row>
    <row r="237" spans="1:9" ht="13.8">
      <c r="A237" s="427">
        <v>46113</v>
      </c>
      <c r="B237" s="42">
        <v>414881</v>
      </c>
      <c r="C237" s="42">
        <v>25325</v>
      </c>
      <c r="D237" s="42"/>
      <c r="E237" s="42"/>
      <c r="F237" s="42">
        <v>90035</v>
      </c>
      <c r="G237" s="42">
        <v>94992</v>
      </c>
      <c r="H237" s="42">
        <v>538244</v>
      </c>
      <c r="I237" s="42">
        <v>723271</v>
      </c>
    </row>
    <row r="238" spans="1:9" ht="13.8">
      <c r="A238" s="427">
        <v>46143</v>
      </c>
      <c r="B238" s="42">
        <v>412443</v>
      </c>
      <c r="C238" s="42">
        <v>25372</v>
      </c>
      <c r="D238" s="42"/>
      <c r="E238" s="42"/>
      <c r="F238" s="42">
        <v>90436</v>
      </c>
      <c r="G238" s="42">
        <v>94419</v>
      </c>
      <c r="H238" s="42">
        <v>546041</v>
      </c>
      <c r="I238" s="42">
        <v>730896</v>
      </c>
    </row>
    <row r="239" spans="1:9" ht="13.8">
      <c r="A239" s="427">
        <v>46174</v>
      </c>
      <c r="B239" s="42">
        <v>405632</v>
      </c>
      <c r="C239" s="42">
        <v>25485</v>
      </c>
      <c r="D239" s="42"/>
      <c r="E239" s="42"/>
      <c r="F239" s="42">
        <v>90505</v>
      </c>
      <c r="G239" s="42">
        <v>90997</v>
      </c>
      <c r="H239" s="42">
        <v>547025</v>
      </c>
      <c r="I239" s="42">
        <v>728528</v>
      </c>
    </row>
    <row r="240" spans="1:9" ht="13.8">
      <c r="A240" s="427">
        <v>46204</v>
      </c>
      <c r="B240" s="42">
        <v>409566</v>
      </c>
      <c r="C240" s="42">
        <v>26375</v>
      </c>
      <c r="D240" s="42"/>
      <c r="E240" s="42"/>
      <c r="F240" s="42">
        <v>92761</v>
      </c>
      <c r="G240" s="42">
        <v>88321</v>
      </c>
      <c r="H240" s="42">
        <v>564653</v>
      </c>
      <c r="I240" s="42">
        <v>745736</v>
      </c>
    </row>
  </sheetData>
  <mergeCells count="1">
    <mergeCell ref="D6:F6"/>
  </mergeCells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&amp;R&amp;8Quadro 6-A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86</vt:i4>
      </vt:variant>
      <vt:variant>
        <vt:lpstr>Intervalos Nomeados</vt:lpstr>
      </vt:variant>
      <vt:variant>
        <vt:i4>75</vt:i4>
      </vt:variant>
    </vt:vector>
  </HeadingPairs>
  <TitlesOfParts>
    <vt:vector size="161" baseType="lpstr">
      <vt:lpstr>Quadro 1</vt:lpstr>
      <vt:lpstr>Quadro 2</vt:lpstr>
      <vt:lpstr>Quadro 3</vt:lpstr>
      <vt:lpstr>Quadro 4</vt:lpstr>
      <vt:lpstr>Quadro 5</vt:lpstr>
      <vt:lpstr>Quadro 5A</vt:lpstr>
      <vt:lpstr>Quadro 5B</vt:lpstr>
      <vt:lpstr>Quadro 6</vt:lpstr>
      <vt:lpstr>Quadro 6A</vt:lpstr>
      <vt:lpstr>Quadro 6B</vt:lpstr>
      <vt:lpstr>Quadro 7</vt:lpstr>
      <vt:lpstr>Quadro 8</vt:lpstr>
      <vt:lpstr>Quadro 9</vt:lpstr>
      <vt:lpstr>Quadro 9A</vt:lpstr>
      <vt:lpstr>Quadro 9B</vt:lpstr>
      <vt:lpstr>Quadro 10</vt:lpstr>
      <vt:lpstr>Quadro 10A</vt:lpstr>
      <vt:lpstr>Quadro 10B</vt:lpstr>
      <vt:lpstr>Quadro 11</vt:lpstr>
      <vt:lpstr>Quadro 12</vt:lpstr>
      <vt:lpstr>Quadro 13 </vt:lpstr>
      <vt:lpstr>Quadro 13 A</vt:lpstr>
      <vt:lpstr>Quadro 13 B</vt:lpstr>
      <vt:lpstr>Quadro 13 C</vt:lpstr>
      <vt:lpstr>Quadro 13 D</vt:lpstr>
      <vt:lpstr>Quadro 14 </vt:lpstr>
      <vt:lpstr>Quadro 14 A</vt:lpstr>
      <vt:lpstr>Quadro 14 B</vt:lpstr>
      <vt:lpstr>Quadro 15 </vt:lpstr>
      <vt:lpstr>Quadro 15A</vt:lpstr>
      <vt:lpstr>Quadro 16</vt:lpstr>
      <vt:lpstr>Quadro 17 </vt:lpstr>
      <vt:lpstr>Tab 13</vt:lpstr>
      <vt:lpstr>Quadro 18 </vt:lpstr>
      <vt:lpstr>Quadro 18 A</vt:lpstr>
      <vt:lpstr>Quadro 18 B</vt:lpstr>
      <vt:lpstr>Quadro 18 C</vt:lpstr>
      <vt:lpstr>Quadro 18 D</vt:lpstr>
      <vt:lpstr>Quadro 19 </vt:lpstr>
      <vt:lpstr>Quadro 19 A</vt:lpstr>
      <vt:lpstr>Quadro 19 B</vt:lpstr>
      <vt:lpstr>Quadro 20 </vt:lpstr>
      <vt:lpstr>Quadro 20 A</vt:lpstr>
      <vt:lpstr>Quadro 20 B</vt:lpstr>
      <vt:lpstr>Tabela 20 C</vt:lpstr>
      <vt:lpstr>Quadro 21 </vt:lpstr>
      <vt:lpstr>Quadro 22 </vt:lpstr>
      <vt:lpstr>Quadro 23 </vt:lpstr>
      <vt:lpstr>Quadro 23 A</vt:lpstr>
      <vt:lpstr>Quadro 23 B</vt:lpstr>
      <vt:lpstr>Quadro 24 </vt:lpstr>
      <vt:lpstr>Quadro 24 A</vt:lpstr>
      <vt:lpstr>Quadro 24 B</vt:lpstr>
      <vt:lpstr>Quadro 25 </vt:lpstr>
      <vt:lpstr>Quadro 26 </vt:lpstr>
      <vt:lpstr>Quadro 27</vt:lpstr>
      <vt:lpstr>Quadro 28 </vt:lpstr>
      <vt:lpstr>Quadro 29 </vt:lpstr>
      <vt:lpstr>Quadro 30 </vt:lpstr>
      <vt:lpstr>Quadro 31</vt:lpstr>
      <vt:lpstr>Quadro 32</vt:lpstr>
      <vt:lpstr>Quadro 32 A</vt:lpstr>
      <vt:lpstr>Quadro 32 B</vt:lpstr>
      <vt:lpstr>Quadro 33</vt:lpstr>
      <vt:lpstr>Quadro 34</vt:lpstr>
      <vt:lpstr>Quadro 33 (antigo)</vt:lpstr>
      <vt:lpstr>Quadro 34 (antigo)</vt:lpstr>
      <vt:lpstr>Quadro 35 (antigo)</vt:lpstr>
      <vt:lpstr>Quadro 36 (antigo)</vt:lpstr>
      <vt:lpstr>Quadro 37 (antigo)</vt:lpstr>
      <vt:lpstr>Quadro 38 (antigo) </vt:lpstr>
      <vt:lpstr>Quadro 39 (antigo)</vt:lpstr>
      <vt:lpstr>Quadro 40 (antigo) </vt:lpstr>
      <vt:lpstr>Quadro 41 (antigo) </vt:lpstr>
      <vt:lpstr>Quadro 42 (antigo)</vt:lpstr>
      <vt:lpstr>Quadro 43 (antigo)</vt:lpstr>
      <vt:lpstr>Quadro 44 (antigo)</vt:lpstr>
      <vt:lpstr>Quadro 45 (antigo)</vt:lpstr>
      <vt:lpstr>Quadro 46 (antigo)</vt:lpstr>
      <vt:lpstr>Quadro 47 (antigo)</vt:lpstr>
      <vt:lpstr>Quadro 48 (antigo)</vt:lpstr>
      <vt:lpstr>Quadro 49 (antigo)</vt:lpstr>
      <vt:lpstr>Quadro 50 (antigo)</vt:lpstr>
      <vt:lpstr>Quadro 51 (antigo)</vt:lpstr>
      <vt:lpstr>Quadro 52 (antigo)</vt:lpstr>
      <vt:lpstr>Quadro 54 (antigo)</vt:lpstr>
      <vt:lpstr>'Quadro 1'!Area_de_impressao</vt:lpstr>
      <vt:lpstr>'Quadro 10'!Area_de_impressao</vt:lpstr>
      <vt:lpstr>'Quadro 10A'!Area_de_impressao</vt:lpstr>
      <vt:lpstr>'Quadro 10B'!Area_de_impressao</vt:lpstr>
      <vt:lpstr>'Quadro 11'!Area_de_impressao</vt:lpstr>
      <vt:lpstr>'Quadro 12'!Area_de_impressao</vt:lpstr>
      <vt:lpstr>'Quadro 13 '!Area_de_impressao</vt:lpstr>
      <vt:lpstr>'Quadro 13 A'!Area_de_impressao</vt:lpstr>
      <vt:lpstr>'Quadro 13 B'!Area_de_impressao</vt:lpstr>
      <vt:lpstr>'Quadro 13 C'!Area_de_impressao</vt:lpstr>
      <vt:lpstr>'Quadro 13 D'!Area_de_impressao</vt:lpstr>
      <vt:lpstr>'Quadro 14 '!Area_de_impressao</vt:lpstr>
      <vt:lpstr>'Quadro 14 A'!Area_de_impressao</vt:lpstr>
      <vt:lpstr>'Quadro 14 B'!Area_de_impressao</vt:lpstr>
      <vt:lpstr>'Quadro 15 '!Area_de_impressao</vt:lpstr>
      <vt:lpstr>'Quadro 15A'!Area_de_impressao</vt:lpstr>
      <vt:lpstr>'Quadro 16'!Area_de_impressao</vt:lpstr>
      <vt:lpstr>'Quadro 17 '!Area_de_impressao</vt:lpstr>
      <vt:lpstr>'Quadro 18 '!Area_de_impressao</vt:lpstr>
      <vt:lpstr>'Quadro 18 A'!Area_de_impressao</vt:lpstr>
      <vt:lpstr>'Quadro 18 B'!Area_de_impressao</vt:lpstr>
      <vt:lpstr>'Quadro 18 C'!Area_de_impressao</vt:lpstr>
      <vt:lpstr>'Quadro 18 D'!Area_de_impressao</vt:lpstr>
      <vt:lpstr>'Quadro 19 '!Area_de_impressao</vt:lpstr>
      <vt:lpstr>'Quadro 19 A'!Area_de_impressao</vt:lpstr>
      <vt:lpstr>'Quadro 19 B'!Area_de_impressao</vt:lpstr>
      <vt:lpstr>'Quadro 2'!Area_de_impressao</vt:lpstr>
      <vt:lpstr>'Quadro 20 '!Area_de_impressao</vt:lpstr>
      <vt:lpstr>'Quadro 20 A'!Area_de_impressao</vt:lpstr>
      <vt:lpstr>'Quadro 20 B'!Area_de_impressao</vt:lpstr>
      <vt:lpstr>'Quadro 21 '!Area_de_impressao</vt:lpstr>
      <vt:lpstr>'Quadro 22 '!Area_de_impressao</vt:lpstr>
      <vt:lpstr>'Quadro 23 '!Area_de_impressao</vt:lpstr>
      <vt:lpstr>'Quadro 23 A'!Area_de_impressao</vt:lpstr>
      <vt:lpstr>'Quadro 23 B'!Area_de_impressao</vt:lpstr>
      <vt:lpstr>'Quadro 24 '!Area_de_impressao</vt:lpstr>
      <vt:lpstr>'Quadro 24 A'!Area_de_impressao</vt:lpstr>
      <vt:lpstr>'Quadro 24 B'!Area_de_impressao</vt:lpstr>
      <vt:lpstr>'Quadro 25 '!Area_de_impressao</vt:lpstr>
      <vt:lpstr>'Quadro 26 '!Area_de_impressao</vt:lpstr>
      <vt:lpstr>'Quadro 28 '!Area_de_impressao</vt:lpstr>
      <vt:lpstr>'Quadro 29 '!Area_de_impressao</vt:lpstr>
      <vt:lpstr>'Quadro 30 '!Area_de_impressao</vt:lpstr>
      <vt:lpstr>'Quadro 33 (antigo)'!Area_de_impressao</vt:lpstr>
      <vt:lpstr>'Quadro 34 (antigo)'!Area_de_impressao</vt:lpstr>
      <vt:lpstr>'Quadro 35 (antigo)'!Area_de_impressao</vt:lpstr>
      <vt:lpstr>'Quadro 36 (antigo)'!Area_de_impressao</vt:lpstr>
      <vt:lpstr>'Quadro 37 (antigo)'!Area_de_impressao</vt:lpstr>
      <vt:lpstr>'Quadro 38 (antigo) '!Area_de_impressao</vt:lpstr>
      <vt:lpstr>'Quadro 39 (antigo)'!Area_de_impressao</vt:lpstr>
      <vt:lpstr>'Quadro 4'!Area_de_impressao</vt:lpstr>
      <vt:lpstr>'Quadro 40 (antigo) '!Area_de_impressao</vt:lpstr>
      <vt:lpstr>'Quadro 41 (antigo) '!Area_de_impressao</vt:lpstr>
      <vt:lpstr>'Quadro 42 (antigo)'!Area_de_impressao</vt:lpstr>
      <vt:lpstr>'Quadro 43 (antigo)'!Area_de_impressao</vt:lpstr>
      <vt:lpstr>'Quadro 44 (antigo)'!Area_de_impressao</vt:lpstr>
      <vt:lpstr>'Quadro 45 (antigo)'!Area_de_impressao</vt:lpstr>
      <vt:lpstr>'Quadro 46 (antigo)'!Area_de_impressao</vt:lpstr>
      <vt:lpstr>'Quadro 47 (antigo)'!Area_de_impressao</vt:lpstr>
      <vt:lpstr>'Quadro 48 (antigo)'!Area_de_impressao</vt:lpstr>
      <vt:lpstr>'Quadro 49 (antigo)'!Area_de_impressao</vt:lpstr>
      <vt:lpstr>'Quadro 5'!Area_de_impressao</vt:lpstr>
      <vt:lpstr>'Quadro 54 (antigo)'!Area_de_impressao</vt:lpstr>
      <vt:lpstr>'Quadro 5A'!Area_de_impressao</vt:lpstr>
      <vt:lpstr>'Quadro 5B'!Area_de_impressao</vt:lpstr>
      <vt:lpstr>'Quadro 6'!Area_de_impressao</vt:lpstr>
      <vt:lpstr>'Quadro 6A'!Area_de_impressao</vt:lpstr>
      <vt:lpstr>'Quadro 6B'!Area_de_impressao</vt:lpstr>
      <vt:lpstr>'Quadro 7'!Area_de_impressao</vt:lpstr>
      <vt:lpstr>'Quadro 8'!Area_de_impressao</vt:lpstr>
      <vt:lpstr>'Quadro 9'!Area_de_impressao</vt:lpstr>
      <vt:lpstr>'Quadro 9A'!Area_de_impressao</vt:lpstr>
      <vt:lpstr>'Quadro 9B'!Area_de_impressao</vt:lpstr>
      <vt:lpstr>'Tab 13'!Area_de_impressao</vt:lpstr>
      <vt:lpstr>'Tabela 20 C'!Area_de_impressao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depec.andrino</dc:creator>
  <cp:lastModifiedBy>macro@mbassociados.com.br</cp:lastModifiedBy>
  <cp:lastPrinted>2013-02-25T20:45:41Z</cp:lastPrinted>
  <dcterms:created xsi:type="dcterms:W3CDTF">2010-02-02T19:57:52Z</dcterms:created>
  <dcterms:modified xsi:type="dcterms:W3CDTF">2026-08-28T18:13:31Z</dcterms:modified>
</cp:coreProperties>
</file>